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hmjo\repos\geocoding\"/>
    </mc:Choice>
  </mc:AlternateContent>
  <xr:revisionPtr revIDLastSave="0" documentId="13_ncr:1_{05915EFC-83FC-474D-84B0-BBA495FF6EA0}" xr6:coauthVersionLast="47" xr6:coauthVersionMax="47" xr10:uidLastSave="{00000000-0000-0000-0000-000000000000}"/>
  <bookViews>
    <workbookView xWindow="864" yWindow="5592" windowWidth="28656" windowHeight="11772" xr2:uid="{796DED5F-8C32-4845-869E-C2B517C4B063}"/>
  </bookViews>
  <sheets>
    <sheet name="cleaned addr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704" i="1" l="1"/>
  <c r="M9700" i="1"/>
  <c r="M9699" i="1"/>
  <c r="M9698" i="1"/>
  <c r="M9697" i="1"/>
  <c r="M9696" i="1"/>
  <c r="M9695" i="1"/>
  <c r="M9694" i="1"/>
  <c r="M9693" i="1"/>
  <c r="M9692" i="1"/>
  <c r="M9691" i="1"/>
  <c r="M9690" i="1"/>
  <c r="M9689" i="1"/>
  <c r="M9688" i="1"/>
  <c r="M9687" i="1"/>
  <c r="M9686" i="1"/>
  <c r="M9685" i="1"/>
  <c r="M9684" i="1"/>
  <c r="M9683" i="1"/>
  <c r="M9682" i="1"/>
  <c r="M9681" i="1"/>
  <c r="M9680" i="1"/>
  <c r="M9679" i="1"/>
  <c r="M9678" i="1"/>
  <c r="M9677" i="1"/>
  <c r="M9676" i="1"/>
  <c r="M9675" i="1"/>
  <c r="M9674" i="1"/>
  <c r="M9673" i="1"/>
  <c r="M9672" i="1"/>
  <c r="M9671" i="1"/>
  <c r="M9670" i="1"/>
  <c r="M9669" i="1"/>
  <c r="M9668" i="1"/>
  <c r="M9667" i="1"/>
  <c r="M9666" i="1"/>
  <c r="M9665" i="1"/>
  <c r="M9664" i="1"/>
  <c r="M9663" i="1"/>
  <c r="M9662" i="1"/>
  <c r="M9661" i="1"/>
  <c r="M9660" i="1"/>
  <c r="M9659" i="1"/>
  <c r="M9658" i="1"/>
  <c r="M9657" i="1"/>
  <c r="M9656" i="1"/>
  <c r="M9655" i="1"/>
  <c r="M9654" i="1"/>
  <c r="M9653" i="1"/>
  <c r="M9652" i="1"/>
  <c r="M9651" i="1"/>
  <c r="M9650" i="1"/>
  <c r="M9649" i="1"/>
  <c r="M9648" i="1"/>
  <c r="M9647" i="1"/>
  <c r="M9646" i="1"/>
  <c r="M9645" i="1"/>
  <c r="M9644" i="1"/>
  <c r="M9643" i="1"/>
  <c r="M9642" i="1"/>
  <c r="M9641" i="1"/>
  <c r="M9640" i="1"/>
  <c r="M9639" i="1"/>
  <c r="M9638" i="1"/>
  <c r="M9637" i="1"/>
  <c r="M9636" i="1"/>
  <c r="M9635" i="1"/>
  <c r="M9634" i="1"/>
  <c r="M9633" i="1"/>
  <c r="M9632" i="1"/>
  <c r="M9631" i="1"/>
  <c r="M9630" i="1"/>
  <c r="M9629" i="1"/>
  <c r="M9628" i="1"/>
  <c r="M9627" i="1"/>
  <c r="M9626" i="1"/>
  <c r="M9625" i="1"/>
  <c r="M9624" i="1"/>
  <c r="M9623" i="1"/>
  <c r="M9622" i="1"/>
  <c r="M9621" i="1"/>
  <c r="M9620" i="1"/>
  <c r="M9619" i="1"/>
  <c r="M9618" i="1"/>
  <c r="M9617" i="1"/>
  <c r="M9616" i="1"/>
  <c r="M9615" i="1"/>
  <c r="M9614" i="1"/>
  <c r="M9613" i="1"/>
  <c r="M9612" i="1"/>
  <c r="M9611" i="1"/>
  <c r="M9610" i="1"/>
  <c r="M9609" i="1"/>
  <c r="M9608" i="1"/>
  <c r="M9607" i="1"/>
  <c r="M9606" i="1"/>
  <c r="M9605" i="1"/>
  <c r="M9604" i="1"/>
  <c r="M9603" i="1"/>
  <c r="M9602" i="1"/>
  <c r="M9601" i="1"/>
  <c r="M9600" i="1"/>
  <c r="M9599" i="1"/>
  <c r="M9598" i="1"/>
  <c r="M9597" i="1"/>
  <c r="M9596" i="1"/>
  <c r="M9595" i="1"/>
  <c r="M9594" i="1"/>
  <c r="M9593" i="1"/>
  <c r="M9592" i="1"/>
  <c r="M9591" i="1"/>
  <c r="M9590" i="1"/>
  <c r="M9589" i="1"/>
  <c r="M9588" i="1"/>
  <c r="M9587" i="1"/>
  <c r="M9586" i="1"/>
  <c r="M9585" i="1"/>
  <c r="M9584" i="1"/>
  <c r="M9583" i="1"/>
  <c r="M9582" i="1"/>
  <c r="M9581" i="1"/>
  <c r="M9580" i="1"/>
  <c r="M9579" i="1"/>
  <c r="M9578" i="1"/>
  <c r="M9577" i="1"/>
  <c r="M9576" i="1"/>
  <c r="M9575" i="1"/>
  <c r="M9574" i="1"/>
  <c r="M9573" i="1"/>
  <c r="M9572" i="1"/>
  <c r="M9571" i="1"/>
  <c r="M9570" i="1"/>
  <c r="M9569" i="1"/>
  <c r="M9568" i="1"/>
  <c r="M9567" i="1"/>
  <c r="M9566" i="1"/>
  <c r="M9565" i="1"/>
  <c r="M9564" i="1"/>
  <c r="M9563" i="1"/>
  <c r="M9562" i="1"/>
  <c r="M9561" i="1"/>
  <c r="M9560" i="1"/>
  <c r="M9559" i="1"/>
  <c r="M9558" i="1"/>
  <c r="M9557" i="1"/>
  <c r="M9556" i="1"/>
  <c r="M9555" i="1"/>
  <c r="M9554" i="1"/>
  <c r="M9553" i="1"/>
  <c r="M9552" i="1"/>
  <c r="M9551" i="1"/>
  <c r="M9550" i="1"/>
  <c r="M9549" i="1"/>
  <c r="M9548" i="1"/>
  <c r="M9547" i="1"/>
  <c r="M9546" i="1"/>
  <c r="M9545" i="1"/>
  <c r="M9544" i="1"/>
  <c r="M9543" i="1"/>
  <c r="M9542" i="1"/>
  <c r="M9541" i="1"/>
  <c r="M9540" i="1"/>
  <c r="M9539" i="1"/>
  <c r="M9538" i="1"/>
  <c r="M9537" i="1"/>
  <c r="M9536" i="1"/>
  <c r="M9535" i="1"/>
  <c r="M9534" i="1"/>
  <c r="M9533" i="1"/>
  <c r="M9532" i="1"/>
  <c r="M9531" i="1"/>
  <c r="M9530" i="1"/>
  <c r="M9529" i="1"/>
  <c r="M9528" i="1"/>
  <c r="M9527" i="1"/>
  <c r="M9526" i="1"/>
  <c r="M9525" i="1"/>
  <c r="M9524" i="1"/>
  <c r="M9523" i="1"/>
  <c r="M9522" i="1"/>
  <c r="M9521" i="1"/>
  <c r="M9520" i="1"/>
  <c r="M9519" i="1"/>
  <c r="M9518" i="1"/>
  <c r="M9517" i="1"/>
  <c r="M9516" i="1"/>
  <c r="M9515" i="1"/>
  <c r="M9514" i="1"/>
  <c r="M9513" i="1"/>
  <c r="M9512" i="1"/>
  <c r="M9511" i="1"/>
  <c r="M9510" i="1"/>
  <c r="M9509" i="1"/>
  <c r="M9508" i="1"/>
  <c r="M9507" i="1"/>
  <c r="M9506" i="1"/>
  <c r="M9505" i="1"/>
  <c r="M9504" i="1"/>
  <c r="M9503" i="1"/>
  <c r="M9502" i="1"/>
  <c r="M9501" i="1"/>
  <c r="M9500" i="1"/>
  <c r="M9499" i="1"/>
  <c r="M9498" i="1"/>
  <c r="M9497" i="1"/>
  <c r="M9496" i="1"/>
  <c r="M9495" i="1"/>
  <c r="M9494" i="1"/>
  <c r="M9493" i="1"/>
  <c r="M9492" i="1"/>
  <c r="M9491" i="1"/>
  <c r="M9490" i="1"/>
  <c r="M9489" i="1"/>
  <c r="M9488" i="1"/>
  <c r="M9487" i="1"/>
  <c r="M9486" i="1"/>
  <c r="M9485" i="1"/>
  <c r="M9484" i="1"/>
  <c r="M9483" i="1"/>
  <c r="M9482" i="1"/>
  <c r="M9481" i="1"/>
  <c r="M9480" i="1"/>
  <c r="M9479" i="1"/>
  <c r="M9478" i="1"/>
  <c r="M9477" i="1"/>
  <c r="M9476" i="1"/>
  <c r="M9475" i="1"/>
  <c r="M9474" i="1"/>
  <c r="M9473" i="1"/>
  <c r="M9472" i="1"/>
  <c r="M9471" i="1"/>
  <c r="M9470" i="1"/>
  <c r="M9469" i="1"/>
  <c r="M9468" i="1"/>
  <c r="M9467" i="1"/>
  <c r="M9466" i="1"/>
  <c r="M9465" i="1"/>
  <c r="M9464" i="1"/>
  <c r="M9463" i="1"/>
  <c r="M9462" i="1"/>
  <c r="M9461" i="1"/>
  <c r="M9460" i="1"/>
  <c r="M9459" i="1"/>
  <c r="M9458" i="1"/>
  <c r="M9457" i="1"/>
  <c r="M9456" i="1"/>
  <c r="M9455" i="1"/>
  <c r="M9454" i="1"/>
  <c r="M9453" i="1"/>
  <c r="M9452" i="1"/>
  <c r="M9451" i="1"/>
  <c r="M9450" i="1"/>
  <c r="M9449" i="1"/>
  <c r="M9448" i="1"/>
  <c r="M9447" i="1"/>
  <c r="M9446" i="1"/>
  <c r="M9445" i="1"/>
  <c r="M9444" i="1"/>
  <c r="M9443" i="1"/>
  <c r="M9442" i="1"/>
  <c r="M9441" i="1"/>
  <c r="M9440" i="1"/>
  <c r="M9439" i="1"/>
  <c r="M9438" i="1"/>
  <c r="M9437" i="1"/>
  <c r="M9436" i="1"/>
  <c r="M9435" i="1"/>
  <c r="M9434" i="1"/>
  <c r="M9433" i="1"/>
  <c r="M9432" i="1"/>
  <c r="M9431" i="1"/>
  <c r="M9430" i="1"/>
  <c r="M9429" i="1"/>
  <c r="M9428" i="1"/>
  <c r="M9427" i="1"/>
  <c r="M9426" i="1"/>
  <c r="M9425" i="1"/>
  <c r="M9424" i="1"/>
  <c r="M9423" i="1"/>
  <c r="M9422" i="1"/>
  <c r="M9421" i="1"/>
  <c r="M9420" i="1"/>
  <c r="M9419" i="1"/>
  <c r="M9418" i="1"/>
  <c r="M9417" i="1"/>
  <c r="M9416" i="1"/>
  <c r="M9415" i="1"/>
  <c r="M9414" i="1"/>
  <c r="M9413" i="1"/>
  <c r="M9412" i="1"/>
  <c r="M9411" i="1"/>
  <c r="M9410" i="1"/>
  <c r="M9409" i="1"/>
  <c r="M9408" i="1"/>
  <c r="M9407" i="1"/>
  <c r="M9406" i="1"/>
  <c r="M9405" i="1"/>
  <c r="M9404" i="1"/>
  <c r="M9403" i="1"/>
  <c r="M9402" i="1"/>
  <c r="M9401" i="1"/>
  <c r="M9400" i="1"/>
  <c r="M9399" i="1"/>
  <c r="M9398" i="1"/>
  <c r="M9397" i="1"/>
  <c r="M9396" i="1"/>
  <c r="M9395" i="1"/>
  <c r="M9394" i="1"/>
  <c r="M9393" i="1"/>
  <c r="M9392" i="1"/>
  <c r="M9391" i="1"/>
  <c r="M9390" i="1"/>
  <c r="M9389" i="1"/>
  <c r="M9388" i="1"/>
  <c r="M9387" i="1"/>
  <c r="M9386" i="1"/>
  <c r="M9385" i="1"/>
  <c r="M9384" i="1"/>
  <c r="M9383" i="1"/>
  <c r="M9382" i="1"/>
  <c r="M9381" i="1"/>
  <c r="M9380" i="1"/>
  <c r="M9379" i="1"/>
  <c r="M9378" i="1"/>
  <c r="M9377" i="1"/>
  <c r="M9376" i="1"/>
  <c r="M9375" i="1"/>
  <c r="M9374" i="1"/>
  <c r="M9373" i="1"/>
  <c r="M9372" i="1"/>
  <c r="M9371" i="1"/>
  <c r="M9370" i="1"/>
  <c r="M9369" i="1"/>
  <c r="M9368" i="1"/>
  <c r="M9367" i="1"/>
  <c r="M9366" i="1"/>
  <c r="M9365" i="1"/>
  <c r="M9364" i="1"/>
  <c r="M9363" i="1"/>
  <c r="M9362" i="1"/>
  <c r="M9361" i="1"/>
  <c r="M9360" i="1"/>
  <c r="M9359" i="1"/>
  <c r="M9358" i="1"/>
  <c r="M9357" i="1"/>
  <c r="M9356" i="1"/>
  <c r="M9355" i="1"/>
  <c r="M9354" i="1"/>
  <c r="M9353" i="1"/>
  <c r="M9352" i="1"/>
  <c r="M9351" i="1"/>
  <c r="M9350" i="1"/>
  <c r="M9349" i="1"/>
  <c r="M9348" i="1"/>
  <c r="M9347" i="1"/>
  <c r="M9346" i="1"/>
  <c r="M9345" i="1"/>
  <c r="M9344" i="1"/>
  <c r="M9343" i="1"/>
  <c r="M9342" i="1"/>
  <c r="M9341" i="1"/>
  <c r="M9340" i="1"/>
  <c r="M9339" i="1"/>
  <c r="M9338" i="1"/>
  <c r="M9337" i="1"/>
  <c r="M9336" i="1"/>
  <c r="M9335" i="1"/>
  <c r="M9334" i="1"/>
  <c r="M9333" i="1"/>
  <c r="M9332" i="1"/>
  <c r="M9331" i="1"/>
  <c r="M9330" i="1"/>
  <c r="M9329" i="1"/>
  <c r="M9328" i="1"/>
  <c r="M9327" i="1"/>
  <c r="M9326" i="1"/>
  <c r="M9325" i="1"/>
  <c r="M9324" i="1"/>
  <c r="M9323" i="1"/>
  <c r="M9322" i="1"/>
  <c r="M9321" i="1"/>
  <c r="M9320" i="1"/>
  <c r="M9319" i="1"/>
  <c r="M9318" i="1"/>
  <c r="M9317" i="1"/>
  <c r="M9316" i="1"/>
  <c r="M9315" i="1"/>
  <c r="M9314" i="1"/>
  <c r="M9313" i="1"/>
  <c r="M9312" i="1"/>
  <c r="M9311" i="1"/>
  <c r="M9310" i="1"/>
  <c r="M9309" i="1"/>
  <c r="M9308" i="1"/>
  <c r="M9307" i="1"/>
  <c r="M9306" i="1"/>
  <c r="M9305" i="1"/>
  <c r="M9304" i="1"/>
  <c r="M9303" i="1"/>
  <c r="M9302" i="1"/>
  <c r="M9301" i="1"/>
  <c r="M9300" i="1"/>
  <c r="M9299" i="1"/>
  <c r="M9298" i="1"/>
  <c r="M9297" i="1"/>
  <c r="M9296" i="1"/>
  <c r="M9295" i="1"/>
  <c r="M9294" i="1"/>
  <c r="M9293" i="1"/>
  <c r="M9292" i="1"/>
  <c r="M9291" i="1"/>
  <c r="M9290" i="1"/>
  <c r="M9289" i="1"/>
  <c r="M9288" i="1"/>
  <c r="M9287" i="1"/>
  <c r="M9286" i="1"/>
  <c r="M9285" i="1"/>
  <c r="M9284" i="1"/>
  <c r="M9283" i="1"/>
  <c r="M9282" i="1"/>
  <c r="M9281" i="1"/>
  <c r="M9280" i="1"/>
  <c r="M9279" i="1"/>
  <c r="M9278" i="1"/>
  <c r="M9277" i="1"/>
  <c r="M9276" i="1"/>
  <c r="M9275" i="1"/>
  <c r="M9274" i="1"/>
  <c r="M9273" i="1"/>
  <c r="M9272" i="1"/>
  <c r="M9271" i="1"/>
  <c r="M9270" i="1"/>
  <c r="M9269" i="1"/>
  <c r="M9268" i="1"/>
  <c r="M9267" i="1"/>
  <c r="M9266" i="1"/>
  <c r="M9265" i="1"/>
  <c r="M9264" i="1"/>
  <c r="M9263" i="1"/>
  <c r="M9262" i="1"/>
  <c r="M9261" i="1"/>
  <c r="M9260" i="1"/>
  <c r="M9259" i="1"/>
  <c r="M9258" i="1"/>
  <c r="M9257" i="1"/>
  <c r="M9256" i="1"/>
  <c r="M9255" i="1"/>
  <c r="M9254" i="1"/>
  <c r="M9253" i="1"/>
  <c r="M9252" i="1"/>
  <c r="M9251" i="1"/>
  <c r="M9250" i="1"/>
  <c r="M9249" i="1"/>
  <c r="M9248" i="1"/>
  <c r="M9247" i="1"/>
  <c r="M9246" i="1"/>
  <c r="M9245" i="1"/>
  <c r="M9244" i="1"/>
  <c r="M9243" i="1"/>
  <c r="M9242" i="1"/>
  <c r="M9241" i="1"/>
  <c r="M9240" i="1"/>
  <c r="M9239" i="1"/>
  <c r="M9238" i="1"/>
  <c r="M9237" i="1"/>
  <c r="M9236" i="1"/>
  <c r="M9235" i="1"/>
  <c r="M9234" i="1"/>
  <c r="M9233" i="1"/>
  <c r="M9232" i="1"/>
  <c r="M9231" i="1"/>
  <c r="M9230" i="1"/>
  <c r="M9229" i="1"/>
  <c r="M9228" i="1"/>
  <c r="M9227" i="1"/>
  <c r="M9226" i="1"/>
  <c r="M9225" i="1"/>
  <c r="M9224" i="1"/>
  <c r="M9223" i="1"/>
  <c r="M9222" i="1"/>
  <c r="M9221" i="1"/>
  <c r="M9220" i="1"/>
  <c r="M9219" i="1"/>
  <c r="M9218" i="1"/>
  <c r="M9217" i="1"/>
  <c r="M9216" i="1"/>
  <c r="M9215" i="1"/>
  <c r="M9214" i="1"/>
  <c r="M9213" i="1"/>
  <c r="M9212" i="1"/>
  <c r="M9211" i="1"/>
  <c r="M9210" i="1"/>
  <c r="M9209" i="1"/>
  <c r="M9208" i="1"/>
  <c r="M9207" i="1"/>
  <c r="M9206" i="1"/>
  <c r="M9205" i="1"/>
  <c r="M9204" i="1"/>
  <c r="M9203" i="1"/>
  <c r="M9202" i="1"/>
  <c r="M9201" i="1"/>
  <c r="M9200" i="1"/>
  <c r="M9199" i="1"/>
  <c r="M9198" i="1"/>
  <c r="M9197" i="1"/>
  <c r="M9196" i="1"/>
  <c r="M9195" i="1"/>
  <c r="M9194" i="1"/>
  <c r="M9193" i="1"/>
  <c r="M9192" i="1"/>
  <c r="M9191" i="1"/>
  <c r="M9190" i="1"/>
  <c r="M9189" i="1"/>
  <c r="M9188" i="1"/>
  <c r="M9187" i="1"/>
  <c r="M9186" i="1"/>
  <c r="M9185" i="1"/>
  <c r="M9184" i="1"/>
  <c r="M9183" i="1"/>
  <c r="M9182" i="1"/>
  <c r="M9181" i="1"/>
  <c r="M9180" i="1"/>
  <c r="M9179" i="1"/>
  <c r="M9178" i="1"/>
  <c r="M9177" i="1"/>
  <c r="M9176" i="1"/>
  <c r="M9175" i="1"/>
  <c r="M9174" i="1"/>
  <c r="M9173" i="1"/>
  <c r="M9172" i="1"/>
  <c r="M9171" i="1"/>
  <c r="M9170" i="1"/>
  <c r="M9169" i="1"/>
  <c r="M9168" i="1"/>
  <c r="M9167" i="1"/>
  <c r="M9166" i="1"/>
  <c r="M9165" i="1"/>
  <c r="M9164" i="1"/>
  <c r="M9163" i="1"/>
  <c r="M9162" i="1"/>
  <c r="M9161" i="1"/>
  <c r="M9160" i="1"/>
  <c r="M9159" i="1"/>
  <c r="M9158" i="1"/>
  <c r="M9157" i="1"/>
  <c r="M9156" i="1"/>
  <c r="M9155" i="1"/>
  <c r="M9154" i="1"/>
  <c r="M9153" i="1"/>
  <c r="M9152" i="1"/>
  <c r="M9151" i="1"/>
  <c r="M9150" i="1"/>
  <c r="M9149" i="1"/>
  <c r="M9148" i="1"/>
  <c r="M9147" i="1"/>
  <c r="M9146" i="1"/>
  <c r="M9145" i="1"/>
  <c r="M9144" i="1"/>
  <c r="M9143" i="1"/>
  <c r="M9142" i="1"/>
  <c r="M9141" i="1"/>
  <c r="M9140" i="1"/>
  <c r="M9139" i="1"/>
  <c r="M9138" i="1"/>
  <c r="M9137" i="1"/>
  <c r="M9136" i="1"/>
  <c r="M9135" i="1"/>
  <c r="M9134" i="1"/>
  <c r="M9133" i="1"/>
  <c r="M9132" i="1"/>
  <c r="M9131" i="1"/>
  <c r="M9130" i="1"/>
  <c r="M9129" i="1"/>
  <c r="M9128" i="1"/>
  <c r="M9127" i="1"/>
  <c r="M9126" i="1"/>
  <c r="M9125" i="1"/>
  <c r="M9124" i="1"/>
  <c r="M9123" i="1"/>
  <c r="M9122" i="1"/>
  <c r="M9121" i="1"/>
  <c r="M9120" i="1"/>
  <c r="M9119" i="1"/>
  <c r="M9118" i="1"/>
  <c r="M9117" i="1"/>
  <c r="M9116" i="1"/>
  <c r="M9115" i="1"/>
  <c r="M9114" i="1"/>
  <c r="M9113" i="1"/>
  <c r="M9112" i="1"/>
  <c r="M9111" i="1"/>
  <c r="M9110" i="1"/>
  <c r="M9109" i="1"/>
  <c r="M9108" i="1"/>
  <c r="M9107" i="1"/>
  <c r="M9106" i="1"/>
  <c r="M9105" i="1"/>
  <c r="M9104" i="1"/>
  <c r="M9103" i="1"/>
  <c r="M9102" i="1"/>
  <c r="M9101" i="1"/>
  <c r="M9100" i="1"/>
  <c r="M9099" i="1"/>
  <c r="M9098" i="1"/>
  <c r="M9097" i="1"/>
  <c r="M9096" i="1"/>
  <c r="M9095" i="1"/>
  <c r="M9094" i="1"/>
  <c r="M9093" i="1"/>
  <c r="M9092" i="1"/>
  <c r="M9091" i="1"/>
  <c r="M9090" i="1"/>
  <c r="M9089" i="1"/>
  <c r="M9088" i="1"/>
  <c r="M9087" i="1"/>
  <c r="M9086" i="1"/>
  <c r="M9085" i="1"/>
  <c r="M9084" i="1"/>
  <c r="M9083" i="1"/>
  <c r="M9082" i="1"/>
  <c r="M9081" i="1"/>
  <c r="M9080" i="1"/>
  <c r="M9079" i="1"/>
  <c r="M9078" i="1"/>
  <c r="M9077" i="1"/>
  <c r="M9076" i="1"/>
  <c r="M9075" i="1"/>
  <c r="M9074" i="1"/>
  <c r="M9073" i="1"/>
  <c r="M9072" i="1"/>
  <c r="M9071" i="1"/>
  <c r="M9070" i="1"/>
  <c r="M9069" i="1"/>
  <c r="M9068" i="1"/>
  <c r="M9067" i="1"/>
  <c r="M9066" i="1"/>
  <c r="M9065" i="1"/>
  <c r="M9064" i="1"/>
  <c r="M9063" i="1"/>
  <c r="M9062" i="1"/>
  <c r="M9061" i="1"/>
  <c r="M9060" i="1"/>
  <c r="M9059" i="1"/>
  <c r="M9058" i="1"/>
  <c r="M9057" i="1"/>
  <c r="M9056" i="1"/>
  <c r="M9055" i="1"/>
  <c r="M9054" i="1"/>
  <c r="M9053" i="1"/>
  <c r="M9052" i="1"/>
  <c r="M9051" i="1"/>
  <c r="M9050" i="1"/>
  <c r="M9049" i="1"/>
  <c r="M9048" i="1"/>
  <c r="M9047" i="1"/>
  <c r="M9046" i="1"/>
  <c r="M9045" i="1"/>
  <c r="M9044" i="1"/>
  <c r="M9043" i="1"/>
  <c r="M9042" i="1"/>
  <c r="M9041" i="1"/>
  <c r="M9040" i="1"/>
  <c r="M9039" i="1"/>
  <c r="M9038" i="1"/>
  <c r="M9037" i="1"/>
  <c r="M9036" i="1"/>
  <c r="M9035" i="1"/>
  <c r="M9034" i="1"/>
  <c r="M9033" i="1"/>
  <c r="M9032" i="1"/>
  <c r="M9031" i="1"/>
  <c r="M9030" i="1"/>
  <c r="M9029" i="1"/>
  <c r="M9028" i="1"/>
  <c r="M9027" i="1"/>
  <c r="M9026" i="1"/>
  <c r="M9025" i="1"/>
  <c r="M9024" i="1"/>
  <c r="M9023" i="1"/>
  <c r="M9022" i="1"/>
  <c r="M9021" i="1"/>
  <c r="M9020" i="1"/>
  <c r="M9019" i="1"/>
  <c r="M9018" i="1"/>
  <c r="M9017" i="1"/>
  <c r="M9016" i="1"/>
  <c r="M9015" i="1"/>
  <c r="M9014" i="1"/>
  <c r="M9013" i="1"/>
  <c r="M9012" i="1"/>
  <c r="M9011" i="1"/>
  <c r="M9010" i="1"/>
  <c r="M9009" i="1"/>
  <c r="M9008" i="1"/>
  <c r="M9007" i="1"/>
  <c r="M9006" i="1"/>
  <c r="M9005" i="1"/>
  <c r="M9004" i="1"/>
  <c r="M9003" i="1"/>
  <c r="M9002" i="1"/>
  <c r="M9001" i="1"/>
  <c r="M9000" i="1"/>
  <c r="M8999" i="1"/>
  <c r="M8998" i="1"/>
  <c r="M8997" i="1"/>
  <c r="M8996" i="1"/>
  <c r="M8995" i="1"/>
  <c r="M8994" i="1"/>
  <c r="M8993" i="1"/>
  <c r="M8992" i="1"/>
  <c r="M8991" i="1"/>
  <c r="M8990" i="1"/>
  <c r="M8989" i="1"/>
  <c r="M8988" i="1"/>
  <c r="M8987" i="1"/>
  <c r="M8986" i="1"/>
  <c r="M8985" i="1"/>
  <c r="M8984" i="1"/>
  <c r="M8983" i="1"/>
  <c r="M8982" i="1"/>
  <c r="M8981" i="1"/>
  <c r="M8980" i="1"/>
  <c r="M8979" i="1"/>
  <c r="M8978" i="1"/>
  <c r="M8977" i="1"/>
  <c r="M8976" i="1"/>
  <c r="M8975" i="1"/>
  <c r="M8974" i="1"/>
  <c r="M8973" i="1"/>
  <c r="M8972" i="1"/>
  <c r="M8971" i="1"/>
  <c r="M8970" i="1"/>
  <c r="M8969" i="1"/>
  <c r="M8968" i="1"/>
  <c r="M8967" i="1"/>
  <c r="M8966" i="1"/>
  <c r="M8965" i="1"/>
  <c r="M8964" i="1"/>
  <c r="M8963" i="1"/>
  <c r="M8962" i="1"/>
  <c r="M8961" i="1"/>
  <c r="M8960" i="1"/>
  <c r="M8959" i="1"/>
  <c r="M8958" i="1"/>
  <c r="M8957" i="1"/>
  <c r="M8956" i="1"/>
  <c r="M8955" i="1"/>
  <c r="M8954" i="1"/>
  <c r="M8953" i="1"/>
  <c r="M8952" i="1"/>
  <c r="M8951" i="1"/>
  <c r="M8950" i="1"/>
  <c r="M8949" i="1"/>
  <c r="M8948" i="1"/>
  <c r="M8947" i="1"/>
  <c r="M8946" i="1"/>
  <c r="M8945" i="1"/>
  <c r="M8944" i="1"/>
  <c r="M8943" i="1"/>
  <c r="M8942" i="1"/>
  <c r="M8941" i="1"/>
  <c r="M8940" i="1"/>
  <c r="M8939" i="1"/>
  <c r="M8938" i="1"/>
  <c r="M8937" i="1"/>
  <c r="M8936" i="1"/>
  <c r="M8935" i="1"/>
  <c r="M8934" i="1"/>
  <c r="M8933" i="1"/>
  <c r="M8932" i="1"/>
  <c r="M8931" i="1"/>
  <c r="M8930" i="1"/>
  <c r="M8929" i="1"/>
  <c r="M8928" i="1"/>
  <c r="M8927" i="1"/>
  <c r="M8926" i="1"/>
  <c r="M8925" i="1"/>
  <c r="M8924" i="1"/>
  <c r="M8923" i="1"/>
  <c r="M8922" i="1"/>
  <c r="M8921" i="1"/>
  <c r="M8920" i="1"/>
  <c r="M8919" i="1"/>
  <c r="M8918" i="1"/>
  <c r="M8917" i="1"/>
  <c r="M8916" i="1"/>
  <c r="M8915" i="1"/>
  <c r="M8914" i="1"/>
  <c r="M8913" i="1"/>
  <c r="M8912" i="1"/>
  <c r="M8911" i="1"/>
  <c r="M8910" i="1"/>
  <c r="M8909" i="1"/>
  <c r="M8908" i="1"/>
  <c r="M8907" i="1"/>
  <c r="M8906" i="1"/>
  <c r="M8905" i="1"/>
  <c r="M8904" i="1"/>
  <c r="M8903" i="1"/>
  <c r="M8902" i="1"/>
  <c r="M8901" i="1"/>
  <c r="M8900" i="1"/>
  <c r="M8899" i="1"/>
  <c r="M8898" i="1"/>
  <c r="M8897" i="1"/>
  <c r="M8896" i="1"/>
  <c r="M8895" i="1"/>
  <c r="M8894" i="1"/>
  <c r="M8893" i="1"/>
  <c r="M8892" i="1"/>
  <c r="M8891" i="1"/>
  <c r="M8890" i="1"/>
  <c r="M8889" i="1"/>
  <c r="M8888" i="1"/>
  <c r="M8887" i="1"/>
  <c r="M8886" i="1"/>
  <c r="M8885" i="1"/>
  <c r="M8884" i="1"/>
  <c r="M8883" i="1"/>
  <c r="M8882" i="1"/>
  <c r="M8881" i="1"/>
  <c r="M8880" i="1"/>
  <c r="M8879" i="1"/>
  <c r="M8878" i="1"/>
  <c r="M8877" i="1"/>
  <c r="M8876" i="1"/>
  <c r="M8875" i="1"/>
  <c r="M8874" i="1"/>
  <c r="M8873" i="1"/>
  <c r="M8872" i="1"/>
  <c r="M8871" i="1"/>
  <c r="M8870" i="1"/>
  <c r="M8869" i="1"/>
  <c r="M8868" i="1"/>
  <c r="M8867" i="1"/>
  <c r="M8866" i="1"/>
  <c r="M8865" i="1"/>
  <c r="M8864" i="1"/>
  <c r="M8863" i="1"/>
  <c r="M8862" i="1"/>
  <c r="M8861" i="1"/>
  <c r="M8860" i="1"/>
  <c r="M8859" i="1"/>
  <c r="M8858" i="1"/>
  <c r="M8857" i="1"/>
  <c r="M8856" i="1"/>
  <c r="M8855" i="1"/>
  <c r="M8854" i="1"/>
  <c r="M8853" i="1"/>
  <c r="M8852" i="1"/>
  <c r="M8851" i="1"/>
  <c r="M8850" i="1"/>
  <c r="M8849" i="1"/>
  <c r="M8848" i="1"/>
  <c r="M8847" i="1"/>
  <c r="M8846" i="1"/>
  <c r="M8845" i="1"/>
  <c r="M8844" i="1"/>
  <c r="M8843" i="1"/>
  <c r="M8842" i="1"/>
  <c r="M8841" i="1"/>
  <c r="M8840" i="1"/>
  <c r="M8839" i="1"/>
  <c r="M8838" i="1"/>
  <c r="M8837" i="1"/>
  <c r="M8836" i="1"/>
  <c r="M8835" i="1"/>
  <c r="M8834" i="1"/>
  <c r="M8833" i="1"/>
  <c r="M8832" i="1"/>
  <c r="M8831" i="1"/>
  <c r="M8830" i="1"/>
  <c r="M8829" i="1"/>
  <c r="M8828" i="1"/>
  <c r="M8827" i="1"/>
  <c r="M8826" i="1"/>
  <c r="M8825" i="1"/>
  <c r="M8824" i="1"/>
  <c r="M8823" i="1"/>
  <c r="M8822" i="1"/>
  <c r="M8821" i="1"/>
  <c r="M8820" i="1"/>
  <c r="M8819" i="1"/>
  <c r="M8818" i="1"/>
  <c r="M8817" i="1"/>
  <c r="M8816" i="1"/>
  <c r="M8815" i="1"/>
  <c r="M8814" i="1"/>
  <c r="M8813" i="1"/>
  <c r="M8812" i="1"/>
  <c r="M8811" i="1"/>
  <c r="M8810" i="1"/>
  <c r="M8809" i="1"/>
  <c r="M8808" i="1"/>
  <c r="M8807" i="1"/>
  <c r="M8806" i="1"/>
  <c r="M8805" i="1"/>
  <c r="M8804" i="1"/>
  <c r="M8803" i="1"/>
  <c r="M8802" i="1"/>
  <c r="M8801" i="1"/>
  <c r="M8800" i="1"/>
  <c r="M8799" i="1"/>
  <c r="M8798" i="1"/>
  <c r="M8797" i="1"/>
  <c r="M8796" i="1"/>
  <c r="M8795" i="1"/>
  <c r="M8794" i="1"/>
  <c r="M8793" i="1"/>
  <c r="M8792" i="1"/>
  <c r="M8791" i="1"/>
  <c r="M8790" i="1"/>
  <c r="M8789" i="1"/>
  <c r="M8788" i="1"/>
  <c r="M8787" i="1"/>
  <c r="M8786" i="1"/>
  <c r="M8785" i="1"/>
  <c r="M8784" i="1"/>
  <c r="M8783" i="1"/>
  <c r="M8782" i="1"/>
  <c r="M8781" i="1"/>
  <c r="M8780" i="1"/>
  <c r="M8779" i="1"/>
  <c r="M8778" i="1"/>
  <c r="M8777" i="1"/>
  <c r="M8776" i="1"/>
  <c r="M8775" i="1"/>
  <c r="M8774" i="1"/>
  <c r="M8773" i="1"/>
  <c r="M8772" i="1"/>
  <c r="M8771" i="1"/>
  <c r="M8770" i="1"/>
  <c r="M8769" i="1"/>
  <c r="M8768" i="1"/>
  <c r="M8767" i="1"/>
  <c r="M8766" i="1"/>
  <c r="M8765" i="1"/>
  <c r="M8764" i="1"/>
  <c r="M8763" i="1"/>
  <c r="M8762" i="1"/>
  <c r="M8761" i="1"/>
  <c r="M8760" i="1"/>
  <c r="M8759" i="1"/>
  <c r="M8758" i="1"/>
  <c r="M8757" i="1"/>
  <c r="M8756" i="1"/>
  <c r="M8755" i="1"/>
  <c r="M8754" i="1"/>
  <c r="M8753" i="1"/>
  <c r="M8752" i="1"/>
  <c r="M8751" i="1"/>
  <c r="M8750" i="1"/>
  <c r="M8749" i="1"/>
  <c r="M8748" i="1"/>
  <c r="M8747" i="1"/>
  <c r="M8746" i="1"/>
  <c r="M8745" i="1"/>
  <c r="M8744" i="1"/>
  <c r="M8743" i="1"/>
  <c r="M8742" i="1"/>
  <c r="M8741" i="1"/>
  <c r="M8740" i="1"/>
  <c r="M8739" i="1"/>
  <c r="M8738" i="1"/>
  <c r="M8737" i="1"/>
  <c r="M8736" i="1"/>
  <c r="M8735" i="1"/>
  <c r="M8734" i="1"/>
  <c r="M8733" i="1"/>
  <c r="M8732" i="1"/>
  <c r="M8731" i="1"/>
  <c r="M8730" i="1"/>
  <c r="M8729" i="1"/>
  <c r="M8728" i="1"/>
  <c r="M8727" i="1"/>
  <c r="M8726" i="1"/>
  <c r="M8725" i="1"/>
  <c r="M8724" i="1"/>
  <c r="M8723" i="1"/>
  <c r="M8722" i="1"/>
  <c r="M8721" i="1"/>
  <c r="M8720" i="1"/>
  <c r="M8719" i="1"/>
  <c r="M8718" i="1"/>
  <c r="M8717" i="1"/>
  <c r="M8716" i="1"/>
  <c r="M8715" i="1"/>
  <c r="M8714" i="1"/>
  <c r="M8713" i="1"/>
  <c r="M8712" i="1"/>
  <c r="M8711" i="1"/>
  <c r="M8710" i="1"/>
  <c r="M8709" i="1"/>
  <c r="M8708" i="1"/>
  <c r="M8707" i="1"/>
  <c r="M8706" i="1"/>
  <c r="M8705" i="1"/>
  <c r="M8704" i="1"/>
  <c r="M8703" i="1"/>
  <c r="M8702" i="1"/>
  <c r="M8701" i="1"/>
  <c r="M8700" i="1"/>
  <c r="M8699" i="1"/>
  <c r="M8698" i="1"/>
  <c r="M8697" i="1"/>
  <c r="M8696" i="1"/>
  <c r="M8695" i="1"/>
  <c r="M8694" i="1"/>
  <c r="M8693" i="1"/>
  <c r="M8692" i="1"/>
  <c r="M8691" i="1"/>
  <c r="M8690" i="1"/>
  <c r="M8689" i="1"/>
  <c r="M8688" i="1"/>
  <c r="M8687" i="1"/>
  <c r="M8686" i="1"/>
  <c r="M8685" i="1"/>
  <c r="M8684" i="1"/>
  <c r="M8683" i="1"/>
  <c r="M8682" i="1"/>
  <c r="M8681" i="1"/>
  <c r="M8680" i="1"/>
  <c r="M8679" i="1"/>
  <c r="M8678" i="1"/>
  <c r="M8677" i="1"/>
  <c r="M8676" i="1"/>
  <c r="M8675" i="1"/>
  <c r="M8674" i="1"/>
  <c r="M8673" i="1"/>
  <c r="M8672" i="1"/>
  <c r="M8671" i="1"/>
  <c r="M8670" i="1"/>
  <c r="M8669" i="1"/>
  <c r="M8668" i="1"/>
  <c r="M8667" i="1"/>
  <c r="M8666" i="1"/>
  <c r="M8665" i="1"/>
  <c r="M8664" i="1"/>
  <c r="M8663" i="1"/>
  <c r="M8662" i="1"/>
  <c r="M8661" i="1"/>
  <c r="M8660" i="1"/>
  <c r="M8659" i="1"/>
  <c r="M8658" i="1"/>
  <c r="M8657" i="1"/>
  <c r="M8656" i="1"/>
  <c r="M8655" i="1"/>
  <c r="M8654" i="1"/>
  <c r="M8653" i="1"/>
  <c r="M8652" i="1"/>
  <c r="M8651" i="1"/>
  <c r="M8650" i="1"/>
  <c r="M8649" i="1"/>
  <c r="M8648" i="1"/>
  <c r="M8647" i="1"/>
  <c r="M8646" i="1"/>
  <c r="M8645" i="1"/>
  <c r="M8644" i="1"/>
  <c r="M8643" i="1"/>
  <c r="M8642" i="1"/>
  <c r="M8641" i="1"/>
  <c r="M8640" i="1"/>
  <c r="M8639" i="1"/>
  <c r="M8638" i="1"/>
  <c r="M8637" i="1"/>
  <c r="M8636" i="1"/>
  <c r="M8635" i="1"/>
  <c r="M8634" i="1"/>
  <c r="M8633" i="1"/>
  <c r="M8632" i="1"/>
  <c r="M8631" i="1"/>
  <c r="M8630" i="1"/>
  <c r="M8629" i="1"/>
  <c r="M8628" i="1"/>
  <c r="M8627" i="1"/>
  <c r="M8626" i="1"/>
  <c r="M8625" i="1"/>
  <c r="M8624" i="1"/>
  <c r="M8623" i="1"/>
  <c r="M8622" i="1"/>
  <c r="M8621" i="1"/>
  <c r="M8620" i="1"/>
  <c r="M8619" i="1"/>
  <c r="M8618" i="1"/>
  <c r="M8617" i="1"/>
  <c r="M8616" i="1"/>
  <c r="M8615" i="1"/>
  <c r="M8614" i="1"/>
  <c r="M8613" i="1"/>
  <c r="M8612" i="1"/>
  <c r="M8611" i="1"/>
  <c r="M8610" i="1"/>
  <c r="M8609" i="1"/>
  <c r="M8608" i="1"/>
  <c r="M8607" i="1"/>
  <c r="M8606" i="1"/>
  <c r="M8605" i="1"/>
  <c r="M8604" i="1"/>
  <c r="M8603" i="1"/>
  <c r="M8602" i="1"/>
  <c r="M8601" i="1"/>
  <c r="M8600" i="1"/>
  <c r="M8599" i="1"/>
  <c r="M8598" i="1"/>
  <c r="M8597" i="1"/>
  <c r="M8596" i="1"/>
  <c r="M8595" i="1"/>
  <c r="M8594" i="1"/>
  <c r="M8593" i="1"/>
  <c r="M8592" i="1"/>
  <c r="M8591" i="1"/>
  <c r="M8590" i="1"/>
  <c r="M8589" i="1"/>
  <c r="M8588" i="1"/>
  <c r="M8587" i="1"/>
  <c r="M8586" i="1"/>
  <c r="M8585" i="1"/>
  <c r="M8584" i="1"/>
  <c r="M8583" i="1"/>
  <c r="M8582" i="1"/>
  <c r="M8581" i="1"/>
  <c r="M8580" i="1"/>
  <c r="M8579" i="1"/>
  <c r="M8578" i="1"/>
  <c r="M8577" i="1"/>
  <c r="M8576" i="1"/>
  <c r="M8575" i="1"/>
  <c r="M8574" i="1"/>
  <c r="M8573" i="1"/>
  <c r="M8572" i="1"/>
  <c r="M8571" i="1"/>
  <c r="M8570" i="1"/>
  <c r="M8569" i="1"/>
  <c r="M8568" i="1"/>
  <c r="M8567" i="1"/>
  <c r="M8566" i="1"/>
  <c r="M8565" i="1"/>
  <c r="M8564" i="1"/>
  <c r="M8563" i="1"/>
  <c r="M8562" i="1"/>
  <c r="M8561" i="1"/>
  <c r="M8560" i="1"/>
  <c r="M8559" i="1"/>
  <c r="M8558" i="1"/>
  <c r="M8557" i="1"/>
  <c r="M8556" i="1"/>
  <c r="M8555" i="1"/>
  <c r="M8554" i="1"/>
  <c r="M8553" i="1"/>
  <c r="M8552" i="1"/>
  <c r="M8551" i="1"/>
  <c r="M8550" i="1"/>
  <c r="M8549" i="1"/>
  <c r="M8548" i="1"/>
  <c r="M8547" i="1"/>
  <c r="M8546" i="1"/>
  <c r="M8545" i="1"/>
  <c r="M8544" i="1"/>
  <c r="M8543" i="1"/>
  <c r="M8542" i="1"/>
  <c r="M8541" i="1"/>
  <c r="M8540" i="1"/>
  <c r="M8539" i="1"/>
  <c r="M8538" i="1"/>
  <c r="M8537" i="1"/>
  <c r="M8536" i="1"/>
  <c r="M8535" i="1"/>
  <c r="M8534" i="1"/>
  <c r="M8533" i="1"/>
  <c r="M8532" i="1"/>
  <c r="M8531" i="1"/>
  <c r="M8530" i="1"/>
  <c r="M8529" i="1"/>
  <c r="M8528" i="1"/>
  <c r="M8527" i="1"/>
  <c r="M8526" i="1"/>
  <c r="M8525" i="1"/>
  <c r="M8524" i="1"/>
  <c r="M8523" i="1"/>
  <c r="M8522" i="1"/>
  <c r="M8521" i="1"/>
  <c r="M8520" i="1"/>
  <c r="M8519" i="1"/>
  <c r="M8518" i="1"/>
  <c r="M8517" i="1"/>
  <c r="M8516" i="1"/>
  <c r="M8515" i="1"/>
  <c r="M8514" i="1"/>
  <c r="M8513" i="1"/>
  <c r="M8512" i="1"/>
  <c r="M8511" i="1"/>
  <c r="M8510" i="1"/>
  <c r="M8509" i="1"/>
  <c r="M8508" i="1"/>
  <c r="M8507" i="1"/>
  <c r="M8506" i="1"/>
  <c r="M8505" i="1"/>
  <c r="M8504" i="1"/>
  <c r="M8503" i="1"/>
  <c r="M8502" i="1"/>
  <c r="M8501" i="1"/>
  <c r="M8500" i="1"/>
  <c r="M8499" i="1"/>
  <c r="M8498" i="1"/>
  <c r="M8497" i="1"/>
  <c r="M8496" i="1"/>
  <c r="M8495" i="1"/>
  <c r="M8494" i="1"/>
  <c r="M8493" i="1"/>
  <c r="M8492" i="1"/>
  <c r="M8491" i="1"/>
  <c r="M8490" i="1"/>
  <c r="M8489" i="1"/>
  <c r="M8488" i="1"/>
  <c r="M8487" i="1"/>
  <c r="M8486" i="1"/>
  <c r="M8485" i="1"/>
  <c r="M8484" i="1"/>
  <c r="M8483" i="1"/>
  <c r="M8482" i="1"/>
  <c r="M8481" i="1"/>
  <c r="M8480" i="1"/>
  <c r="M8479" i="1"/>
  <c r="M8478" i="1"/>
  <c r="M8477" i="1"/>
  <c r="M8476" i="1"/>
  <c r="M8475" i="1"/>
  <c r="M8474" i="1"/>
  <c r="M8473" i="1"/>
  <c r="M8472" i="1"/>
  <c r="M8471" i="1"/>
  <c r="M8470" i="1"/>
  <c r="M8469" i="1"/>
  <c r="M8468" i="1"/>
  <c r="M8467" i="1"/>
  <c r="M8466" i="1"/>
  <c r="M8465" i="1"/>
  <c r="M8464" i="1"/>
  <c r="M8463" i="1"/>
  <c r="M8462" i="1"/>
  <c r="M8461" i="1"/>
  <c r="M8460" i="1"/>
  <c r="M8459" i="1"/>
  <c r="M8458" i="1"/>
  <c r="M8457" i="1"/>
  <c r="M8456" i="1"/>
  <c r="M8455" i="1"/>
  <c r="M8454" i="1"/>
  <c r="M8453" i="1"/>
  <c r="M8452" i="1"/>
  <c r="M8451" i="1"/>
  <c r="M8450" i="1"/>
  <c r="M8449" i="1"/>
  <c r="M8448" i="1"/>
  <c r="M8447" i="1"/>
  <c r="M8446" i="1"/>
  <c r="M8445" i="1"/>
  <c r="M8444" i="1"/>
  <c r="M8443" i="1"/>
  <c r="M8442" i="1"/>
  <c r="M8441" i="1"/>
  <c r="M8440" i="1"/>
  <c r="M8439" i="1"/>
  <c r="M8438" i="1"/>
  <c r="M8437" i="1"/>
  <c r="M8436" i="1"/>
  <c r="M8435" i="1"/>
  <c r="M8434" i="1"/>
  <c r="M8433" i="1"/>
  <c r="M8432" i="1"/>
  <c r="M8431" i="1"/>
  <c r="M8430" i="1"/>
  <c r="M8429" i="1"/>
  <c r="M8428" i="1"/>
  <c r="M8427" i="1"/>
  <c r="M8426" i="1"/>
  <c r="M8425" i="1"/>
  <c r="M8424" i="1"/>
  <c r="M8423" i="1"/>
  <c r="M8422" i="1"/>
  <c r="M8421" i="1"/>
  <c r="M8420" i="1"/>
  <c r="M8419" i="1"/>
  <c r="M8418" i="1"/>
  <c r="M8417" i="1"/>
  <c r="M8416" i="1"/>
  <c r="M8415" i="1"/>
  <c r="M8414" i="1"/>
  <c r="M8413" i="1"/>
  <c r="M8412" i="1"/>
  <c r="M8411" i="1"/>
  <c r="M8410" i="1"/>
  <c r="M8409" i="1"/>
  <c r="M8408" i="1"/>
  <c r="M8407" i="1"/>
  <c r="M8406" i="1"/>
  <c r="M8405" i="1"/>
  <c r="M8404" i="1"/>
  <c r="M8403" i="1"/>
  <c r="M8402" i="1"/>
  <c r="M8401" i="1"/>
  <c r="M8400" i="1"/>
  <c r="M8399" i="1"/>
  <c r="M8398" i="1"/>
  <c r="M8397" i="1"/>
  <c r="M8396" i="1"/>
  <c r="M8395" i="1"/>
  <c r="M8394" i="1"/>
  <c r="M8393" i="1"/>
  <c r="M8392" i="1"/>
  <c r="M8391" i="1"/>
  <c r="M8390" i="1"/>
  <c r="M8389" i="1"/>
  <c r="M8388" i="1"/>
  <c r="M8387" i="1"/>
  <c r="M8386" i="1"/>
  <c r="M8385" i="1"/>
  <c r="M8384" i="1"/>
  <c r="M8383" i="1"/>
  <c r="M8382" i="1"/>
  <c r="M8381" i="1"/>
  <c r="M8380" i="1"/>
  <c r="M8379" i="1"/>
  <c r="M8378" i="1"/>
  <c r="M8377" i="1"/>
  <c r="M8376" i="1"/>
  <c r="M8375" i="1"/>
  <c r="M8374" i="1"/>
  <c r="M8373" i="1"/>
  <c r="M8372" i="1"/>
  <c r="M8371" i="1"/>
  <c r="M8370" i="1"/>
  <c r="M8369" i="1"/>
  <c r="M8368" i="1"/>
  <c r="M8367" i="1"/>
  <c r="M8366" i="1"/>
  <c r="M8365" i="1"/>
  <c r="M8364" i="1"/>
  <c r="M8363" i="1"/>
  <c r="M8362" i="1"/>
  <c r="M8361" i="1"/>
  <c r="M8360" i="1"/>
  <c r="M8359" i="1"/>
  <c r="M8358" i="1"/>
  <c r="M8357" i="1"/>
  <c r="M8356" i="1"/>
  <c r="M8355" i="1"/>
  <c r="M8354" i="1"/>
  <c r="M8353" i="1"/>
  <c r="M8352" i="1"/>
  <c r="M8351" i="1"/>
  <c r="M8350" i="1"/>
  <c r="M8349" i="1"/>
  <c r="M8348" i="1"/>
  <c r="M8347" i="1"/>
  <c r="M8346" i="1"/>
  <c r="M8345" i="1"/>
  <c r="M8344" i="1"/>
  <c r="M8343" i="1"/>
  <c r="M8342" i="1"/>
  <c r="M8341" i="1"/>
  <c r="M8340" i="1"/>
  <c r="M8339" i="1"/>
  <c r="M8338" i="1"/>
  <c r="M8337" i="1"/>
  <c r="M8336" i="1"/>
  <c r="M8335" i="1"/>
  <c r="M8334" i="1"/>
  <c r="M8333" i="1"/>
  <c r="M8332" i="1"/>
  <c r="M8331" i="1"/>
  <c r="M8330" i="1"/>
  <c r="M8329" i="1"/>
  <c r="M8328" i="1"/>
  <c r="M8327" i="1"/>
  <c r="M8326" i="1"/>
  <c r="M8325" i="1"/>
  <c r="M8324" i="1"/>
  <c r="M8323" i="1"/>
  <c r="M8322" i="1"/>
  <c r="M8321" i="1"/>
  <c r="M8320" i="1"/>
  <c r="M8319" i="1"/>
  <c r="M8318" i="1"/>
  <c r="M8317" i="1"/>
  <c r="M8316" i="1"/>
  <c r="M8315" i="1"/>
  <c r="M8314" i="1"/>
  <c r="M8313" i="1"/>
  <c r="M8312" i="1"/>
  <c r="M8311" i="1"/>
  <c r="M8310" i="1"/>
  <c r="M8309" i="1"/>
  <c r="M8308" i="1"/>
  <c r="M8307" i="1"/>
  <c r="M8306" i="1"/>
  <c r="M8305" i="1"/>
  <c r="M8304" i="1"/>
  <c r="M8303" i="1"/>
  <c r="M8302" i="1"/>
  <c r="M8301" i="1"/>
  <c r="M8300" i="1"/>
  <c r="M8299" i="1"/>
  <c r="M8298" i="1"/>
  <c r="M8297" i="1"/>
  <c r="M8296" i="1"/>
  <c r="M8295" i="1"/>
  <c r="M8294" i="1"/>
  <c r="M8293" i="1"/>
  <c r="M8292" i="1"/>
  <c r="M8291" i="1"/>
  <c r="M8290" i="1"/>
  <c r="M8289" i="1"/>
  <c r="M8288" i="1"/>
  <c r="M8287" i="1"/>
  <c r="M8286" i="1"/>
  <c r="M8285" i="1"/>
  <c r="M8284" i="1"/>
  <c r="M8283" i="1"/>
  <c r="M8282" i="1"/>
  <c r="M8281" i="1"/>
  <c r="M8280" i="1"/>
  <c r="M8279" i="1"/>
  <c r="M8278" i="1"/>
  <c r="M8277" i="1"/>
  <c r="M8276" i="1"/>
  <c r="M8275" i="1"/>
  <c r="M8274" i="1"/>
  <c r="M8273" i="1"/>
  <c r="M8272" i="1"/>
  <c r="M8271" i="1"/>
  <c r="M8270" i="1"/>
  <c r="M8269" i="1"/>
  <c r="M8268" i="1"/>
  <c r="M8267" i="1"/>
  <c r="M8266" i="1"/>
  <c r="M8265" i="1"/>
  <c r="M8264" i="1"/>
  <c r="M8263" i="1"/>
  <c r="M8262" i="1"/>
  <c r="M8261" i="1"/>
  <c r="M8260" i="1"/>
  <c r="M8259" i="1"/>
  <c r="M8258" i="1"/>
  <c r="M8257" i="1"/>
  <c r="M8256" i="1"/>
  <c r="M8255" i="1"/>
  <c r="M8254" i="1"/>
  <c r="M8253" i="1"/>
  <c r="M8252" i="1"/>
  <c r="M8251" i="1"/>
  <c r="M8250" i="1"/>
  <c r="M8249" i="1"/>
  <c r="M8248" i="1"/>
  <c r="M8247" i="1"/>
  <c r="M8246" i="1"/>
  <c r="M8245" i="1"/>
  <c r="M8244" i="1"/>
  <c r="M8243" i="1"/>
  <c r="M8242" i="1"/>
  <c r="M8241" i="1"/>
  <c r="M8240" i="1"/>
  <c r="M8239" i="1"/>
  <c r="M8238" i="1"/>
  <c r="M8237" i="1"/>
  <c r="M8236" i="1"/>
  <c r="M8235" i="1"/>
  <c r="M8234" i="1"/>
  <c r="M8233" i="1"/>
  <c r="M8232" i="1"/>
  <c r="M8231" i="1"/>
  <c r="M8230" i="1"/>
  <c r="M8229" i="1"/>
  <c r="M8228" i="1"/>
  <c r="M8227" i="1"/>
  <c r="M8226" i="1"/>
  <c r="M8225" i="1"/>
  <c r="M8224" i="1"/>
  <c r="M8223" i="1"/>
  <c r="M8222" i="1"/>
  <c r="M8221" i="1"/>
  <c r="M8220" i="1"/>
  <c r="M8219" i="1"/>
  <c r="M8218" i="1"/>
  <c r="M8217" i="1"/>
  <c r="M8216" i="1"/>
  <c r="M8215" i="1"/>
  <c r="M8214" i="1"/>
  <c r="M8213" i="1"/>
  <c r="M8212" i="1"/>
  <c r="M8211" i="1"/>
  <c r="M8210" i="1"/>
  <c r="M8209" i="1"/>
  <c r="M8208" i="1"/>
  <c r="M8207" i="1"/>
  <c r="M8206" i="1"/>
  <c r="M8205" i="1"/>
  <c r="M8204" i="1"/>
  <c r="M8203" i="1"/>
  <c r="M8202" i="1"/>
  <c r="M8201" i="1"/>
  <c r="M8200" i="1"/>
  <c r="M8199" i="1"/>
  <c r="M8198" i="1"/>
  <c r="M8197" i="1"/>
  <c r="M8196" i="1"/>
  <c r="M8195" i="1"/>
  <c r="M8194" i="1"/>
  <c r="M8193" i="1"/>
  <c r="M8192" i="1"/>
  <c r="M8191" i="1"/>
  <c r="M8190" i="1"/>
  <c r="M8189" i="1"/>
  <c r="M8188" i="1"/>
  <c r="M8187" i="1"/>
  <c r="M8186" i="1"/>
  <c r="M8185" i="1"/>
  <c r="M8184" i="1"/>
  <c r="M8183" i="1"/>
  <c r="M8182" i="1"/>
  <c r="M8181" i="1"/>
  <c r="M8180" i="1"/>
  <c r="M8179" i="1"/>
  <c r="M8178" i="1"/>
  <c r="M8177" i="1"/>
  <c r="M8176" i="1"/>
  <c r="M8175" i="1"/>
  <c r="M8174" i="1"/>
  <c r="M8173" i="1"/>
  <c r="M8172" i="1"/>
  <c r="M8171" i="1"/>
  <c r="M8170" i="1"/>
  <c r="M8169" i="1"/>
  <c r="M8168" i="1"/>
  <c r="M8167" i="1"/>
  <c r="M8166" i="1"/>
  <c r="M8165" i="1"/>
  <c r="M8164" i="1"/>
  <c r="M8163" i="1"/>
  <c r="M8162" i="1"/>
  <c r="M8161" i="1"/>
  <c r="M8160" i="1"/>
  <c r="M8159" i="1"/>
  <c r="M8158" i="1"/>
  <c r="M8157" i="1"/>
  <c r="M8156" i="1"/>
  <c r="M8155" i="1"/>
  <c r="M8154" i="1"/>
  <c r="M8153" i="1"/>
  <c r="M8152" i="1"/>
  <c r="M8151" i="1"/>
  <c r="M8150" i="1"/>
  <c r="M8149" i="1"/>
  <c r="M8148" i="1"/>
  <c r="M8147" i="1"/>
  <c r="M8146" i="1"/>
  <c r="M8145" i="1"/>
  <c r="M8144" i="1"/>
  <c r="M8143" i="1"/>
  <c r="M8142" i="1"/>
  <c r="M8141" i="1"/>
  <c r="M8140" i="1"/>
  <c r="M8139" i="1"/>
  <c r="M8138" i="1"/>
  <c r="M8137" i="1"/>
  <c r="M8136" i="1"/>
  <c r="M8135" i="1"/>
  <c r="M8134" i="1"/>
  <c r="M8133" i="1"/>
  <c r="M8132" i="1"/>
  <c r="M8131" i="1"/>
  <c r="M8130" i="1"/>
  <c r="M8129" i="1"/>
  <c r="M8128" i="1"/>
  <c r="M8127" i="1"/>
  <c r="M8126" i="1"/>
  <c r="M8125" i="1"/>
  <c r="M8124" i="1"/>
  <c r="M8123" i="1"/>
  <c r="M8122" i="1"/>
  <c r="M8121" i="1"/>
  <c r="M8120" i="1"/>
  <c r="M8119" i="1"/>
  <c r="M8118" i="1"/>
  <c r="M8117" i="1"/>
  <c r="M8116" i="1"/>
  <c r="M8115" i="1"/>
  <c r="M8114" i="1"/>
  <c r="M8113" i="1"/>
  <c r="M8112" i="1"/>
  <c r="M8111" i="1"/>
  <c r="M8110" i="1"/>
  <c r="M8109" i="1"/>
  <c r="M8108" i="1"/>
  <c r="M8107" i="1"/>
  <c r="M8106" i="1"/>
  <c r="M8105" i="1"/>
  <c r="M8104" i="1"/>
  <c r="M8103" i="1"/>
  <c r="M8102" i="1"/>
  <c r="M8101" i="1"/>
  <c r="M8100" i="1"/>
  <c r="M8099" i="1"/>
  <c r="M8098" i="1"/>
  <c r="M8097" i="1"/>
  <c r="M8096" i="1"/>
  <c r="M8095" i="1"/>
  <c r="M8094" i="1"/>
  <c r="M8093" i="1"/>
  <c r="M8092" i="1"/>
  <c r="M8091" i="1"/>
  <c r="M8090" i="1"/>
  <c r="M8089" i="1"/>
  <c r="M8088" i="1"/>
  <c r="M8087" i="1"/>
  <c r="M8086" i="1"/>
  <c r="M8085" i="1"/>
  <c r="M8084" i="1"/>
  <c r="M8083" i="1"/>
  <c r="M8082" i="1"/>
  <c r="M8081" i="1"/>
  <c r="M8080" i="1"/>
  <c r="M8079" i="1"/>
  <c r="M8078" i="1"/>
  <c r="M8077" i="1"/>
  <c r="M8076" i="1"/>
  <c r="M8075" i="1"/>
  <c r="M8074" i="1"/>
  <c r="M8073" i="1"/>
  <c r="M8072" i="1"/>
  <c r="M8071" i="1"/>
  <c r="M8070" i="1"/>
  <c r="M8069" i="1"/>
  <c r="M8068" i="1"/>
  <c r="M8067" i="1"/>
  <c r="M8066" i="1"/>
  <c r="M8065" i="1"/>
  <c r="M8064" i="1"/>
  <c r="M8063" i="1"/>
  <c r="M8062" i="1"/>
  <c r="M8061" i="1"/>
  <c r="M8060" i="1"/>
  <c r="M8059" i="1"/>
  <c r="M8058" i="1"/>
  <c r="M8057" i="1"/>
  <c r="M8056" i="1"/>
  <c r="M8055" i="1"/>
  <c r="M8054" i="1"/>
  <c r="M8053" i="1"/>
  <c r="M8052" i="1"/>
  <c r="M8051" i="1"/>
  <c r="M8050" i="1"/>
  <c r="M8049" i="1"/>
  <c r="M8048" i="1"/>
  <c r="M8047" i="1"/>
  <c r="M8046" i="1"/>
  <c r="M8045" i="1"/>
  <c r="M8044" i="1"/>
  <c r="M8043" i="1"/>
  <c r="M8042" i="1"/>
  <c r="M8041" i="1"/>
  <c r="M8040" i="1"/>
  <c r="M8039" i="1"/>
  <c r="M8038" i="1"/>
  <c r="M8037" i="1"/>
  <c r="M8036" i="1"/>
  <c r="M8035" i="1"/>
  <c r="M8034" i="1"/>
  <c r="M8033" i="1"/>
  <c r="M8032" i="1"/>
  <c r="M8031" i="1"/>
  <c r="M8030" i="1"/>
  <c r="M8029" i="1"/>
  <c r="M8028" i="1"/>
  <c r="M8027" i="1"/>
  <c r="M8026" i="1"/>
  <c r="M8025" i="1"/>
  <c r="M8024" i="1"/>
  <c r="M8023" i="1"/>
  <c r="M8022" i="1"/>
  <c r="M8021" i="1"/>
  <c r="M8020" i="1"/>
  <c r="M8019" i="1"/>
  <c r="M8018" i="1"/>
  <c r="M8017" i="1"/>
  <c r="M8016" i="1"/>
  <c r="M8015" i="1"/>
  <c r="M8014" i="1"/>
  <c r="M8013" i="1"/>
  <c r="M8012" i="1"/>
  <c r="M8011" i="1"/>
  <c r="M8010" i="1"/>
  <c r="M8009" i="1"/>
  <c r="M8008" i="1"/>
  <c r="M8007" i="1"/>
  <c r="M8006" i="1"/>
  <c r="M8005" i="1"/>
  <c r="M8004" i="1"/>
  <c r="M8003" i="1"/>
  <c r="M8002" i="1"/>
  <c r="M8001" i="1"/>
  <c r="M8000" i="1"/>
  <c r="M7999" i="1"/>
  <c r="M7998" i="1"/>
  <c r="M7997" i="1"/>
  <c r="M7996" i="1"/>
  <c r="M7995" i="1"/>
  <c r="M7994" i="1"/>
  <c r="M7993" i="1"/>
  <c r="M7992" i="1"/>
  <c r="M7991" i="1"/>
  <c r="M7990" i="1"/>
  <c r="M7989" i="1"/>
  <c r="M7988" i="1"/>
  <c r="M7987" i="1"/>
  <c r="M7986" i="1"/>
  <c r="M7985" i="1"/>
  <c r="M7984" i="1"/>
  <c r="M7983" i="1"/>
  <c r="M7982" i="1"/>
  <c r="M7981" i="1"/>
  <c r="M7980" i="1"/>
  <c r="M7979" i="1"/>
  <c r="M7978" i="1"/>
  <c r="M7977" i="1"/>
  <c r="M7976" i="1"/>
  <c r="M7975" i="1"/>
  <c r="M7974" i="1"/>
  <c r="M7973" i="1"/>
  <c r="M7972" i="1"/>
  <c r="M7971" i="1"/>
  <c r="M7970" i="1"/>
  <c r="M7969" i="1"/>
  <c r="M7968" i="1"/>
  <c r="M7967" i="1"/>
  <c r="M7966" i="1"/>
  <c r="M7965" i="1"/>
  <c r="M7964" i="1"/>
  <c r="M7963" i="1"/>
  <c r="M7962" i="1"/>
  <c r="M7961" i="1"/>
  <c r="M7960" i="1"/>
  <c r="M7959" i="1"/>
  <c r="M7958" i="1"/>
  <c r="M7957" i="1"/>
  <c r="M7956" i="1"/>
  <c r="M7955" i="1"/>
  <c r="M7954" i="1"/>
  <c r="M7953" i="1"/>
  <c r="M7952" i="1"/>
  <c r="M7951" i="1"/>
  <c r="M7950" i="1"/>
  <c r="M7949" i="1"/>
  <c r="M7948" i="1"/>
  <c r="M7947" i="1"/>
  <c r="M7946" i="1"/>
  <c r="M7945" i="1"/>
  <c r="M7944" i="1"/>
  <c r="M7943" i="1"/>
  <c r="M7942" i="1"/>
  <c r="M7941" i="1"/>
  <c r="M7940" i="1"/>
  <c r="M7939" i="1"/>
  <c r="M7938" i="1"/>
  <c r="M7937" i="1"/>
  <c r="M7936" i="1"/>
  <c r="M7935" i="1"/>
  <c r="M7934" i="1"/>
  <c r="M7933" i="1"/>
  <c r="M7932" i="1"/>
  <c r="M7931" i="1"/>
  <c r="M7930" i="1"/>
  <c r="M7929" i="1"/>
  <c r="M7928" i="1"/>
  <c r="M7927" i="1"/>
  <c r="M7926" i="1"/>
  <c r="M7925" i="1"/>
  <c r="M7924" i="1"/>
  <c r="M7923" i="1"/>
  <c r="M7922" i="1"/>
  <c r="M7921" i="1"/>
  <c r="M7920" i="1"/>
  <c r="M7919" i="1"/>
  <c r="M7918" i="1"/>
  <c r="M7917" i="1"/>
  <c r="M7916" i="1"/>
  <c r="M7915" i="1"/>
  <c r="M7914" i="1"/>
  <c r="M7913" i="1"/>
  <c r="M7912" i="1"/>
  <c r="M7911" i="1"/>
  <c r="M7910" i="1"/>
  <c r="M7909" i="1"/>
  <c r="M7908" i="1"/>
  <c r="M7907" i="1"/>
  <c r="M7906" i="1"/>
  <c r="M7905" i="1"/>
  <c r="M7904" i="1"/>
  <c r="M7903" i="1"/>
  <c r="M7902" i="1"/>
  <c r="M7901" i="1"/>
  <c r="M7900" i="1"/>
  <c r="M7899" i="1"/>
  <c r="M7898" i="1"/>
  <c r="M7897" i="1"/>
  <c r="M7896" i="1"/>
  <c r="M7895" i="1"/>
  <c r="M7894" i="1"/>
  <c r="M7893" i="1"/>
  <c r="M7892" i="1"/>
  <c r="M7891" i="1"/>
  <c r="M7890" i="1"/>
  <c r="M7889" i="1"/>
  <c r="M7888" i="1"/>
  <c r="M7887" i="1"/>
  <c r="M7886" i="1"/>
  <c r="M7885" i="1"/>
  <c r="M7884" i="1"/>
  <c r="M7883" i="1"/>
  <c r="M7882" i="1"/>
  <c r="M7881" i="1"/>
  <c r="M7880" i="1"/>
  <c r="M7879" i="1"/>
  <c r="M7878" i="1"/>
  <c r="M7877" i="1"/>
  <c r="M7876" i="1"/>
  <c r="M7875" i="1"/>
  <c r="M7874" i="1"/>
  <c r="M7873" i="1"/>
  <c r="M7872" i="1"/>
  <c r="M7871" i="1"/>
  <c r="M7870" i="1"/>
  <c r="M7869" i="1"/>
  <c r="M7868" i="1"/>
  <c r="M7867" i="1"/>
  <c r="M7866" i="1"/>
  <c r="M7865" i="1"/>
  <c r="M7864" i="1"/>
  <c r="M7863" i="1"/>
  <c r="M7862" i="1"/>
  <c r="M7861" i="1"/>
  <c r="M7860" i="1"/>
  <c r="M7859" i="1"/>
  <c r="M7858" i="1"/>
  <c r="M7857" i="1"/>
  <c r="M7856" i="1"/>
  <c r="M7855" i="1"/>
  <c r="M7854" i="1"/>
  <c r="M7853" i="1"/>
  <c r="M7852" i="1"/>
  <c r="M7851" i="1"/>
  <c r="M7850" i="1"/>
  <c r="M7849" i="1"/>
  <c r="M7848" i="1"/>
  <c r="M7847" i="1"/>
  <c r="M7846" i="1"/>
  <c r="M7845" i="1"/>
  <c r="M7844" i="1"/>
  <c r="M7843" i="1"/>
  <c r="M7842" i="1"/>
  <c r="M7841" i="1"/>
  <c r="M7840" i="1"/>
  <c r="M7839" i="1"/>
  <c r="M7838" i="1"/>
  <c r="M7837" i="1"/>
  <c r="M7836" i="1"/>
  <c r="M7835" i="1"/>
  <c r="M7834" i="1"/>
  <c r="M7833" i="1"/>
  <c r="M7832" i="1"/>
  <c r="M7831" i="1"/>
  <c r="M7830" i="1"/>
  <c r="M7829" i="1"/>
  <c r="M7828" i="1"/>
  <c r="M7827" i="1"/>
  <c r="M7826" i="1"/>
  <c r="M7825" i="1"/>
  <c r="M7824" i="1"/>
  <c r="M7823" i="1"/>
  <c r="M7822" i="1"/>
  <c r="M7821" i="1"/>
  <c r="M7820" i="1"/>
  <c r="M7819" i="1"/>
  <c r="M7818" i="1"/>
  <c r="M7817" i="1"/>
  <c r="M7816" i="1"/>
  <c r="M7815" i="1"/>
  <c r="M7814" i="1"/>
  <c r="M7813" i="1"/>
  <c r="M7812" i="1"/>
  <c r="M7811" i="1"/>
  <c r="M7810" i="1"/>
  <c r="M7809" i="1"/>
  <c r="M7808" i="1"/>
  <c r="M7807" i="1"/>
  <c r="M7806" i="1"/>
  <c r="M7805" i="1"/>
  <c r="M7804" i="1"/>
  <c r="M7803" i="1"/>
  <c r="M7802" i="1"/>
  <c r="M7801" i="1"/>
  <c r="M7800" i="1"/>
  <c r="M7799" i="1"/>
  <c r="M7798" i="1"/>
  <c r="M7797" i="1"/>
  <c r="M7796" i="1"/>
  <c r="M7795" i="1"/>
  <c r="M7794" i="1"/>
  <c r="M7793" i="1"/>
  <c r="M7792" i="1"/>
  <c r="M7791" i="1"/>
  <c r="M7790" i="1"/>
  <c r="M7789" i="1"/>
  <c r="M7788" i="1"/>
  <c r="M7787" i="1"/>
  <c r="M7786" i="1"/>
  <c r="M7785" i="1"/>
  <c r="M7784" i="1"/>
  <c r="M7783" i="1"/>
  <c r="M7782" i="1"/>
  <c r="M7781" i="1"/>
  <c r="M7780" i="1"/>
  <c r="M7779" i="1"/>
  <c r="M7778" i="1"/>
  <c r="M7777" i="1"/>
  <c r="M7776" i="1"/>
  <c r="M7775" i="1"/>
  <c r="M7774" i="1"/>
  <c r="M7773" i="1"/>
  <c r="M7772" i="1"/>
  <c r="M7771" i="1"/>
  <c r="M7770" i="1"/>
  <c r="M7769" i="1"/>
  <c r="M7768" i="1"/>
  <c r="M7767" i="1"/>
  <c r="M7766" i="1"/>
  <c r="M7765" i="1"/>
  <c r="M7764" i="1"/>
  <c r="M7763" i="1"/>
  <c r="M7762" i="1"/>
  <c r="M7761" i="1"/>
  <c r="M7760" i="1"/>
  <c r="M7759" i="1"/>
  <c r="M7758" i="1"/>
  <c r="M7757" i="1"/>
  <c r="M7756" i="1"/>
  <c r="M7755" i="1"/>
  <c r="M7754" i="1"/>
  <c r="M7753" i="1"/>
  <c r="M7752" i="1"/>
  <c r="M7751" i="1"/>
  <c r="M7750" i="1"/>
  <c r="M7749" i="1"/>
  <c r="M7748" i="1"/>
  <c r="M7747" i="1"/>
  <c r="M7746" i="1"/>
  <c r="M7745" i="1"/>
  <c r="M7744" i="1"/>
  <c r="M7743" i="1"/>
  <c r="M7742" i="1"/>
  <c r="M7741" i="1"/>
  <c r="M7740" i="1"/>
  <c r="M7739" i="1"/>
  <c r="M7738" i="1"/>
  <c r="M7737" i="1"/>
  <c r="M7736" i="1"/>
  <c r="M7735" i="1"/>
  <c r="M7734" i="1"/>
  <c r="M7733" i="1"/>
  <c r="M7732" i="1"/>
  <c r="M7731" i="1"/>
  <c r="M7730" i="1"/>
  <c r="M7729" i="1"/>
  <c r="M7728" i="1"/>
  <c r="M7727" i="1"/>
  <c r="M7726" i="1"/>
  <c r="M7725" i="1"/>
  <c r="M7724" i="1"/>
  <c r="M7723" i="1"/>
  <c r="M7722" i="1"/>
  <c r="M7721" i="1"/>
  <c r="M7720" i="1"/>
  <c r="M7719" i="1"/>
  <c r="M7718" i="1"/>
  <c r="M7717" i="1"/>
  <c r="M7716" i="1"/>
  <c r="M7715" i="1"/>
  <c r="M7714" i="1"/>
  <c r="M7713" i="1"/>
  <c r="M7712" i="1"/>
  <c r="M7711" i="1"/>
  <c r="M7710" i="1"/>
  <c r="M7709" i="1"/>
  <c r="M7708" i="1"/>
  <c r="M7707" i="1"/>
  <c r="M7706" i="1"/>
  <c r="M7705" i="1"/>
  <c r="M7704" i="1"/>
  <c r="M7703" i="1"/>
  <c r="M7702" i="1"/>
  <c r="M7701" i="1"/>
  <c r="M7700" i="1"/>
  <c r="M7699" i="1"/>
  <c r="M7698" i="1"/>
  <c r="M7697" i="1"/>
  <c r="M7696" i="1"/>
  <c r="M7695" i="1"/>
  <c r="M7694" i="1"/>
  <c r="M7693" i="1"/>
  <c r="M7692" i="1"/>
  <c r="M7691" i="1"/>
  <c r="M7690" i="1"/>
  <c r="M7689" i="1"/>
  <c r="M7688" i="1"/>
  <c r="M7687" i="1"/>
  <c r="M7686" i="1"/>
  <c r="M7685" i="1"/>
  <c r="M7684" i="1"/>
  <c r="M7683" i="1"/>
  <c r="M7682" i="1"/>
  <c r="M7681" i="1"/>
  <c r="M7680" i="1"/>
  <c r="M7679" i="1"/>
  <c r="M7678" i="1"/>
  <c r="M7677" i="1"/>
  <c r="M7676" i="1"/>
  <c r="M7675" i="1"/>
  <c r="M7674" i="1"/>
  <c r="M7673" i="1"/>
  <c r="M7672" i="1"/>
  <c r="M7671" i="1"/>
  <c r="M7670" i="1"/>
  <c r="M7669" i="1"/>
  <c r="M7668" i="1"/>
  <c r="M7667" i="1"/>
  <c r="M7666" i="1"/>
  <c r="M7665" i="1"/>
  <c r="M7664" i="1"/>
  <c r="M7663" i="1"/>
  <c r="M7662" i="1"/>
  <c r="M7661" i="1"/>
  <c r="M7660" i="1"/>
  <c r="M7659" i="1"/>
  <c r="M7658" i="1"/>
  <c r="M7657" i="1"/>
  <c r="M7656" i="1"/>
  <c r="M7655" i="1"/>
  <c r="M7654" i="1"/>
  <c r="M7653" i="1"/>
  <c r="M7652" i="1"/>
  <c r="M7651" i="1"/>
  <c r="M7650" i="1"/>
  <c r="M7649" i="1"/>
  <c r="M7648" i="1"/>
  <c r="M7647" i="1"/>
  <c r="M7646" i="1"/>
  <c r="M7645" i="1"/>
  <c r="M7644" i="1"/>
  <c r="M7643" i="1"/>
  <c r="M7642" i="1"/>
  <c r="M7641" i="1"/>
  <c r="M7640" i="1"/>
  <c r="M7639" i="1"/>
  <c r="M7638" i="1"/>
  <c r="M7637" i="1"/>
  <c r="M7636" i="1"/>
  <c r="M7635" i="1"/>
  <c r="M7634" i="1"/>
  <c r="M7633" i="1"/>
  <c r="M7632" i="1"/>
  <c r="M7631" i="1"/>
  <c r="M7630" i="1"/>
  <c r="M7629" i="1"/>
  <c r="M7628" i="1"/>
  <c r="M7627" i="1"/>
  <c r="M7626" i="1"/>
  <c r="M7625" i="1"/>
  <c r="M7624" i="1"/>
  <c r="M7623" i="1"/>
  <c r="M7622" i="1"/>
  <c r="M7621" i="1"/>
  <c r="M7620" i="1"/>
  <c r="M7619" i="1"/>
  <c r="M7618" i="1"/>
  <c r="M7617" i="1"/>
  <c r="M7616" i="1"/>
  <c r="M7615" i="1"/>
  <c r="M7614" i="1"/>
  <c r="M7613" i="1"/>
  <c r="M7612" i="1"/>
  <c r="M7611" i="1"/>
  <c r="M7610" i="1"/>
  <c r="M7609" i="1"/>
  <c r="M7608" i="1"/>
  <c r="M7607" i="1"/>
  <c r="M7606" i="1"/>
  <c r="M7605" i="1"/>
  <c r="M7604" i="1"/>
  <c r="M7603" i="1"/>
  <c r="M7602" i="1"/>
  <c r="M7601" i="1"/>
  <c r="M7600" i="1"/>
  <c r="M7599" i="1"/>
  <c r="M7598" i="1"/>
  <c r="M7597" i="1"/>
  <c r="M7596" i="1"/>
  <c r="M7595" i="1"/>
  <c r="M7594" i="1"/>
  <c r="M7593" i="1"/>
  <c r="M7592" i="1"/>
  <c r="M7591" i="1"/>
  <c r="M7590" i="1"/>
  <c r="M7589" i="1"/>
  <c r="M7588" i="1"/>
  <c r="M7587" i="1"/>
  <c r="M7586" i="1"/>
  <c r="M7585" i="1"/>
  <c r="M7584" i="1"/>
  <c r="M7583" i="1"/>
  <c r="M7582" i="1"/>
  <c r="M7581" i="1"/>
  <c r="M7580" i="1"/>
  <c r="M7579" i="1"/>
  <c r="M7578" i="1"/>
  <c r="M7577" i="1"/>
  <c r="M7576" i="1"/>
  <c r="M7575" i="1"/>
  <c r="M7574" i="1"/>
  <c r="M7573" i="1"/>
  <c r="M7572" i="1"/>
  <c r="M7571" i="1"/>
  <c r="M7570" i="1"/>
  <c r="M7569" i="1"/>
  <c r="M7568" i="1"/>
  <c r="M7567" i="1"/>
  <c r="M7566" i="1"/>
  <c r="M7565" i="1"/>
  <c r="M7564" i="1"/>
  <c r="M7563" i="1"/>
  <c r="M7562" i="1"/>
  <c r="M7561" i="1"/>
  <c r="M7560" i="1"/>
  <c r="M7559" i="1"/>
  <c r="M7558" i="1"/>
  <c r="M7557" i="1"/>
  <c r="M7556" i="1"/>
  <c r="M7555" i="1"/>
  <c r="M7554" i="1"/>
  <c r="M7553" i="1"/>
  <c r="M7552" i="1"/>
  <c r="M7551" i="1"/>
  <c r="M7550" i="1"/>
  <c r="M7549" i="1"/>
  <c r="M7548" i="1"/>
  <c r="M7547" i="1"/>
  <c r="M7546" i="1"/>
  <c r="M7545" i="1"/>
  <c r="M7544" i="1"/>
  <c r="M7543" i="1"/>
  <c r="M7542" i="1"/>
  <c r="M7541" i="1"/>
  <c r="M7540" i="1"/>
  <c r="M7539" i="1"/>
  <c r="M7538" i="1"/>
  <c r="M7537" i="1"/>
  <c r="M7536" i="1"/>
  <c r="M7535" i="1"/>
  <c r="M7534" i="1"/>
  <c r="M7533" i="1"/>
  <c r="M7532" i="1"/>
  <c r="M7531" i="1"/>
  <c r="M7530" i="1"/>
  <c r="M7529" i="1"/>
  <c r="M7528" i="1"/>
  <c r="M7527" i="1"/>
  <c r="M7526" i="1"/>
  <c r="M7525" i="1"/>
  <c r="M7524" i="1"/>
  <c r="M7523" i="1"/>
  <c r="M7522" i="1"/>
  <c r="M7521" i="1"/>
  <c r="M7520" i="1"/>
  <c r="M7519" i="1"/>
  <c r="M7518" i="1"/>
  <c r="M7517" i="1"/>
  <c r="M7516" i="1"/>
  <c r="M7515" i="1"/>
  <c r="M7514" i="1"/>
  <c r="M7513" i="1"/>
  <c r="M7512" i="1"/>
  <c r="M7511" i="1"/>
  <c r="M7510" i="1"/>
  <c r="M7509" i="1"/>
  <c r="M7508" i="1"/>
  <c r="M7507" i="1"/>
  <c r="M7506" i="1"/>
  <c r="M7505" i="1"/>
  <c r="M7504" i="1"/>
  <c r="M7503" i="1"/>
  <c r="M7502" i="1"/>
  <c r="M7501" i="1"/>
  <c r="M7500" i="1"/>
  <c r="M7499" i="1"/>
  <c r="M7498" i="1"/>
  <c r="M7497" i="1"/>
  <c r="M7496" i="1"/>
  <c r="M7495" i="1"/>
  <c r="M7494" i="1"/>
  <c r="M7493" i="1"/>
  <c r="M7492" i="1"/>
  <c r="M7491" i="1"/>
  <c r="M7490" i="1"/>
  <c r="M7489" i="1"/>
  <c r="M7488" i="1"/>
  <c r="M7487" i="1"/>
  <c r="M7486" i="1"/>
  <c r="M7485" i="1"/>
  <c r="M7484" i="1"/>
  <c r="M7483" i="1"/>
  <c r="M7482" i="1"/>
  <c r="M7481" i="1"/>
  <c r="M7480" i="1"/>
  <c r="M7479" i="1"/>
  <c r="M7478" i="1"/>
  <c r="M7477" i="1"/>
  <c r="M7476" i="1"/>
  <c r="M7475" i="1"/>
  <c r="M7474" i="1"/>
  <c r="M7473" i="1"/>
  <c r="M7472" i="1"/>
  <c r="M7471" i="1"/>
  <c r="M7470" i="1"/>
  <c r="M7469" i="1"/>
  <c r="M7468" i="1"/>
  <c r="M7467" i="1"/>
  <c r="M7466" i="1"/>
  <c r="M7465" i="1"/>
  <c r="M7464" i="1"/>
  <c r="M7463" i="1"/>
  <c r="M7462" i="1"/>
  <c r="M7461" i="1"/>
  <c r="M7460" i="1"/>
  <c r="M7459" i="1"/>
  <c r="M7458" i="1"/>
  <c r="M7457" i="1"/>
  <c r="M7456" i="1"/>
  <c r="M7455" i="1"/>
  <c r="M7454" i="1"/>
  <c r="M7453" i="1"/>
  <c r="M7452" i="1"/>
  <c r="M7451" i="1"/>
  <c r="M7450" i="1"/>
  <c r="M7449" i="1"/>
  <c r="M7448" i="1"/>
  <c r="M7447" i="1"/>
  <c r="M7446" i="1"/>
  <c r="M7445" i="1"/>
  <c r="M7444" i="1"/>
  <c r="M7443" i="1"/>
  <c r="M7442" i="1"/>
  <c r="M7441" i="1"/>
  <c r="M7440" i="1"/>
  <c r="M7439" i="1"/>
  <c r="M7438" i="1"/>
  <c r="M7437" i="1"/>
  <c r="M7436" i="1"/>
  <c r="M7435" i="1"/>
  <c r="M7434" i="1"/>
  <c r="M7433" i="1"/>
  <c r="M7432" i="1"/>
  <c r="M7431" i="1"/>
  <c r="M7430" i="1"/>
  <c r="M7429" i="1"/>
  <c r="M7428" i="1"/>
  <c r="M7427" i="1"/>
  <c r="M7426" i="1"/>
  <c r="M7425" i="1"/>
  <c r="M7424" i="1"/>
  <c r="M7423" i="1"/>
  <c r="M7422" i="1"/>
  <c r="M7421" i="1"/>
  <c r="M7420" i="1"/>
  <c r="M7419" i="1"/>
  <c r="M7418" i="1"/>
  <c r="M7417" i="1"/>
  <c r="M7416" i="1"/>
  <c r="M7415" i="1"/>
  <c r="M7414" i="1"/>
  <c r="M7413" i="1"/>
  <c r="M7412" i="1"/>
  <c r="M7411" i="1"/>
  <c r="M7410" i="1"/>
  <c r="M7409" i="1"/>
  <c r="M7408" i="1"/>
  <c r="M7407" i="1"/>
  <c r="M7406" i="1"/>
  <c r="M7405" i="1"/>
  <c r="M7404" i="1"/>
  <c r="M7403" i="1"/>
  <c r="M7402" i="1"/>
  <c r="M7401" i="1"/>
  <c r="M7400" i="1"/>
  <c r="M7399" i="1"/>
  <c r="M7398" i="1"/>
  <c r="M7397" i="1"/>
  <c r="M7396" i="1"/>
  <c r="M7395" i="1"/>
  <c r="M7394" i="1"/>
  <c r="M7393" i="1"/>
  <c r="M7392" i="1"/>
  <c r="M7391" i="1"/>
  <c r="M7390" i="1"/>
  <c r="M7389" i="1"/>
  <c r="M7388" i="1"/>
  <c r="M7387" i="1"/>
  <c r="M7386" i="1"/>
  <c r="M7385" i="1"/>
  <c r="M7384" i="1"/>
  <c r="M7383" i="1"/>
  <c r="M7382" i="1"/>
  <c r="M7381" i="1"/>
  <c r="M7380" i="1"/>
  <c r="M7379" i="1"/>
  <c r="M7378" i="1"/>
  <c r="M7377" i="1"/>
  <c r="M7376" i="1"/>
  <c r="M7375" i="1"/>
  <c r="M7374" i="1"/>
  <c r="M7373" i="1"/>
  <c r="M7372" i="1"/>
  <c r="M7371" i="1"/>
  <c r="M7370" i="1"/>
  <c r="M7369" i="1"/>
  <c r="M7368" i="1"/>
  <c r="M7367" i="1"/>
  <c r="M7366" i="1"/>
  <c r="M7365" i="1"/>
  <c r="M7364" i="1"/>
  <c r="M7363" i="1"/>
  <c r="M7362" i="1"/>
  <c r="M7361" i="1"/>
  <c r="M7360" i="1"/>
  <c r="M7359" i="1"/>
  <c r="M7358" i="1"/>
  <c r="M7357" i="1"/>
  <c r="M7356" i="1"/>
  <c r="M7355" i="1"/>
  <c r="M7354" i="1"/>
  <c r="M7353" i="1"/>
  <c r="M7352" i="1"/>
  <c r="M7351" i="1"/>
  <c r="M7350" i="1"/>
  <c r="M7349" i="1"/>
  <c r="M7348" i="1"/>
  <c r="M7347" i="1"/>
  <c r="M7346" i="1"/>
  <c r="M7345" i="1"/>
  <c r="M7344" i="1"/>
  <c r="M7343" i="1"/>
  <c r="M7342" i="1"/>
  <c r="M7341" i="1"/>
  <c r="M7340" i="1"/>
  <c r="M7339" i="1"/>
  <c r="M7338" i="1"/>
  <c r="M7337" i="1"/>
  <c r="M7336" i="1"/>
  <c r="M7335" i="1"/>
  <c r="M7334" i="1"/>
  <c r="M7333" i="1"/>
  <c r="M7332" i="1"/>
  <c r="M7331" i="1"/>
  <c r="M7330" i="1"/>
  <c r="M7329" i="1"/>
  <c r="M7328" i="1"/>
  <c r="M7327" i="1"/>
  <c r="M7326" i="1"/>
  <c r="M7325" i="1"/>
  <c r="M7324" i="1"/>
  <c r="M7323" i="1"/>
  <c r="M7322" i="1"/>
  <c r="M7321" i="1"/>
  <c r="M7320" i="1"/>
  <c r="M7319" i="1"/>
  <c r="M7318" i="1"/>
  <c r="M7317" i="1"/>
  <c r="M7316" i="1"/>
  <c r="M7315" i="1"/>
  <c r="M7314" i="1"/>
  <c r="M7313" i="1"/>
  <c r="M7312" i="1"/>
  <c r="M7311" i="1"/>
  <c r="M7310" i="1"/>
  <c r="M7309" i="1"/>
  <c r="M7308" i="1"/>
  <c r="M7307" i="1"/>
  <c r="M7306" i="1"/>
  <c r="M7305" i="1"/>
  <c r="M7304" i="1"/>
  <c r="M7303" i="1"/>
  <c r="M7302" i="1"/>
  <c r="M7301" i="1"/>
  <c r="M7300" i="1"/>
  <c r="M7299" i="1"/>
  <c r="M7298" i="1"/>
  <c r="M7297" i="1"/>
  <c r="M7296" i="1"/>
  <c r="M7295" i="1"/>
  <c r="M7294" i="1"/>
  <c r="M7293" i="1"/>
  <c r="M7292" i="1"/>
  <c r="M7291" i="1"/>
  <c r="M7290" i="1"/>
  <c r="M7289" i="1"/>
  <c r="M7288" i="1"/>
  <c r="M7287" i="1"/>
  <c r="M7286" i="1"/>
  <c r="M7285" i="1"/>
  <c r="M7284" i="1"/>
  <c r="M7283" i="1"/>
  <c r="M7282" i="1"/>
  <c r="M7281" i="1"/>
  <c r="M7280" i="1"/>
  <c r="M7279" i="1"/>
  <c r="M7278" i="1"/>
  <c r="M7277" i="1"/>
  <c r="M7276" i="1"/>
  <c r="M7275" i="1"/>
  <c r="M7274" i="1"/>
  <c r="M7273" i="1"/>
  <c r="M7272" i="1"/>
  <c r="M7271" i="1"/>
  <c r="M7270" i="1"/>
  <c r="M7269" i="1"/>
  <c r="M7268" i="1"/>
  <c r="M7267" i="1"/>
  <c r="M7266" i="1"/>
  <c r="M7265" i="1"/>
  <c r="M7264" i="1"/>
  <c r="M7263" i="1"/>
  <c r="M7262" i="1"/>
  <c r="M7261" i="1"/>
  <c r="M7260" i="1"/>
  <c r="M7259" i="1"/>
  <c r="M7258" i="1"/>
  <c r="M7257" i="1"/>
  <c r="M7256" i="1"/>
  <c r="M7255" i="1"/>
  <c r="M7254" i="1"/>
  <c r="M7253" i="1"/>
  <c r="M7252" i="1"/>
  <c r="M7251" i="1"/>
  <c r="M7250" i="1"/>
  <c r="M7249" i="1"/>
  <c r="M7248" i="1"/>
  <c r="M7247" i="1"/>
  <c r="M7246" i="1"/>
  <c r="M7245" i="1"/>
  <c r="M7244" i="1"/>
  <c r="M7243" i="1"/>
  <c r="M7242" i="1"/>
  <c r="M7241" i="1"/>
  <c r="M7240" i="1"/>
  <c r="M7239" i="1"/>
  <c r="M7238" i="1"/>
  <c r="M7237" i="1"/>
  <c r="M7236" i="1"/>
  <c r="M7235" i="1"/>
  <c r="M7234" i="1"/>
  <c r="M7233" i="1"/>
  <c r="M7232" i="1"/>
  <c r="M7231" i="1"/>
  <c r="M7230" i="1"/>
  <c r="M7229" i="1"/>
  <c r="M7228" i="1"/>
  <c r="M7227" i="1"/>
  <c r="M7226" i="1"/>
  <c r="M7225" i="1"/>
  <c r="M7224" i="1"/>
  <c r="M7223" i="1"/>
  <c r="M7222" i="1"/>
  <c r="M7221" i="1"/>
  <c r="M7220" i="1"/>
  <c r="M7219" i="1"/>
  <c r="M7218" i="1"/>
  <c r="M7217" i="1"/>
  <c r="M7216" i="1"/>
  <c r="M7215" i="1"/>
  <c r="M7214" i="1"/>
  <c r="M7213" i="1"/>
  <c r="M7212" i="1"/>
  <c r="M7211" i="1"/>
  <c r="M7210" i="1"/>
  <c r="M7209" i="1"/>
  <c r="M7208" i="1"/>
  <c r="M7207" i="1"/>
  <c r="M7206" i="1"/>
  <c r="M7205" i="1"/>
  <c r="M7204" i="1"/>
  <c r="M7203" i="1"/>
  <c r="M7202" i="1"/>
  <c r="M7201" i="1"/>
  <c r="M7200" i="1"/>
  <c r="M7199" i="1"/>
  <c r="M7198" i="1"/>
  <c r="M7197" i="1"/>
  <c r="M7196" i="1"/>
  <c r="M7195" i="1"/>
  <c r="M7194" i="1"/>
  <c r="M7193" i="1"/>
  <c r="M7192" i="1"/>
  <c r="M7191" i="1"/>
  <c r="M7190" i="1"/>
  <c r="M7189" i="1"/>
  <c r="M7188" i="1"/>
  <c r="M7187" i="1"/>
  <c r="M7186" i="1"/>
  <c r="M7185" i="1"/>
  <c r="M7184" i="1"/>
  <c r="M7183" i="1"/>
  <c r="M7182" i="1"/>
  <c r="M7181" i="1"/>
  <c r="M7180" i="1"/>
  <c r="M7179" i="1"/>
  <c r="M7178" i="1"/>
  <c r="M7177" i="1"/>
  <c r="M7176" i="1"/>
  <c r="M7175" i="1"/>
  <c r="M7174" i="1"/>
  <c r="M7173" i="1"/>
  <c r="M7172" i="1"/>
  <c r="M7171" i="1"/>
  <c r="M7170" i="1"/>
  <c r="M7169" i="1"/>
  <c r="M7168" i="1"/>
  <c r="M7167" i="1"/>
  <c r="M7166" i="1"/>
  <c r="M7165" i="1"/>
  <c r="M7164" i="1"/>
  <c r="M7163" i="1"/>
  <c r="M7162" i="1"/>
  <c r="M7161" i="1"/>
  <c r="M7160" i="1"/>
  <c r="M7159" i="1"/>
  <c r="M7158" i="1"/>
  <c r="M7157" i="1"/>
  <c r="M7156" i="1"/>
  <c r="M7155" i="1"/>
  <c r="M7154" i="1"/>
  <c r="M7153" i="1"/>
  <c r="M7152" i="1"/>
  <c r="M7151" i="1"/>
  <c r="M7150" i="1"/>
  <c r="M7149" i="1"/>
  <c r="M7148" i="1"/>
  <c r="M7147" i="1"/>
  <c r="M7146" i="1"/>
  <c r="M7145" i="1"/>
  <c r="M7144" i="1"/>
  <c r="M7143" i="1"/>
  <c r="M7142" i="1"/>
  <c r="M7141" i="1"/>
  <c r="M7140" i="1"/>
  <c r="M7139" i="1"/>
  <c r="M7138" i="1"/>
  <c r="M7137" i="1"/>
  <c r="M7136" i="1"/>
  <c r="M7135" i="1"/>
  <c r="M7134" i="1"/>
  <c r="M7133" i="1"/>
  <c r="M7132" i="1"/>
  <c r="M7131" i="1"/>
  <c r="M7130" i="1"/>
  <c r="M7129" i="1"/>
  <c r="M7128" i="1"/>
  <c r="M7127" i="1"/>
  <c r="M7126" i="1"/>
  <c r="M7125" i="1"/>
  <c r="M7124" i="1"/>
  <c r="M7123" i="1"/>
  <c r="M7122" i="1"/>
  <c r="M7121" i="1"/>
  <c r="M7120" i="1"/>
  <c r="M7119" i="1"/>
  <c r="M7118" i="1"/>
  <c r="M7117" i="1"/>
  <c r="M7116" i="1"/>
  <c r="M7115" i="1"/>
  <c r="M7114" i="1"/>
  <c r="M7113" i="1"/>
  <c r="M7112" i="1"/>
  <c r="M7111" i="1"/>
  <c r="M7110" i="1"/>
  <c r="M7109" i="1"/>
  <c r="M7108" i="1"/>
  <c r="M7107" i="1"/>
  <c r="M7106" i="1"/>
  <c r="M7105" i="1"/>
  <c r="M7104" i="1"/>
  <c r="M7103" i="1"/>
  <c r="M7102" i="1"/>
  <c r="M7101" i="1"/>
  <c r="M7100" i="1"/>
  <c r="M7099" i="1"/>
  <c r="M7098" i="1"/>
  <c r="M7097" i="1"/>
  <c r="M7096" i="1"/>
  <c r="M7095" i="1"/>
  <c r="M7094" i="1"/>
  <c r="M7093" i="1"/>
  <c r="M7092" i="1"/>
  <c r="M7091" i="1"/>
  <c r="M7090" i="1"/>
  <c r="M7089" i="1"/>
  <c r="M7088" i="1"/>
  <c r="M7087" i="1"/>
  <c r="M7086" i="1"/>
  <c r="M7085" i="1"/>
  <c r="M7084" i="1"/>
  <c r="M7083" i="1"/>
  <c r="M7082" i="1"/>
  <c r="M7081" i="1"/>
  <c r="M7080" i="1"/>
  <c r="M7079" i="1"/>
  <c r="M7078" i="1"/>
  <c r="M7077" i="1"/>
  <c r="M7076" i="1"/>
  <c r="M7075" i="1"/>
  <c r="M7074" i="1"/>
  <c r="M7073" i="1"/>
  <c r="M7072" i="1"/>
  <c r="M7071" i="1"/>
  <c r="M7070" i="1"/>
  <c r="M7069" i="1"/>
  <c r="M7068" i="1"/>
  <c r="M7067" i="1"/>
  <c r="M7066" i="1"/>
  <c r="M7065" i="1"/>
  <c r="M7064" i="1"/>
  <c r="M7063" i="1"/>
  <c r="M7062" i="1"/>
  <c r="M7061" i="1"/>
  <c r="M7060" i="1"/>
  <c r="M7059" i="1"/>
  <c r="M7058" i="1"/>
  <c r="M7057" i="1"/>
  <c r="M7056" i="1"/>
  <c r="M7055" i="1"/>
  <c r="M7054" i="1"/>
  <c r="M7053" i="1"/>
  <c r="M7052" i="1"/>
  <c r="M7051" i="1"/>
  <c r="M7050" i="1"/>
  <c r="M7049" i="1"/>
  <c r="M7048" i="1"/>
  <c r="M7047" i="1"/>
  <c r="M7046" i="1"/>
  <c r="M7045" i="1"/>
  <c r="M7044" i="1"/>
  <c r="M7043" i="1"/>
  <c r="M7042" i="1"/>
  <c r="M7041" i="1"/>
  <c r="M7040" i="1"/>
  <c r="M7039" i="1"/>
  <c r="M7038" i="1"/>
  <c r="M7037" i="1"/>
  <c r="M7036" i="1"/>
  <c r="M7035" i="1"/>
  <c r="M7034" i="1"/>
  <c r="M7033" i="1"/>
  <c r="M7032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9" i="1"/>
  <c r="M7018" i="1"/>
  <c r="M7017" i="1"/>
  <c r="M7016" i="1"/>
  <c r="M7015" i="1"/>
  <c r="M7014" i="1"/>
  <c r="M7013" i="1"/>
  <c r="M7012" i="1"/>
  <c r="M7011" i="1"/>
  <c r="M7010" i="1"/>
  <c r="M7009" i="1"/>
  <c r="M7008" i="1"/>
  <c r="M7007" i="1"/>
  <c r="M7006" i="1"/>
  <c r="M7005" i="1"/>
  <c r="M7004" i="1"/>
  <c r="M7003" i="1"/>
  <c r="M7002" i="1"/>
  <c r="M7001" i="1"/>
  <c r="M7000" i="1"/>
  <c r="M6999" i="1"/>
  <c r="M6998" i="1"/>
  <c r="M6997" i="1"/>
  <c r="M6996" i="1"/>
  <c r="M6995" i="1"/>
  <c r="M6994" i="1"/>
  <c r="M6993" i="1"/>
  <c r="M6992" i="1"/>
  <c r="M6991" i="1"/>
  <c r="M6990" i="1"/>
  <c r="M6989" i="1"/>
  <c r="M6988" i="1"/>
  <c r="M6987" i="1"/>
  <c r="M6986" i="1"/>
  <c r="M6985" i="1"/>
  <c r="M6984" i="1"/>
  <c r="M6983" i="1"/>
  <c r="M6982" i="1"/>
  <c r="M6981" i="1"/>
  <c r="M6980" i="1"/>
  <c r="M6979" i="1"/>
  <c r="M6978" i="1"/>
  <c r="M6977" i="1"/>
  <c r="M6976" i="1"/>
  <c r="M6975" i="1"/>
  <c r="M6974" i="1"/>
  <c r="M6973" i="1"/>
  <c r="M6972" i="1"/>
  <c r="M6971" i="1"/>
  <c r="M6970" i="1"/>
  <c r="M6969" i="1"/>
  <c r="M6968" i="1"/>
  <c r="M6967" i="1"/>
  <c r="M6966" i="1"/>
  <c r="M6965" i="1"/>
  <c r="M6964" i="1"/>
  <c r="M6963" i="1"/>
  <c r="M6962" i="1"/>
  <c r="M6961" i="1"/>
  <c r="M6960" i="1"/>
  <c r="M6959" i="1"/>
  <c r="M6958" i="1"/>
  <c r="M6957" i="1"/>
  <c r="M6956" i="1"/>
  <c r="M6955" i="1"/>
  <c r="M6954" i="1"/>
  <c r="M6953" i="1"/>
  <c r="M6952" i="1"/>
  <c r="M6951" i="1"/>
  <c r="M6950" i="1"/>
  <c r="M6949" i="1"/>
  <c r="M6948" i="1"/>
  <c r="M6947" i="1"/>
  <c r="M6946" i="1"/>
  <c r="M6945" i="1"/>
  <c r="M6944" i="1"/>
  <c r="M6943" i="1"/>
  <c r="M6942" i="1"/>
  <c r="M6941" i="1"/>
  <c r="M6940" i="1"/>
  <c r="M6939" i="1"/>
  <c r="M6938" i="1"/>
  <c r="M6937" i="1"/>
  <c r="M6936" i="1"/>
  <c r="M6935" i="1"/>
  <c r="M6934" i="1"/>
  <c r="M6933" i="1"/>
  <c r="M6932" i="1"/>
  <c r="M6931" i="1"/>
  <c r="M6930" i="1"/>
  <c r="M6929" i="1"/>
  <c r="M6928" i="1"/>
  <c r="M6927" i="1"/>
  <c r="M6926" i="1"/>
  <c r="M6925" i="1"/>
  <c r="M6924" i="1"/>
  <c r="M6923" i="1"/>
  <c r="M6922" i="1"/>
  <c r="M6921" i="1"/>
  <c r="M6920" i="1"/>
  <c r="M6919" i="1"/>
  <c r="M6918" i="1"/>
  <c r="M6917" i="1"/>
  <c r="M6916" i="1"/>
  <c r="M6915" i="1"/>
  <c r="M6914" i="1"/>
  <c r="M6913" i="1"/>
  <c r="M6912" i="1"/>
  <c r="M6911" i="1"/>
  <c r="M6910" i="1"/>
  <c r="M6909" i="1"/>
  <c r="M6908" i="1"/>
  <c r="M6907" i="1"/>
  <c r="M6906" i="1"/>
  <c r="M6905" i="1"/>
  <c r="M6904" i="1"/>
  <c r="M6903" i="1"/>
  <c r="M6902" i="1"/>
  <c r="M6901" i="1"/>
  <c r="M6900" i="1"/>
  <c r="M6899" i="1"/>
  <c r="M6898" i="1"/>
  <c r="M6897" i="1"/>
  <c r="M6896" i="1"/>
  <c r="M6895" i="1"/>
  <c r="M6894" i="1"/>
  <c r="M6893" i="1"/>
  <c r="M6892" i="1"/>
  <c r="M6891" i="1"/>
  <c r="M6890" i="1"/>
  <c r="M6889" i="1"/>
  <c r="M6888" i="1"/>
  <c r="M6887" i="1"/>
  <c r="M6886" i="1"/>
  <c r="M6885" i="1"/>
  <c r="M6884" i="1"/>
  <c r="M6883" i="1"/>
  <c r="M6882" i="1"/>
  <c r="M6881" i="1"/>
  <c r="M6880" i="1"/>
  <c r="M6879" i="1"/>
  <c r="M6878" i="1"/>
  <c r="M6877" i="1"/>
  <c r="M6876" i="1"/>
  <c r="M6875" i="1"/>
  <c r="M6874" i="1"/>
  <c r="M6873" i="1"/>
  <c r="M6872" i="1"/>
  <c r="M6871" i="1"/>
  <c r="M6870" i="1"/>
  <c r="M6869" i="1"/>
  <c r="M6868" i="1"/>
  <c r="M6867" i="1"/>
  <c r="M6866" i="1"/>
  <c r="M6865" i="1"/>
  <c r="M6864" i="1"/>
  <c r="M6863" i="1"/>
  <c r="M6862" i="1"/>
  <c r="M6861" i="1"/>
  <c r="M6860" i="1"/>
  <c r="M6859" i="1"/>
  <c r="M6858" i="1"/>
  <c r="M6857" i="1"/>
  <c r="M6856" i="1"/>
  <c r="M6855" i="1"/>
  <c r="M6854" i="1"/>
  <c r="M6853" i="1"/>
  <c r="M6852" i="1"/>
  <c r="M6851" i="1"/>
  <c r="M6850" i="1"/>
  <c r="M6849" i="1"/>
  <c r="M6848" i="1"/>
  <c r="M6847" i="1"/>
  <c r="M6846" i="1"/>
  <c r="M6845" i="1"/>
  <c r="M6844" i="1"/>
  <c r="M6843" i="1"/>
  <c r="M6842" i="1"/>
  <c r="M6841" i="1"/>
  <c r="M6840" i="1"/>
  <c r="M6839" i="1"/>
  <c r="M6838" i="1"/>
  <c r="M6837" i="1"/>
  <c r="M6836" i="1"/>
  <c r="M6835" i="1"/>
  <c r="M6834" i="1"/>
  <c r="M6833" i="1"/>
  <c r="M6832" i="1"/>
  <c r="M6831" i="1"/>
  <c r="M6830" i="1"/>
  <c r="M6829" i="1"/>
  <c r="M6828" i="1"/>
  <c r="M6827" i="1"/>
  <c r="M6826" i="1"/>
  <c r="M6825" i="1"/>
  <c r="M6824" i="1"/>
  <c r="M6823" i="1"/>
  <c r="M6822" i="1"/>
  <c r="M6821" i="1"/>
  <c r="M6820" i="1"/>
  <c r="M6819" i="1"/>
  <c r="M6818" i="1"/>
  <c r="M6817" i="1"/>
  <c r="M6816" i="1"/>
  <c r="M6815" i="1"/>
  <c r="M6814" i="1"/>
  <c r="M6813" i="1"/>
  <c r="M6812" i="1"/>
  <c r="M6811" i="1"/>
  <c r="M6810" i="1"/>
  <c r="M6809" i="1"/>
  <c r="M6808" i="1"/>
  <c r="M6807" i="1"/>
  <c r="M6806" i="1"/>
  <c r="M6805" i="1"/>
  <c r="M6804" i="1"/>
  <c r="M6803" i="1"/>
  <c r="M6802" i="1"/>
  <c r="M6801" i="1"/>
  <c r="M6800" i="1"/>
  <c r="M6799" i="1"/>
  <c r="M6798" i="1"/>
  <c r="M6797" i="1"/>
  <c r="M6796" i="1"/>
  <c r="M6795" i="1"/>
  <c r="M6794" i="1"/>
  <c r="M6793" i="1"/>
  <c r="M6792" i="1"/>
  <c r="M6791" i="1"/>
  <c r="M6790" i="1"/>
  <c r="M6789" i="1"/>
  <c r="M6788" i="1"/>
  <c r="M6787" i="1"/>
  <c r="M6786" i="1"/>
  <c r="M6785" i="1"/>
  <c r="M6784" i="1"/>
  <c r="M6783" i="1"/>
  <c r="M6782" i="1"/>
  <c r="M6781" i="1"/>
  <c r="M6780" i="1"/>
  <c r="M6779" i="1"/>
  <c r="M6778" i="1"/>
  <c r="M6777" i="1"/>
  <c r="M6776" i="1"/>
  <c r="M6775" i="1"/>
  <c r="M6774" i="1"/>
  <c r="M6773" i="1"/>
  <c r="M6772" i="1"/>
  <c r="M6771" i="1"/>
  <c r="M6770" i="1"/>
  <c r="M6769" i="1"/>
  <c r="M6768" i="1"/>
  <c r="M6767" i="1"/>
  <c r="M6766" i="1"/>
  <c r="M6765" i="1"/>
  <c r="M6764" i="1"/>
  <c r="M6763" i="1"/>
  <c r="M6762" i="1"/>
  <c r="M6761" i="1"/>
  <c r="M6760" i="1"/>
  <c r="M6759" i="1"/>
  <c r="M6758" i="1"/>
  <c r="M6757" i="1"/>
  <c r="M6756" i="1"/>
  <c r="M6755" i="1"/>
  <c r="M6754" i="1"/>
  <c r="M6753" i="1"/>
  <c r="M6752" i="1"/>
  <c r="M6751" i="1"/>
  <c r="M6750" i="1"/>
  <c r="M6749" i="1"/>
  <c r="M6748" i="1"/>
  <c r="M6747" i="1"/>
  <c r="M6746" i="1"/>
  <c r="M6745" i="1"/>
  <c r="M6744" i="1"/>
  <c r="M6743" i="1"/>
  <c r="M6742" i="1"/>
  <c r="M6741" i="1"/>
  <c r="M6740" i="1"/>
  <c r="M6739" i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9705" i="1" l="1"/>
  <c r="M9703" i="1"/>
  <c r="M9707" i="1" s="1"/>
  <c r="M9704" i="1"/>
</calcChain>
</file>

<file path=xl/sharedStrings.xml><?xml version="1.0" encoding="utf-8"?>
<sst xmlns="http://schemas.openxmlformats.org/spreadsheetml/2006/main" count="30923" uniqueCount="5671">
  <si>
    <t>Specimen</t>
  </si>
  <si>
    <t>address</t>
  </si>
  <si>
    <t>City</t>
  </si>
  <si>
    <t>State</t>
  </si>
  <si>
    <t>Country</t>
  </si>
  <si>
    <t>OrigLat</t>
  </si>
  <si>
    <t>OrigLong</t>
  </si>
  <si>
    <t>ApLat</t>
  </si>
  <si>
    <t>ApLong</t>
  </si>
  <si>
    <t>distance</t>
  </si>
  <si>
    <t>Silver Standard</t>
  </si>
  <si>
    <t>Hazelton</t>
  </si>
  <si>
    <t>British Columbia</t>
  </si>
  <si>
    <t>Canada</t>
  </si>
  <si>
    <t>Koksilah River, Vancouver Island</t>
  </si>
  <si>
    <t>Alder Island, Haida Gwaii</t>
  </si>
  <si>
    <t>Criss Creek</t>
  </si>
  <si>
    <t>Savona</t>
  </si>
  <si>
    <t>Marienberg</t>
  </si>
  <si>
    <t>Germany</t>
  </si>
  <si>
    <t>Akadani</t>
  </si>
  <si>
    <t>Echizen</t>
  </si>
  <si>
    <t>Japan</t>
  </si>
  <si>
    <t>China Creek, Vancouver Island</t>
  </si>
  <si>
    <t>Port Alberni</t>
  </si>
  <si>
    <t/>
  </si>
  <si>
    <t>Borneo</t>
  </si>
  <si>
    <t>Bridge River</t>
  </si>
  <si>
    <t>south fork of Zeballos River, Delphine Claim, Vancouver Island</t>
  </si>
  <si>
    <t>Zeballos</t>
  </si>
  <si>
    <t>Edward Island, Lake Superior</t>
  </si>
  <si>
    <t>Ontario</t>
  </si>
  <si>
    <t>Andreasberg, Harzgebirge</t>
  </si>
  <si>
    <t>St. Andreasberg</t>
  </si>
  <si>
    <t>Saxony</t>
  </si>
  <si>
    <t>Lakeview</t>
  </si>
  <si>
    <t>Idaho</t>
  </si>
  <si>
    <t>United States of America</t>
  </si>
  <si>
    <t>Scheideberg</t>
  </si>
  <si>
    <t>Silesia</t>
  </si>
  <si>
    <t>Poland</t>
  </si>
  <si>
    <t>Vulcan Hill</t>
  </si>
  <si>
    <t>White River</t>
  </si>
  <si>
    <t>California</t>
  </si>
  <si>
    <t>Kern County, Kern</t>
  </si>
  <si>
    <t>Sarawak</t>
  </si>
  <si>
    <t>Malaysia</t>
  </si>
  <si>
    <t>Sarrabus</t>
  </si>
  <si>
    <t>Sardinia</t>
  </si>
  <si>
    <t>Italy</t>
  </si>
  <si>
    <t>Allemont</t>
  </si>
  <si>
    <t>Isere</t>
  </si>
  <si>
    <t>France</t>
  </si>
  <si>
    <t>Engineer Mine, Tagish Lake</t>
  </si>
  <si>
    <t>Atlin</t>
  </si>
  <si>
    <t>Yukon Territory</t>
  </si>
  <si>
    <t>New Taku River area, Stikanee Mountain, 50 miles east of Juneau, Anty Claims</t>
  </si>
  <si>
    <t>Varutrask</t>
  </si>
  <si>
    <t>Vasterbotten</t>
  </si>
  <si>
    <t>Sweden</t>
  </si>
  <si>
    <t>Emerald</t>
  </si>
  <si>
    <t>Salmo</t>
  </si>
  <si>
    <t>Pribram</t>
  </si>
  <si>
    <t>Bohemia</t>
  </si>
  <si>
    <t>Czech Republic</t>
  </si>
  <si>
    <t>Cobalt</t>
  </si>
  <si>
    <t>Windpass</t>
  </si>
  <si>
    <t>Chuchua</t>
  </si>
  <si>
    <t>East Pool</t>
  </si>
  <si>
    <t>Redruth</t>
  </si>
  <si>
    <t>Cornwall</t>
  </si>
  <si>
    <t>England</t>
  </si>
  <si>
    <t>Schneeberg</t>
  </si>
  <si>
    <t>Altenberg</t>
  </si>
  <si>
    <t>Foster</t>
  </si>
  <si>
    <t>Carmine</t>
  </si>
  <si>
    <t>Huayna Potosi</t>
  </si>
  <si>
    <t>Bolivia</t>
  </si>
  <si>
    <t>Silver Miller Mine</t>
  </si>
  <si>
    <t>Mississagi River</t>
  </si>
  <si>
    <t>211 stope - No.53 Economic Suite, Port Radium</t>
  </si>
  <si>
    <t>Northwest Territories</t>
  </si>
  <si>
    <t>Lake Nordic Mines Ltd.</t>
  </si>
  <si>
    <t>south of Jones Lake, Rico Copper</t>
  </si>
  <si>
    <t>Hope</t>
  </si>
  <si>
    <t>Port Radium</t>
  </si>
  <si>
    <t>Highet Creek</t>
  </si>
  <si>
    <t>Face Bay</t>
  </si>
  <si>
    <t>Transylvania</t>
  </si>
  <si>
    <t>Romania</t>
  </si>
  <si>
    <t>Colorado</t>
  </si>
  <si>
    <t>John Jay, Boulder County</t>
  </si>
  <si>
    <t>Jamestown</t>
  </si>
  <si>
    <t>Grant County</t>
  </si>
  <si>
    <t>New Mexico</t>
  </si>
  <si>
    <t>Magnolia District, Boulder County</t>
  </si>
  <si>
    <t>Boulder County</t>
  </si>
  <si>
    <t>La Moctezuma</t>
  </si>
  <si>
    <t>Sonora</t>
  </si>
  <si>
    <t>Mexico</t>
  </si>
  <si>
    <t>Ambrosia Lake District</t>
  </si>
  <si>
    <t>Grants</t>
  </si>
  <si>
    <t>Girgenti</t>
  </si>
  <si>
    <t>Sicily</t>
  </si>
  <si>
    <t>Mt. Etna</t>
  </si>
  <si>
    <t>Crocca</t>
  </si>
  <si>
    <t>100 miles north of Toreon, near Mapimi</t>
  </si>
  <si>
    <t>Durango</t>
  </si>
  <si>
    <t>Nevada</t>
  </si>
  <si>
    <t>Emperor Mine</t>
  </si>
  <si>
    <t>Vatukoula</t>
  </si>
  <si>
    <t>Viti Levu</t>
  </si>
  <si>
    <t>Fiji</t>
  </si>
  <si>
    <t>Cianciana</t>
  </si>
  <si>
    <t>6 miles from Girgenti, Crocca</t>
  </si>
  <si>
    <t>Texas</t>
  </si>
  <si>
    <t>Rabbit Hole</t>
  </si>
  <si>
    <t>Elko</t>
  </si>
  <si>
    <t>Chile</t>
  </si>
  <si>
    <t>Coso Hot Springs, Inyo County</t>
  </si>
  <si>
    <t>Columbia Gypsum</t>
  </si>
  <si>
    <t>Agrigento</t>
  </si>
  <si>
    <t>Apache</t>
  </si>
  <si>
    <t>San Felipe</t>
  </si>
  <si>
    <t>Baja California</t>
  </si>
  <si>
    <t>Myratn Area</t>
  </si>
  <si>
    <t>Namafell</t>
  </si>
  <si>
    <t>Iceland</t>
  </si>
  <si>
    <t>Kirkland Lake</t>
  </si>
  <si>
    <t>Dynasty Area</t>
  </si>
  <si>
    <t>Waiotopu</t>
  </si>
  <si>
    <t>New Zealand</t>
  </si>
  <si>
    <t>Okambahe</t>
  </si>
  <si>
    <t>Namibia</t>
  </si>
  <si>
    <t>Sri Lanka</t>
  </si>
  <si>
    <t>Pigeon Point</t>
  </si>
  <si>
    <t>Minnesota</t>
  </si>
  <si>
    <t>St. Lawrence County</t>
  </si>
  <si>
    <t>New York</t>
  </si>
  <si>
    <t>Buckingham County</t>
  </si>
  <si>
    <t>Quebec</t>
  </si>
  <si>
    <t>Saugus</t>
  </si>
  <si>
    <t>Ticonderoga, Essex County</t>
  </si>
  <si>
    <t>Dillon</t>
  </si>
  <si>
    <t>Montana</t>
  </si>
  <si>
    <t>Eagle Pass</t>
  </si>
  <si>
    <t>Russia</t>
  </si>
  <si>
    <t>Kimberley</t>
  </si>
  <si>
    <t>South Africa</t>
  </si>
  <si>
    <t>Brazil</t>
  </si>
  <si>
    <t>Bakwanga Kasai</t>
  </si>
  <si>
    <t>Dem. Rep. Of Congo</t>
  </si>
  <si>
    <t>Yakutia, Russia, Star Of The North</t>
  </si>
  <si>
    <t>Siberia</t>
  </si>
  <si>
    <t>Ivory Coast</t>
  </si>
  <si>
    <t>Guiana Highlands</t>
  </si>
  <si>
    <t>Venezuela</t>
  </si>
  <si>
    <t>Premier Mine - SA, Bronkhorstspruit Dist.</t>
  </si>
  <si>
    <t>Transvaal</t>
  </si>
  <si>
    <t>Sierra Leone</t>
  </si>
  <si>
    <t>Khutze Inlet, Hunter</t>
  </si>
  <si>
    <t>Butedale</t>
  </si>
  <si>
    <t>Ashloo</t>
  </si>
  <si>
    <t>Montbray Township, Robb Montbray, Abitibi County (PQ)</t>
  </si>
  <si>
    <t>Hedley Yuniman Goldfields, 5 miles NE of Hedley, Hedley</t>
  </si>
  <si>
    <t>Bontddu near Dolgelly, North Wales, Clogau</t>
  </si>
  <si>
    <t>Dolgelly</t>
  </si>
  <si>
    <t>Wales</t>
  </si>
  <si>
    <t>Mangfallsberget</t>
  </si>
  <si>
    <t>Mangfallsberg</t>
  </si>
  <si>
    <t>STOPE 28 250 m LEVEL, Boliden Mine</t>
  </si>
  <si>
    <t>Boliden</t>
  </si>
  <si>
    <t>Jeep Mine</t>
  </si>
  <si>
    <t>Bisset</t>
  </si>
  <si>
    <t>Manitoba</t>
  </si>
  <si>
    <t>Lucky Jim Mine, Quadra Island</t>
  </si>
  <si>
    <t>Heriot Bay</t>
  </si>
  <si>
    <t>Sullivan Consolidated</t>
  </si>
  <si>
    <t>Val D'or</t>
  </si>
  <si>
    <t>Boundary Red Mtn.</t>
  </si>
  <si>
    <t>Sardis</t>
  </si>
  <si>
    <t>Washington</t>
  </si>
  <si>
    <t>Lamaque, Bourlamaque Township</t>
  </si>
  <si>
    <t>Deep Inlet,  Fil Mil, Vancouver Island</t>
  </si>
  <si>
    <t>Kyuquot</t>
  </si>
  <si>
    <t>north of Kirkland Lake, Boston Creek</t>
  </si>
  <si>
    <t>Okanagan Valley, White Elephant Mine</t>
  </si>
  <si>
    <t>Kelowna</t>
  </si>
  <si>
    <t>Ouray County, Ouray County</t>
  </si>
  <si>
    <t>Carrock Fell</t>
  </si>
  <si>
    <t>Cumbria</t>
  </si>
  <si>
    <t>Whitesail Lake, Harrison Gold property, Lindquist Lake, Pioneer Mine</t>
  </si>
  <si>
    <t>Goldbridge</t>
  </si>
  <si>
    <t>Oravicza</t>
  </si>
  <si>
    <t>Bourlamaque, Perron</t>
  </si>
  <si>
    <t>Whitewater, Taylor Windfall</t>
  </si>
  <si>
    <t>Canadian Creek, Reno Placer Works</t>
  </si>
  <si>
    <t>unknown</t>
  </si>
  <si>
    <t>Last &amp; Discovery Fork of Nansen Creek, Carmacks District, Nansen Creek</t>
  </si>
  <si>
    <t>Carmacks</t>
  </si>
  <si>
    <t>Porcupine District, Broulan</t>
  </si>
  <si>
    <t>Katanga group, Scott Creek, Pitt Lake</t>
  </si>
  <si>
    <t>Dublin Gulch</t>
  </si>
  <si>
    <t>Mayo</t>
  </si>
  <si>
    <t>Liege</t>
  </si>
  <si>
    <t>Belgium</t>
  </si>
  <si>
    <t>New York Alaska Dredging County Nyac, Kuskowin River</t>
  </si>
  <si>
    <t>Alaska</t>
  </si>
  <si>
    <t>Bunker Hill</t>
  </si>
  <si>
    <t>Hudson Bay Mtn, 4 miles west of Smithers, Glacier Gulch</t>
  </si>
  <si>
    <t>Smithers</t>
  </si>
  <si>
    <t>Good Hope</t>
  </si>
  <si>
    <t>Hedley</t>
  </si>
  <si>
    <t>Jones Creek, 12 miles west of Hope, Soverign Telluride Gold</t>
  </si>
  <si>
    <t>southwest of Gaspe Copper, Miller Copper</t>
  </si>
  <si>
    <t>Parker's Property</t>
  </si>
  <si>
    <t>Laidlaw</t>
  </si>
  <si>
    <t>north fork, Watson's Bar, Astonisher</t>
  </si>
  <si>
    <t>Unknown</t>
  </si>
  <si>
    <t>Sacaramb</t>
  </si>
  <si>
    <t>Mohawk</t>
  </si>
  <si>
    <t>Michigan</t>
  </si>
  <si>
    <t>Lake Superior District</t>
  </si>
  <si>
    <t>Ahmeek Copper, Keweenaw County</t>
  </si>
  <si>
    <t>Mohawk, Keweenaw County</t>
  </si>
  <si>
    <t>Houghton</t>
  </si>
  <si>
    <t>Molly Hughes</t>
  </si>
  <si>
    <t>New Denver</t>
  </si>
  <si>
    <t>Thunder Bay Dist/ 24 miles from Port Arthur, Porcupine</t>
  </si>
  <si>
    <t>Thunder Bay District, Rabbit Mountain</t>
  </si>
  <si>
    <t>Freiberg</t>
  </si>
  <si>
    <t>Comstock</t>
  </si>
  <si>
    <t>Andreasberg, Hanover</t>
  </si>
  <si>
    <t>Tonopah</t>
  </si>
  <si>
    <t>Sectile Silver</t>
  </si>
  <si>
    <t>Guanajuato</t>
  </si>
  <si>
    <t>Georgeown</t>
  </si>
  <si>
    <t>Lake Superior, Silver Isle</t>
  </si>
  <si>
    <t>Port Arthur District</t>
  </si>
  <si>
    <t>Highland Bell Mine</t>
  </si>
  <si>
    <t>Beaverdell</t>
  </si>
  <si>
    <t>Kokanee Creek, Mollie Gibson</t>
  </si>
  <si>
    <t>De Rayas</t>
  </si>
  <si>
    <t>Ottawa</t>
  </si>
  <si>
    <t>Meteor</t>
  </si>
  <si>
    <t>Port Arthur District, Porcupine</t>
  </si>
  <si>
    <t>Premier Mine - BC</t>
  </si>
  <si>
    <t>Krao Mine</t>
  </si>
  <si>
    <t>Chanarcillo Mining District</t>
  </si>
  <si>
    <t>Lucky Jim Mine</t>
  </si>
  <si>
    <t>Zincton</t>
  </si>
  <si>
    <t>Noble Five</t>
  </si>
  <si>
    <t>Cody</t>
  </si>
  <si>
    <t>Noble Five Group, Surprise</t>
  </si>
  <si>
    <t>Pay Streak, Vancouver Island</t>
  </si>
  <si>
    <t>Quatsino</t>
  </si>
  <si>
    <t>June, Vancouver Island</t>
  </si>
  <si>
    <t>#6 level, American Boy</t>
  </si>
  <si>
    <t>Sandon</t>
  </si>
  <si>
    <t>Camp McKinney, Cariboo</t>
  </si>
  <si>
    <t>Bridesville</t>
  </si>
  <si>
    <t>Noble Five Group, Deadman</t>
  </si>
  <si>
    <t>Bosum</t>
  </si>
  <si>
    <t>Bute Inlet, Atlas</t>
  </si>
  <si>
    <t>Granite Creek, Clayoquot Mining District, Mandalay</t>
  </si>
  <si>
    <t>Lumby, Mohawk</t>
  </si>
  <si>
    <t>Vernon</t>
  </si>
  <si>
    <t>Slocan Monitor</t>
  </si>
  <si>
    <t>Slocan</t>
  </si>
  <si>
    <t>Fairview</t>
  </si>
  <si>
    <t>Oliver</t>
  </si>
  <si>
    <t>Edwards</t>
  </si>
  <si>
    <t>Beaver County</t>
  </si>
  <si>
    <t>Utah</t>
  </si>
  <si>
    <t>Kokomo</t>
  </si>
  <si>
    <t>Clear Creek, Georgetown County</t>
  </si>
  <si>
    <t>Phoenixville</t>
  </si>
  <si>
    <t>Pennsylvania</t>
  </si>
  <si>
    <t>Joplin</t>
  </si>
  <si>
    <t>Missouri</t>
  </si>
  <si>
    <t>Calumet Island</t>
  </si>
  <si>
    <t>Chivera</t>
  </si>
  <si>
    <t>Bruce Penn., Albemarle Zinc</t>
  </si>
  <si>
    <t>Frizington</t>
  </si>
  <si>
    <t>Nenthead</t>
  </si>
  <si>
    <t>St. Christophe</t>
  </si>
  <si>
    <t>Schwarzenberg</t>
  </si>
  <si>
    <t>Pyrenees</t>
  </si>
  <si>
    <t>Valle D'argele</t>
  </si>
  <si>
    <t>Ems</t>
  </si>
  <si>
    <t>Nassau</t>
  </si>
  <si>
    <t>Schemnitz</t>
  </si>
  <si>
    <t>Hungary</t>
  </si>
  <si>
    <t>Rodna</t>
  </si>
  <si>
    <t>Harz Mountains</t>
  </si>
  <si>
    <t>Nendorf</t>
  </si>
  <si>
    <t>Harz</t>
  </si>
  <si>
    <t>Musen</t>
  </si>
  <si>
    <t>Westphalia</t>
  </si>
  <si>
    <t>Ivigtut</t>
  </si>
  <si>
    <t>Greenland</t>
  </si>
  <si>
    <t>Aachen</t>
  </si>
  <si>
    <t>Nelson Mining District, Dome</t>
  </si>
  <si>
    <t>Fruitvale</t>
  </si>
  <si>
    <t>Frontenac, Frontenac County</t>
  </si>
  <si>
    <t>Cascapedia</t>
  </si>
  <si>
    <t>Skagit River, Allison Pass</t>
  </si>
  <si>
    <t>Quatsino Sound, Vancouver Island</t>
  </si>
  <si>
    <t>South Hazelton</t>
  </si>
  <si>
    <t>Rocky Point, Canada Zinc</t>
  </si>
  <si>
    <t>Walachin</t>
  </si>
  <si>
    <t>Headwaters of Skagit River</t>
  </si>
  <si>
    <t>Goldknife Camp, Marmot River</t>
  </si>
  <si>
    <t>Brookmere</t>
  </si>
  <si>
    <t>Cariboo Gold Quartz County, Barkerville</t>
  </si>
  <si>
    <t>Comet Group</t>
  </si>
  <si>
    <t>New Hazelton</t>
  </si>
  <si>
    <t>Big Canyon, Atlin</t>
  </si>
  <si>
    <t>Cascapedia, Gaspe County</t>
  </si>
  <si>
    <t>Cuchillo</t>
  </si>
  <si>
    <t>Oirado</t>
  </si>
  <si>
    <t>Lillooet Mining District, Pioneer Mine</t>
  </si>
  <si>
    <t>Lillooet Mining District, Bralorne</t>
  </si>
  <si>
    <t>Minas Neuvas</t>
  </si>
  <si>
    <t>Norah, McDames Creek, Stikine, Mining District.</t>
  </si>
  <si>
    <t>Vernon Mining District, St. Paul Mine</t>
  </si>
  <si>
    <t>Black Range District</t>
  </si>
  <si>
    <t>Ferguson Creek, Lillooet Mining District., Surprise Group</t>
  </si>
  <si>
    <t>John Cosgrove, Similkameen., Hedley</t>
  </si>
  <si>
    <t>Portland Canal Mining District</t>
  </si>
  <si>
    <t>Black Hawk</t>
  </si>
  <si>
    <t>Monroe County</t>
  </si>
  <si>
    <t>Krupp</t>
  </si>
  <si>
    <t>Betzdorf (near)</t>
  </si>
  <si>
    <t>Treasure Mountain Mine</t>
  </si>
  <si>
    <t>Tulameen</t>
  </si>
  <si>
    <t>Balmat</t>
  </si>
  <si>
    <t>Flin Flon</t>
  </si>
  <si>
    <t>Sumallo River, Mammoth</t>
  </si>
  <si>
    <t>Franklin</t>
  </si>
  <si>
    <t>New Jersey</t>
  </si>
  <si>
    <t>Indin Mountain Lake</t>
  </si>
  <si>
    <t>Kicking Horse</t>
  </si>
  <si>
    <t>Field</t>
  </si>
  <si>
    <t>Batchelor Lake</t>
  </si>
  <si>
    <t>Britannia Mine</t>
  </si>
  <si>
    <t>Britannia Beach</t>
  </si>
  <si>
    <t>Mineral De Los Plomosas</t>
  </si>
  <si>
    <t>Aldama</t>
  </si>
  <si>
    <t>Chihuahua</t>
  </si>
  <si>
    <t>Llallagua</t>
  </si>
  <si>
    <t>No. 5 Vein., Keno Hill</t>
  </si>
  <si>
    <t>Denicke shaft, Sadie-frendship Group</t>
  </si>
  <si>
    <t>Lambriggan Perranporth</t>
  </si>
  <si>
    <t>King Edward</t>
  </si>
  <si>
    <t>Livingston, Custer County</t>
  </si>
  <si>
    <t>Spruce Pine</t>
  </si>
  <si>
    <t>North Carolina</t>
  </si>
  <si>
    <t>Bluff orebody, 1050 level, Britannia Mine</t>
  </si>
  <si>
    <t>22 18 STOPE 2200 LEVEL BLUFF MINE, Britannia Mine</t>
  </si>
  <si>
    <t>Bouse, Yuma County</t>
  </si>
  <si>
    <t>Arizona</t>
  </si>
  <si>
    <t>Bluebell Mine</t>
  </si>
  <si>
    <t>Ruby Creek (1)</t>
  </si>
  <si>
    <t>Galena Hill, Hector Mine, Hector-Calumet Mine, Galena Hill</t>
  </si>
  <si>
    <t>Elsa</t>
  </si>
  <si>
    <t>Milford</t>
  </si>
  <si>
    <t>Bisbee, Cochise County</t>
  </si>
  <si>
    <t>Glacier Gulch</t>
  </si>
  <si>
    <t>Butte</t>
  </si>
  <si>
    <t>Uppermost Lockport Formation. N-S shears (?) with marcasite +-PbS, Old Canada Crushed Stone</t>
  </si>
  <si>
    <t>Dundas</t>
  </si>
  <si>
    <t>M BED, Gordon #3</t>
  </si>
  <si>
    <t>Oklahoma</t>
  </si>
  <si>
    <t>Webber</t>
  </si>
  <si>
    <t>Picher</t>
  </si>
  <si>
    <t>Squam Bay, Adams Lake</t>
  </si>
  <si>
    <t>Bourlamaque Township</t>
  </si>
  <si>
    <t>Kipushi Mine</t>
  </si>
  <si>
    <t>Kipushi</t>
  </si>
  <si>
    <t>Katanga Province</t>
  </si>
  <si>
    <t>Sterling Hill Mine, Sussex County</t>
  </si>
  <si>
    <t>1100 level., Sterling Hill Mine, Sussex County</t>
  </si>
  <si>
    <t>(The old Estella), Copper Soo</t>
  </si>
  <si>
    <t>Wasa</t>
  </si>
  <si>
    <t>Santander</t>
  </si>
  <si>
    <t>Cantabria</t>
  </si>
  <si>
    <t>Spain</t>
  </si>
  <si>
    <t>Celina</t>
  </si>
  <si>
    <t>Ohio</t>
  </si>
  <si>
    <t>Booty, Eagle Pitcher County</t>
  </si>
  <si>
    <t>Shullsburg</t>
  </si>
  <si>
    <t>Wisconsin</t>
  </si>
  <si>
    <t>On Granduc Road north of New Indian, south of Big Missouri</t>
  </si>
  <si>
    <t>Tulameen River, Summit Camp</t>
  </si>
  <si>
    <t>Broken Hill Mine - Australia</t>
  </si>
  <si>
    <t>Broken Hill</t>
  </si>
  <si>
    <t>New South Wales</t>
  </si>
  <si>
    <t>Australia</t>
  </si>
  <si>
    <t>United Keno Hill Mines, Galena Hill</t>
  </si>
  <si>
    <t>Namib Desert</t>
  </si>
  <si>
    <t>(Conwest), Liard River</t>
  </si>
  <si>
    <t>Hnari Huari</t>
  </si>
  <si>
    <t>Potosi Dept</t>
  </si>
  <si>
    <t>Copiapo</t>
  </si>
  <si>
    <t>Perhaps Neco claims near headwaters of Snake River., Snake River</t>
  </si>
  <si>
    <t>Sonoma County</t>
  </si>
  <si>
    <t>Skaggs Springs, Sonoma County</t>
  </si>
  <si>
    <t>Lucky Boy</t>
  </si>
  <si>
    <t>Marysvale</t>
  </si>
  <si>
    <t>Diablo Mountain, Contra Costa County</t>
  </si>
  <si>
    <t>Gissar Mountains</t>
  </si>
  <si>
    <t>Nepal</t>
  </si>
  <si>
    <t>Contra Costa County</t>
  </si>
  <si>
    <t>Clausthal</t>
  </si>
  <si>
    <t>Deer Trail</t>
  </si>
  <si>
    <t>Smuggler Mine, Boulder County</t>
  </si>
  <si>
    <t>Wright Hargreaves</t>
  </si>
  <si>
    <t>Harold, Boulder County</t>
  </si>
  <si>
    <t>Sugarloaf</t>
  </si>
  <si>
    <t>Little Johnny, Boulder County</t>
  </si>
  <si>
    <t>Salina</t>
  </si>
  <si>
    <t>Cripple Creek, Anchoria</t>
  </si>
  <si>
    <t>(P. Piacum's property) approx. 14 miles south of Thames, Maratoto area, Peel's Creek</t>
  </si>
  <si>
    <t>Thames</t>
  </si>
  <si>
    <t>Vancouver Mining District, Lynn Valley</t>
  </si>
  <si>
    <t>Vancouver</t>
  </si>
  <si>
    <t>Head Of Seymour Creek, Vancouver Mining District</t>
  </si>
  <si>
    <t>Geenwood Camp, Knob Hill</t>
  </si>
  <si>
    <t>Kootenay Mining District</t>
  </si>
  <si>
    <t>Phoenix</t>
  </si>
  <si>
    <t>Mount Sicker, Lenora, Vancouver Island</t>
  </si>
  <si>
    <t>Yreka Mine, Vancouver Island</t>
  </si>
  <si>
    <t>Alberni Canal,  Monitor, Vancouver Island</t>
  </si>
  <si>
    <t>Clinton</t>
  </si>
  <si>
    <t>Puget Sound Iron County, Texada Island</t>
  </si>
  <si>
    <t>Marble Bay Mine, Texada Island</t>
  </si>
  <si>
    <t>Vananda</t>
  </si>
  <si>
    <t>Copper Queen, Texada Island</t>
  </si>
  <si>
    <t>Bisbee</t>
  </si>
  <si>
    <t>Blue Grouse, Vancouver Island</t>
  </si>
  <si>
    <t>French Creek, Chester County</t>
  </si>
  <si>
    <t>Davidson County</t>
  </si>
  <si>
    <t>Carlisle</t>
  </si>
  <si>
    <t>Whitehorse</t>
  </si>
  <si>
    <t>Copper Cliff</t>
  </si>
  <si>
    <t>Sudbury</t>
  </si>
  <si>
    <t>Gobden Township</t>
  </si>
  <si>
    <t>Carn Brae</t>
  </si>
  <si>
    <t>Liskeard</t>
  </si>
  <si>
    <t>Saint Agnes</t>
  </si>
  <si>
    <t>Wheal Any</t>
  </si>
  <si>
    <t>Tilberthwaite</t>
  </si>
  <si>
    <t>Lancashire</t>
  </si>
  <si>
    <t>Grube Sieilia</t>
  </si>
  <si>
    <t>Prussia</t>
  </si>
  <si>
    <t>Eisenfeld</t>
  </si>
  <si>
    <t>Lady Alice</t>
  </si>
  <si>
    <t>South Australia</t>
  </si>
  <si>
    <t>Moresby Island, Copper Queen, Haida Gwaii</t>
  </si>
  <si>
    <t>Texada Island, Little Billy</t>
  </si>
  <si>
    <t>Noranda</t>
  </si>
  <si>
    <t>Vermilion Mine</t>
  </si>
  <si>
    <t>Valdez</t>
  </si>
  <si>
    <t>Cambrian Chieftain.</t>
  </si>
  <si>
    <t>85</t>
  </si>
  <si>
    <t>Waite Amulet</t>
  </si>
  <si>
    <t>near Hope, Rico Copper</t>
  </si>
  <si>
    <t>No. 6 vein, 1200 level., Fairview</t>
  </si>
  <si>
    <t>Jane</t>
  </si>
  <si>
    <t>Aranzazu</t>
  </si>
  <si>
    <t>Mile 23, Hope-Princeton Highway., Canam</t>
  </si>
  <si>
    <t>Texada Island, Texada</t>
  </si>
  <si>
    <t>125 FOOT LEVEL, Eldorado</t>
  </si>
  <si>
    <t>Mutoshi Mine, Katanga Crescent</t>
  </si>
  <si>
    <t>Kolwezi</t>
  </si>
  <si>
    <t>Waden Bay Near Lac La Ronge, Anglo-rouyn (tmc)</t>
  </si>
  <si>
    <t>Saskatchewan</t>
  </si>
  <si>
    <t>Stellako</t>
  </si>
  <si>
    <t>Jim Kelly Creek, Bethex</t>
  </si>
  <si>
    <t>South of Brownlee Dam- Snake River, from abandoned copper property along the Snake River between Oregon and Idaho., Copperfield</t>
  </si>
  <si>
    <t>Oregon</t>
  </si>
  <si>
    <t>Rose Pass</t>
  </si>
  <si>
    <t>Nelson</t>
  </si>
  <si>
    <t>Snowflake Mine</t>
  </si>
  <si>
    <t>Auro</t>
  </si>
  <si>
    <t>Zeehan</t>
  </si>
  <si>
    <t>Tasmania</t>
  </si>
  <si>
    <t>Fabulosa</t>
  </si>
  <si>
    <t>New England District, Conrad</t>
  </si>
  <si>
    <t>Howell</t>
  </si>
  <si>
    <t>Etta</t>
  </si>
  <si>
    <t>Keystone</t>
  </si>
  <si>
    <t>South Dakota</t>
  </si>
  <si>
    <t>Pennsylvani railroad cut east of Donohoe, near Greensburg., Greensburg</t>
  </si>
  <si>
    <t>Ebensburg</t>
  </si>
  <si>
    <t>Inyo County</t>
  </si>
  <si>
    <t>Merklin</t>
  </si>
  <si>
    <t>Mitchell County</t>
  </si>
  <si>
    <t>Hanover District</t>
  </si>
  <si>
    <t>Mono County</t>
  </si>
  <si>
    <t>Siglo XX, Patino</t>
  </si>
  <si>
    <t>Renfrewshire, Bishopton</t>
  </si>
  <si>
    <t>Scotland</t>
  </si>
  <si>
    <t>Eureka</t>
  </si>
  <si>
    <t>Le Roi Mine</t>
  </si>
  <si>
    <t>Rossland</t>
  </si>
  <si>
    <t>Iron Horse</t>
  </si>
  <si>
    <t>Nest Egg</t>
  </si>
  <si>
    <t>Jumbo</t>
  </si>
  <si>
    <t>Illecillewaet</t>
  </si>
  <si>
    <t>Revelstoke</t>
  </si>
  <si>
    <t>Canadian Copper County, Creighton</t>
  </si>
  <si>
    <t>South Strafford</t>
  </si>
  <si>
    <t>Vermont</t>
  </si>
  <si>
    <t>Wak-up-Jean, Butte</t>
  </si>
  <si>
    <t>Bodenmars</t>
  </si>
  <si>
    <t>Bavaria</t>
  </si>
  <si>
    <t>Schnuberg</t>
  </si>
  <si>
    <t>Tyrol</t>
  </si>
  <si>
    <t>Austria</t>
  </si>
  <si>
    <t>Falconbridge</t>
  </si>
  <si>
    <t>Haywood County</t>
  </si>
  <si>
    <t>Herja Mine, Maramures Dist.</t>
  </si>
  <si>
    <t>Sullivan Mine</t>
  </si>
  <si>
    <t>Del Nork County</t>
  </si>
  <si>
    <t>Illecillewaet, Donald</t>
  </si>
  <si>
    <t>Riondel</t>
  </si>
  <si>
    <t>Emerald Tungsten, Emerald</t>
  </si>
  <si>
    <t>Manfeld</t>
  </si>
  <si>
    <t>Thuringen</t>
  </si>
  <si>
    <t>Hesse, Bebra</t>
  </si>
  <si>
    <t>Gros Cap property, Great Slave Lake</t>
  </si>
  <si>
    <t>211 stope, Pert Radium</t>
  </si>
  <si>
    <t>Great Bear Lake, Eldorado</t>
  </si>
  <si>
    <t>Eldorado</t>
  </si>
  <si>
    <t>Jinsens</t>
  </si>
  <si>
    <t>Abrahamgrube</t>
  </si>
  <si>
    <t>Gap, Lancaster County</t>
  </si>
  <si>
    <t>near St. Louis, St. Louis</t>
  </si>
  <si>
    <t>Sigen</t>
  </si>
  <si>
    <t>Eastern Metals Property, Rolette Township, Montgomery County</t>
  </si>
  <si>
    <t>Antwerp</t>
  </si>
  <si>
    <t>Temagami</t>
  </si>
  <si>
    <t>near Prague, Kladno</t>
  </si>
  <si>
    <t>Prague</t>
  </si>
  <si>
    <t>South Wales, Tonryefail</t>
  </si>
  <si>
    <t>Glamorganshire</t>
  </si>
  <si>
    <t>Marbridge Nickel</t>
  </si>
  <si>
    <t>Malartic</t>
  </si>
  <si>
    <t>Rock Creek</t>
  </si>
  <si>
    <t>Worthington</t>
  </si>
  <si>
    <t>Creighton</t>
  </si>
  <si>
    <t>Near Zeehan, Trial Harbour</t>
  </si>
  <si>
    <t>Pacific Nickel., Choate</t>
  </si>
  <si>
    <t>2800' level, Frood</t>
  </si>
  <si>
    <t>from the dump., Rankin Inlet Nickel</t>
  </si>
  <si>
    <t>Pinchi Lake</t>
  </si>
  <si>
    <t>Fort Saint James</t>
  </si>
  <si>
    <t>Barclay Sound,  Vancouver Island</t>
  </si>
  <si>
    <t>Summit Lake</t>
  </si>
  <si>
    <t>Kicking Horse River</t>
  </si>
  <si>
    <t>Alameda</t>
  </si>
  <si>
    <t>Napa</t>
  </si>
  <si>
    <t>Cripple Creek</t>
  </si>
  <si>
    <t>Horse Heaven</t>
  </si>
  <si>
    <t>Bralorne Snell Property. Forks of Silver and Snell Creek, Ominega Mining District., Takla Mercury</t>
  </si>
  <si>
    <t>Relay Creek., Huestis Mercury</t>
  </si>
  <si>
    <t>Red Top Lode</t>
  </si>
  <si>
    <t>Helen, Lake County</t>
  </si>
  <si>
    <t>Red Eagle</t>
  </si>
  <si>
    <t>Headwaters of Churn Creek, Clinton Mining District., Hasty And Quick</t>
  </si>
  <si>
    <t>King</t>
  </si>
  <si>
    <t>Sain Alto</t>
  </si>
  <si>
    <t>Zacatecas</t>
  </si>
  <si>
    <t>Sixty Mile Creek</t>
  </si>
  <si>
    <t>Sechart</t>
  </si>
  <si>
    <t>Kamloops</t>
  </si>
  <si>
    <t>New Idria</t>
  </si>
  <si>
    <t>South end of Clear Lake, Sulphur Bank, Lake County</t>
  </si>
  <si>
    <t>Clear Lake</t>
  </si>
  <si>
    <t>Black Butte</t>
  </si>
  <si>
    <t>near Bristol Bay, Marsh Mountain</t>
  </si>
  <si>
    <t>Dillingham</t>
  </si>
  <si>
    <t>Red Devil Mine</t>
  </si>
  <si>
    <t>Kuskokwim</t>
  </si>
  <si>
    <t>Kagati Lake</t>
  </si>
  <si>
    <t>Copper Creek</t>
  </si>
  <si>
    <t>Omineca Mining District, Silver Creek</t>
  </si>
  <si>
    <t>Snell Group</t>
  </si>
  <si>
    <t>Sam William's Property, Mccall</t>
  </si>
  <si>
    <t>Joachimstral</t>
  </si>
  <si>
    <t>Joachimsthal</t>
  </si>
  <si>
    <t>Paradox Valley, Montrose County</t>
  </si>
  <si>
    <t>part of a clocl frame broken in transit, 1938, Kennecott</t>
  </si>
  <si>
    <t>1000" level, West Colusa</t>
  </si>
  <si>
    <t>Leonard Mine, Silver Bow County</t>
  </si>
  <si>
    <t>Index Mining District, Butte And Boston</t>
  </si>
  <si>
    <t>Fidalgo Island</t>
  </si>
  <si>
    <t>Nye County</t>
  </si>
  <si>
    <t>Manhattan</t>
  </si>
  <si>
    <t>Mercer</t>
  </si>
  <si>
    <t>Shimotsuke</t>
  </si>
  <si>
    <t>Baia Sprie, Maramures Dist.</t>
  </si>
  <si>
    <t>Felsobanya</t>
  </si>
  <si>
    <t>Mt. Washington, Vancouver Island</t>
  </si>
  <si>
    <t>Courtenay</t>
  </si>
  <si>
    <t>Getchell, Humboldt County</t>
  </si>
  <si>
    <t>Golconda</t>
  </si>
  <si>
    <t>Green River Gorge, King County</t>
  </si>
  <si>
    <t>Black Diamond</t>
  </si>
  <si>
    <t>La Motte, Madison County</t>
  </si>
  <si>
    <t>Siegen</t>
  </si>
  <si>
    <t>Siegen (near)</t>
  </si>
  <si>
    <t>N'kana</t>
  </si>
  <si>
    <t>Zambia</t>
  </si>
  <si>
    <t>Altenkirchen, Sayn, Schutzbach</t>
  </si>
  <si>
    <t>Betzdorf</t>
  </si>
  <si>
    <t>Shinkolobwe Mine, Katanga Crescent</t>
  </si>
  <si>
    <t>Shinkolobwe</t>
  </si>
  <si>
    <t>Rustenburg</t>
  </si>
  <si>
    <t>Willabbott Creek, 6 miles up from Skagit River, Rockport</t>
  </si>
  <si>
    <t>above Yale, Fraser River</t>
  </si>
  <si>
    <t>Monitor</t>
  </si>
  <si>
    <t>Kuskokwin</t>
  </si>
  <si>
    <t>Portugal</t>
  </si>
  <si>
    <t>Zaitena- Podrene, Servia</t>
  </si>
  <si>
    <t>Yugoslavia</t>
  </si>
  <si>
    <t>Bennett Lake</t>
  </si>
  <si>
    <t>Omineca-fire Pan Mountain</t>
  </si>
  <si>
    <t>Union Group</t>
  </si>
  <si>
    <t>Atlin Lake</t>
  </si>
  <si>
    <t>Eleanora Gold</t>
  </si>
  <si>
    <t>Utah-mercur, Tooele County</t>
  </si>
  <si>
    <t>Tajova</t>
  </si>
  <si>
    <t>Reliance Group</t>
  </si>
  <si>
    <t>Sevier County</t>
  </si>
  <si>
    <t>Arkansas</t>
  </si>
  <si>
    <t>James Lake, Antimony Queen</t>
  </si>
  <si>
    <t>From face of tunnel at 6800' level., Grey Rock</t>
  </si>
  <si>
    <t>Minto</t>
  </si>
  <si>
    <t>Tagish Lake</t>
  </si>
  <si>
    <t>Stewart And Davis Group</t>
  </si>
  <si>
    <t>Higher Creek</t>
  </si>
  <si>
    <t>Horne Lake, Vancouver Island</t>
  </si>
  <si>
    <t>Congress</t>
  </si>
  <si>
    <t>Summit Group</t>
  </si>
  <si>
    <t>Stayton Mining District</t>
  </si>
  <si>
    <t>Tatsemenie Rover</t>
  </si>
  <si>
    <t>Relay Creek</t>
  </si>
  <si>
    <t>Winfield, Chaffee County</t>
  </si>
  <si>
    <t>Rainbow</t>
  </si>
  <si>
    <t>Barkerville</t>
  </si>
  <si>
    <t>Campbell property, Glacier Gulch, Hudson Bay Mountain, Smithers</t>
  </si>
  <si>
    <t>Dognacska</t>
  </si>
  <si>
    <t>La Paz, Carmine</t>
  </si>
  <si>
    <t>Hucumarini</t>
  </si>
  <si>
    <t>Sorata</t>
  </si>
  <si>
    <t>"Nordmarken", Nordmark Parish County</t>
  </si>
  <si>
    <t>Varmland</t>
  </si>
  <si>
    <t>Steamboat Springs, Washoe County</t>
  </si>
  <si>
    <t>North Queensland, Bamford</t>
  </si>
  <si>
    <t>Queensland</t>
  </si>
  <si>
    <t>La Paz, Marcamarami</t>
  </si>
  <si>
    <t>Gypo Mine</t>
  </si>
  <si>
    <t>La Industrial</t>
  </si>
  <si>
    <t>Utah Construction</t>
  </si>
  <si>
    <t>Harrison Lake</t>
  </si>
  <si>
    <t>small lake east of Indian Head, White Lake</t>
  </si>
  <si>
    <t>Freiberg, Braunsdorf</t>
  </si>
  <si>
    <t>Poopa</t>
  </si>
  <si>
    <t>Noble Five (Group?), Deadman</t>
  </si>
  <si>
    <t>Center Star</t>
  </si>
  <si>
    <t>Chemainus, Vancouver Island</t>
  </si>
  <si>
    <t>New Westminster Mining District, Stave Falls, Corona Group</t>
  </si>
  <si>
    <t>30 miles from port Essington, Eckstall River</t>
  </si>
  <si>
    <t>Port Essington</t>
  </si>
  <si>
    <t>Surf Inlet</t>
  </si>
  <si>
    <t>Gnawed Muntain, Tamarac</t>
  </si>
  <si>
    <t>Yale</t>
  </si>
  <si>
    <t>French Falls</t>
  </si>
  <si>
    <t>Mineral City</t>
  </si>
  <si>
    <t>Virginia</t>
  </si>
  <si>
    <t>Big Missouri</t>
  </si>
  <si>
    <t>Stewart</t>
  </si>
  <si>
    <t>Park County</t>
  </si>
  <si>
    <t>Bingham</t>
  </si>
  <si>
    <t>Champion</t>
  </si>
  <si>
    <t>Emery Mines, Hampden County</t>
  </si>
  <si>
    <t>Chester</t>
  </si>
  <si>
    <t>Massachusetts</t>
  </si>
  <si>
    <t>Dobsina</t>
  </si>
  <si>
    <t>Irtem</t>
  </si>
  <si>
    <t>Morocco</t>
  </si>
  <si>
    <t>O'Brien Mine</t>
  </si>
  <si>
    <t>Moduin</t>
  </si>
  <si>
    <t>Norway</t>
  </si>
  <si>
    <t>formerly U.S.S.R, Tubinsky</t>
  </si>
  <si>
    <t>Bou Azzer</t>
  </si>
  <si>
    <t>Hazelton View</t>
  </si>
  <si>
    <t>Burgillos Del Cerro, Badajoz Prov.</t>
  </si>
  <si>
    <t>Extremadura</t>
  </si>
  <si>
    <t>Agaunico</t>
  </si>
  <si>
    <t>Silver Bounty</t>
  </si>
  <si>
    <t>Georgetown</t>
  </si>
  <si>
    <t>Priest Case United</t>
  </si>
  <si>
    <t>Keno Hill</t>
  </si>
  <si>
    <t>Rico</t>
  </si>
  <si>
    <t>Minasragra</t>
  </si>
  <si>
    <t>Peru</t>
  </si>
  <si>
    <t>La Guadalupe</t>
  </si>
  <si>
    <t>Zacualpan</t>
  </si>
  <si>
    <t>Salmon River, Premier Mine - BC</t>
  </si>
  <si>
    <t>Van Roi</t>
  </si>
  <si>
    <t>Nonpareil</t>
  </si>
  <si>
    <t>Boulder Dam</t>
  </si>
  <si>
    <t>Bell</t>
  </si>
  <si>
    <t>Hewitt</t>
  </si>
  <si>
    <t>Silverton</t>
  </si>
  <si>
    <t>Providence Mine</t>
  </si>
  <si>
    <t>Greenwood</t>
  </si>
  <si>
    <t>Aspen</t>
  </si>
  <si>
    <t>200' level., Elsa</t>
  </si>
  <si>
    <t>Silversmith</t>
  </si>
  <si>
    <t>Las Chispas</t>
  </si>
  <si>
    <t>Arizpe</t>
  </si>
  <si>
    <t>Lake Chilan District., Okanogan County</t>
  </si>
  <si>
    <t>Granan</t>
  </si>
  <si>
    <t>Talache</t>
  </si>
  <si>
    <t>Hodritsch</t>
  </si>
  <si>
    <t>Czechoslovakia</t>
  </si>
  <si>
    <t>Alice Arm, Portland Canal, Dolly Varden</t>
  </si>
  <si>
    <t>Colquechaca</t>
  </si>
  <si>
    <t>Lucky Queen Mine</t>
  </si>
  <si>
    <t>Windy Arm District, M &amp; M Group</t>
  </si>
  <si>
    <t>Duthie</t>
  </si>
  <si>
    <t>Molina de Aragon, Teruel Prov.</t>
  </si>
  <si>
    <t>Aragon</t>
  </si>
  <si>
    <t>Walton</t>
  </si>
  <si>
    <t>Nova Scotia</t>
  </si>
  <si>
    <t>Keno Hill, Laduc</t>
  </si>
  <si>
    <t>Silver King Mine, Galena Hill</t>
  </si>
  <si>
    <t>Kitsumgallum Valley, Iona Mining Camp</t>
  </si>
  <si>
    <t>Silverado</t>
  </si>
  <si>
    <t>near Silver Cup, Lardeau</t>
  </si>
  <si>
    <t>Lillooet Mining District, Taylor Windfall</t>
  </si>
  <si>
    <t>Copper Creek, East Kootenays., Standard Prospect</t>
  </si>
  <si>
    <t>Skookumchuck</t>
  </si>
  <si>
    <t>Joshua</t>
  </si>
  <si>
    <t>Nelson Mining District, Toad Mountain</t>
  </si>
  <si>
    <t>Slocan District, Payne</t>
  </si>
  <si>
    <t>Dayton</t>
  </si>
  <si>
    <t>Tubal</t>
  </si>
  <si>
    <t>Nicola</t>
  </si>
  <si>
    <t>Chanarcillo</t>
  </si>
  <si>
    <t>Christopher</t>
  </si>
  <si>
    <t>Gersdorff</t>
  </si>
  <si>
    <t>Wittichen</t>
  </si>
  <si>
    <t>Baden-Wurttemberg</t>
  </si>
  <si>
    <t>Ainsworth Mining District, North Kootenay</t>
  </si>
  <si>
    <t>Windermere</t>
  </si>
  <si>
    <t>Silmikameen Mining District, Silver Star Group</t>
  </si>
  <si>
    <t>Similkameen</t>
  </si>
  <si>
    <t>Cariboo (A. Hutchinson). Quesnel Mining District</t>
  </si>
  <si>
    <t>Slocan Mining District, Rio</t>
  </si>
  <si>
    <t>Lillooet Mining District, D'arcy-silver Lead</t>
  </si>
  <si>
    <t>Lillooet</t>
  </si>
  <si>
    <t>Greenwood Mining District, Providence And Elkhorn</t>
  </si>
  <si>
    <t>Slocasn Mining District, Capella Group</t>
  </si>
  <si>
    <t>Omineca Mining District, Hudson Bay Mountain</t>
  </si>
  <si>
    <t>Alice Arm</t>
  </si>
  <si>
    <t>Slocan Mining District, Caledonia</t>
  </si>
  <si>
    <t>Vernon Mining District, Elder Group</t>
  </si>
  <si>
    <t>Slocan Mining District, Arlington</t>
  </si>
  <si>
    <t>Silver Basin, Kinskuch Lake, Alice Arm</t>
  </si>
  <si>
    <t>Cariboo Thompson</t>
  </si>
  <si>
    <t>Cavnic</t>
  </si>
  <si>
    <t>Morton Woolsey</t>
  </si>
  <si>
    <t>Bailey</t>
  </si>
  <si>
    <t>Salmon River, Fish Creek Mining Dist.</t>
  </si>
  <si>
    <t>Huaraz</t>
  </si>
  <si>
    <t>Telachee Mining</t>
  </si>
  <si>
    <t>Coeur d'Alene District</t>
  </si>
  <si>
    <t>material from dump, south side of stream. Clinton Mining District, Warner Pass</t>
  </si>
  <si>
    <t>Three Forks. Slocan Mining District, Jo Jo</t>
  </si>
  <si>
    <t>Slocan Mining District, Whitewater</t>
  </si>
  <si>
    <t>Nicola Mining District, Joshua</t>
  </si>
  <si>
    <t>Cariboo Mining District, Snowshoe Group</t>
  </si>
  <si>
    <t>Prince George</t>
  </si>
  <si>
    <t>Silver Dollar</t>
  </si>
  <si>
    <t>Portland Canal Mining District, Surprise</t>
  </si>
  <si>
    <t>Quesnel Mining District, Black Bear Group</t>
  </si>
  <si>
    <t>Slocan Mining District, Molly Hughes</t>
  </si>
  <si>
    <t>Ainsworth Mining District, Ptarmigan Group</t>
  </si>
  <si>
    <t>Slocan Mining District, Jenny Long</t>
  </si>
  <si>
    <t>1 mile north of Anderson Lake, Lilloooet Mining District</t>
  </si>
  <si>
    <t>Cedar Creek</t>
  </si>
  <si>
    <t>Taku River, Atlin Mining District, Banker Group</t>
  </si>
  <si>
    <t>Ashcroft Mining District, Submarine Group</t>
  </si>
  <si>
    <t>Lytton</t>
  </si>
  <si>
    <t>Seydie</t>
  </si>
  <si>
    <t>Omineca Mining District, Neepawa Group</t>
  </si>
  <si>
    <t>Omineca Mining District, Duthie</t>
  </si>
  <si>
    <t>No Cash Mine, Galena Hill</t>
  </si>
  <si>
    <t>Nass River, Portland Canal Mining District, Monarch Group</t>
  </si>
  <si>
    <t>Slocan Mining District, Mammoth Group</t>
  </si>
  <si>
    <t>Portland Canal Mining District, Texas Creek</t>
  </si>
  <si>
    <t>Atlin Mining District, White Moose</t>
  </si>
  <si>
    <t>Kamloops Mining District, Hidden Treasure</t>
  </si>
  <si>
    <t>Grand Forks Mining District</t>
  </si>
  <si>
    <t>Trout Lake Mining District, Copper Chief</t>
  </si>
  <si>
    <t>Mount Chief</t>
  </si>
  <si>
    <t>Slocan City Mining District, Colorado</t>
  </si>
  <si>
    <t>Horhausen</t>
  </si>
  <si>
    <t>Woodberry Creek, Ponbiae</t>
  </si>
  <si>
    <t>Storm King</t>
  </si>
  <si>
    <t>Ominica Mining District, Rainbow</t>
  </si>
  <si>
    <t>Ottertail Creek, Golden Mining District, Sunday</t>
  </si>
  <si>
    <t>Slocan City Mining District, Black Prince</t>
  </si>
  <si>
    <t>Kitsault River, La Rose</t>
  </si>
  <si>
    <t>Mary Durhem</t>
  </si>
  <si>
    <t>Sunset Creek, High Grade</t>
  </si>
  <si>
    <t>Portland Canal. Grey Copper (claim?), Bear River</t>
  </si>
  <si>
    <t>Silver Ridge, Adams Group</t>
  </si>
  <si>
    <t>Ropes Gold</t>
  </si>
  <si>
    <t>Ishpeming</t>
  </si>
  <si>
    <t>Daly Judge</t>
  </si>
  <si>
    <t>Park City</t>
  </si>
  <si>
    <t>Herodsfoot</t>
  </si>
  <si>
    <t>Claremont</t>
  </si>
  <si>
    <t>Goldfield</t>
  </si>
  <si>
    <t>Near Taseko Lake, Taylor Windfall</t>
  </si>
  <si>
    <t>Morning Glory Mining County, Death Valley., Panamint Mountains</t>
  </si>
  <si>
    <t>Tchaikazan River, Clinton Mining District., Spit &amp; Polish</t>
  </si>
  <si>
    <t>South Shore Of Big Eutsuk Lake</t>
  </si>
  <si>
    <t>Near Skookumchuck Creek, 7 miles west of Torrent on Copper Creek., Red Rock Group</t>
  </si>
  <si>
    <t>Copper King (claim?)</t>
  </si>
  <si>
    <t>Chewelah</t>
  </si>
  <si>
    <t>United Copper (claim?)</t>
  </si>
  <si>
    <t>Babine Lake, Silver Island</t>
  </si>
  <si>
    <t>White Moose</t>
  </si>
  <si>
    <t>Raven Hill, Cresson</t>
  </si>
  <si>
    <t>Gold Hill, Conundrum</t>
  </si>
  <si>
    <t>Surface workings on Highlander, Keno Hill</t>
  </si>
  <si>
    <t>Upper adit of old workings on Lucky Queen., Lucky Queen Mine</t>
  </si>
  <si>
    <t>Lower tunnel level, West Mayflower</t>
  </si>
  <si>
    <t>Slocan City Mining District, Anna</t>
  </si>
  <si>
    <t>Lardeau Mining District, Agnes</t>
  </si>
  <si>
    <t>Tenderfoot (claim?)</t>
  </si>
  <si>
    <t>Ainsworth</t>
  </si>
  <si>
    <t>Windermere Mining District, Ptarmigan Group</t>
  </si>
  <si>
    <t>Slocan Mining District, Boadicea (calim?)</t>
  </si>
  <si>
    <t>Illecillewaet River, Isabell</t>
  </si>
  <si>
    <t>Buckskin Gulch, Sweet Home Mine</t>
  </si>
  <si>
    <t>Alma</t>
  </si>
  <si>
    <t>Colorado, Ominega Mining District, Hunter Basin</t>
  </si>
  <si>
    <t>Ainsworth Mining District, #1</t>
  </si>
  <si>
    <t>McAllister, Slocan</t>
  </si>
  <si>
    <t>Ashcroft Mining District, Texas Creek</t>
  </si>
  <si>
    <t>Trout Lake Mining District, Surprise</t>
  </si>
  <si>
    <t>Rio</t>
  </si>
  <si>
    <t>Stewart Mining District, Silverado</t>
  </si>
  <si>
    <t>Avoca</t>
  </si>
  <si>
    <t>Glen Hopes' silver showing at Quartz Rock Creek, six miles from Cassiar., Cassiar</t>
  </si>
  <si>
    <t>Red</t>
  </si>
  <si>
    <t>Merger 2, Esmerelda County</t>
  </si>
  <si>
    <t>Galena Hill</t>
  </si>
  <si>
    <t>Harrison Mills</t>
  </si>
  <si>
    <t>Freeland, Clear Creek County</t>
  </si>
  <si>
    <t>Kyshtym</t>
  </si>
  <si>
    <t>Mt. Con</t>
  </si>
  <si>
    <t>Huelva Prov.</t>
  </si>
  <si>
    <t>Huelva</t>
  </si>
  <si>
    <t>Andalusia</t>
  </si>
  <si>
    <t>Bonaparte River, Lillooet Mining District, Avoca</t>
  </si>
  <si>
    <t>Clearwater District, Fort Mcmurray</t>
  </si>
  <si>
    <t>Alberta</t>
  </si>
  <si>
    <t>Cerro De Pasco</t>
  </si>
  <si>
    <t>Pasco Dept</t>
  </si>
  <si>
    <t>Chuquicamata</t>
  </si>
  <si>
    <t>Tinitc District, Shoebridge Lode</t>
  </si>
  <si>
    <t>Morococha</t>
  </si>
  <si>
    <t>Banff Park, Copper Mountain</t>
  </si>
  <si>
    <t>Huarog</t>
  </si>
  <si>
    <t>Ombla</t>
  </si>
  <si>
    <t>Tsumeb Mine</t>
  </si>
  <si>
    <t>Tramway</t>
  </si>
  <si>
    <t>No. 7 vein, 2900' level., Tramway</t>
  </si>
  <si>
    <t>Burra Burra</t>
  </si>
  <si>
    <t>Vidette</t>
  </si>
  <si>
    <t>Kalgoorlie</t>
  </si>
  <si>
    <t>300' level, Last Chance Mine</t>
  </si>
  <si>
    <t>Cornucopia</t>
  </si>
  <si>
    <t>Sunshine</t>
  </si>
  <si>
    <t>Hollinger Gold</t>
  </si>
  <si>
    <t>Boulder</t>
  </si>
  <si>
    <t>American</t>
  </si>
  <si>
    <t>Louvicourt Township, Bevcourt</t>
  </si>
  <si>
    <t>Standard</t>
  </si>
  <si>
    <t>Greenwood Mining District, Long Lake camp, North Star</t>
  </si>
  <si>
    <t>Thomas Range</t>
  </si>
  <si>
    <t>Surel Lake, Hudson</t>
  </si>
  <si>
    <t>Lindquist Lake, Harrison Gold</t>
  </si>
  <si>
    <t>Gold Springs, Boulder County</t>
  </si>
  <si>
    <t>Red Jacket</t>
  </si>
  <si>
    <t>Botes Mine</t>
  </si>
  <si>
    <t>Zlatna</t>
  </si>
  <si>
    <t>North bend, Boston Bar</t>
  </si>
  <si>
    <t>Compod los Milans Establico, Case River</t>
  </si>
  <si>
    <t>San Carlos</t>
  </si>
  <si>
    <t>Skrikerum Copper Mine</t>
  </si>
  <si>
    <t>Skrikerum</t>
  </si>
  <si>
    <t>Smaland</t>
  </si>
  <si>
    <t>Mendota Vein., Silver Plume (mine?)</t>
  </si>
  <si>
    <t>Texada Island, Loyal</t>
  </si>
  <si>
    <t>Baltic, Houghton County</t>
  </si>
  <si>
    <t>Lands End</t>
  </si>
  <si>
    <t>Dotallac</t>
  </si>
  <si>
    <t>Lelant</t>
  </si>
  <si>
    <t>Marquette</t>
  </si>
  <si>
    <t>Huron, Houghton County</t>
  </si>
  <si>
    <t>Mount Bohemia, Keeweenaw Point</t>
  </si>
  <si>
    <t>Jubilee Mountain</t>
  </si>
  <si>
    <t>Rabbits Foot</t>
  </si>
  <si>
    <t>Anaconda</t>
  </si>
  <si>
    <t>Douglas Channel, Drum Lummon</t>
  </si>
  <si>
    <t>Golden Sovereign</t>
  </si>
  <si>
    <t>Aspen Grove</t>
  </si>
  <si>
    <t>Big Sioux</t>
  </si>
  <si>
    <t>Copper Standard</t>
  </si>
  <si>
    <t>Highland Valley, Jericho</t>
  </si>
  <si>
    <t>Ajo</t>
  </si>
  <si>
    <t>Missezeula Lake</t>
  </si>
  <si>
    <t>Guichon Creek, Aberdeen</t>
  </si>
  <si>
    <t>Highland Valley, Handball</t>
  </si>
  <si>
    <t>Kennecott</t>
  </si>
  <si>
    <t>70 miles from Dobbyn, Cloncurry District, Mt. Oxide</t>
  </si>
  <si>
    <t>Dobbyn</t>
  </si>
  <si>
    <t>500' level, Jumbo</t>
  </si>
  <si>
    <t>Chino</t>
  </si>
  <si>
    <t>70 miles from Dobbyn, Cloncurry District. "keel" of orebody, Mt. Oxide</t>
  </si>
  <si>
    <t>Groundhog, Grant County</t>
  </si>
  <si>
    <t>Vanadium</t>
  </si>
  <si>
    <t>Silver King, Pinal County</t>
  </si>
  <si>
    <t>Summit County</t>
  </si>
  <si>
    <t>Mountain Boy</t>
  </si>
  <si>
    <t>Gowganda</t>
  </si>
  <si>
    <t>Uranium City</t>
  </si>
  <si>
    <t>Goldfields Area, Martin Lake</t>
  </si>
  <si>
    <t>Habri</t>
  </si>
  <si>
    <t>Disnor (?), Near</t>
  </si>
  <si>
    <t>3 miles northwest of Eldorado, Eagle</t>
  </si>
  <si>
    <t>North tip of Beaverlodge Lake, Nesbitt Bay</t>
  </si>
  <si>
    <t>Goldfieds District</t>
  </si>
  <si>
    <t>Nicholson</t>
  </si>
  <si>
    <t>Frood</t>
  </si>
  <si>
    <t>Magma Mine, Pinal County</t>
  </si>
  <si>
    <t>Superior</t>
  </si>
  <si>
    <t>Mt. Bohemia, Keeweenaw Point</t>
  </si>
  <si>
    <t>Union Bridge, Carroll County</t>
  </si>
  <si>
    <t>Maryland</t>
  </si>
  <si>
    <t>Holberg, Vancouver Island</t>
  </si>
  <si>
    <t>Prince of Wales Island, Goodro</t>
  </si>
  <si>
    <t>North Mount Lyell</t>
  </si>
  <si>
    <t>Queenstown</t>
  </si>
  <si>
    <t>Drum Lummon</t>
  </si>
  <si>
    <t>Ashcroft Mining District, Snowstorm</t>
  </si>
  <si>
    <t>Pine Vale</t>
  </si>
  <si>
    <t>Copper Mountain</t>
  </si>
  <si>
    <t>Princeton</t>
  </si>
  <si>
    <t>Leeds Township</t>
  </si>
  <si>
    <t>Moresby Island, Tasso Harbour, Haida Gwaii</t>
  </si>
  <si>
    <t>Bodo (place?)</t>
  </si>
  <si>
    <t>Copper King</t>
  </si>
  <si>
    <t>Virgilina</t>
  </si>
  <si>
    <t>Messina</t>
  </si>
  <si>
    <t>Highland Valley</t>
  </si>
  <si>
    <t>From 3400' level, contains 72% copper, Mt. Con</t>
  </si>
  <si>
    <t>Globe</t>
  </si>
  <si>
    <t>Socorro County</t>
  </si>
  <si>
    <t>Rainy Hollow</t>
  </si>
  <si>
    <t>Near Eisleben, Manfeld</t>
  </si>
  <si>
    <t>East Jersey pit, Bethlehem Copper Ltd</t>
  </si>
  <si>
    <t>Bethlehem Copper Ltd</t>
  </si>
  <si>
    <t>Norteast of Preston, Irene M.C. Group</t>
  </si>
  <si>
    <t>San Francisco District, Jack</t>
  </si>
  <si>
    <t>Dominican Republic</t>
  </si>
  <si>
    <t>Vulcan, Gunnison County</t>
  </si>
  <si>
    <t>Kamloops District, Shuswap Lake., Cotton Belt</t>
  </si>
  <si>
    <t>Boulder Creek, North Thompson, G. Fennels</t>
  </si>
  <si>
    <t>East Kootenay, Topsy</t>
  </si>
  <si>
    <t>West Kootenay, Catherine</t>
  </si>
  <si>
    <t>Iron Mark</t>
  </si>
  <si>
    <t>Cork</t>
  </si>
  <si>
    <t>Slocan Star</t>
  </si>
  <si>
    <t>Payne</t>
  </si>
  <si>
    <t>Mollie Gibson</t>
  </si>
  <si>
    <t>Bosun</t>
  </si>
  <si>
    <t>Last Chance Mine (BC)</t>
  </si>
  <si>
    <t>Slocan Star Silversmith</t>
  </si>
  <si>
    <t>Queen Bess</t>
  </si>
  <si>
    <t>Omega lead, Texas</t>
  </si>
  <si>
    <t>Ivanhoe</t>
  </si>
  <si>
    <t>Surprise</t>
  </si>
  <si>
    <t>Deadman</t>
  </si>
  <si>
    <t>Bleiberg</t>
  </si>
  <si>
    <t>Carinthia</t>
  </si>
  <si>
    <t>Matlock, Derbyshire</t>
  </si>
  <si>
    <t>Nelson Mining District, Snowflake Mine</t>
  </si>
  <si>
    <t>Cariboo District, Hardscrabble</t>
  </si>
  <si>
    <t>Durham</t>
  </si>
  <si>
    <t>from an old mine near Aufeas, Hope</t>
  </si>
  <si>
    <t>King William Ledge</t>
  </si>
  <si>
    <t>Scotch Creek</t>
  </si>
  <si>
    <t>Blei Scharley</t>
  </si>
  <si>
    <t>Upper Silesia</t>
  </si>
  <si>
    <t>Austin</t>
  </si>
  <si>
    <t>Annaberg</t>
  </si>
  <si>
    <t>Castleton, Derbyshire</t>
  </si>
  <si>
    <t>Cima</t>
  </si>
  <si>
    <t>Wash County</t>
  </si>
  <si>
    <t>Eureka District, Diamond</t>
  </si>
  <si>
    <t>Bunker Hill: Sullivan (mine?) - original notation, Bunker Hill</t>
  </si>
  <si>
    <t>Southmore Creek, Iskut River area, Glog</t>
  </si>
  <si>
    <t>Lanark</t>
  </si>
  <si>
    <t>Cortez District., Garrison</t>
  </si>
  <si>
    <t>Joplin, Jasper County</t>
  </si>
  <si>
    <t>Headwater of Copper River, Skeena District, Hollycreek-holly</t>
  </si>
  <si>
    <t>Corbin And Kennedy No.1</t>
  </si>
  <si>
    <t>Belleterre</t>
  </si>
  <si>
    <t>Near Beehive Mountain, B.C/Alberta border</t>
  </si>
  <si>
    <t>La Forme Creek</t>
  </si>
  <si>
    <t>Cariboo District, Rambler</t>
  </si>
  <si>
    <t>From top of Palliser (Devonian) formation - about 500' below Exshaw formation in faulted and repeated section., Near Mud Lake Ranger Cabin</t>
  </si>
  <si>
    <t>Lardeau Mining District, Lavina</t>
  </si>
  <si>
    <t>Fisher vein, Keno Hill</t>
  </si>
  <si>
    <t>East side of Faro Gulch near head., Keno Hill</t>
  </si>
  <si>
    <t>Leadville, Lake County</t>
  </si>
  <si>
    <t>Sourdough Hill (Mayo Mines Ltd.), Ram</t>
  </si>
  <si>
    <t>No. 1 vein, Keno Hill</t>
  </si>
  <si>
    <t>Violamac</t>
  </si>
  <si>
    <t>E.P.U., Greenwood</t>
  </si>
  <si>
    <t>West side of Faro Gulch</t>
  </si>
  <si>
    <t>Faro Gulch, Gambler</t>
  </si>
  <si>
    <t>Broken Hill South</t>
  </si>
  <si>
    <t>Ore typical from No. 3 ore body., North</t>
  </si>
  <si>
    <t>Black Star ore body., Mt. Isa</t>
  </si>
  <si>
    <t>Elba</t>
  </si>
  <si>
    <t>Cariboo Gold Quartz Mine</t>
  </si>
  <si>
    <t>Baxter Springs</t>
  </si>
  <si>
    <t>Kansas</t>
  </si>
  <si>
    <t>Near Namur, Vedrin</t>
  </si>
  <si>
    <t>Namur</t>
  </si>
  <si>
    <t>Juliet Stn, Coquihalla River area, Keystone Mine (BC)</t>
  </si>
  <si>
    <t>Hector Mine, Hector-Calumet Mine, Galena Hill</t>
  </si>
  <si>
    <t>"Hector Mine", Hector-Calumet Mine, Galena Hill</t>
  </si>
  <si>
    <t>Potosi</t>
  </si>
  <si>
    <t>Sylvester Mine</t>
  </si>
  <si>
    <t>Stein River, Cottonwood Creek., Silver Queen</t>
  </si>
  <si>
    <t>6th level, Lass vein, Beaverdell</t>
  </si>
  <si>
    <t>Makelstin/comstock</t>
  </si>
  <si>
    <t>Merritt</t>
  </si>
  <si>
    <t>Horn Silver</t>
  </si>
  <si>
    <t>Keremeos</t>
  </si>
  <si>
    <t>Maica</t>
  </si>
  <si>
    <t>Duncan Lake</t>
  </si>
  <si>
    <t>Howser</t>
  </si>
  <si>
    <t>Riverside</t>
  </si>
  <si>
    <t>Mackeno</t>
  </si>
  <si>
    <t>Dunbar Creek</t>
  </si>
  <si>
    <t>Wagner Mountain, Wagner</t>
  </si>
  <si>
    <t>Lardeau</t>
  </si>
  <si>
    <t>Cork Province (Mine?), Kaslo</t>
  </si>
  <si>
    <t>Faro Zone, Dynasty (mine?)</t>
  </si>
  <si>
    <t>Minaditiro</t>
  </si>
  <si>
    <t>Centre City</t>
  </si>
  <si>
    <t>Torbrit</t>
  </si>
  <si>
    <t>Patagonia</t>
  </si>
  <si>
    <t>Harshaw</t>
  </si>
  <si>
    <t>40 miles NW of Lytton, Lytton</t>
  </si>
  <si>
    <t>Lakeshore</t>
  </si>
  <si>
    <t>Northwest Ontario, Newlund</t>
  </si>
  <si>
    <t>Hilltop, Dona Ana County</t>
  </si>
  <si>
    <t>Slide, Boulder County</t>
  </si>
  <si>
    <t>09 orebody, 8th level, 1100' from surface, rims a vein of pitchblende., Ace</t>
  </si>
  <si>
    <t>Lamaque Gold</t>
  </si>
  <si>
    <t>Barberton Reef</t>
  </si>
  <si>
    <t>Johannesberg</t>
  </si>
  <si>
    <t>Victoria</t>
  </si>
  <si>
    <t>Rosia Montana</t>
  </si>
  <si>
    <t>Vorospatak</t>
  </si>
  <si>
    <t>McDame Creek, Cornucopia Group</t>
  </si>
  <si>
    <t>Black Hills</t>
  </si>
  <si>
    <t>Cayoosh Creek</t>
  </si>
  <si>
    <t>Bridge River, Coronation Group</t>
  </si>
  <si>
    <t>Rochester</t>
  </si>
  <si>
    <t>Rand District</t>
  </si>
  <si>
    <t>Grube Hadrian</t>
  </si>
  <si>
    <t>Sieberburge</t>
  </si>
  <si>
    <t>U.S. border, Red Mountain</t>
  </si>
  <si>
    <t>Sardis (south Of)</t>
  </si>
  <si>
    <t>Beecher</t>
  </si>
  <si>
    <t>Orient</t>
  </si>
  <si>
    <t>1st Thought</t>
  </si>
  <si>
    <t>Death Valley, Inyo County</t>
  </si>
  <si>
    <t>Mother lode, Awin Mine</t>
  </si>
  <si>
    <t>Kennedy</t>
  </si>
  <si>
    <t>Jackson</t>
  </si>
  <si>
    <t>Found as float, but had not travelled far., Texas Creek</t>
  </si>
  <si>
    <t>Wine Harbour</t>
  </si>
  <si>
    <t>Bruce</t>
  </si>
  <si>
    <t>Portland Canal, Salmon Gold</t>
  </si>
  <si>
    <t>Bridge River, Bralorne</t>
  </si>
  <si>
    <t>Coquihalla River, Aurum</t>
  </si>
  <si>
    <t>Jessica</t>
  </si>
  <si>
    <t>Vancouver Island, Zeballos</t>
  </si>
  <si>
    <t>C 609W STOPE, Giant Yellowknife</t>
  </si>
  <si>
    <t>Yellowknife</t>
  </si>
  <si>
    <t>Usk</t>
  </si>
  <si>
    <t>Coquihalla River</t>
  </si>
  <si>
    <t>Payne Yukon: noted on original card, Courageous Lake</t>
  </si>
  <si>
    <t>Portland Canal, East Gold Property</t>
  </si>
  <si>
    <t>Fraser River 14 miles north of Lillooet, Lillooet</t>
  </si>
  <si>
    <t>Sawbill Lake</t>
  </si>
  <si>
    <t>Ned Group</t>
  </si>
  <si>
    <t>Poplar</t>
  </si>
  <si>
    <t>Ptarmigan Vein. Oxidized vein with gold, Yellowknife</t>
  </si>
  <si>
    <t>Lakelodge</t>
  </si>
  <si>
    <t>Bridge River, Pioneer Mine</t>
  </si>
  <si>
    <t>Tulameen, Brittons</t>
  </si>
  <si>
    <t>Bralorne</t>
  </si>
  <si>
    <t>Siscoe</t>
  </si>
  <si>
    <t>Northern Rhodesia (formely)</t>
  </si>
  <si>
    <t>Zimbabwe</t>
  </si>
  <si>
    <t>Island Mountain</t>
  </si>
  <si>
    <t>Wells</t>
  </si>
  <si>
    <t>East shore of Lake Superior, Algour District, Ransom Property</t>
  </si>
  <si>
    <t>Preston East (dome)</t>
  </si>
  <si>
    <t>Porcupine</t>
  </si>
  <si>
    <t>Banket</t>
  </si>
  <si>
    <t>Goldfish Property</t>
  </si>
  <si>
    <t>Hill City</t>
  </si>
  <si>
    <t>King Solomon Dome</t>
  </si>
  <si>
    <t>Dawson City</t>
  </si>
  <si>
    <t>Hawthorne District, Pamlico</t>
  </si>
  <si>
    <t>East Sink Nol. 8., Gwynfynydd</t>
  </si>
  <si>
    <t>Elbow Lake (near)</t>
  </si>
  <si>
    <t>Slate Hill, Louisa County</t>
  </si>
  <si>
    <t>Camp Mckinney</t>
  </si>
  <si>
    <t>north fork Watson Bar creek, Astonisher</t>
  </si>
  <si>
    <t>Nigeria</t>
  </si>
  <si>
    <t>Kerr - Addison Mine</t>
  </si>
  <si>
    <t>Giant Yellowknife</t>
  </si>
  <si>
    <t>Campbeel- Red Lake</t>
  </si>
  <si>
    <t>Bourne</t>
  </si>
  <si>
    <t>Guyana</t>
  </si>
  <si>
    <t>Omineca Mining District, Kay Group</t>
  </si>
  <si>
    <t>Porcupine Reef Gold Mines Ltd.</t>
  </si>
  <si>
    <t>Taku Arm, Kirkland Group</t>
  </si>
  <si>
    <t>Lawson Group, Atlin Mining District, Big Horn</t>
  </si>
  <si>
    <t>Young- Davidson</t>
  </si>
  <si>
    <t>Matachewan</t>
  </si>
  <si>
    <t>Canadian Malarctic</t>
  </si>
  <si>
    <t>Pioneer Mine</t>
  </si>
  <si>
    <t>Con</t>
  </si>
  <si>
    <t>Fairview Mining District, Smuggler Mine (BC)</t>
  </si>
  <si>
    <t>Watson Bar</t>
  </si>
  <si>
    <t>Topsy</t>
  </si>
  <si>
    <t>4178 stope on 25 vein., McIntyre Mine</t>
  </si>
  <si>
    <t>Algom-quirke</t>
  </si>
  <si>
    <t>Lovitt Gold</t>
  </si>
  <si>
    <t>Wenatchee</t>
  </si>
  <si>
    <t>Wabagoon District, Dryden (near)</t>
  </si>
  <si>
    <t>Springs District, Vogolstruisbult Gold</t>
  </si>
  <si>
    <t>Musquodobut</t>
  </si>
  <si>
    <t>Near Sioux Lookout, Newland</t>
  </si>
  <si>
    <t>Consolidated Discovery (claim?)</t>
  </si>
  <si>
    <t>Hollinger (possibly)</t>
  </si>
  <si>
    <t>may be part of La Rose Mine, Gown Reserve</t>
  </si>
  <si>
    <t>La Rose</t>
  </si>
  <si>
    <t>Oruro</t>
  </si>
  <si>
    <t>Contact Lake, Bear</t>
  </si>
  <si>
    <t>Kootenays</t>
  </si>
  <si>
    <t>mine via Stan Dyl, 1991, Kearsarge, Houghton County</t>
  </si>
  <si>
    <t>Kelly Mine, Socorro County</t>
  </si>
  <si>
    <t>Magdalena</t>
  </si>
  <si>
    <t>Slocan Lake, Arlington</t>
  </si>
  <si>
    <t>Isle Royal, Houghton County</t>
  </si>
  <si>
    <t>Calumet conglomerate lode (via Stan Dyl, 1989), Houghton County</t>
  </si>
  <si>
    <t>Springer Creek, Meteor</t>
  </si>
  <si>
    <t>Springer Creek, Ottawa</t>
  </si>
  <si>
    <t>N. fork of Carpenter Creek, Jo Jo</t>
  </si>
  <si>
    <t>Texada Island</t>
  </si>
  <si>
    <t>Utica</t>
  </si>
  <si>
    <t>Kaslo</t>
  </si>
  <si>
    <t>Miller, O'Brien (probably mine names), Gowganda</t>
  </si>
  <si>
    <t>Spider Group, Salmon River</t>
  </si>
  <si>
    <t>Temiskaming, Coleman Twp.</t>
  </si>
  <si>
    <t>Great Bear Lake</t>
  </si>
  <si>
    <t>Estrellas</t>
  </si>
  <si>
    <t>Tlalpujahua</t>
  </si>
  <si>
    <t>Hurley, Bridge River district, Hobo</t>
  </si>
  <si>
    <t>National, Ontanogan County</t>
  </si>
  <si>
    <t>Rockland</t>
  </si>
  <si>
    <t>Puritan Extensions</t>
  </si>
  <si>
    <t>30 miles S.W. of Port Arthur, Port Arthur</t>
  </si>
  <si>
    <t>Knowlton, Ontanogan County</t>
  </si>
  <si>
    <t>Washington, Davidson County</t>
  </si>
  <si>
    <t>Multiplex</t>
  </si>
  <si>
    <t>Camborne</t>
  </si>
  <si>
    <t>Hiela, Houghton County</t>
  </si>
  <si>
    <t>Calumet</t>
  </si>
  <si>
    <t>Puritan Extension</t>
  </si>
  <si>
    <t>Leeds</t>
  </si>
  <si>
    <t>Virginia Consolidated</t>
  </si>
  <si>
    <t>Herrerias</t>
  </si>
  <si>
    <t>Grube Sophia</t>
  </si>
  <si>
    <t>Keweenaw Point, Quincy, Houghton County</t>
  </si>
  <si>
    <t>Hot Creek District, Magnolia</t>
  </si>
  <si>
    <t>Mansfield, Thuringia</t>
  </si>
  <si>
    <t>El Carmen</t>
  </si>
  <si>
    <t>Morelos</t>
  </si>
  <si>
    <t>San Martin</t>
  </si>
  <si>
    <t>Oaxaca</t>
  </si>
  <si>
    <t>Waterloo</t>
  </si>
  <si>
    <t>new ore zone, Beaverdell</t>
  </si>
  <si>
    <t>Robinson Victor</t>
  </si>
  <si>
    <t>Nipissing</t>
  </si>
  <si>
    <t>Slocan District, Ottawa</t>
  </si>
  <si>
    <t>(considered outside the Katanga Crescent), Kipushi Mine</t>
  </si>
  <si>
    <t>Utica Mines Ltd., Horn Silver</t>
  </si>
  <si>
    <t>Arqueros</t>
  </si>
  <si>
    <t>Contact Lake</t>
  </si>
  <si>
    <t>vein west of 400 Vein, Echo Bay Group, Great Bear Lake</t>
  </si>
  <si>
    <t>Locality uncertain, Cobalt</t>
  </si>
  <si>
    <t>Hunter V. (Valley?), Ymir</t>
  </si>
  <si>
    <t>Cobalt Central</t>
  </si>
  <si>
    <t>Great Falls</t>
  </si>
  <si>
    <t>Silver King</t>
  </si>
  <si>
    <t>Osceola, Houghton County</t>
  </si>
  <si>
    <t>United Verde Extension</t>
  </si>
  <si>
    <t>Battle Mountain, Landea County</t>
  </si>
  <si>
    <t>East Kootenays</t>
  </si>
  <si>
    <t>Aberdeen</t>
  </si>
  <si>
    <t>Hecla, Houghton County</t>
  </si>
  <si>
    <t>Quincy, Houghton County</t>
  </si>
  <si>
    <t>East Sooke</t>
  </si>
  <si>
    <t>Sooke</t>
  </si>
  <si>
    <t>250 miles from Whitehorse, White River</t>
  </si>
  <si>
    <t>Aspen Georgia</t>
  </si>
  <si>
    <t>Union</t>
  </si>
  <si>
    <t>Copper Creek branch of Tsolum River, Comox</t>
  </si>
  <si>
    <t>Cumberland</t>
  </si>
  <si>
    <t>Atlantic</t>
  </si>
  <si>
    <t>Keweenan Point, Delaware</t>
  </si>
  <si>
    <t>Keweenan Point, Central Mine, Keweenaw County</t>
  </si>
  <si>
    <t>Pewabic</t>
  </si>
  <si>
    <t>Keweenan Point, Tamarac</t>
  </si>
  <si>
    <t>Kewenaan Point, Phoenix, Keweenaw County</t>
  </si>
  <si>
    <t>Argenta</t>
  </si>
  <si>
    <t>Mowhawk</t>
  </si>
  <si>
    <t>Albany &amp; Boston conglomerate lode, Franklin Junior</t>
  </si>
  <si>
    <t>Pewabic amygdaloid lode, Franklin</t>
  </si>
  <si>
    <t>Holberg Inlet, Alice Group</t>
  </si>
  <si>
    <t>Kingston conglomerate (new oredbody), Kingston</t>
  </si>
  <si>
    <t>from pit, Craigmont</t>
  </si>
  <si>
    <t>#13 dump, Osceola, Houghton County</t>
  </si>
  <si>
    <t>Central Mine, Keweenaw County</t>
  </si>
  <si>
    <t>Consolidated Furnace</t>
  </si>
  <si>
    <t>Langban</t>
  </si>
  <si>
    <t>Annie Creek, Lawrence County</t>
  </si>
  <si>
    <t>Oberpfalz</t>
  </si>
  <si>
    <t>Sechart, Vancouver Island</t>
  </si>
  <si>
    <t>Midnite Mine</t>
  </si>
  <si>
    <t>Ford</t>
  </si>
  <si>
    <t>Rdwood</t>
  </si>
  <si>
    <t>Klamath River, Happy Camp</t>
  </si>
  <si>
    <t>Black Sand</t>
  </si>
  <si>
    <t>Cassiar River, Blue River</t>
  </si>
  <si>
    <t>Good News Bay</t>
  </si>
  <si>
    <t>KROONDAL 304 JQ, Rustenburg District</t>
  </si>
  <si>
    <t>Quito</t>
  </si>
  <si>
    <t>Ecuador</t>
  </si>
  <si>
    <t>Frobisher Glacier</t>
  </si>
  <si>
    <t>Moonta</t>
  </si>
  <si>
    <t>Ray, Pinal County</t>
  </si>
  <si>
    <t>Conception del Oro, Santa Rosa</t>
  </si>
  <si>
    <t>South West Africa, Guchab</t>
  </si>
  <si>
    <t>Copper Canon, English County's.</t>
  </si>
  <si>
    <t>Highland Valley, Far West Tungsten Property</t>
  </si>
  <si>
    <t>north side of south Chino Point</t>
  </si>
  <si>
    <t>Bingham, Adams County</t>
  </si>
  <si>
    <t>N' Changa</t>
  </si>
  <si>
    <t>Ural Mountains</t>
  </si>
  <si>
    <t>Betsdorf</t>
  </si>
  <si>
    <t>Taglish, Nizhn</t>
  </si>
  <si>
    <t>White Pine County</t>
  </si>
  <si>
    <t>S. Canadon #1559</t>
  </si>
  <si>
    <t>Morenci</t>
  </si>
  <si>
    <t>International Smelter</t>
  </si>
  <si>
    <t>Miami</t>
  </si>
  <si>
    <t>Florida</t>
  </si>
  <si>
    <t>Tintic District</t>
  </si>
  <si>
    <t>Higland Valley, Krain</t>
  </si>
  <si>
    <t>Franklin Furnace</t>
  </si>
  <si>
    <t>Crestmore, Riverside County</t>
  </si>
  <si>
    <t>Belmont Mines, Tonopah - Belmont, Maricopa County</t>
  </si>
  <si>
    <t>Belmont Mountains</t>
  </si>
  <si>
    <t>Wickenberg</t>
  </si>
  <si>
    <t>East Tintic County</t>
  </si>
  <si>
    <t>Red Cloud Mine, Yuma County</t>
  </si>
  <si>
    <t>Mineral County</t>
  </si>
  <si>
    <t>Algoma, Ontanogan County</t>
  </si>
  <si>
    <t>Hesse</t>
  </si>
  <si>
    <t>Jackpot</t>
  </si>
  <si>
    <t>Kolwezi, Katanga Crescent</t>
  </si>
  <si>
    <t>Socrates, Sonoma County</t>
  </si>
  <si>
    <t>Palmietfontein Zoutpansberg</t>
  </si>
  <si>
    <t>Gallatin County</t>
  </si>
  <si>
    <t>Macon County</t>
  </si>
  <si>
    <t>Craigmont</t>
  </si>
  <si>
    <t>Bathurst Township</t>
  </si>
  <si>
    <t>Ilmengeberg</t>
  </si>
  <si>
    <t>Kyshtyn</t>
  </si>
  <si>
    <t>Himalaya Mountains</t>
  </si>
  <si>
    <t>India</t>
  </si>
  <si>
    <t>Iredell County</t>
  </si>
  <si>
    <t>Clay County</t>
  </si>
  <si>
    <t>Zoutpansberg District</t>
  </si>
  <si>
    <t>Empress</t>
  </si>
  <si>
    <t>Rabun County</t>
  </si>
  <si>
    <t>Georgia</t>
  </si>
  <si>
    <t>Murrayville</t>
  </si>
  <si>
    <t>Laurence County</t>
  </si>
  <si>
    <t>Burke County</t>
  </si>
  <si>
    <t>Peekskill</t>
  </si>
  <si>
    <t>Kashmir Mountains</t>
  </si>
  <si>
    <t>Naxos</t>
  </si>
  <si>
    <t>Greece</t>
  </si>
  <si>
    <t>Ampanhy</t>
  </si>
  <si>
    <t>Madagascar</t>
  </si>
  <si>
    <t>Breit-Bridge District. Formerly Rhodesia</t>
  </si>
  <si>
    <t>Mogok</t>
  </si>
  <si>
    <t>Burma</t>
  </si>
  <si>
    <t>100 miles north of Revelstoke, Kirbyville Creek</t>
  </si>
  <si>
    <t>Norrie</t>
  </si>
  <si>
    <t>Ironwood</t>
  </si>
  <si>
    <t>Michigamme</t>
  </si>
  <si>
    <t>Skeena River, Copper Mountain., Terrace</t>
  </si>
  <si>
    <t>Pueblo</t>
  </si>
  <si>
    <t>Bessemer</t>
  </si>
  <si>
    <t>Nicola, Coutlee (near)</t>
  </si>
  <si>
    <t>Vermillion Range, St. Louis County</t>
  </si>
  <si>
    <t>Republic</t>
  </si>
  <si>
    <t>South California</t>
  </si>
  <si>
    <t>Egremont</t>
  </si>
  <si>
    <t>Lucy And Hartford (claim?)</t>
  </si>
  <si>
    <t>Negaunee</t>
  </si>
  <si>
    <t>Dalibow</t>
  </si>
  <si>
    <t xml:space="preserve">Champion </t>
  </si>
  <si>
    <t>Twin Peaks</t>
  </si>
  <si>
    <t>Cranbrook</t>
  </si>
  <si>
    <t>Goodrich</t>
  </si>
  <si>
    <t xml:space="preserve">Ishpeming </t>
  </si>
  <si>
    <t>Londonderry</t>
  </si>
  <si>
    <t>Mouth of Snake River</t>
  </si>
  <si>
    <t>Snowshoe (claim?)</t>
  </si>
  <si>
    <t>Canal Road</t>
  </si>
  <si>
    <t>Cerro De Mercado</t>
  </si>
  <si>
    <t>Southwest part of Lob. trough; metamorphosed iron formation, Lat. 51-55, Long. 68., Jeannine Lake</t>
  </si>
  <si>
    <t>Hull Township, Haycock</t>
  </si>
  <si>
    <t>Mount Baldy, Beaver County</t>
  </si>
  <si>
    <t>Iron Series, Tilden</t>
  </si>
  <si>
    <t>Vitifer, Dartmoor</t>
  </si>
  <si>
    <t>Quartzite, La Paz County</t>
  </si>
  <si>
    <t>Wabush Lake Deposit</t>
  </si>
  <si>
    <t>Wabush Lake Deposit, Wabush</t>
  </si>
  <si>
    <t>Crest Deposit</t>
  </si>
  <si>
    <t>Lac Jeannine, Quebec Cartier Ltd.</t>
  </si>
  <si>
    <t>Iron Ore Company of Canada, Carol Lake</t>
  </si>
  <si>
    <t>Port Henry, Essex County</t>
  </si>
  <si>
    <t>Lac Jeannine</t>
  </si>
  <si>
    <t>Gallas Point</t>
  </si>
  <si>
    <t>Prince Edward Island</t>
  </si>
  <si>
    <t>Itabira</t>
  </si>
  <si>
    <t>Minas Gerais</t>
  </si>
  <si>
    <t>Carol Project Newfoundland</t>
  </si>
  <si>
    <t>Schefferville</t>
  </si>
  <si>
    <t>Lac Tio, Allard Lake</t>
  </si>
  <si>
    <t>Havre Saint  Pierre</t>
  </si>
  <si>
    <t>Near Spruce Pine</t>
  </si>
  <si>
    <t>Ekersun District, South Norway, Blackfjell</t>
  </si>
  <si>
    <t>Sokudal</t>
  </si>
  <si>
    <t>East Of Dease Lake</t>
  </si>
  <si>
    <t>Kragero</t>
  </si>
  <si>
    <t>Saint Urban</t>
  </si>
  <si>
    <t>Omdal</t>
  </si>
  <si>
    <t>Froland</t>
  </si>
  <si>
    <t>Montgomery County</t>
  </si>
  <si>
    <t>near Faraday Mine, Bancroft</t>
  </si>
  <si>
    <t>Searles Lake, San Bernardino County</t>
  </si>
  <si>
    <t>Trona</t>
  </si>
  <si>
    <t>St. Marcel</t>
  </si>
  <si>
    <t>Piedmont</t>
  </si>
  <si>
    <t>Ihlfeld</t>
  </si>
  <si>
    <t>Ochrensbock</t>
  </si>
  <si>
    <t>mine, Iron King</t>
  </si>
  <si>
    <t>Olalla</t>
  </si>
  <si>
    <t>Postmasburg</t>
  </si>
  <si>
    <t>Magoloring, Postmasburg Dist.</t>
  </si>
  <si>
    <t>Cape Province</t>
  </si>
  <si>
    <t>Lohatla</t>
  </si>
  <si>
    <t>Simpson</t>
  </si>
  <si>
    <t>Mapimi</t>
  </si>
  <si>
    <t>Jensen</t>
  </si>
  <si>
    <t>Crestmore</t>
  </si>
  <si>
    <t>Sankei</t>
  </si>
  <si>
    <t>Kanuma</t>
  </si>
  <si>
    <t>Tochigi</t>
  </si>
  <si>
    <t>Guadalcazar</t>
  </si>
  <si>
    <t>San Luis Potosi</t>
  </si>
  <si>
    <t>Constantine</t>
  </si>
  <si>
    <t>Algeria</t>
  </si>
  <si>
    <t>Haminamata</t>
  </si>
  <si>
    <t>Aberdeenshire</t>
  </si>
  <si>
    <t>United Kingdom</t>
  </si>
  <si>
    <t>Magnet Cove, Hot Spring County</t>
  </si>
  <si>
    <t>Nelson County</t>
  </si>
  <si>
    <t>Graves Mountain</t>
  </si>
  <si>
    <t>York</t>
  </si>
  <si>
    <t>Kampumba</t>
  </si>
  <si>
    <t>Muramatsu</t>
  </si>
  <si>
    <t>Miye</t>
  </si>
  <si>
    <t>Nagasaki Prefecture</t>
  </si>
  <si>
    <t>Hunter Bay, Great Bear Lake, A.Y.J.</t>
  </si>
  <si>
    <t>central province, Tirodi</t>
  </si>
  <si>
    <t>Cowichan Lake,  Hill 60, Vancouver Island</t>
  </si>
  <si>
    <t>Swambo Mine</t>
  </si>
  <si>
    <t>Swambo</t>
  </si>
  <si>
    <t>Villenevue</t>
  </si>
  <si>
    <t>Llano County</t>
  </si>
  <si>
    <t>Laird Island, Tazin Lake., Jos Group</t>
  </si>
  <si>
    <t>Muddy River District, Emery County</t>
  </si>
  <si>
    <t>Grafton Centre, Ruggles</t>
  </si>
  <si>
    <t>New Hampshire</t>
  </si>
  <si>
    <t>China Creek</t>
  </si>
  <si>
    <t>Lison Valley</t>
  </si>
  <si>
    <t>Moab (near)</t>
  </si>
  <si>
    <t>Eldorado Mining County, Great Bear Lake</t>
  </si>
  <si>
    <t>originally labeled as "Kalungwe", Kalongwe Mine, Katanga Crescent</t>
  </si>
  <si>
    <t>Hagendorf</t>
  </si>
  <si>
    <t>East of Alsek River, opposite Zig-Zag Glacier; close to Wingy Craggy Deposit, Frobisher Glacier</t>
  </si>
  <si>
    <t>Wakefield Area</t>
  </si>
  <si>
    <t>Crestmore Quarry, Riverside County</t>
  </si>
  <si>
    <t>Johns Manville County</t>
  </si>
  <si>
    <t>Afghanistan</t>
  </si>
  <si>
    <t>Texas, Lancaster County</t>
  </si>
  <si>
    <t>Hoboken</t>
  </si>
  <si>
    <t>Lodi</t>
  </si>
  <si>
    <t>Farm Point, Hull Township, Maxwell's</t>
  </si>
  <si>
    <t>Mining Corporation, Longmuir Township</t>
  </si>
  <si>
    <t>Nelspruit District, New Amianthus</t>
  </si>
  <si>
    <t>Barberton</t>
  </si>
  <si>
    <t>Lucy</t>
  </si>
  <si>
    <t>Vicenza</t>
  </si>
  <si>
    <t>Marquette County</t>
  </si>
  <si>
    <t>Shookumchuck</t>
  </si>
  <si>
    <t>Fellinghause</t>
  </si>
  <si>
    <t>Hessen</t>
  </si>
  <si>
    <t>Good Springs</t>
  </si>
  <si>
    <t>Langbaushyttan</t>
  </si>
  <si>
    <t>McDame serpentine belt, Dease River tributary., Blue River</t>
  </si>
  <si>
    <t>Mt. Ramazzo</t>
  </si>
  <si>
    <t>Snarum</t>
  </si>
  <si>
    <t>Chattanooga, Hamilton County</t>
  </si>
  <si>
    <t>Tennessee</t>
  </si>
  <si>
    <t>Little Rock, Pulaski County</t>
  </si>
  <si>
    <t>Chattanooga (near)</t>
  </si>
  <si>
    <t>Cherokee County</t>
  </si>
  <si>
    <t>Alabama</t>
  </si>
  <si>
    <t>Demerara River District</t>
  </si>
  <si>
    <t>Warm Springs District, Meriweather County</t>
  </si>
  <si>
    <t>Cleveland County</t>
  </si>
  <si>
    <t>La Mesa Upata Bolivar</t>
  </si>
  <si>
    <t>Surinam</t>
  </si>
  <si>
    <t>Nadine</t>
  </si>
  <si>
    <t>Wochein</t>
  </si>
  <si>
    <t>Styria</t>
  </si>
  <si>
    <t>Beaux-bouches Du Rhone</t>
  </si>
  <si>
    <t>Cabasse</t>
  </si>
  <si>
    <t>Richmond</t>
  </si>
  <si>
    <t>Tuscan Lagoons</t>
  </si>
  <si>
    <t>Tuscany</t>
  </si>
  <si>
    <t>Barton County</t>
  </si>
  <si>
    <t>White Mountain, Mono County</t>
  </si>
  <si>
    <t>Ary Langesundfiord</t>
  </si>
  <si>
    <t>Hawthorne (near)</t>
  </si>
  <si>
    <t>Dillu</t>
  </si>
  <si>
    <t>Postmasburg District County</t>
  </si>
  <si>
    <t>Copper Queen Mine, Cochise County</t>
  </si>
  <si>
    <t>Hoatson</t>
  </si>
  <si>
    <t>Cole shaft, Bisbee</t>
  </si>
  <si>
    <t>Negaunee, Marquette County</t>
  </si>
  <si>
    <t>Lake Angelus</t>
  </si>
  <si>
    <t>Copper Falls, Keweenaw County</t>
  </si>
  <si>
    <t>Faraday Uranium, Faraday</t>
  </si>
  <si>
    <t>Parupora Collingwood Nelson</t>
  </si>
  <si>
    <t>South Island</t>
  </si>
  <si>
    <t>Adams Plateau</t>
  </si>
  <si>
    <t>Mackenzie Mountains, near Dal Lake from 1 foot band of cam/Pcam LS contact</t>
  </si>
  <si>
    <t>Santa Eulalia</t>
  </si>
  <si>
    <t>Glacier Lake map sheet</t>
  </si>
  <si>
    <t>McQuester area, Red Creek</t>
  </si>
  <si>
    <t>In large stalactites depositing from water running down large fault; Big Onion adit (TGS)., Smithers</t>
  </si>
  <si>
    <t>Erie County</t>
  </si>
  <si>
    <t>Litchfield County</t>
  </si>
  <si>
    <t>Connecticut</t>
  </si>
  <si>
    <t>South River</t>
  </si>
  <si>
    <t>Clear Hills</t>
  </si>
  <si>
    <t>At contact of Kobau Limestone and Oliver syenite., Oliver</t>
  </si>
  <si>
    <t>Orange County</t>
  </si>
  <si>
    <t>Shishim Mountains</t>
  </si>
  <si>
    <t>Monroe</t>
  </si>
  <si>
    <t>Anahuac</t>
  </si>
  <si>
    <t>Ampandrandava</t>
  </si>
  <si>
    <t>3 miles near Helena. 1/2 mile due East from Wendels Lake, 800 feet above road, Dry Gulch., Helena, Lewis &amp; Clark County</t>
  </si>
  <si>
    <t>Bouchette</t>
  </si>
  <si>
    <t>Monzon</t>
  </si>
  <si>
    <t>Amity</t>
  </si>
  <si>
    <t>Bodenmoce</t>
  </si>
  <si>
    <t>Rowe</t>
  </si>
  <si>
    <t>Maharashtra</t>
  </si>
  <si>
    <t>El Cobre</t>
  </si>
  <si>
    <t>Cuba</t>
  </si>
  <si>
    <t>Stemwinder</t>
  </si>
  <si>
    <t>Leadville</t>
  </si>
  <si>
    <t>Gold Hill</t>
  </si>
  <si>
    <t>Durham County</t>
  </si>
  <si>
    <t>Southeast of., Palmer</t>
  </si>
  <si>
    <t>Rio Marina</t>
  </si>
  <si>
    <t>Trinidad</t>
  </si>
  <si>
    <t>Clackamas River</t>
  </si>
  <si>
    <t>Estacada</t>
  </si>
  <si>
    <t>Brosso</t>
  </si>
  <si>
    <t>Rivers Inlet, Kildala</t>
  </si>
  <si>
    <t>Rock Candy Mine</t>
  </si>
  <si>
    <t>Grand Forks</t>
  </si>
  <si>
    <t>Pend Oreille, Pend Oreille County</t>
  </si>
  <si>
    <t>Metaline</t>
  </si>
  <si>
    <t>Mother Lode, Angels Camp., Eureka</t>
  </si>
  <si>
    <t>Ma On Shan</t>
  </si>
  <si>
    <t>Hong Kong</t>
  </si>
  <si>
    <t>China</t>
  </si>
  <si>
    <t>Kinman Vein, Minto Hill</t>
  </si>
  <si>
    <t>Emerald Lead-zinc</t>
  </si>
  <si>
    <t>Mount Pleasant</t>
  </si>
  <si>
    <t>St. George</t>
  </si>
  <si>
    <t>New Brunswick</t>
  </si>
  <si>
    <t>San Juan de Rayas Mine</t>
  </si>
  <si>
    <t>Proserpine Mountain, Independence</t>
  </si>
  <si>
    <t>Rico Argentine, Delores County</t>
  </si>
  <si>
    <t>Gey</t>
  </si>
  <si>
    <t>Eiffel</t>
  </si>
  <si>
    <t>Wind Pass</t>
  </si>
  <si>
    <t>Chu Chua</t>
  </si>
  <si>
    <t>Illinois River</t>
  </si>
  <si>
    <t>Near Iron River, Iron</t>
  </si>
  <si>
    <t>Comox</t>
  </si>
  <si>
    <t>Columbus</t>
  </si>
  <si>
    <t>Cowichan Lake,  El Capitan, Vancouver Island</t>
  </si>
  <si>
    <t>St. Elias Range</t>
  </si>
  <si>
    <t>McNair Group., Golden Key</t>
  </si>
  <si>
    <t>McNair Group., Skookumchuck</t>
  </si>
  <si>
    <t>Near the Empire Mine., Empire</t>
  </si>
  <si>
    <t>Port Mcneil</t>
  </si>
  <si>
    <t>Sky Pilot Mountain, divide between Britannia and Seymour Creeks.</t>
  </si>
  <si>
    <t>Tunaberg</t>
  </si>
  <si>
    <t>Sodermanland</t>
  </si>
  <si>
    <t>West Germany, Harz</t>
  </si>
  <si>
    <t>Near., Salmon</t>
  </si>
  <si>
    <t>Red Cloud (Raven) Bay, Texada Island</t>
  </si>
  <si>
    <t>Laverdiere Group</t>
  </si>
  <si>
    <t>Near., St. Mary's Lake</t>
  </si>
  <si>
    <t>Property of Quatsino Copper, Bean Creek, Vancouver Island</t>
  </si>
  <si>
    <t>Mining Corporation, Cobalt</t>
  </si>
  <si>
    <t>Castle On Dinas</t>
  </si>
  <si>
    <t>South Lorraine</t>
  </si>
  <si>
    <t>Edenvillle</t>
  </si>
  <si>
    <t>Near., Lolling</t>
  </si>
  <si>
    <t>Huttenberg</t>
  </si>
  <si>
    <t>Keeley</t>
  </si>
  <si>
    <t>St. Lorraine</t>
  </si>
  <si>
    <t>Falconbrige</t>
  </si>
  <si>
    <t>Sudbury District., Garson</t>
  </si>
  <si>
    <t>Garson</t>
  </si>
  <si>
    <t>Silver Bar</t>
  </si>
  <si>
    <t>17 miles east of Sudbury, Whitefish</t>
  </si>
  <si>
    <t>Near., Obsersdorf</t>
  </si>
  <si>
    <t>Olsa</t>
  </si>
  <si>
    <t>Giant</t>
  </si>
  <si>
    <t>Near Bismuth Mine., Bismuth, Clive</t>
  </si>
  <si>
    <t>Torrington</t>
  </si>
  <si>
    <t>Kluisriver</t>
  </si>
  <si>
    <t>H.B. County</t>
  </si>
  <si>
    <t>Mohawk #2</t>
  </si>
  <si>
    <t>Keweenaw</t>
  </si>
  <si>
    <t>Lake Athabasca, Nicholson</t>
  </si>
  <si>
    <t>North shore Great Slave Lake., Nix Property</t>
  </si>
  <si>
    <t>From dump., Nicholson</t>
  </si>
  <si>
    <t>Lambton County</t>
  </si>
  <si>
    <t>1/2 miles east of Maguasha Ferry landing, opposite Dalhousie on the Quebec side of Restigouche River, Escuminac Formation.</t>
  </si>
  <si>
    <t>Platterville</t>
  </si>
  <si>
    <t>Galena</t>
  </si>
  <si>
    <t>Illinois</t>
  </si>
  <si>
    <t>Fort Collins</t>
  </si>
  <si>
    <t>Webb City</t>
  </si>
  <si>
    <t>Ottawa County</t>
  </si>
  <si>
    <t>Alden</t>
  </si>
  <si>
    <t>Tsumeb</t>
  </si>
  <si>
    <t>1300'-1400' levels, Falconbridge</t>
  </si>
  <si>
    <t>Escuminac Formation</t>
  </si>
  <si>
    <t>Black Jack</t>
  </si>
  <si>
    <t>Zilor</t>
  </si>
  <si>
    <t>Evening Star</t>
  </si>
  <si>
    <t>Hattie Brown</t>
  </si>
  <si>
    <t>Iron Mask</t>
  </si>
  <si>
    <t>2 miles above Sooke,  Leech River, Vancouver Island</t>
  </si>
  <si>
    <t>Acton, York County</t>
  </si>
  <si>
    <t>Maine</t>
  </si>
  <si>
    <t>Frieberg</t>
  </si>
  <si>
    <t>Near. Camarsea., Laurium</t>
  </si>
  <si>
    <t>Anglesea Township.</t>
  </si>
  <si>
    <t>Hasting Township.</t>
  </si>
  <si>
    <t>Aufeas</t>
  </si>
  <si>
    <t>Jardien</t>
  </si>
  <si>
    <t>Bridge River area, Little Gem</t>
  </si>
  <si>
    <t>Roseberry District.</t>
  </si>
  <si>
    <t>Yunimanore??, Hedley</t>
  </si>
  <si>
    <t>Courageous Lake</t>
  </si>
  <si>
    <t>Akerman Property</t>
  </si>
  <si>
    <t>Madoc</t>
  </si>
  <si>
    <t>Isle of Pines., Ironfield</t>
  </si>
  <si>
    <t>Nickel Plate</t>
  </si>
  <si>
    <t>Bluestone</t>
  </si>
  <si>
    <t>Wickes</t>
  </si>
  <si>
    <t>Sulitjelma</t>
  </si>
  <si>
    <t>Venus extension vein, west side of Windy Arm, south of Pooley Canyon.</t>
  </si>
  <si>
    <t>Empire Development,  Merry Widow Mine, Vancouver Island</t>
  </si>
  <si>
    <t>Jersey</t>
  </si>
  <si>
    <t>Hakansbo</t>
  </si>
  <si>
    <t>Vastmanland</t>
  </si>
  <si>
    <t>Gudmundstorp</t>
  </si>
  <si>
    <t>Ham South Township.</t>
  </si>
  <si>
    <t>Benjamin Lake Area</t>
  </si>
  <si>
    <t>Lime Creek Mo deposit</t>
  </si>
  <si>
    <t>Gnawed Mountain, #167. Highland Valley., Tamarac</t>
  </si>
  <si>
    <t>Southeast Arm, Quatsino Sound., Comstock</t>
  </si>
  <si>
    <t>3 miles northwest of Ladysmith., Copper Blossom</t>
  </si>
  <si>
    <t>30 miles north of., Hope</t>
  </si>
  <si>
    <t>Howe Sound</t>
  </si>
  <si>
    <t>Yucca</t>
  </si>
  <si>
    <t>Kingsgate</t>
  </si>
  <si>
    <t>Hida</t>
  </si>
  <si>
    <t>St. Paul</t>
  </si>
  <si>
    <t>Oldfield Township.</t>
  </si>
  <si>
    <t>Egan</t>
  </si>
  <si>
    <t>Michigan Gold</t>
  </si>
  <si>
    <t>Fairplay</t>
  </si>
  <si>
    <t>Schneiderberg</t>
  </si>
  <si>
    <t>Niederbopol</t>
  </si>
  <si>
    <t>South</t>
  </si>
  <si>
    <t>Coquihalla Pass</t>
  </si>
  <si>
    <t>Boss Mountain</t>
  </si>
  <si>
    <t>Camsell River</t>
  </si>
  <si>
    <t>Red River District., Questa, Taos County</t>
  </si>
  <si>
    <t>Ruffner, Atlin</t>
  </si>
  <si>
    <t>Texas Creek</t>
  </si>
  <si>
    <t>Climax</t>
  </si>
  <si>
    <t>Highland Valley, Tamarac</t>
  </si>
  <si>
    <t>Golconda, Olalla</t>
  </si>
  <si>
    <t>Near. Telkwa Prospectors Club, Seven Sisters Mountain., Cedarvale</t>
  </si>
  <si>
    <t>Scico (Seco?) Mountain.</t>
  </si>
  <si>
    <t>Canol Metals.</t>
  </si>
  <si>
    <t>Bethlehem Copper</t>
  </si>
  <si>
    <t>Ashcroft</t>
  </si>
  <si>
    <t>Grants, Valencia County</t>
  </si>
  <si>
    <t>Canol Metals</t>
  </si>
  <si>
    <t>Emerald Lead Zinc</t>
  </si>
  <si>
    <t>South West Potash., Lime Creek Mo deposit</t>
  </si>
  <si>
    <t>Lake Chelan, Crown Point Mine (WA)</t>
  </si>
  <si>
    <t>West of Laindiere. 3000' on Hobo Creek., Molly Atlin Group</t>
  </si>
  <si>
    <t>Laindiere</t>
  </si>
  <si>
    <t>Taweel Project, Rio Tinto, 17 miles west of Little Fort.</t>
  </si>
  <si>
    <t>Mt. Washington</t>
  </si>
  <si>
    <t>Little Fort</t>
  </si>
  <si>
    <t>Endako Property</t>
  </si>
  <si>
    <t>South of. At extreme headwaters of Texas Creek, base of Mt. Index peak, ENE side. This area was mined for high-grade during W.W. 1 by British Admiralty Molybdenum. Has been a promotional property since; 1970- believed owned by H. Reynold of Lilloo, Lillooet</t>
  </si>
  <si>
    <t>Little Cottonwood District., Emma, Salt Lake County</t>
  </si>
  <si>
    <t>Grey Horse, Pinal County</t>
  </si>
  <si>
    <t>Cripple Creek., Cresson</t>
  </si>
  <si>
    <t>Victor</t>
  </si>
  <si>
    <t>Cipple Creek</t>
  </si>
  <si>
    <t>Calaveras County</t>
  </si>
  <si>
    <t>Western Australia</t>
  </si>
  <si>
    <t>Stratton Independance, Cripple Creek</t>
  </si>
  <si>
    <t>Frindley Vein, Cripple Creek., Vindicator</t>
  </si>
  <si>
    <t>Grube Samson, Harzgebirge</t>
  </si>
  <si>
    <t>Young America, Stevens County</t>
  </si>
  <si>
    <t>Chaupimarca, Aludes Carrion, Cerro De Pasco</t>
  </si>
  <si>
    <t>Pasco</t>
  </si>
  <si>
    <t>Bleiseharley</t>
  </si>
  <si>
    <t>Imfeld</t>
  </si>
  <si>
    <t>Binnental</t>
  </si>
  <si>
    <t>Switzerland</t>
  </si>
  <si>
    <t>Weislock</t>
  </si>
  <si>
    <t>Baden</t>
  </si>
  <si>
    <t>Pulacago</t>
  </si>
  <si>
    <t>Uyuni</t>
  </si>
  <si>
    <t>Sala Gruva</t>
  </si>
  <si>
    <t>Sala</t>
  </si>
  <si>
    <t>Hope, Bonner County</t>
  </si>
  <si>
    <t>Livingston</t>
  </si>
  <si>
    <t>Mackay</t>
  </si>
  <si>
    <t>Bottino</t>
  </si>
  <si>
    <t>California Group, Chikamin Mountain, Omineca Mining District., Silver Bell</t>
  </si>
  <si>
    <t>Kitsumgallum River</t>
  </si>
  <si>
    <t>Mineral King Mine</t>
  </si>
  <si>
    <t>Invermere</t>
  </si>
  <si>
    <t>Alais- Gard</t>
  </si>
  <si>
    <t>Rodina</t>
  </si>
  <si>
    <t>Aiken Lake map area, Pelly Creek</t>
  </si>
  <si>
    <t>Nelson Mining District, La France</t>
  </si>
  <si>
    <t>Slata</t>
  </si>
  <si>
    <t>Tunisia</t>
  </si>
  <si>
    <t>339 Raise, 2325' level. From a late open fault with quartz crystals, some of which show liquid inclusions., Chelan</t>
  </si>
  <si>
    <t>Holden</t>
  </si>
  <si>
    <t>upper vein, Cariboo Thompson</t>
  </si>
  <si>
    <t>Ural #3 tunnel. Hurley River, Bridge River United</t>
  </si>
  <si>
    <t>Beresovsk</t>
  </si>
  <si>
    <t>Silanco</t>
  </si>
  <si>
    <t>Poughkeepsi Gulch, San Juan County</t>
  </si>
  <si>
    <t>Machacamarca</t>
  </si>
  <si>
    <t>Vascongada Mine, Guadalajara Prov.</t>
  </si>
  <si>
    <t>Hiendelaencina</t>
  </si>
  <si>
    <t>Castilla-La Mancha</t>
  </si>
  <si>
    <t>Lander Hill</t>
  </si>
  <si>
    <t>Amandy</t>
  </si>
  <si>
    <t>19 miles east of Smither, Lamarr</t>
  </si>
  <si>
    <t>Fire Valley, Osoyoos Mining District, Lightning Peak</t>
  </si>
  <si>
    <t>Lot 9, Concession IX, Barrie Township.</t>
  </si>
  <si>
    <t>Arctic Group, Galena Hill</t>
  </si>
  <si>
    <t>Red Paddy</t>
  </si>
  <si>
    <t>Rocher DeBoulle, Comet</t>
  </si>
  <si>
    <t>Kismet Group, West Kettle River</t>
  </si>
  <si>
    <t>401 stope, Babine Bonanza</t>
  </si>
  <si>
    <t>Oberlahr</t>
  </si>
  <si>
    <t>Cleveland, Stevens County</t>
  </si>
  <si>
    <t>9 mile Mountain, Omineca Mining District, Sunrise</t>
  </si>
  <si>
    <t>Mission Group</t>
  </si>
  <si>
    <t>Rossland Mines Ltd, Blue Bird</t>
  </si>
  <si>
    <t>No. 6 vein, United Keno Hill Property., Porcupine</t>
  </si>
  <si>
    <t>Boliden Mine</t>
  </si>
  <si>
    <t>Great Britain</t>
  </si>
  <si>
    <t>McMurdo Creek, Crown Point Mine (BC)</t>
  </si>
  <si>
    <t>Golden</t>
  </si>
  <si>
    <t>stope 71 G1, Jersey Lead Zinc</t>
  </si>
  <si>
    <t>Columbia River</t>
  </si>
  <si>
    <t>Westerwald., Oberlahr</t>
  </si>
  <si>
    <t>30 miles north of Hazelton, Cup Group</t>
  </si>
  <si>
    <t>Smithers area</t>
  </si>
  <si>
    <t>Della Lake, Alberni Mining District., Sherwood</t>
  </si>
  <si>
    <t>Slocan Mining District., Rambler Group</t>
  </si>
  <si>
    <t>Slocan Mining District, Alamo Lode</t>
  </si>
  <si>
    <t>Slocan Mining District, Alma Group</t>
  </si>
  <si>
    <t>Ainsworth Mining District, Panama</t>
  </si>
  <si>
    <t>Poorman, Owyhee County</t>
  </si>
  <si>
    <t>Perry County</t>
  </si>
  <si>
    <t>Morey DistrictNye County</t>
  </si>
  <si>
    <t>Babine Range, Debenture Creek</t>
  </si>
  <si>
    <t>Near., Red Group</t>
  </si>
  <si>
    <t>Red Mountain, San Bernardino County</t>
  </si>
  <si>
    <t>Randsburg</t>
  </si>
  <si>
    <t>Santa Fe</t>
  </si>
  <si>
    <t>Aminas</t>
  </si>
  <si>
    <t>Rar El Anz</t>
  </si>
  <si>
    <t>Allchar</t>
  </si>
  <si>
    <t>Montserrat</t>
  </si>
  <si>
    <t>Nicola Asbestos, Nicola</t>
  </si>
  <si>
    <t>Cariboo</t>
  </si>
  <si>
    <t>4 miles west of Wicks. Rocker Woodchute Creek. See Shannon, Am. Journal Sci. 49, 166 (1920)., Bluestone</t>
  </si>
  <si>
    <t>Alice Arm, Ajax Property</t>
  </si>
  <si>
    <t>McElroy Township.</t>
  </si>
  <si>
    <t>Poopo</t>
  </si>
  <si>
    <t>Vernon Mining District. 1 sent to Cominco, St. Paul Mine</t>
  </si>
  <si>
    <t>Lengefeld</t>
  </si>
  <si>
    <t>Arica</t>
  </si>
  <si>
    <t>Lillooet Mining District, Robson Mine</t>
  </si>
  <si>
    <t>30 miles N.E. of Yellowknife. Howey property., Victory</t>
  </si>
  <si>
    <t>Mile 23, Hope-Princeton Hwy, Defiance</t>
  </si>
  <si>
    <t>10 miles camp., Skagit Area (might Be In U.S.A)</t>
  </si>
  <si>
    <t>Morey District, Magnolia</t>
  </si>
  <si>
    <t>5A stope, C level, Polaris Taku</t>
  </si>
  <si>
    <t>Omineca Mining District., Kay Group</t>
  </si>
  <si>
    <t>West of Dublin Gulch., Secret Creek</t>
  </si>
  <si>
    <t>Ketsa River area., White Creek</t>
  </si>
  <si>
    <t>Lustdust Property</t>
  </si>
  <si>
    <t>1000 foot level, San Francisco Mine</t>
  </si>
  <si>
    <t>St. Paul Mine</t>
  </si>
  <si>
    <t>Peso Silver</t>
  </si>
  <si>
    <t>San Jose Mine</t>
  </si>
  <si>
    <t>Zuni</t>
  </si>
  <si>
    <t>Valais</t>
  </si>
  <si>
    <t>Wolfsberg</t>
  </si>
  <si>
    <t>Falun</t>
  </si>
  <si>
    <t>Dalarna</t>
  </si>
  <si>
    <t>Falu Gruva</t>
  </si>
  <si>
    <t>Morey</t>
  </si>
  <si>
    <t>Carbon Hill, Wheaton District., Porter Porperty</t>
  </si>
  <si>
    <t>Parral</t>
  </si>
  <si>
    <t>Robson Mine</t>
  </si>
  <si>
    <t>Binnetal</t>
  </si>
  <si>
    <t>Alsace-Charles</t>
  </si>
  <si>
    <t>Alsace</t>
  </si>
  <si>
    <t>Auvergne</t>
  </si>
  <si>
    <t>Braunsdorf</t>
  </si>
  <si>
    <t>Alice Arm, Clearwater Lake</t>
  </si>
  <si>
    <t>Takla Lake</t>
  </si>
  <si>
    <t>Red Lake. May also be from Giant Yellowknife Mine, N.W.T., Cochenour- Willans</t>
  </si>
  <si>
    <t>Huitzuco</t>
  </si>
  <si>
    <t>Guerrero</t>
  </si>
  <si>
    <t>Hiddenite, Alexander County</t>
  </si>
  <si>
    <t>Keystone Mine (SD), Custer County</t>
  </si>
  <si>
    <t>Oudras</t>
  </si>
  <si>
    <t>No.3 stope., Kicking Horse</t>
  </si>
  <si>
    <t>Manson Creek</t>
  </si>
  <si>
    <t>Iveland</t>
  </si>
  <si>
    <t>Oaxcha</t>
  </si>
  <si>
    <t>Between Kitkiat and Foch Lagoon, Kitimat-Stikine</t>
  </si>
  <si>
    <t>McGregor Lake, Templeton County</t>
  </si>
  <si>
    <t>Roseland</t>
  </si>
  <si>
    <t>Champion, Mono County</t>
  </si>
  <si>
    <t>Magnet Cove Titanium Corp., Magnet Cove</t>
  </si>
  <si>
    <t>Lynchburg</t>
  </si>
  <si>
    <t>Ilefeld</t>
  </si>
  <si>
    <t>New Ross</t>
  </si>
  <si>
    <t>Lake Valley, Sierra County</t>
  </si>
  <si>
    <t>Negaunie Iron Formation., Negaunie</t>
  </si>
  <si>
    <t>Kisenge</t>
  </si>
  <si>
    <t>60 Miles West Of Nasco Lake</t>
  </si>
  <si>
    <t>Kesekelesa</t>
  </si>
  <si>
    <t>Holling's Claim, Saltspring Island</t>
  </si>
  <si>
    <t>Anderson County</t>
  </si>
  <si>
    <t>South Carolina</t>
  </si>
  <si>
    <t>Renegersdorf</t>
  </si>
  <si>
    <t>Charko Redondo</t>
  </si>
  <si>
    <t>Oriente</t>
  </si>
  <si>
    <t>Pennington</t>
  </si>
  <si>
    <t>Bear Gulch</t>
  </si>
  <si>
    <t>Home Vanners Carn Brae</t>
  </si>
  <si>
    <t>Cínovec</t>
  </si>
  <si>
    <t>Montebras</t>
  </si>
  <si>
    <t>Drakewalls</t>
  </si>
  <si>
    <t>Zaaiplaats</t>
  </si>
  <si>
    <t>Sterkwater</t>
  </si>
  <si>
    <t>Erzgebirge</t>
  </si>
  <si>
    <t>Geyer</t>
  </si>
  <si>
    <t>South West Africa, Okombatie</t>
  </si>
  <si>
    <t>Beaverhead District.</t>
  </si>
  <si>
    <t>Sout West Africa, Kransberg V I I</t>
  </si>
  <si>
    <t>Ledge Creek</t>
  </si>
  <si>
    <t>Harvey Ray's workings, Highet Creek</t>
  </si>
  <si>
    <t>Seward Peninsula, Lost River., U.S. Tin Corp. Property</t>
  </si>
  <si>
    <t>Rumford</t>
  </si>
  <si>
    <t>Near, Spokane</t>
  </si>
  <si>
    <t>Black Rang District</t>
  </si>
  <si>
    <t>Aberfoyle</t>
  </si>
  <si>
    <t>Bryce Tin</t>
  </si>
  <si>
    <t>Arizona Creek</t>
  </si>
  <si>
    <t>Seward</t>
  </si>
  <si>
    <t>Santa Maria Del Rio</t>
  </si>
  <si>
    <t>Seward Peninsula</t>
  </si>
  <si>
    <t>Tin City</t>
  </si>
  <si>
    <t>Wheal Reeth</t>
  </si>
  <si>
    <t>Germoe</t>
  </si>
  <si>
    <t>St. Arshell Region</t>
  </si>
  <si>
    <t>Roskear, Camborne</t>
  </si>
  <si>
    <t>Dolcoath, Camborne</t>
  </si>
  <si>
    <t>Siglo Xx</t>
  </si>
  <si>
    <t>Mitwaba And Kibaras Mountains</t>
  </si>
  <si>
    <t>Willett Mine</t>
  </si>
  <si>
    <t>Yukon Tungsten Corp., Mile 701, Alaska Highway., Fiddler Group</t>
  </si>
  <si>
    <t>Hyogo Prefecture. Kanagase adit, Ikuno</t>
  </si>
  <si>
    <t>Araca</t>
  </si>
  <si>
    <t>Urundi. Burundi? (GG)., Kirengo Societe Minetain</t>
  </si>
  <si>
    <t>110 miles south of Fresnillo, Monte Escobedo</t>
  </si>
  <si>
    <t>Fresnillo</t>
  </si>
  <si>
    <t>La Buena Suerte</t>
  </si>
  <si>
    <t>San Jose</t>
  </si>
  <si>
    <t>Manono, Maniema.</t>
  </si>
  <si>
    <t>Head Of Boulder Creek</t>
  </si>
  <si>
    <t>Between Boulder &amp; May Creeks., Close Call Hill</t>
  </si>
  <si>
    <t>Campbell Shaft, Cochise County</t>
  </si>
  <si>
    <t>South West Africa.</t>
  </si>
  <si>
    <t>Hyogo Perfecture. Tasei adit., Ikuno</t>
  </si>
  <si>
    <t>Chojlla</t>
  </si>
  <si>
    <t>Black Range District., Sierra- Catron County</t>
  </si>
  <si>
    <t>Monte Cristo, Clark County</t>
  </si>
  <si>
    <t>Goodsprings</t>
  </si>
  <si>
    <t>You Like Lode</t>
  </si>
  <si>
    <t>Mullan</t>
  </si>
  <si>
    <t>Binnenthal</t>
  </si>
  <si>
    <t>Ice River Alkaline Complex</t>
  </si>
  <si>
    <t>Canton Grisons., Val Vals</t>
  </si>
  <si>
    <t>Tuxedo, Henderson County</t>
  </si>
  <si>
    <t>Maderanerthal</t>
  </si>
  <si>
    <t>Somerville</t>
  </si>
  <si>
    <t>Tavetch</t>
  </si>
  <si>
    <t>Graubunden</t>
  </si>
  <si>
    <t>Cassiar District</t>
  </si>
  <si>
    <t>Cassiar</t>
  </si>
  <si>
    <t>Littleton</t>
  </si>
  <si>
    <t>Magnet Cove</t>
  </si>
  <si>
    <t>Lovelock</t>
  </si>
  <si>
    <t>Canaca</t>
  </si>
  <si>
    <t>Northgate District., Jackson County</t>
  </si>
  <si>
    <t>Corinthia, Bleiberg</t>
  </si>
  <si>
    <t>Marienbad</t>
  </si>
  <si>
    <t>Canaan, North Island.</t>
  </si>
  <si>
    <t>Blue Wolf</t>
  </si>
  <si>
    <t>Kramat Pulai, Perak.</t>
  </si>
  <si>
    <t>Naturita</t>
  </si>
  <si>
    <t>#2305 - Empire ine, # 1257 - Teacup Mine, Cherry Creek, Empire And Teacup</t>
  </si>
  <si>
    <t>Bedford</t>
  </si>
  <si>
    <t>Gilpin County</t>
  </si>
  <si>
    <t>Satersdalen</t>
  </si>
  <si>
    <t>St. Stephens</t>
  </si>
  <si>
    <t>Schmiedeberg, Riesengebirge.</t>
  </si>
  <si>
    <t>Nisto Property</t>
  </si>
  <si>
    <t>Faraday Mine</t>
  </si>
  <si>
    <t>Bancroft</t>
  </si>
  <si>
    <t>Nunn Lake</t>
  </si>
  <si>
    <t>Rix, Athabasca.</t>
  </si>
  <si>
    <t>Eldorado, Great Bear Lake</t>
  </si>
  <si>
    <t>Grafton Center., Ruggles</t>
  </si>
  <si>
    <t>Hacker vein., Fishhook Bay</t>
  </si>
  <si>
    <t>Athabasca., Beaver Group</t>
  </si>
  <si>
    <t>Wilberforce</t>
  </si>
  <si>
    <t>Husselbee Property</t>
  </si>
  <si>
    <t>Gunnar</t>
  </si>
  <si>
    <t>labelled "Shink Aloluve", Shinkolobwe Mine, Katanga Crescent</t>
  </si>
  <si>
    <t>Likasi</t>
  </si>
  <si>
    <t>Happy Jack, White Canyon</t>
  </si>
  <si>
    <t>Ruggles</t>
  </si>
  <si>
    <t>National Explorations Ltd.</t>
  </si>
  <si>
    <t>Nesbitt Labine.</t>
  </si>
  <si>
    <t>Joachimsthal.</t>
  </si>
  <si>
    <t>Pitch Property</t>
  </si>
  <si>
    <t>Near Eldorado., Bolger - Radiore Group</t>
  </si>
  <si>
    <t>Cup Lake</t>
  </si>
  <si>
    <t>Evje</t>
  </si>
  <si>
    <t>Big Indian Wash., Cord</t>
  </si>
  <si>
    <t>North of Prince Lake., Duf Group</t>
  </si>
  <si>
    <t>McInnes Lake</t>
  </si>
  <si>
    <t>22 miles east of., Uranium City</t>
  </si>
  <si>
    <t>Balangoda</t>
  </si>
  <si>
    <t>Head Bay, Nootka Sound</t>
  </si>
  <si>
    <t>Jeune Trail., Mornign Glory</t>
  </si>
  <si>
    <t>Elk River, Kennedy Lake,  Vancouver Island</t>
  </si>
  <si>
    <t>Wahlis Mt. 8 miles from North Bend., North Bend</t>
  </si>
  <si>
    <t>Mayo Twp County</t>
  </si>
  <si>
    <t>North of, Rouse</t>
  </si>
  <si>
    <t>North of. Mesabi Range., Duluth</t>
  </si>
  <si>
    <t>O'Neil - NY, Orange County</t>
  </si>
  <si>
    <t>Cornwall, Lebanon County</t>
  </si>
  <si>
    <t>Dannemora</t>
  </si>
  <si>
    <t>Uppland</t>
  </si>
  <si>
    <t>Cochim</t>
  </si>
  <si>
    <t>Near. Klukwan Deposit., Haines</t>
  </si>
  <si>
    <t>Tidewater</t>
  </si>
  <si>
    <t>Nanton</t>
  </si>
  <si>
    <t>Eatonton</t>
  </si>
  <si>
    <t>North shore Shuswap Lake., Magna Bay</t>
  </si>
  <si>
    <t>N.E. side of Yukon River, north of Coal Creek.</t>
  </si>
  <si>
    <t>3-4 miles west of Iron Mask., Kamloops</t>
  </si>
  <si>
    <t>Nimpskish Lake</t>
  </si>
  <si>
    <t>Wabush Lake Deposit.</t>
  </si>
  <si>
    <t>Coast Copper</t>
  </si>
  <si>
    <t>Near, Godey Creek</t>
  </si>
  <si>
    <t>East side of Fraser River, 1 mile south of bridge to Hanceville</t>
  </si>
  <si>
    <t>French Property, Verity Claims</t>
  </si>
  <si>
    <t>Blue River</t>
  </si>
  <si>
    <t>label noted as Phoenix Camp, Phoenix</t>
  </si>
  <si>
    <t>Elk Lake, Quatsino Copper Gold</t>
  </si>
  <si>
    <t>Taweel Project, 17 miles w. of Little Fort, Little Fort</t>
  </si>
  <si>
    <t>Borden Formation, Hall's Gap, Lincoln County</t>
  </si>
  <si>
    <t>Kentucky</t>
  </si>
  <si>
    <t>Alaska Highway, Mile 701., Yukon Tungsten Property</t>
  </si>
  <si>
    <t>Patience Lake</t>
  </si>
  <si>
    <t>Riondell</t>
  </si>
  <si>
    <t>Privateer Mine, Vancouver Island</t>
  </si>
  <si>
    <t>Stewart Island</t>
  </si>
  <si>
    <t>Manitoba Sec. 17, Tp. 16, R16</t>
  </si>
  <si>
    <t>Pine Point Mine</t>
  </si>
  <si>
    <t>Buckwheat</t>
  </si>
  <si>
    <t>Weabonga, near Tamworth.</t>
  </si>
  <si>
    <t>Sheba Siding, Barberton District.</t>
  </si>
  <si>
    <t>Omineca., Middle River</t>
  </si>
  <si>
    <t>Lancaster.</t>
  </si>
  <si>
    <t>New Caledonia</t>
  </si>
  <si>
    <t>Thetford District</t>
  </si>
  <si>
    <t>Isla Margarita</t>
  </si>
  <si>
    <t>Selukwe</t>
  </si>
  <si>
    <t>Champion Creek</t>
  </si>
  <si>
    <t>Scottie Creek</t>
  </si>
  <si>
    <t>Baffin Island, Nanisivik Mine</t>
  </si>
  <si>
    <t>Nanisivik</t>
  </si>
  <si>
    <t>Nunavut</t>
  </si>
  <si>
    <t>Manila Bay</t>
  </si>
  <si>
    <t>Philippines</t>
  </si>
  <si>
    <t>lt. 50', long. 120', South Of Pennask Lake</t>
  </si>
  <si>
    <t>Nahlin River</t>
  </si>
  <si>
    <t>Gross Valley</t>
  </si>
  <si>
    <t>Near. Strawberry Range., George Len</t>
  </si>
  <si>
    <t>Prairie City</t>
  </si>
  <si>
    <t>Great Dike, 20-70 S, 29- 50E.</t>
  </si>
  <si>
    <t>Near. Strawberry Range., Ray</t>
  </si>
  <si>
    <t>Morman, North American</t>
  </si>
  <si>
    <t>Near Iron River, Bengal</t>
  </si>
  <si>
    <t>Marscherdorf</t>
  </si>
  <si>
    <t>Moravia</t>
  </si>
  <si>
    <t>Stowe</t>
  </si>
  <si>
    <t>Near, Golden</t>
  </si>
  <si>
    <t>Takowaja</t>
  </si>
  <si>
    <t>Weland, Stesdal.</t>
  </si>
  <si>
    <t>Helsingfors</t>
  </si>
  <si>
    <t>Finland</t>
  </si>
  <si>
    <t>Marsikov, near Sumperk.</t>
  </si>
  <si>
    <t>Ruoutevare District County</t>
  </si>
  <si>
    <t>Lappland</t>
  </si>
  <si>
    <t>Vallatjvaratj</t>
  </si>
  <si>
    <t>Baie St. Paul</t>
  </si>
  <si>
    <t>Lockport</t>
  </si>
  <si>
    <t>Blair</t>
  </si>
  <si>
    <t>Soda Lake, Obispo County</t>
  </si>
  <si>
    <t>San Luis</t>
  </si>
  <si>
    <t>Sonderhausen</t>
  </si>
  <si>
    <t>Near, La Connor</t>
  </si>
  <si>
    <t>Alno</t>
  </si>
  <si>
    <t>Medelpad</t>
  </si>
  <si>
    <t>Tokovoya</t>
  </si>
  <si>
    <t>Husereau Hill</t>
  </si>
  <si>
    <t>Oka</t>
  </si>
  <si>
    <t>Jumilla</t>
  </si>
  <si>
    <t>Havredal</t>
  </si>
  <si>
    <t>Near, Piski</t>
  </si>
  <si>
    <t>Sidi Amor Ben Salem</t>
  </si>
  <si>
    <t>Ogdensburg</t>
  </si>
  <si>
    <t>Brevig</t>
  </si>
  <si>
    <t>Miasic</t>
  </si>
  <si>
    <t>Hybla, Mcdonald</t>
  </si>
  <si>
    <t>Langesundfiord</t>
  </si>
  <si>
    <t>Hasting County</t>
  </si>
  <si>
    <t>Verity Claims</t>
  </si>
  <si>
    <t>Near, Panda Hill</t>
  </si>
  <si>
    <t>Mbeya</t>
  </si>
  <si>
    <t>Tanzania</t>
  </si>
  <si>
    <t>Schelingen, near Freiberg, Breisgau.</t>
  </si>
  <si>
    <t>Amelia Courthouse</t>
  </si>
  <si>
    <t>Lots 18 &amp; 19, Con. 7, Montezgle Twp., Hastings County Hybla., Mcdonald</t>
  </si>
  <si>
    <t>Taos</t>
  </si>
  <si>
    <t>Espirito Santa</t>
  </si>
  <si>
    <t>Smaalenene</t>
  </si>
  <si>
    <t>Ytterby, Resaro Island</t>
  </si>
  <si>
    <t>Mt. Painter</t>
  </si>
  <si>
    <t>Cameron Lake, Renfrew County</t>
  </si>
  <si>
    <t>Lemon Creek, Tryagain</t>
  </si>
  <si>
    <t>Suishoyama, Ishikawa Prefecture., Ishikawa Dist.</t>
  </si>
  <si>
    <t>Arendal-Kragero area, Southern Norway., Omdal</t>
  </si>
  <si>
    <t>Frediksvaan</t>
  </si>
  <si>
    <t>Ross Lake Area</t>
  </si>
  <si>
    <t>Stanley Basin, Adams County</t>
  </si>
  <si>
    <t>Stanley Basin, Custer County</t>
  </si>
  <si>
    <t>Yoho Park</t>
  </si>
  <si>
    <t>Mesa Grande</t>
  </si>
  <si>
    <t>Peteca District., Globe, Rio Arribe County</t>
  </si>
  <si>
    <t>Ipe, Governador, Valaderas.</t>
  </si>
  <si>
    <t>Pennington County</t>
  </si>
  <si>
    <t>Willow Creek, Gold Brick Mining District. Near Ohio City., Beryllium Mining County, Gunnison County</t>
  </si>
  <si>
    <t>Tin Mountain pegmatite, Custer.</t>
  </si>
  <si>
    <t>Manono</t>
  </si>
  <si>
    <t>Coolgardie</t>
  </si>
  <si>
    <t>Vasteros</t>
  </si>
  <si>
    <t>Moss</t>
  </si>
  <si>
    <t>Northern Sweden. Varutrask Pegmatite., Varutrask</t>
  </si>
  <si>
    <t>Grizzly Bear Gulch., Black Hills</t>
  </si>
  <si>
    <t>Wodgina</t>
  </si>
  <si>
    <t>Beaulieu River Area</t>
  </si>
  <si>
    <t>Greenbushes Mine</t>
  </si>
  <si>
    <t>Tritriva Antsirabe</t>
  </si>
  <si>
    <t>Lyndoch Township., Renfrew County</t>
  </si>
  <si>
    <t>Wakefield Township., Lac Ucluse</t>
  </si>
  <si>
    <t>Hittero</t>
  </si>
  <si>
    <t>Marietta</t>
  </si>
  <si>
    <t>Miask</t>
  </si>
  <si>
    <t>Penland</t>
  </si>
  <si>
    <t>Ilmen Mountains., Near Miask</t>
  </si>
  <si>
    <t>Mursula, Impitahti.</t>
  </si>
  <si>
    <t>Near., Crescent Valley</t>
  </si>
  <si>
    <t>Manono Tin</t>
  </si>
  <si>
    <t>Betafo</t>
  </si>
  <si>
    <t>Ohio City</t>
  </si>
  <si>
    <t>Faraday Township Lot 31 C, Silver Crater Mine, Hastings County</t>
  </si>
  <si>
    <t>Sahamandreva</t>
  </si>
  <si>
    <t>S. Maniema</t>
  </si>
  <si>
    <t>Retsof</t>
  </si>
  <si>
    <t>Sugatag</t>
  </si>
  <si>
    <t>West Texas Oilfied</t>
  </si>
  <si>
    <t>Esterhazy</t>
  </si>
  <si>
    <t>Carlsbad</t>
  </si>
  <si>
    <t>Stassfurt</t>
  </si>
  <si>
    <t>Island Of Los, Tamara</t>
  </si>
  <si>
    <t>French Guinea</t>
  </si>
  <si>
    <t>Tamara, Island Of Los</t>
  </si>
  <si>
    <t>Sierra De Ramirez</t>
  </si>
  <si>
    <t>Eureka District.</t>
  </si>
  <si>
    <t>Eberhardt, White Pine County</t>
  </si>
  <si>
    <t>Menzies Bay</t>
  </si>
  <si>
    <t>Kelsey Bay</t>
  </si>
  <si>
    <t>Quadra Island</t>
  </si>
  <si>
    <t>Steep Island</t>
  </si>
  <si>
    <t>Panamint Mountains, Death Valley., Morning Glory Mining County</t>
  </si>
  <si>
    <t>Vesuvius</t>
  </si>
  <si>
    <t>Campania</t>
  </si>
  <si>
    <t>Mount Etna</t>
  </si>
  <si>
    <t>Tucson</t>
  </si>
  <si>
    <t>Mizpah</t>
  </si>
  <si>
    <t>Redwood City</t>
  </si>
  <si>
    <t>Highland</t>
  </si>
  <si>
    <t>Lynch Creek., Rock Candy Mine</t>
  </si>
  <si>
    <t>Whitemans Creek, west side of Okanagan Lake</t>
  </si>
  <si>
    <t>Madoc, Hastings County</t>
  </si>
  <si>
    <t>Rosiclaire, Hardin County</t>
  </si>
  <si>
    <t>Deming</t>
  </si>
  <si>
    <t>Marion</t>
  </si>
  <si>
    <t>Lawrence County</t>
  </si>
  <si>
    <t>West</t>
  </si>
  <si>
    <t>Rabenstein</t>
  </si>
  <si>
    <t>St. Crothard</t>
  </si>
  <si>
    <t>Moldavia</t>
  </si>
  <si>
    <t>Huntington Twp County</t>
  </si>
  <si>
    <t>north end of Okanagan Lake</t>
  </si>
  <si>
    <t>Globe, Rio Arriba County</t>
  </si>
  <si>
    <t>17 miles north of., Mastodon</t>
  </si>
  <si>
    <t>Hansonburg District., Socorro County</t>
  </si>
  <si>
    <t>West fork of Gold Creek, Adams Plateau, Kamloops Mining District.</t>
  </si>
  <si>
    <t>Miles 701 Alaska Highway., Fiddler Group</t>
  </si>
  <si>
    <t>One Ten Creek, Alaska Highway, Mile 398.</t>
  </si>
  <si>
    <t>Near Liard River Hot Springs</t>
  </si>
  <si>
    <t>Cracker Creek</t>
  </si>
  <si>
    <t>Illinois District.</t>
  </si>
  <si>
    <t>Kentucky Fluorite Field</t>
  </si>
  <si>
    <t>Cardiff Township</t>
  </si>
  <si>
    <t>Beaver River Area</t>
  </si>
  <si>
    <t>Cacilie, Oberphalz</t>
  </si>
  <si>
    <t>Stulln</t>
  </si>
  <si>
    <t>Scofield</t>
  </si>
  <si>
    <t>Maybee</t>
  </si>
  <si>
    <t>Hundholmen, Nordland</t>
  </si>
  <si>
    <t>Finnbo Pegmatite</t>
  </si>
  <si>
    <t>Cahill, Humboldt County</t>
  </si>
  <si>
    <t>Phoenix, Eureka County</t>
  </si>
  <si>
    <t>Laurium</t>
  </si>
  <si>
    <t>Atacama</t>
  </si>
  <si>
    <t>Chiquicamata</t>
  </si>
  <si>
    <t>Main pit., Chuquicamata</t>
  </si>
  <si>
    <t>Boleo</t>
  </si>
  <si>
    <t>Terlingua</t>
  </si>
  <si>
    <t>Chancay</t>
  </si>
  <si>
    <t>Tiger, Mammoth, Pinal County</t>
  </si>
  <si>
    <t>Tiger</t>
  </si>
  <si>
    <t>Wagon Wheel Gap</t>
  </si>
  <si>
    <t>Kazakhstan</t>
  </si>
  <si>
    <t>Chancellor</t>
  </si>
  <si>
    <t>South West Colorado, Wagon Wheel Gap</t>
  </si>
  <si>
    <t>Rifle</t>
  </si>
  <si>
    <t>Magadi</t>
  </si>
  <si>
    <t>Kenya</t>
  </si>
  <si>
    <t>Near., Keeler, Inyo County</t>
  </si>
  <si>
    <t>Green River Formation, West VaCounty, F.M.C.</t>
  </si>
  <si>
    <t>Wyoming</t>
  </si>
  <si>
    <t>Illecillewaet., Lanark</t>
  </si>
  <si>
    <t>Alice Lake</t>
  </si>
  <si>
    <t>Prescott Iron, Texada Island</t>
  </si>
  <si>
    <t>Mineral Creek</t>
  </si>
  <si>
    <t>Alberni</t>
  </si>
  <si>
    <t>Mount Brenton,  Chemainus, Vancouver Island</t>
  </si>
  <si>
    <t>Theda Bay., Haida Gwaii</t>
  </si>
  <si>
    <t>Tiahn Village, west coast Graham Island, Haida Gwaii</t>
  </si>
  <si>
    <t>Port Arthur</t>
  </si>
  <si>
    <t>Oxford Township.</t>
  </si>
  <si>
    <t>Mendota</t>
  </si>
  <si>
    <t>Near., Whiat</t>
  </si>
  <si>
    <t>Palmer</t>
  </si>
  <si>
    <t>Houghton, Houghton County</t>
  </si>
  <si>
    <t>Keeweenaw Point</t>
  </si>
  <si>
    <t>Fontainebleau</t>
  </si>
  <si>
    <t>Sing Sing</t>
  </si>
  <si>
    <t>Lee</t>
  </si>
  <si>
    <t>Ishpeming District</t>
  </si>
  <si>
    <t>Washabaugh County</t>
  </si>
  <si>
    <t>June</t>
  </si>
  <si>
    <t>Mount Sicker., Victoria, Vancouver Island</t>
  </si>
  <si>
    <t>Alaska Highway, north of., Fort St. John</t>
  </si>
  <si>
    <t>Colombia</t>
  </si>
  <si>
    <t>Joplin District</t>
  </si>
  <si>
    <t>Mirabel, Lake County</t>
  </si>
  <si>
    <t>Providence</t>
  </si>
  <si>
    <t>Rhode Island</t>
  </si>
  <si>
    <t>Lone Jack</t>
  </si>
  <si>
    <t>Glasgow</t>
  </si>
  <si>
    <t>Mibladen</t>
  </si>
  <si>
    <t>Thornwood</t>
  </si>
  <si>
    <t>Livingston, Los Angeles County</t>
  </si>
  <si>
    <t>Palos Verdes</t>
  </si>
  <si>
    <t>Near, Charlemont</t>
  </si>
  <si>
    <t>1 mile north, between the spring and the CaF2-BaCO3-ZnS held by Conwest (Lund of Pouce Coupe), Liard Hot Springs</t>
  </si>
  <si>
    <t>In Wilkins Peak Member (oil shale), Green River, Sweetwater County</t>
  </si>
  <si>
    <t>Skeletal crystals found at 900'., Searles Lake, San Bernardino County</t>
  </si>
  <si>
    <t>Wasmsutter</t>
  </si>
  <si>
    <t>White Canyon No.1, San Juan County</t>
  </si>
  <si>
    <t>Kane Springs Canyon</t>
  </si>
  <si>
    <t>National Exploration, 206 raise collar., Uranium City</t>
  </si>
  <si>
    <t>Lyndoch Township</t>
  </si>
  <si>
    <t>Gerro Gordo District, Inyo County</t>
  </si>
  <si>
    <t>Bon Scour</t>
  </si>
  <si>
    <t>Salt Lake County</t>
  </si>
  <si>
    <t>State of Jalisco, near Tuxpan., La Poderosa</t>
  </si>
  <si>
    <t>La Colorada</t>
  </si>
  <si>
    <t>Forge Mtn, Yale Mining District, Keystone Mine (BC)</t>
  </si>
  <si>
    <t>Forge Mountain, Yale District. Transvaal</t>
  </si>
  <si>
    <t>Robertson River, Cowichan Lake, Vancouver Island</t>
  </si>
  <si>
    <t>French Creek</t>
  </si>
  <si>
    <t>Copper Queen, Cochise County</t>
  </si>
  <si>
    <t>Chatham County</t>
  </si>
  <si>
    <t>Santa Rita</t>
  </si>
  <si>
    <t>Mason's Branch.</t>
  </si>
  <si>
    <t>Lukuni</t>
  </si>
  <si>
    <t>Duckling Creek Syenites, Omineca Mining District., Lorraine Group</t>
  </si>
  <si>
    <t>Musonoi Mine, Katanga Crescent</t>
  </si>
  <si>
    <t>Ajo, New Cornelia, Pima County</t>
  </si>
  <si>
    <t>King (?) Tunnel, Tower Range.</t>
  </si>
  <si>
    <t>Boleo, Lower California.</t>
  </si>
  <si>
    <t>Monte Poni</t>
  </si>
  <si>
    <t>Near. Ilse., Terrible</t>
  </si>
  <si>
    <t>Canyon City</t>
  </si>
  <si>
    <t>Engle Station, Sierra County</t>
  </si>
  <si>
    <t>Meymac, Correze.</t>
  </si>
  <si>
    <t>Near. Outpost Pegmatite., Wickenburg, Maricopa County</t>
  </si>
  <si>
    <t>Yun Ping, Canton</t>
  </si>
  <si>
    <t>Central Australia., Tenants' Creek</t>
  </si>
  <si>
    <t>Societe M.G.L. sudan., Maniema</t>
  </si>
  <si>
    <t>Midnight Owl, Yavapai County</t>
  </si>
  <si>
    <t>Lowell</t>
  </si>
  <si>
    <t>Ada. B Claim, Similkameen River, Copper Mountain</t>
  </si>
  <si>
    <t>Nahmut, Alberni Canal, Three J's</t>
  </si>
  <si>
    <t>Ada B Claim, Similkameen River, Copper Mountain</t>
  </si>
  <si>
    <t>Near., Graphic</t>
  </si>
  <si>
    <t>Pima County</t>
  </si>
  <si>
    <t>South West Africa., Tsumeb Mine</t>
  </si>
  <si>
    <t>Orengerg, Ural Mountains</t>
  </si>
  <si>
    <t>Iona Trench, Bethlehem Copper</t>
  </si>
  <si>
    <t>Ruwe</t>
  </si>
  <si>
    <t>Denali Project</t>
  </si>
  <si>
    <t>Stikine Copper</t>
  </si>
  <si>
    <t>Wanlockhead, New Glencrieff</t>
  </si>
  <si>
    <t>Dumfriesshire</t>
  </si>
  <si>
    <t>Higher Pitts, Somerset</t>
  </si>
  <si>
    <t>Priddy</t>
  </si>
  <si>
    <t>Lac La Hache</t>
  </si>
  <si>
    <t>Lindvikscholler, Kragero</t>
  </si>
  <si>
    <t>Montreal</t>
  </si>
  <si>
    <t>Near, Borax Lake</t>
  </si>
  <si>
    <t>Granby</t>
  </si>
  <si>
    <t>Redemption</t>
  </si>
  <si>
    <t>Morawitza</t>
  </si>
  <si>
    <t>Big Cottonwood Canyon, Mountain Lake, Salt Lake County</t>
  </si>
  <si>
    <t>Rush, Monte Cristo</t>
  </si>
  <si>
    <t>U.S. Borax</t>
  </si>
  <si>
    <t>Boron</t>
  </si>
  <si>
    <t>5-5-261 stope, Galena Hill</t>
  </si>
  <si>
    <t>356 stope, Galena Hill</t>
  </si>
  <si>
    <t>Colaui P.M.E.C.I.</t>
  </si>
  <si>
    <t>Monteagle Township. Lots 18 and 19, Con. 7., Mcdonald, Hastings County</t>
  </si>
  <si>
    <t>Blind River</t>
  </si>
  <si>
    <t>Lot 4 Con. 18, Cardiff Township., Halo Uranium Mines Ltd., Haliburton County</t>
  </si>
  <si>
    <t>Porter Property, Carbon Hill, Wheaton District.</t>
  </si>
  <si>
    <t>Sims Iron Deposit, Lemhi County</t>
  </si>
  <si>
    <t>Gilmore</t>
  </si>
  <si>
    <t>Brooks Mountain, Seward Peninsula.</t>
  </si>
  <si>
    <t>Edenville, Orange County</t>
  </si>
  <si>
    <t>Kamineichi, Sentoku-machi, Iwate Prefecture., Miyako City</t>
  </si>
  <si>
    <t>Kamineichi, Iwate Prefecture., Miyako</t>
  </si>
  <si>
    <t>Ambalalaifotsy</t>
  </si>
  <si>
    <t>Old City</t>
  </si>
  <si>
    <t>Shin- Yama ore body, Iwate Prefecture., Kamaishi</t>
  </si>
  <si>
    <t>Swift River</t>
  </si>
  <si>
    <t>Kern County</t>
  </si>
  <si>
    <t>Kramer</t>
  </si>
  <si>
    <t>Boron Or Kramer</t>
  </si>
  <si>
    <t>Esmeralda County</t>
  </si>
  <si>
    <t>Tibet</t>
  </si>
  <si>
    <t>Pacific Coast Borax</t>
  </si>
  <si>
    <t>Calata</t>
  </si>
  <si>
    <t>Hillsboro</t>
  </si>
  <si>
    <t>Tick Canyon, Sterling Borax, Los Angeles County</t>
  </si>
  <si>
    <t>Pandermid</t>
  </si>
  <si>
    <t>Turkey</t>
  </si>
  <si>
    <t>Los Angeles County</t>
  </si>
  <si>
    <t>Calico</t>
  </si>
  <si>
    <t>20 mules Team Canyon., Death Valley, Inyo County</t>
  </si>
  <si>
    <t>Panderma District. Persia.</t>
  </si>
  <si>
    <t>Iran</t>
  </si>
  <si>
    <t>20 Mules Team Canyon., Death Valley, Inyo County</t>
  </si>
  <si>
    <t>Mt. Blanco, Inyo County</t>
  </si>
  <si>
    <t>Pacific Coast Borax, Boron</t>
  </si>
  <si>
    <t>Brookville</t>
  </si>
  <si>
    <t>Near, Mint Canyon</t>
  </si>
  <si>
    <t>Lang</t>
  </si>
  <si>
    <t>Wentworth County</t>
  </si>
  <si>
    <t>Windsor</t>
  </si>
  <si>
    <t>Tick Canyon., Sterling Borax, Los Angeles County</t>
  </si>
  <si>
    <t>Might be Sallet, there was a cross on the u.(GG), Salleut</t>
  </si>
  <si>
    <t>Tallgruvan</t>
  </si>
  <si>
    <t>Norberg</t>
  </si>
  <si>
    <t>Little Three Mine, San Diego County</t>
  </si>
  <si>
    <t>Ramona</t>
  </si>
  <si>
    <t>Douglas Lake</t>
  </si>
  <si>
    <t>Marin County</t>
  </si>
  <si>
    <t>Mine Shaft I V</t>
  </si>
  <si>
    <t>Westeregeln</t>
  </si>
  <si>
    <t>Iron River., Chicago</t>
  </si>
  <si>
    <t>Oxbow</t>
  </si>
  <si>
    <t>Croesus, north side of 'Cristal Pup"., Erikson Creek</t>
  </si>
  <si>
    <t>Right Fork Hunker Creek, #24 Above Pup, Hunker Creek Drainage</t>
  </si>
  <si>
    <t>lake harbour., Baffin Island</t>
  </si>
  <si>
    <t>Terlingua, Brewster County</t>
  </si>
  <si>
    <t>Near., Pembroke</t>
  </si>
  <si>
    <t>Iowa</t>
  </si>
  <si>
    <t>Scotch Creek, Black Canyon</t>
  </si>
  <si>
    <t>Celista</t>
  </si>
  <si>
    <t>Huboldt</t>
  </si>
  <si>
    <t>Tilt Cove, Copper</t>
  </si>
  <si>
    <t>Newfoundland</t>
  </si>
  <si>
    <t>La Manche, Isthmus of Avalon.</t>
  </si>
  <si>
    <t>Bolton</t>
  </si>
  <si>
    <t>Negropoint Island</t>
  </si>
  <si>
    <t>Muntodi</t>
  </si>
  <si>
    <t>Elk Point Formation, central Saskatchewan.</t>
  </si>
  <si>
    <t>Chewelah, Stevens County</t>
  </si>
  <si>
    <t>Winchester</t>
  </si>
  <si>
    <t>Yalakom River</t>
  </si>
  <si>
    <t>Fort St. James</t>
  </si>
  <si>
    <t>Tylers Fork</t>
  </si>
  <si>
    <t>Central City</t>
  </si>
  <si>
    <t>Grisons</t>
  </si>
  <si>
    <t>Allevard Tsere</t>
  </si>
  <si>
    <t>Hurley</t>
  </si>
  <si>
    <t>Michigamme, Marquette County</t>
  </si>
  <si>
    <t>S.E. of., Palmer</t>
  </si>
  <si>
    <t>2nd Level Dump Butyers Group, Keno Hill</t>
  </si>
  <si>
    <t>NO. 4 VEIN, Keno Hill</t>
  </si>
  <si>
    <t>Croesus, north side of 'Cristal Pup', Erickson Creek</t>
  </si>
  <si>
    <t>2800' level, Anselmo</t>
  </si>
  <si>
    <t>Peramea</t>
  </si>
  <si>
    <t>Lerida</t>
  </si>
  <si>
    <t>Quesnel</t>
  </si>
  <si>
    <t>Coble Five</t>
  </si>
  <si>
    <t>Cerro Gordo, Inyo County</t>
  </si>
  <si>
    <t>Masua</t>
  </si>
  <si>
    <t>South West Africa, Tsumeb Mine</t>
  </si>
  <si>
    <t>St. Mary's Lake, Evans Property, Fiddle Creek</t>
  </si>
  <si>
    <t>Kitsequecla, Skeena River.</t>
  </si>
  <si>
    <t>O.K.</t>
  </si>
  <si>
    <t>La Connor</t>
  </si>
  <si>
    <t>Lucerre</t>
  </si>
  <si>
    <t>Bastennes</t>
  </si>
  <si>
    <t>Melbourne</t>
  </si>
  <si>
    <t>Freddy Lee</t>
  </si>
  <si>
    <t>Patterson Pass</t>
  </si>
  <si>
    <t>Open Water Course 300' Below Surface, Sullivan Mine</t>
  </si>
  <si>
    <t>Erzberg</t>
  </si>
  <si>
    <t>Eisenerz</t>
  </si>
  <si>
    <t>Darnley Bay Area</t>
  </si>
  <si>
    <t>Organ Mountains, Dona Ana County</t>
  </si>
  <si>
    <t>45 13 8 STOPE, Silvana Mine</t>
  </si>
  <si>
    <t>Santa Domingo</t>
  </si>
  <si>
    <t>Morro Bay</t>
  </si>
  <si>
    <t>San Luis Obispo</t>
  </si>
  <si>
    <t>Boston Bar</t>
  </si>
  <si>
    <t>Loon Lake</t>
  </si>
  <si>
    <t>Found Nr Hot Spring Nr Invermere, Invermere</t>
  </si>
  <si>
    <t>north of Tyaughton Creek, Castle Creek</t>
  </si>
  <si>
    <t>Hexham, Northumberland</t>
  </si>
  <si>
    <t>Argyllshire</t>
  </si>
  <si>
    <t>Mile 130, Canol Road.</t>
  </si>
  <si>
    <t>Clausthal, Harz, W. Germany.</t>
  </si>
  <si>
    <t>Dreistenfurt</t>
  </si>
  <si>
    <t>San Bernardino County</t>
  </si>
  <si>
    <t>Oberdorf</t>
  </si>
  <si>
    <t>Mammoth, Pinal County</t>
  </si>
  <si>
    <t>Yuma County</t>
  </si>
  <si>
    <t>Alamos</t>
  </si>
  <si>
    <t>Bunker Hill and Sullivan, Coeur D'alene</t>
  </si>
  <si>
    <t>Shamrock Property</t>
  </si>
  <si>
    <t>Near, Hilltop</t>
  </si>
  <si>
    <t>Society Girl</t>
  </si>
  <si>
    <t>Moyie</t>
  </si>
  <si>
    <t>Shamrock, Keno Hill</t>
  </si>
  <si>
    <t>Burgin Shaft - Eureka, East Tintic District</t>
  </si>
  <si>
    <t>Between Boulder and May Creeks</t>
  </si>
  <si>
    <t>Embreville</t>
  </si>
  <si>
    <t>Carrizo Plain, San Luis Obispo County</t>
  </si>
  <si>
    <t>10 miles from head of Knights Inlet., Klinaklini River</t>
  </si>
  <si>
    <t>Hutchinson Creek, Cowichan Lake, Vancouver Island</t>
  </si>
  <si>
    <t>Kootenay District, Jubilee Mountain</t>
  </si>
  <si>
    <t>head of Gordon River, south of Cowichan Lake, Vancouver Island</t>
  </si>
  <si>
    <t>Mount Sicker,  Tyee, Vancouver Island</t>
  </si>
  <si>
    <t>20 miles east of., Val Marie</t>
  </si>
  <si>
    <t>Frostburg</t>
  </si>
  <si>
    <t>Kremnitz</t>
  </si>
  <si>
    <t>Bieber, Hess</t>
  </si>
  <si>
    <t>Teplitz</t>
  </si>
  <si>
    <t>Adelaide</t>
  </si>
  <si>
    <t>Phillips Creek Canyon</t>
  </si>
  <si>
    <t>Newgate</t>
  </si>
  <si>
    <t>Palos Verdes Peninsula, Los Angeles County</t>
  </si>
  <si>
    <t>Los Angeles</t>
  </si>
  <si>
    <t>Old Chelsea, Hull Township.</t>
  </si>
  <si>
    <t>Kuroshibu Hot Springs, Akita-Ken</t>
  </si>
  <si>
    <t>De Vierves</t>
  </si>
  <si>
    <t>At junction of Notch and Mountain Roads, Hull Township.</t>
  </si>
  <si>
    <t>Near., Hamilton</t>
  </si>
  <si>
    <t>Begal Township.</t>
  </si>
  <si>
    <t>Caly Center.</t>
  </si>
  <si>
    <t>Strontian Island., Lake Erie</t>
  </si>
  <si>
    <t>Travis</t>
  </si>
  <si>
    <t>Clay Center.</t>
  </si>
  <si>
    <t>Calabogie</t>
  </si>
  <si>
    <t>Credit Forks.</t>
  </si>
  <si>
    <t>Put in Bay., Lake Erie</t>
  </si>
  <si>
    <t>Savona area., Savona</t>
  </si>
  <si>
    <t>Englewood (?), Walker</t>
  </si>
  <si>
    <t>Orangeville</t>
  </si>
  <si>
    <t>Eureka, Eureka County</t>
  </si>
  <si>
    <t>Kennco, Alice Arm</t>
  </si>
  <si>
    <t>Coeur D' Alene</t>
  </si>
  <si>
    <t>Dividend</t>
  </si>
  <si>
    <t>Iglesias</t>
  </si>
  <si>
    <t>Hector-Calumet Mine, Galena Hill</t>
  </si>
  <si>
    <t>Bunker Hill Mine, Shoshone County</t>
  </si>
  <si>
    <t>Tootsie River</t>
  </si>
  <si>
    <t>McIntyre Mine</t>
  </si>
  <si>
    <t>Lake Chaplin</t>
  </si>
  <si>
    <t>Aussee</t>
  </si>
  <si>
    <t>Strassfurt</t>
  </si>
  <si>
    <t>Lipari Islands</t>
  </si>
  <si>
    <t>Near Leadville</t>
  </si>
  <si>
    <t>Kayenta, Monument No.2</t>
  </si>
  <si>
    <t>Broken Hill Mine - Zambia</t>
  </si>
  <si>
    <t>Kabwe</t>
  </si>
  <si>
    <t>Schlaggenwald</t>
  </si>
  <si>
    <t>Near., Midnite Mine</t>
  </si>
  <si>
    <t>Cariboo Road</t>
  </si>
  <si>
    <t>18 Mile House</t>
  </si>
  <si>
    <t>Grand Prairie</t>
  </si>
  <si>
    <t>Kamloops District, Iron Mask Mine</t>
  </si>
  <si>
    <t>Mahoning County</t>
  </si>
  <si>
    <t>Wayne County</t>
  </si>
  <si>
    <t>Grand Rapids</t>
  </si>
  <si>
    <t>Derbyshire</t>
  </si>
  <si>
    <t>140 miles north of Sitka, Chicroft Island.</t>
  </si>
  <si>
    <t>Moicaltam Hill, east of Cairo., Cairo</t>
  </si>
  <si>
    <t>Egypt</t>
  </si>
  <si>
    <t>Leicestershire</t>
  </si>
  <si>
    <t>Great Cave</t>
  </si>
  <si>
    <t>Near Girgenti.</t>
  </si>
  <si>
    <t>Great Pyramid</t>
  </si>
  <si>
    <t>Kirkby Thore, Westmorland., Stamp Hill</t>
  </si>
  <si>
    <t>Alaska Highway</t>
  </si>
  <si>
    <t>Smoky River Shale, Pouce Coupe</t>
  </si>
  <si>
    <t>Fox Hills Shales North Saskatchewan River</t>
  </si>
  <si>
    <t>Bearpaw Formation., Cypress Hills</t>
  </si>
  <si>
    <t>Near. Outside upper adit as a coating., Empress</t>
  </si>
  <si>
    <t>Smoking Mountains, Anderson River.</t>
  </si>
  <si>
    <t>500 Feet Above Highway, Mcabee</t>
  </si>
  <si>
    <t>Kent</t>
  </si>
  <si>
    <t>Erin</t>
  </si>
  <si>
    <t>From ravine where these are washing out, near Dawson Creek.</t>
  </si>
  <si>
    <t>Mission Pit</t>
  </si>
  <si>
    <t>Cottonwood Canyon, Churchill County</t>
  </si>
  <si>
    <t>Sayreville</t>
  </si>
  <si>
    <t>Lillooet District</t>
  </si>
  <si>
    <t>Hat Creek</t>
  </si>
  <si>
    <t>Wellington</t>
  </si>
  <si>
    <t>Goslar. West Germany., Rammelsberg</t>
  </si>
  <si>
    <t>Cottonwood Canyon, Pershing County</t>
  </si>
  <si>
    <t>Near., Alcaparoosa</t>
  </si>
  <si>
    <t>Alma Pyrite, Alameda County</t>
  </si>
  <si>
    <t>Tucumcari</t>
  </si>
  <si>
    <t>McBride</t>
  </si>
  <si>
    <t>Tiffin</t>
  </si>
  <si>
    <t>Coquimbo</t>
  </si>
  <si>
    <t>San Rafae Swell, Emery County</t>
  </si>
  <si>
    <t>Sulphur Bank, Lake County</t>
  </si>
  <si>
    <t>Hodrus</t>
  </si>
  <si>
    <t>Wassut Range, Northern Lights, Lyon County (NV)</t>
  </si>
  <si>
    <t>Beaver Mountain, Beaver Claims</t>
  </si>
  <si>
    <t>Near., Joplin</t>
  </si>
  <si>
    <t>No 5 Level, Bluebell Mine</t>
  </si>
  <si>
    <t>64'30'N., 126'50'W., south bank of., Little Bear River</t>
  </si>
  <si>
    <t>Western Nevada.</t>
  </si>
  <si>
    <t>BABINE LAKE, Granisle Copper</t>
  </si>
  <si>
    <t>Darwin, Inyo County</t>
  </si>
  <si>
    <t>Cerro Gordo District., Inyo County</t>
  </si>
  <si>
    <t>Marysville District., Schockley</t>
  </si>
  <si>
    <t>Near Sulphur</t>
  </si>
  <si>
    <t>Tuchihari, Hyagoken.</t>
  </si>
  <si>
    <t>Beregszasz</t>
  </si>
  <si>
    <t>Tintic District, Juab County</t>
  </si>
  <si>
    <t>Jarilla Mountains</t>
  </si>
  <si>
    <t>From a lead silver, gold property.</t>
  </si>
  <si>
    <t>Headwaters of Hess River.</t>
  </si>
  <si>
    <t>Boolcoomatta</t>
  </si>
  <si>
    <t>Dividend, Tintic Standard, Juab County</t>
  </si>
  <si>
    <t>Eagle shaft, Eldorado</t>
  </si>
  <si>
    <t>Los Lamentos</t>
  </si>
  <si>
    <t>Sally Mine</t>
  </si>
  <si>
    <t>1" band along H.W. of vein, 350 - 275 Sub. Drift near 200 level, Galena Hill</t>
  </si>
  <si>
    <t>New Cornelia, Pima County</t>
  </si>
  <si>
    <t>Mason Pass, Lyon County (NV)</t>
  </si>
  <si>
    <t>Hansonburg District.</t>
  </si>
  <si>
    <t>Near Sierra Gordo.</t>
  </si>
  <si>
    <t>Calama, Quetena</t>
  </si>
  <si>
    <t>Rakovik</t>
  </si>
  <si>
    <t>Borax Lake</t>
  </si>
  <si>
    <t>Mammoth - St. Anthony, Pinal County</t>
  </si>
  <si>
    <t>San Miguel deposit, near the Mactezuma deposit.</t>
  </si>
  <si>
    <t>McGinnity Shaft, 90' level., Goldfield</t>
  </si>
  <si>
    <t>San Miguel</t>
  </si>
  <si>
    <t>Beresovsk, Ural Mountains</t>
  </si>
  <si>
    <t>Yekaterinburg Oblast</t>
  </si>
  <si>
    <t>Spruce Mountain., Killie, Elko County</t>
  </si>
  <si>
    <t>Grafton</t>
  </si>
  <si>
    <t>Peru, Oxford County</t>
  </si>
  <si>
    <t>Bodenmais</t>
  </si>
  <si>
    <t>North Groton, Grafton County</t>
  </si>
  <si>
    <t>North Groton</t>
  </si>
  <si>
    <t>Branchville</t>
  </si>
  <si>
    <t>Peerless</t>
  </si>
  <si>
    <t>Bernic Lake</t>
  </si>
  <si>
    <t>Palermo, Grafton County</t>
  </si>
  <si>
    <t>Stoneham</t>
  </si>
  <si>
    <t>Chandler's Mills</t>
  </si>
  <si>
    <t>Rice</t>
  </si>
  <si>
    <t>Raade</t>
  </si>
  <si>
    <t>Tvedestrand</t>
  </si>
  <si>
    <t>Eikerasen, Eretreit</t>
  </si>
  <si>
    <t>Carroll County</t>
  </si>
  <si>
    <t>pebble close to deposit - shear zone in granite, Van Rhynsdorp</t>
  </si>
  <si>
    <t>Namaqualand</t>
  </si>
  <si>
    <t>Willow Creek, Gunnison County</t>
  </si>
  <si>
    <t>Setesdal</t>
  </si>
  <si>
    <t>Resolution Island</t>
  </si>
  <si>
    <t>Canoe River</t>
  </si>
  <si>
    <t>Kangan Kunde Hill</t>
  </si>
  <si>
    <t>Nyassaland</t>
  </si>
  <si>
    <t>Camp Floyd</t>
  </si>
  <si>
    <t>Ting Tang</t>
  </si>
  <si>
    <t>Cochise County</t>
  </si>
  <si>
    <t>Mapimi, Ojuela Mine</t>
  </si>
  <si>
    <t>Kelly Bank, Rockbridge County</t>
  </si>
  <si>
    <t>Goldhill</t>
  </si>
  <si>
    <t>De L' Etoile</t>
  </si>
  <si>
    <t>Kalabai</t>
  </si>
  <si>
    <t>Garoune, Var.</t>
  </si>
  <si>
    <t>Fairfield</t>
  </si>
  <si>
    <t>Libethin</t>
  </si>
  <si>
    <t>Griefenstein</t>
  </si>
  <si>
    <t>Ehrenfriedersdorf</t>
  </si>
  <si>
    <t>S.W. Caborca, San Felix</t>
  </si>
  <si>
    <t>Grissen</t>
  </si>
  <si>
    <t>Fletcher</t>
  </si>
  <si>
    <t>Osoyoos</t>
  </si>
  <si>
    <t>El Laco</t>
  </si>
  <si>
    <t>Warren</t>
  </si>
  <si>
    <t>Berg Aukas</t>
  </si>
  <si>
    <t>Grootfontein</t>
  </si>
  <si>
    <t>South West Africa, Grootfontein</t>
  </si>
  <si>
    <t>Pozos, Gto</t>
  </si>
  <si>
    <t>Pilgrim, Clark County</t>
  </si>
  <si>
    <t>Barry Havey</t>
  </si>
  <si>
    <t>Auburn</t>
  </si>
  <si>
    <t>Sout West Africa, Tsumeb Mine</t>
  </si>
  <si>
    <t>Otavi- Bergland, Tsumeb Mine</t>
  </si>
  <si>
    <t>Hartzel, Park County</t>
  </si>
  <si>
    <t>Moab</t>
  </si>
  <si>
    <t>Hugo</t>
  </si>
  <si>
    <t>Sitting Bull</t>
  </si>
  <si>
    <t>Everley, Pennington County</t>
  </si>
  <si>
    <t>Caceres Prov.</t>
  </si>
  <si>
    <t>Corrego Frio</t>
  </si>
  <si>
    <t>Geger</t>
  </si>
  <si>
    <t>Limoges</t>
  </si>
  <si>
    <t>Zwissel</t>
  </si>
  <si>
    <t>Vienna</t>
  </si>
  <si>
    <t>Horní Slavkov</t>
  </si>
  <si>
    <t>Near., Bamle</t>
  </si>
  <si>
    <t>Tintic</t>
  </si>
  <si>
    <t>Langenborn</t>
  </si>
  <si>
    <t>Praha - Vysocany</t>
  </si>
  <si>
    <t>Hinsdale County</t>
  </si>
  <si>
    <t>Halsjoberget</t>
  </si>
  <si>
    <t>St. Marcel, Piedmont</t>
  </si>
  <si>
    <t>White Mountains, Champion, Mono County</t>
  </si>
  <si>
    <t>Arabia District, Pershing County</t>
  </si>
  <si>
    <t>Silver City</t>
  </si>
  <si>
    <t>Djebel, Nador</t>
  </si>
  <si>
    <t>Esserhausen, Weilbourg</t>
  </si>
  <si>
    <t>Noblis</t>
  </si>
  <si>
    <t>Mauch Chunk, Carbon County</t>
  </si>
  <si>
    <t>San Miguel County</t>
  </si>
  <si>
    <t>Long Park</t>
  </si>
  <si>
    <t>Olary Station</t>
  </si>
  <si>
    <t>Placerville</t>
  </si>
  <si>
    <t>Blanding</t>
  </si>
  <si>
    <t>Near Marsvale</t>
  </si>
  <si>
    <t>Contact Lake, Great Bear Lake</t>
  </si>
  <si>
    <t>Ambrosia Lake District, Mckinley County</t>
  </si>
  <si>
    <t>Uranium Ridge, Pitche Group</t>
  </si>
  <si>
    <t>Allamoore</t>
  </si>
  <si>
    <t>Calamity Mesa, Arrowhead, Mesa County</t>
  </si>
  <si>
    <t>Minas Ragra</t>
  </si>
  <si>
    <t>Temple Creek, Emery County</t>
  </si>
  <si>
    <t>Pucher</t>
  </si>
  <si>
    <t>Montrose County</t>
  </si>
  <si>
    <t>Near, Lackpile</t>
  </si>
  <si>
    <t>Laguna</t>
  </si>
  <si>
    <t>Redbeds, soutwest Arizona</t>
  </si>
  <si>
    <t>Redlicht</t>
  </si>
  <si>
    <t>Taos County</t>
  </si>
  <si>
    <t>San Juan</t>
  </si>
  <si>
    <t>Ima</t>
  </si>
  <si>
    <t>Patterson</t>
  </si>
  <si>
    <t>Texada</t>
  </si>
  <si>
    <t>Gillies Bay</t>
  </si>
  <si>
    <t>Prago Mountains</t>
  </si>
  <si>
    <t>Scorrier, Redruth</t>
  </si>
  <si>
    <t>Torrons Vale</t>
  </si>
  <si>
    <t>Spruce Creek, Moland Placer</t>
  </si>
  <si>
    <t>East Pool, Redruth</t>
  </si>
  <si>
    <t>Cligga, Perranporth</t>
  </si>
  <si>
    <t>Lallagua</t>
  </si>
  <si>
    <t>Syssert, Urals</t>
  </si>
  <si>
    <t>Tavoy</t>
  </si>
  <si>
    <t>Blow River</t>
  </si>
  <si>
    <t>Boulder Creek, east of Black Diamond Property, west side Boulder Ruby Tungsten Vein., Atlin</t>
  </si>
  <si>
    <t>Conde Auque</t>
  </si>
  <si>
    <t>Kimbosan</t>
  </si>
  <si>
    <t>Kai</t>
  </si>
  <si>
    <t>Needle Hill</t>
  </si>
  <si>
    <t>South east of., Kemano</t>
  </si>
  <si>
    <t>600 foot level, Conger</t>
  </si>
  <si>
    <t>Lakewood</t>
  </si>
  <si>
    <t>Bridge River, Tungsten King</t>
  </si>
  <si>
    <t>Tungsten Queen</t>
  </si>
  <si>
    <t>Red Rose Tungsten</t>
  </si>
  <si>
    <t>Bridge River area, Phillips Tungsten</t>
  </si>
  <si>
    <t>Apex Mountain</t>
  </si>
  <si>
    <t>Lowhee Creek</t>
  </si>
  <si>
    <t>Greenhorn Mountain</t>
  </si>
  <si>
    <t>Mohave</t>
  </si>
  <si>
    <t>Atolia, San Bernardino County</t>
  </si>
  <si>
    <t>Scheelite</t>
  </si>
  <si>
    <t>Near, Carmi</t>
  </si>
  <si>
    <t>Headwaters of Little Ranchena River, 85 miles north-west of Cassiar, 8 miles east of Jennings Lake., Cassiar</t>
  </si>
  <si>
    <t>Dunedin</t>
  </si>
  <si>
    <t>Riverside Tungsten</t>
  </si>
  <si>
    <t>Magnolia, Graphic</t>
  </si>
  <si>
    <t>Morton- Wolsey</t>
  </si>
  <si>
    <t>Perron</t>
  </si>
  <si>
    <t>Nev, Mass</t>
  </si>
  <si>
    <t>Mill City</t>
  </si>
  <si>
    <t>Clark Tunnel</t>
  </si>
  <si>
    <t>Head Of Ashnola Ck Se Of Hedley, Hedley</t>
  </si>
  <si>
    <t>Near., Emerald</t>
  </si>
  <si>
    <t>Schroeder Creek, Kootenay Lake., C. I. V. Group</t>
  </si>
  <si>
    <t>Oreana</t>
  </si>
  <si>
    <t>Dodger Tungsten</t>
  </si>
  <si>
    <t>Lindquist Lake, Deerhorn</t>
  </si>
  <si>
    <t>Kimbosan Kai</t>
  </si>
  <si>
    <t>Jennigns Lake, Cassiar area., Blue Light Group</t>
  </si>
  <si>
    <t>Flat Creek., Canada Tungsten</t>
  </si>
  <si>
    <t>Yanacatchi</t>
  </si>
  <si>
    <t>Rocher de Boule Mt., Hazelton</t>
  </si>
  <si>
    <t>French</t>
  </si>
  <si>
    <t>Blcak Mountain District, Kern County</t>
  </si>
  <si>
    <t>Dryden</t>
  </si>
  <si>
    <t>Seven Vevils District.</t>
  </si>
  <si>
    <t>Tom Williamson Showing</t>
  </si>
  <si>
    <t>Taweel Project</t>
  </si>
  <si>
    <t>Lowest cut on Iona zone, Highland Valley., Bethlehem Copper Corp.</t>
  </si>
  <si>
    <t>Powell River</t>
  </si>
  <si>
    <t>Parsnip River</t>
  </si>
  <si>
    <t>Cement Creek</t>
  </si>
  <si>
    <t>Red Cloud Mine, La Paz County</t>
  </si>
  <si>
    <t>Eureka District, Richmond</t>
  </si>
  <si>
    <t>Las Crocas</t>
  </si>
  <si>
    <t>Quitman Mountains</t>
  </si>
  <si>
    <t>Near., Serb Cree</t>
  </si>
  <si>
    <t>Ahumada</t>
  </si>
  <si>
    <t>Big Chief, Pennington County</t>
  </si>
  <si>
    <t>Contact Lake deposit, Contact Lake</t>
  </si>
  <si>
    <t>15 miles from Montana border., Lemhi County</t>
  </si>
  <si>
    <t>Naica</t>
  </si>
  <si>
    <t>46 miles east of. (originally catalogued as Usakos, South Africa), Usakos Mine, Erongo Mountains</t>
  </si>
  <si>
    <t>Usakos</t>
  </si>
  <si>
    <t>Damaraland</t>
  </si>
  <si>
    <t>Williston Bay, Atlin Lake., Moly Atlin</t>
  </si>
  <si>
    <t>613 stope, No. 1 vein, 600', level., Eldorado</t>
  </si>
  <si>
    <t>Kurdistan</t>
  </si>
  <si>
    <t>Cedar Hill Serpentine</t>
  </si>
  <si>
    <t>New Texas</t>
  </si>
  <si>
    <t>Zinwald</t>
  </si>
  <si>
    <t>Du Rif</t>
  </si>
  <si>
    <t>Lake Superior, Theano Point., Camray Discovery</t>
  </si>
  <si>
    <t>Woodcock</t>
  </si>
  <si>
    <t>Portage</t>
  </si>
  <si>
    <t>Morrison Formation</t>
  </si>
  <si>
    <t>Pine Point</t>
  </si>
  <si>
    <t>Mississippi</t>
  </si>
  <si>
    <t>Tiptop Mine, Custer County</t>
  </si>
  <si>
    <t>63'00'N. 130'35'W., Welcome North Mines Ltd.</t>
  </si>
  <si>
    <t>NUMBER 5 VEIN, Eldorado</t>
  </si>
  <si>
    <t>Trigger Lake</t>
  </si>
  <si>
    <t>Viburnum Trend, Buick</t>
  </si>
  <si>
    <t>Almaden, Ciudad Real Prov.</t>
  </si>
  <si>
    <t>Los Cerillos</t>
  </si>
  <si>
    <t>Mineral Park</t>
  </si>
  <si>
    <t>St. Peter's Dome, El Paso County</t>
  </si>
  <si>
    <t>Maniema Sud, Mayamoto</t>
  </si>
  <si>
    <t>Country uncertain on the master card. (GG), Ruanda - Urundi</t>
  </si>
  <si>
    <t>Red River Floodway</t>
  </si>
  <si>
    <t>Winnipeg</t>
  </si>
  <si>
    <t>Base of Mt. Index Peak, on ENE side, extreme headwaters of Texas Creek.</t>
  </si>
  <si>
    <t>Atikokan, Schwanger Twp.</t>
  </si>
  <si>
    <t>Near Cambrian Chieftan., Tsumeb Mine</t>
  </si>
  <si>
    <t>Bitteroot Mountains., West Forks</t>
  </si>
  <si>
    <t>Dark Star</t>
  </si>
  <si>
    <t>Darby</t>
  </si>
  <si>
    <t>Near Oslo, Asker</t>
  </si>
  <si>
    <t>Oslo</t>
  </si>
  <si>
    <t>Narsarsuk</t>
  </si>
  <si>
    <t>Hurley Creek</t>
  </si>
  <si>
    <t>Hauptmannisgrim</t>
  </si>
  <si>
    <t>Wheal Phoenix</t>
  </si>
  <si>
    <t>Rockbridge County</t>
  </si>
  <si>
    <t>Giessen</t>
  </si>
  <si>
    <t>Greenbelt</t>
  </si>
  <si>
    <t>Libethen</t>
  </si>
  <si>
    <t>Grenville County</t>
  </si>
  <si>
    <t>Dennison</t>
  </si>
  <si>
    <t>Wise Mine</t>
  </si>
  <si>
    <t>Westmorland</t>
  </si>
  <si>
    <t>Strawberry Mountain District, John Day., Ray Property</t>
  </si>
  <si>
    <t>Whitehorse Copper Belt, New Imperial Mines</t>
  </si>
  <si>
    <t>Cave Del Predil</t>
  </si>
  <si>
    <t>Renfrew County</t>
  </si>
  <si>
    <t>Near, Ottawa</t>
  </si>
  <si>
    <t>Luxillian</t>
  </si>
  <si>
    <t>Nishiyamanaashigun</t>
  </si>
  <si>
    <t>Bedford Twp County</t>
  </si>
  <si>
    <t>Limburg</t>
  </si>
  <si>
    <t>Staffel</t>
  </si>
  <si>
    <t>Brewster</t>
  </si>
  <si>
    <t>Shell</t>
  </si>
  <si>
    <t>3 miles west of., Bancroft</t>
  </si>
  <si>
    <t>Riviere Hera</t>
  </si>
  <si>
    <t>Kindle Creek</t>
  </si>
  <si>
    <t>Conda</t>
  </si>
  <si>
    <t>Peg</t>
  </si>
  <si>
    <t>East of Tazin River., Lane Lake</t>
  </si>
  <si>
    <t>Raymond</t>
  </si>
  <si>
    <t>Caldbeck Fells, Cumberland., Carrock</t>
  </si>
  <si>
    <t>Taseko Mohawk Motherlode, 12 miles up Taseko River from Taseko Lake, Taseko Mohawk Motherlode, Taseko Lakes</t>
  </si>
  <si>
    <t>Sheridian</t>
  </si>
  <si>
    <t>Eureka Com.</t>
  </si>
  <si>
    <t>Schappach</t>
  </si>
  <si>
    <t>Erzgeberge</t>
  </si>
  <si>
    <t>W. Brand, Somewirsch</t>
  </si>
  <si>
    <t>Wesco Outcrop</t>
  </si>
  <si>
    <t>High Bridge</t>
  </si>
  <si>
    <t>Belmont</t>
  </si>
  <si>
    <t>Thases Island</t>
  </si>
  <si>
    <t>Douglas</t>
  </si>
  <si>
    <t>Cerbat</t>
  </si>
  <si>
    <t>Silver District, Yuma County</t>
  </si>
  <si>
    <t>Obir</t>
  </si>
  <si>
    <t>Abenab</t>
  </si>
  <si>
    <t>near Tucson, Old Yuma Mine, Pima County</t>
  </si>
  <si>
    <t>Apache, Pinal County</t>
  </si>
  <si>
    <t>Ojuela Mine</t>
  </si>
  <si>
    <t>Tollingraben</t>
  </si>
  <si>
    <t>Merrimac, Dona Ana County</t>
  </si>
  <si>
    <t>Brixlegg</t>
  </si>
  <si>
    <t>Tavestock, Devon, George &amp; Charlotte</t>
  </si>
  <si>
    <t>Black Mountain, Troussiani Prospect</t>
  </si>
  <si>
    <t>Majuba Hill, Pershing County</t>
  </si>
  <si>
    <t>Blackbird Mine, Lemhi County</t>
  </si>
  <si>
    <t>Forney</t>
  </si>
  <si>
    <t>West bank of Fraser River, 20 miles south of Quesnel., Quesnel</t>
  </si>
  <si>
    <t>Otavi, Tsumeb Mine</t>
  </si>
  <si>
    <t>Romaneche, near Macon.</t>
  </si>
  <si>
    <t>Windy Arm, Carcross, Venus Extension</t>
  </si>
  <si>
    <t>Carcross</t>
  </si>
  <si>
    <t>Near Waldgirmes, Hesse, Rothlaufchen</t>
  </si>
  <si>
    <t>Grafton County</t>
  </si>
  <si>
    <t>Langenstriegis</t>
  </si>
  <si>
    <t>Vielsalm</t>
  </si>
  <si>
    <t>N.E. Territory, Painter Creek, Washinghton County</t>
  </si>
  <si>
    <t>Magnet Cove, Garland County</t>
  </si>
  <si>
    <t>Dughill</t>
  </si>
  <si>
    <t>Altmannsgrun, Vogtland</t>
  </si>
  <si>
    <t>Brugues</t>
  </si>
  <si>
    <t>Barcelona</t>
  </si>
  <si>
    <t>Bull Moose, Custer County</t>
  </si>
  <si>
    <t>Custer</t>
  </si>
  <si>
    <t>Gold Hill Mine</t>
  </si>
  <si>
    <t>Lurisia</t>
  </si>
  <si>
    <t>Johanngeorgenstadt</t>
  </si>
  <si>
    <t>Urgeirica</t>
  </si>
  <si>
    <t>Silverbell</t>
  </si>
  <si>
    <t>Kalongwe Mine, Katanga Crescent</t>
  </si>
  <si>
    <t>Rexspar</t>
  </si>
  <si>
    <t>Mbeya Carbonatite</t>
  </si>
  <si>
    <t>Frisco, Hornsilver</t>
  </si>
  <si>
    <t>Near, Likely</t>
  </si>
  <si>
    <t>Muca Da Tapada De Ayres</t>
  </si>
  <si>
    <t>Dahl Property</t>
  </si>
  <si>
    <t>IPE, Governador Valadares</t>
  </si>
  <si>
    <t>Spokane</t>
  </si>
  <si>
    <t>Mt. Spokane, Daybreak Mine, Spokane County</t>
  </si>
  <si>
    <t>Elk</t>
  </si>
  <si>
    <t>Daybreak Mine, Spokane County</t>
  </si>
  <si>
    <t>Newmont Mining County, Daybreak Mine, Spokane County</t>
  </si>
  <si>
    <t>Mount Spokane, Daybreak Mine, Spokane County</t>
  </si>
  <si>
    <t>Laguna, Grants, Valencia County</t>
  </si>
  <si>
    <t>Head Of Crocker Creek, Atlin</t>
  </si>
  <si>
    <t>White Canyon District, San Juan County</t>
  </si>
  <si>
    <t>Near. Petrified forest area., Holbrook</t>
  </si>
  <si>
    <t>Gnawed Mountain, Yale District, Tamarac</t>
  </si>
  <si>
    <t>Mojave County</t>
  </si>
  <si>
    <t>Alice Arm, Kennco Property</t>
  </si>
  <si>
    <t>Burgh</t>
  </si>
  <si>
    <t>Mcgill Smelter</t>
  </si>
  <si>
    <t>Rosiclaire</t>
  </si>
  <si>
    <t>Jacksonville, Jackson County</t>
  </si>
  <si>
    <t>Jackson County</t>
  </si>
  <si>
    <t>1 mile above Hope., Fraser River</t>
  </si>
  <si>
    <t>Custer County</t>
  </si>
  <si>
    <t>Lake George Antimony, York County</t>
  </si>
  <si>
    <t>Fredericton</t>
  </si>
  <si>
    <t>El Bonanza</t>
  </si>
  <si>
    <t>Getchel, Humboldt County</t>
  </si>
  <si>
    <t>Mayo, Dublin Gulch</t>
  </si>
  <si>
    <t>200' from DODGER STOCK nr GRNTE DIKE IN DOLOMITE, Jersey</t>
  </si>
  <si>
    <t>Canadian Exploration Mine, Dodger Tungsten &amp;</t>
  </si>
  <si>
    <t>Sunshine Lardeau</t>
  </si>
  <si>
    <t>Beaton</t>
  </si>
  <si>
    <t>Echo Bay Mine</t>
  </si>
  <si>
    <t>Kambove Mine, Katanga Crescent</t>
  </si>
  <si>
    <t>Idar Oberstein</t>
  </si>
  <si>
    <t>Berks County</t>
  </si>
  <si>
    <t>Slovenia</t>
  </si>
  <si>
    <t>Near. Nicola area., Thelma Property</t>
  </si>
  <si>
    <t>Yukon Tungsten</t>
  </si>
  <si>
    <t>Velardena</t>
  </si>
  <si>
    <t>Coeur D'alene</t>
  </si>
  <si>
    <t>Morefjaer</t>
  </si>
  <si>
    <t>Climax Uranium County, Gateway District., G-1, Mesa County</t>
  </si>
  <si>
    <t>Bridge River, Noel Patmore</t>
  </si>
  <si>
    <t>Jennings Lake, Cassiar area., Blue Light Group</t>
  </si>
  <si>
    <t>Timmins</t>
  </si>
  <si>
    <t>Central Sweden., Striberg</t>
  </si>
  <si>
    <t>Near Wolverine Lake., Finlayson Lake</t>
  </si>
  <si>
    <t>Alice Arm, Torbrit</t>
  </si>
  <si>
    <t>2 miles south of mill site at Cassiar Asbestos Mine., Cassiar</t>
  </si>
  <si>
    <t>Okanagan Lake, White Elephant Mine</t>
  </si>
  <si>
    <t>Babine Range, Smithers</t>
  </si>
  <si>
    <t>Tae Wha</t>
  </si>
  <si>
    <t>Tong Wha</t>
  </si>
  <si>
    <t>South Korea</t>
  </si>
  <si>
    <t>Agnew Nickel Mine</t>
  </si>
  <si>
    <t>Leinster</t>
  </si>
  <si>
    <t>Cottonwood Draw North of Acme, Acme, Chaves County</t>
  </si>
  <si>
    <t>Copper Creek, CNR pit, Kamloops</t>
  </si>
  <si>
    <t>Norman</t>
  </si>
  <si>
    <t>Tiger, Pinal County</t>
  </si>
  <si>
    <t>Wakefield</t>
  </si>
  <si>
    <t>Rogers Mine area</t>
  </si>
  <si>
    <t>San Pedro</t>
  </si>
  <si>
    <t>Red Lake, Cochenor- Willans</t>
  </si>
  <si>
    <t>Mt. Bruno</t>
  </si>
  <si>
    <t>American Tunnel</t>
  </si>
  <si>
    <t>Summitville</t>
  </si>
  <si>
    <t>Serra das eguas</t>
  </si>
  <si>
    <t>Brumado</t>
  </si>
  <si>
    <t>Bahia</t>
  </si>
  <si>
    <t>Golconda, Getchell, Humboldt County</t>
  </si>
  <si>
    <t>Catamarca</t>
  </si>
  <si>
    <t>Argentina</t>
  </si>
  <si>
    <t>Lake County</t>
  </si>
  <si>
    <t>Charlie Vein, Tschaikazan River, Charlie Claims, Taseko Lakes</t>
  </si>
  <si>
    <t>Mushishimano</t>
  </si>
  <si>
    <t>NE Yukon, California-Standard Hematite Deposit</t>
  </si>
  <si>
    <t>Jabal Sayid, 40 km north of Mahal Anh Dahab.</t>
  </si>
  <si>
    <t>Saudi Arabia</t>
  </si>
  <si>
    <t>San Louis</t>
  </si>
  <si>
    <t>East Germany, Schonbrun</t>
  </si>
  <si>
    <t>Valencia County</t>
  </si>
  <si>
    <t>LOT 12 CONC. R1, Martha</t>
  </si>
  <si>
    <t>North Burgess</t>
  </si>
  <si>
    <t>Flat Creek, Canada Tungsten</t>
  </si>
  <si>
    <t>Near Hazelton</t>
  </si>
  <si>
    <t>Wenatchee, Lovitt Gold</t>
  </si>
  <si>
    <t>Toluma</t>
  </si>
  <si>
    <t>Green River Oil Shale, Wilkins's Peak Member, Sweetwater County</t>
  </si>
  <si>
    <t>11 miles east of., Luska</t>
  </si>
  <si>
    <t>Lusaka</t>
  </si>
  <si>
    <t>100 miles north of Galena Hill</t>
  </si>
  <si>
    <t>Pafuri, Limpopo River</t>
  </si>
  <si>
    <t>Tottori Prefecture, Ningyo - Toge</t>
  </si>
  <si>
    <t>Bikita</t>
  </si>
  <si>
    <t>Centennial #2</t>
  </si>
  <si>
    <t>Hansonburg Mining District, Socorro County</t>
  </si>
  <si>
    <t>Delta, Emery County</t>
  </si>
  <si>
    <t>Wells Canyon, Utah County</t>
  </si>
  <si>
    <t>GabbsNye County</t>
  </si>
  <si>
    <t>El Potosi Mine</t>
  </si>
  <si>
    <t>Alwinsal</t>
  </si>
  <si>
    <t>Redbird, Pershing County</t>
  </si>
  <si>
    <t>Chamberlain Creek Barite Deposit, Hot Spring County</t>
  </si>
  <si>
    <t>Western Arizona</t>
  </si>
  <si>
    <t>Haida Gwaii</t>
  </si>
  <si>
    <t>White Star</t>
  </si>
  <si>
    <t>Empire Zinc County, K stope, 6358, Gilman., Eagle</t>
  </si>
  <si>
    <t>Gilman</t>
  </si>
  <si>
    <t>Junction of north Broken Hill &amp; North Lode, Broken Hill Mine - Australia</t>
  </si>
  <si>
    <t>Clifton</t>
  </si>
  <si>
    <t>Utica Mine</t>
  </si>
  <si>
    <t>Mcdermitt</t>
  </si>
  <si>
    <t>Afton Mine</t>
  </si>
  <si>
    <t>la Carolina mine??, La Rosa</t>
  </si>
  <si>
    <t>Linares</t>
  </si>
  <si>
    <t>Little Cornwallis Island, Polaris Mine</t>
  </si>
  <si>
    <t>Arvik</t>
  </si>
  <si>
    <t>Charlemont</t>
  </si>
  <si>
    <t>Tamarne</t>
  </si>
  <si>
    <t>Keweenaw County</t>
  </si>
  <si>
    <t>St. Elias Mountains</t>
  </si>
  <si>
    <t>Clifton, Greenlee County</t>
  </si>
  <si>
    <t>Keokuk</t>
  </si>
  <si>
    <t>Near Ross River., Au- Brie</t>
  </si>
  <si>
    <t>Paradise</t>
  </si>
  <si>
    <t>Lac Leannine</t>
  </si>
  <si>
    <t>Victoria Island., Delta</t>
  </si>
  <si>
    <t>Near., Magula</t>
  </si>
  <si>
    <t>Singia</t>
  </si>
  <si>
    <t>Uri, Bristenstock.</t>
  </si>
  <si>
    <t>Broken Hill Property</t>
  </si>
  <si>
    <t>Francon</t>
  </si>
  <si>
    <t>Prospect Creek near Thompson Falls, Babbitt No. 5</t>
  </si>
  <si>
    <t>Tin Mountain</t>
  </si>
  <si>
    <t>Lucin</t>
  </si>
  <si>
    <t>Jarillos Mountains</t>
  </si>
  <si>
    <t>Chandler's Mill, Smith</t>
  </si>
  <si>
    <t>Newport</t>
  </si>
  <si>
    <t>Open Pit, Kern County</t>
  </si>
  <si>
    <t>Near, Boron, Kern County</t>
  </si>
  <si>
    <t>west side of Prescott ore body, Texada</t>
  </si>
  <si>
    <t>Scrub Oak Iron</t>
  </si>
  <si>
    <t>Dover</t>
  </si>
  <si>
    <t>Bonaparte River, Avoir</t>
  </si>
  <si>
    <t>Viitaniemi, Erajarvi</t>
  </si>
  <si>
    <t>Tachgagalt, Ouarzazate</t>
  </si>
  <si>
    <t>Tachgagalt, Ouarzazate.</t>
  </si>
  <si>
    <t>Inspiration Pit, Gila County</t>
  </si>
  <si>
    <t>Inspiration</t>
  </si>
  <si>
    <t>Tufdam, Frilastad, Iveland, Setsdal.</t>
  </si>
  <si>
    <t>Tea Tree Gully</t>
  </si>
  <si>
    <t>Lake Lemolo, Douglas County</t>
  </si>
  <si>
    <t>Atikokan, Steep Rock Iron</t>
  </si>
  <si>
    <t>Kearsarge Lode (via Stan Dyl, 1992)</t>
  </si>
  <si>
    <t>Casapalca, Huarochiri Prov.</t>
  </si>
  <si>
    <t>Lima Department</t>
  </si>
  <si>
    <t>Cliff</t>
  </si>
  <si>
    <t>Keys Pipe</t>
  </si>
  <si>
    <t>Moly Hill</t>
  </si>
  <si>
    <t>Logrono</t>
  </si>
  <si>
    <t>La Rioja</t>
  </si>
  <si>
    <t>Corydon</t>
  </si>
  <si>
    <t>Indiana</t>
  </si>
  <si>
    <t>Drumlummon</t>
  </si>
  <si>
    <t>Elmwood, Smith County</t>
  </si>
  <si>
    <t>Carthage</t>
  </si>
  <si>
    <t>Orangedale</t>
  </si>
  <si>
    <t>Stanley</t>
  </si>
  <si>
    <t>Keeweenaw County</t>
  </si>
  <si>
    <t>Tamarac</t>
  </si>
  <si>
    <t>Keller</t>
  </si>
  <si>
    <t>Gila County</t>
  </si>
  <si>
    <t>Margett County</t>
  </si>
  <si>
    <t>(anaconda), Yerington</t>
  </si>
  <si>
    <t>Sweetwater, Reynolds County</t>
  </si>
  <si>
    <t>Ashio</t>
  </si>
  <si>
    <t>Vancouver Island., Empirte Development</t>
  </si>
  <si>
    <t>on cut near French's cabin, Verity Claims</t>
  </si>
  <si>
    <t>Magdalena, Socorro County</t>
  </si>
  <si>
    <t>Nabresina</t>
  </si>
  <si>
    <t>Conshohocken</t>
  </si>
  <si>
    <t>San Francisco Mine</t>
  </si>
  <si>
    <t>Mesaba</t>
  </si>
  <si>
    <t>Montbray Twp., Robb Montbray, Abitibi County</t>
  </si>
  <si>
    <t>Nithi River</t>
  </si>
  <si>
    <t>Kennoc, Berg Property</t>
  </si>
  <si>
    <t>Ajo, Pima County</t>
  </si>
  <si>
    <t>Egbe District</t>
  </si>
  <si>
    <t>Kabba</t>
  </si>
  <si>
    <t>Monument #2, Apache County</t>
  </si>
  <si>
    <t>Kayenta</t>
  </si>
  <si>
    <t>Outokumpu, Outokumpu Mine</t>
  </si>
  <si>
    <t>Death Valley, Corkscrew, Inyo County</t>
  </si>
  <si>
    <t>Fort Dauphin Region</t>
  </si>
  <si>
    <t>Elsiva</t>
  </si>
  <si>
    <t>Custer, Bull Moose, Custer County</t>
  </si>
  <si>
    <t>Wilson Cons., Tooele County</t>
  </si>
  <si>
    <t>Chadran Formation, White River Badlands, near Scenic, Pennington County</t>
  </si>
  <si>
    <t>Near, Section 33</t>
  </si>
  <si>
    <t>Osarizawa</t>
  </si>
  <si>
    <t>Akita Prefecture</t>
  </si>
  <si>
    <t>Belmont District, High RidgeNye County</t>
  </si>
  <si>
    <t>kyoto, Ushio</t>
  </si>
  <si>
    <t>Ambrosia Lakes District, Mckinley County</t>
  </si>
  <si>
    <t>Nsuta</t>
  </si>
  <si>
    <t>Ghana</t>
  </si>
  <si>
    <t>Kanagase adit, Hyogo Prefecture, Ikuno</t>
  </si>
  <si>
    <t>Linden, Gilman</t>
  </si>
  <si>
    <t>Lord Brassey Mine</t>
  </si>
  <si>
    <t>Hazelwood</t>
  </si>
  <si>
    <t>Francis Lake</t>
  </si>
  <si>
    <t>Chandler Mills</t>
  </si>
  <si>
    <t>Purcell 'sills', Purcell Mountains</t>
  </si>
  <si>
    <t>Husky Mine, Galena Hill</t>
  </si>
  <si>
    <t>Steward, San Diego County</t>
  </si>
  <si>
    <t>Pala</t>
  </si>
  <si>
    <t>Ihrtem</t>
  </si>
  <si>
    <t>Mullica Hill</t>
  </si>
  <si>
    <t>Bull Mosse, Custer County</t>
  </si>
  <si>
    <t>Madrow Open Pit</t>
  </si>
  <si>
    <t>Salmon</t>
  </si>
  <si>
    <t>Gem Property</t>
  </si>
  <si>
    <t>On P.G.E. line near head of Lillooet Lake.</t>
  </si>
  <si>
    <t>Evening Star Property</t>
  </si>
  <si>
    <t>Churchill County</t>
  </si>
  <si>
    <t>Nicholson #4 Zone</t>
  </si>
  <si>
    <t>West side of Fraser River 2 miles south of Narcosli Creek, one horizon</t>
  </si>
  <si>
    <t>Triassic Pardovel Beds, Nevis Creek</t>
  </si>
  <si>
    <t>Nebraska</t>
  </si>
  <si>
    <t>Breece Hill, Hopewell Shaft, Lake County</t>
  </si>
  <si>
    <t>Cordova Bay, Vancouver Island</t>
  </si>
  <si>
    <t>Trail</t>
  </si>
  <si>
    <t>Old Church</t>
  </si>
  <si>
    <t>Hamburg</t>
  </si>
  <si>
    <t>Ghrtem</t>
  </si>
  <si>
    <t>Shikoku Island, Ichinokawa Deposits</t>
  </si>
  <si>
    <t>Iyo Province</t>
  </si>
  <si>
    <t>Harstigen Mine</t>
  </si>
  <si>
    <t>Mount Widdern</t>
  </si>
  <si>
    <t>near Dal Lake, McKenzie Mountains</t>
  </si>
  <si>
    <t>Prosperity</t>
  </si>
  <si>
    <t>Sherman</t>
  </si>
  <si>
    <t>Bull Moose Mine, Custer County</t>
  </si>
  <si>
    <t>Deardoff</t>
  </si>
  <si>
    <t>Bluff</t>
  </si>
  <si>
    <t>Open water course 300 feet below ground, Sullivan Mine</t>
  </si>
  <si>
    <t>Carbon Hill, Wheaton District, Empire</t>
  </si>
  <si>
    <t>Font Sainte Les Adrets</t>
  </si>
  <si>
    <t>Western Deeps., Carbon Leader Reef 109 Level</t>
  </si>
  <si>
    <t>Socorro County, Socorro County</t>
  </si>
  <si>
    <t>Ooray</t>
  </si>
  <si>
    <t>3 miles from Schley saddle on trail 110 3 miles, F &amp; S</t>
  </si>
  <si>
    <t>St. Urbain</t>
  </si>
  <si>
    <t>Kitchener</t>
  </si>
  <si>
    <t>mine via Stan Dyl, 1991, Copper Falls, Keweenaw County</t>
  </si>
  <si>
    <t>Clearwater</t>
  </si>
  <si>
    <t>Near., Chittenango Falls</t>
  </si>
  <si>
    <t>Oldman River, Kipp</t>
  </si>
  <si>
    <t>Adanac</t>
  </si>
  <si>
    <t>Arlington Mountains</t>
  </si>
  <si>
    <t>St. Eustache</t>
  </si>
  <si>
    <t>Birch Island</t>
  </si>
  <si>
    <t>Picos De Europa</t>
  </si>
  <si>
    <t>Bishop</t>
  </si>
  <si>
    <t>1.5 Miles above Mackenzie River, Saline River</t>
  </si>
  <si>
    <t>Huddersfield</t>
  </si>
  <si>
    <t>Divide between Aussie and Fish Creeks., Aussie Creek</t>
  </si>
  <si>
    <t>Endako</t>
  </si>
  <si>
    <t>Canada Crushed StoneWentworth County</t>
  </si>
  <si>
    <t>Kingston</t>
  </si>
  <si>
    <t>Camp Verde, Yavapai County</t>
  </si>
  <si>
    <t>Jewelville</t>
  </si>
  <si>
    <t>Kootenay, Bluebell Mine</t>
  </si>
  <si>
    <t>San Juan County</t>
  </si>
  <si>
    <t>Ouray County</t>
  </si>
  <si>
    <t>Poudrette Quarry, Rouville County</t>
  </si>
  <si>
    <t>Limpopo</t>
  </si>
  <si>
    <t>Ironton</t>
  </si>
  <si>
    <t>Near., Lovelock</t>
  </si>
  <si>
    <t>Bisbee, Coshise County</t>
  </si>
  <si>
    <t>Musonoi, 4 km. west of Kolwezi., Musonoi Mine, Katanga Crescent</t>
  </si>
  <si>
    <t>may be Stripasen Copper Mine, near Norberg, Vastmanland, Kararfret</t>
  </si>
  <si>
    <t>Pewabic Lode</t>
  </si>
  <si>
    <t>Ketza River</t>
  </si>
  <si>
    <t>M40 orebody., Pine Point Mine</t>
  </si>
  <si>
    <t>M40 OREBODY, Pine Point Mine</t>
  </si>
  <si>
    <t>New Guinea</t>
  </si>
  <si>
    <t>Goldfields District</t>
  </si>
  <si>
    <t>Coppermine Area</t>
  </si>
  <si>
    <t>White Elephant Mine</t>
  </si>
  <si>
    <t>Pringle</t>
  </si>
  <si>
    <t>Elsa, Galena Hill</t>
  </si>
  <si>
    <t>Moctezuma</t>
  </si>
  <si>
    <t>Gibraltar</t>
  </si>
  <si>
    <t>near, Robson Mine</t>
  </si>
  <si>
    <t>Tyaugthon Creek., Bonanza Robson</t>
  </si>
  <si>
    <t>From 350-275 sub drift near 200' level; occurs as a 1" band along H.W. of vein, Galena Hill</t>
  </si>
  <si>
    <t>Near., Hope</t>
  </si>
  <si>
    <t>5 5 261 STOPE 40' ABOVE 525 LEVEL, Galena Hill</t>
  </si>
  <si>
    <t>5-R-230 stope between 400' and 525' level, Galena Hill</t>
  </si>
  <si>
    <t>350-275 sub drift between 200 and 350' level, Galena Hill</t>
  </si>
  <si>
    <t>6-5-235 Raise, between 525 and 650 level, Galena Hill</t>
  </si>
  <si>
    <t>Watson Bar Creek</t>
  </si>
  <si>
    <t>Orijarri</t>
  </si>
  <si>
    <t>Near., Grants, Valencia County</t>
  </si>
  <si>
    <t>4-15-276 stope, 20' above 400' level, Galena Hill</t>
  </si>
  <si>
    <t>Jackpile</t>
  </si>
  <si>
    <t>Colton</t>
  </si>
  <si>
    <t>3200' level, Leonard Mine, Silver Bow County</t>
  </si>
  <si>
    <t>Whitehorse Copper Belt, Little Chief</t>
  </si>
  <si>
    <t>Granite Creek</t>
  </si>
  <si>
    <t>Noda- Tamagawa</t>
  </si>
  <si>
    <t>Texada Island, Marble Bay Mine</t>
  </si>
  <si>
    <t>Millie Mac</t>
  </si>
  <si>
    <t>Near, Girgenti</t>
  </si>
  <si>
    <t>Chessy</t>
  </si>
  <si>
    <t>Rhône</t>
  </si>
  <si>
    <t>Little Rock</t>
  </si>
  <si>
    <t>Glaciet Creek, Surprise</t>
  </si>
  <si>
    <t>Gatega Lakes, 100 miles west of Fort Nelson, Red Group</t>
  </si>
  <si>
    <t>Vancouver Island</t>
  </si>
  <si>
    <t>3ZE stope, Bluebell Mine</t>
  </si>
  <si>
    <t>Hardin County</t>
  </si>
  <si>
    <t>Aufeus</t>
  </si>
  <si>
    <t>Venice Salt Dome</t>
  </si>
  <si>
    <t>Louisiana</t>
  </si>
  <si>
    <t>Hudson Bay</t>
  </si>
  <si>
    <t>2800' level., Frood</t>
  </si>
  <si>
    <t>Westwold</t>
  </si>
  <si>
    <t>Near Beoty Mine. Shellsberg., Beoty</t>
  </si>
  <si>
    <t>Minerva Oil County</t>
  </si>
  <si>
    <t>Lang, Los Angeles County</t>
  </si>
  <si>
    <t>1 mile from Apex ski area, Keremeos</t>
  </si>
  <si>
    <t>White Pine</t>
  </si>
  <si>
    <t>Aztec Peak, Gila County</t>
  </si>
  <si>
    <t>Crown Reserve</t>
  </si>
  <si>
    <t>Dankoe</t>
  </si>
  <si>
    <t>Calico, San Bernardino County</t>
  </si>
  <si>
    <t>South end of., Bancroft</t>
  </si>
  <si>
    <t>Saquache County</t>
  </si>
  <si>
    <t>Mamainse</t>
  </si>
  <si>
    <t>Jakobsberg, Nordmark Parish</t>
  </si>
  <si>
    <t>Jos</t>
  </si>
  <si>
    <t>Anyox, Hidden Creek</t>
  </si>
  <si>
    <t>Anyox</t>
  </si>
  <si>
    <t>near headwaters of Snake River, Neco</t>
  </si>
  <si>
    <t>16 miles north, Hess River</t>
  </si>
  <si>
    <t>Gaspe Peninisula</t>
  </si>
  <si>
    <t>Margruvan</t>
  </si>
  <si>
    <t>Hakansboda</t>
  </si>
  <si>
    <t>Dypingdal</t>
  </si>
  <si>
    <t>Cases Grandes</t>
  </si>
  <si>
    <t>Custar, Wood County</t>
  </si>
  <si>
    <t>Junction of north Broken Hill with lode., Broken Hill Mine - Australia</t>
  </si>
  <si>
    <t>Syracruse</t>
  </si>
  <si>
    <t>Jebel Usdum</t>
  </si>
  <si>
    <t>Israel</t>
  </si>
  <si>
    <t>Mont St. Hilaire</t>
  </si>
  <si>
    <t>Hradiste U. Kadane</t>
  </si>
  <si>
    <t>Big Creek, Fresno County</t>
  </si>
  <si>
    <t>Empire Zinc County, 6459-G stope., Eagle</t>
  </si>
  <si>
    <t>Upper Telkwa River</t>
  </si>
  <si>
    <t>Southeast of. Glacier Lake., Dease Lake</t>
  </si>
  <si>
    <t>Near., Smithers</t>
  </si>
  <si>
    <t>Val D'Aosta</t>
  </si>
  <si>
    <t>Valle d'Aosta</t>
  </si>
  <si>
    <t>Beuthen</t>
  </si>
  <si>
    <t>Barstow, Ouray County</t>
  </si>
  <si>
    <t>McLaughlin Creek between 2 waterfalls, 7 miles SE of Alberni, Ivy May</t>
  </si>
  <si>
    <t>North Junction</t>
  </si>
  <si>
    <t>Boss, Buick</t>
  </si>
  <si>
    <t>Lagooms</t>
  </si>
  <si>
    <t>12 Creek, V &amp; M</t>
  </si>
  <si>
    <t>Donole River</t>
  </si>
  <si>
    <t>Babine Lake, Bonanza</t>
  </si>
  <si>
    <t>Lake Texcoco</t>
  </si>
  <si>
    <t>Beaver Claims</t>
  </si>
  <si>
    <t>Francois Lake</t>
  </si>
  <si>
    <t>Nye County, Placer County</t>
  </si>
  <si>
    <t>Atomic King</t>
  </si>
  <si>
    <t>Dundas, Wentworth County</t>
  </si>
  <si>
    <t>Tennycape</t>
  </si>
  <si>
    <t>Little Chief</t>
  </si>
  <si>
    <t>Gribbell Island</t>
  </si>
  <si>
    <t>Strathcona</t>
  </si>
  <si>
    <t>13 miles west of., Deva</t>
  </si>
  <si>
    <t>Beaverdell area, Goodenough</t>
  </si>
  <si>
    <t>Ymir</t>
  </si>
  <si>
    <t>Northern Algeria</t>
  </si>
  <si>
    <t>Martaban, near Birmingham</t>
  </si>
  <si>
    <t>Brome</t>
  </si>
  <si>
    <t>Grenville</t>
  </si>
  <si>
    <t>Vancouver Island, Horne Lake</t>
  </si>
  <si>
    <t>Merry Widow #5 orebody, Mannix</t>
  </si>
  <si>
    <t>Port Mcneill</t>
  </si>
  <si>
    <t>Kerver Creek District., Empress Josephine</t>
  </si>
  <si>
    <t>Vancouver Island, Peerless</t>
  </si>
  <si>
    <t>Near No. Powder, Grand Rand</t>
  </si>
  <si>
    <t>Aptos</t>
  </si>
  <si>
    <t>Friedrich</t>
  </si>
  <si>
    <t>#3 orebody, Cave-in-Rock District, Minerva Oil County</t>
  </si>
  <si>
    <t>Bozeman</t>
  </si>
  <si>
    <t>Vatomandry</t>
  </si>
  <si>
    <t>Brunswick</t>
  </si>
  <si>
    <t>#1 vein, White Star</t>
  </si>
  <si>
    <t>Selwin Basin</t>
  </si>
  <si>
    <t>New Imperial Mines</t>
  </si>
  <si>
    <t>King Solomon</t>
  </si>
  <si>
    <t>Himmelsfurst</t>
  </si>
  <si>
    <t>Falkland Quarry</t>
  </si>
  <si>
    <t>Falkland</t>
  </si>
  <si>
    <t>Florence</t>
  </si>
  <si>
    <t>Chase</t>
  </si>
  <si>
    <t>Schauinsland</t>
  </si>
  <si>
    <t>Birneutail (?)</t>
  </si>
  <si>
    <t>Mile 23, Hope - Princeton Highway</t>
  </si>
  <si>
    <t>Blackjack</t>
  </si>
  <si>
    <t>From an old dump., Getchel, Humboldt County</t>
  </si>
  <si>
    <t>east bluff, Britannia Mine</t>
  </si>
  <si>
    <t>Quartz Mountain</t>
  </si>
  <si>
    <t>Begbie Butte</t>
  </si>
  <si>
    <t>100 Mile House</t>
  </si>
  <si>
    <t>Mannix Mine, Merry Widow orebody, Merry Widow Mine</t>
  </si>
  <si>
    <t>Portland Canal, Premier Mine - BC</t>
  </si>
  <si>
    <t>Porvenir</t>
  </si>
  <si>
    <t>Sud Lipez</t>
  </si>
  <si>
    <t>Spences Bridge</t>
  </si>
  <si>
    <t>Lillooet Mining District, Robson Group</t>
  </si>
  <si>
    <t>Clackamus River</t>
  </si>
  <si>
    <t>Gallup</t>
  </si>
  <si>
    <t>Jolpin District</t>
  </si>
  <si>
    <t>Pit N38A just above ore zone, Pine Point Mine</t>
  </si>
  <si>
    <t>Viburnum</t>
  </si>
  <si>
    <t>from quartz vein in pit wall, Boss Mountain</t>
  </si>
  <si>
    <t>Maria Alm</t>
  </si>
  <si>
    <t>Michigan Copper Field (?)</t>
  </si>
  <si>
    <t>Spruce Claim, King County</t>
  </si>
  <si>
    <t>North Bend</t>
  </si>
  <si>
    <t>West Colusa</t>
  </si>
  <si>
    <t>Beck</t>
  </si>
  <si>
    <t>Niagara Falls</t>
  </si>
  <si>
    <t>900' level, Emma</t>
  </si>
  <si>
    <t>Tribag</t>
  </si>
  <si>
    <t>Nipissing District</t>
  </si>
  <si>
    <t>Crense, Montebras</t>
  </si>
  <si>
    <t>Nithi Mountain</t>
  </si>
  <si>
    <t>Silver Centre, Keeley</t>
  </si>
  <si>
    <t>264 stope, Husky Mine, Galena Hill</t>
  </si>
  <si>
    <t>Muo Lease</t>
  </si>
  <si>
    <t>Cup Lake, 80 miles north east of Meadow Lake.</t>
  </si>
  <si>
    <t>Galena, Black Jack</t>
  </si>
  <si>
    <t>Hudholman, Nordland</t>
  </si>
  <si>
    <t>Nicholet Asbestos</t>
  </si>
  <si>
    <t>East of St. Louis., St. Louis</t>
  </si>
  <si>
    <t>Traversella</t>
  </si>
  <si>
    <t>Bathurst Inlet</t>
  </si>
  <si>
    <t>Buckshot</t>
  </si>
  <si>
    <t>Gravois Mills</t>
  </si>
  <si>
    <t>near Lake Bennett, Mount Madison</t>
  </si>
  <si>
    <t>Buskerud</t>
  </si>
  <si>
    <t>1st bench, J44 pit, Pine Point Mine</t>
  </si>
  <si>
    <t>Vasko</t>
  </si>
  <si>
    <t>Comet Vale</t>
  </si>
  <si>
    <t>Josephine County</t>
  </si>
  <si>
    <t>Monte Cristo</t>
  </si>
  <si>
    <t>Rush</t>
  </si>
  <si>
    <t>Vulcano, Lipari Islands</t>
  </si>
  <si>
    <t>Nikwikwaia Creek (gold Creek)</t>
  </si>
  <si>
    <t>Ontonagon County</t>
  </si>
  <si>
    <t>Boraxo pit #1, Thompson, Inyo County</t>
  </si>
  <si>
    <t>Ryan</t>
  </si>
  <si>
    <t>Buttle Lake, Westmin</t>
  </si>
  <si>
    <t>Campbell River</t>
  </si>
  <si>
    <t>found in vicinity of Dongek Creek, White River</t>
  </si>
  <si>
    <t>Disko Island (Qequertarsuaq)</t>
  </si>
  <si>
    <t>West Greenland</t>
  </si>
  <si>
    <t>Panasqueira Mine</t>
  </si>
  <si>
    <t>Panasqueira</t>
  </si>
  <si>
    <t>Coimbra</t>
  </si>
  <si>
    <t>Eagle Pitcher</t>
  </si>
  <si>
    <t>5500 dump, Northair Mine</t>
  </si>
  <si>
    <t>Squamish</t>
  </si>
  <si>
    <t>NAMIB DESERT</t>
  </si>
  <si>
    <t>From surface open pit, Rio Cin</t>
  </si>
  <si>
    <t>Alexander County</t>
  </si>
  <si>
    <t>South Perry &amp; east 2nd Ave.</t>
  </si>
  <si>
    <t>Crystal, Hardin County</t>
  </si>
  <si>
    <t>Cave In Rock</t>
  </si>
  <si>
    <t>Mudd Lease</t>
  </si>
  <si>
    <t>Pitcher</t>
  </si>
  <si>
    <t>Miami, Gila County</t>
  </si>
  <si>
    <t>Shannon County</t>
  </si>
  <si>
    <t>#27</t>
  </si>
  <si>
    <t>N 42 pit north wall 2nd bench, Pine Point Mine</t>
  </si>
  <si>
    <t>Mine 1 mile west of., Vista</t>
  </si>
  <si>
    <t>Pogny</t>
  </si>
  <si>
    <t>#1, Hardin County</t>
  </si>
  <si>
    <t>Collington</t>
  </si>
  <si>
    <t>Gaspe Copper</t>
  </si>
  <si>
    <t>Rogers</t>
  </si>
  <si>
    <t>Tingha</t>
  </si>
  <si>
    <t>Santa Cruz</t>
  </si>
  <si>
    <t>Texada Island, Bolivar</t>
  </si>
  <si>
    <t>Chester County</t>
  </si>
  <si>
    <t>87 miles NE of Okahandja</t>
  </si>
  <si>
    <t>Twin Peaks, Millard County</t>
  </si>
  <si>
    <t>Turner's Island, Renfrew County</t>
  </si>
  <si>
    <t>Pembroke</t>
  </si>
  <si>
    <t>Concepcion Del Oro</t>
  </si>
  <si>
    <t>Siegerland</t>
  </si>
  <si>
    <t>Sauerland</t>
  </si>
  <si>
    <t>Dreislar</t>
  </si>
  <si>
    <t>Blanchard Mine</t>
  </si>
  <si>
    <t>Negus Vein., Con Property</t>
  </si>
  <si>
    <t>Helen Mine</t>
  </si>
  <si>
    <t>Wawa</t>
  </si>
  <si>
    <t>New Nevada</t>
  </si>
  <si>
    <t>Gosalpur, near Katni.</t>
  </si>
  <si>
    <t>Ramdongri</t>
  </si>
  <si>
    <t>Sivrajpur (Panchmahal)</t>
  </si>
  <si>
    <t>Sitapar</t>
  </si>
  <si>
    <t>Gosalpur</t>
  </si>
  <si>
    <t>Bretagne, Tregornec</t>
  </si>
  <si>
    <t>Allier, Les Montmins</t>
  </si>
  <si>
    <t>Rauenthal</t>
  </si>
  <si>
    <t>Saugane, Aveyron.</t>
  </si>
  <si>
    <t>Restivalgues, Cantal.</t>
  </si>
  <si>
    <t>Boissejour, Auvergne.</t>
  </si>
  <si>
    <t>Matra, Corse.</t>
  </si>
  <si>
    <t>Les Farges Mine, Correze</t>
  </si>
  <si>
    <t>Ussel</t>
  </si>
  <si>
    <t>Limousin</t>
  </si>
  <si>
    <t>Armejun</t>
  </si>
  <si>
    <t>Elsmore</t>
  </si>
  <si>
    <t>La Pesquera, Cuenca Prov.</t>
  </si>
  <si>
    <t>Vigilant</t>
  </si>
  <si>
    <t>La Faye, Grury, Morvan</t>
  </si>
  <si>
    <t>Boissejour, Auvergne., Bois Noirs</t>
  </si>
  <si>
    <t>Loire</t>
  </si>
  <si>
    <t>Sterling</t>
  </si>
  <si>
    <t>Owyhee County</t>
  </si>
  <si>
    <t>Lime City</t>
  </si>
  <si>
    <t>Morro Velho Mine, Nova Lima</t>
  </si>
  <si>
    <t>Nova Lima</t>
  </si>
  <si>
    <t>Choix</t>
  </si>
  <si>
    <t>Sinaloa</t>
  </si>
  <si>
    <t>Fulda</t>
  </si>
  <si>
    <t>Old Yuma Mine, Pima County</t>
  </si>
  <si>
    <t>Montpellier</t>
  </si>
  <si>
    <t>Saône-et-Loire</t>
  </si>
  <si>
    <t>Sterling Hill Mine</t>
  </si>
  <si>
    <t>Ace Of Spades</t>
  </si>
  <si>
    <t>Liberty</t>
  </si>
  <si>
    <t>Pewabic Lode (via Stan Dyl, 1991), Calumet &amp; Hecla, Houghton County</t>
  </si>
  <si>
    <t>Bridge River Area, Grayrock</t>
  </si>
  <si>
    <t>Champagnole</t>
  </si>
  <si>
    <t>Upper Mississippi Valley</t>
  </si>
  <si>
    <t>Assal Lake</t>
  </si>
  <si>
    <t>Djibouti</t>
  </si>
  <si>
    <t>Macdonald</t>
  </si>
  <si>
    <t>Conger Twp County</t>
  </si>
  <si>
    <t>Galetta, Carleton County</t>
  </si>
  <si>
    <t>Clabogie, Virgin Lake</t>
  </si>
  <si>
    <t>20 miles SW of Antigonish., Copper Lake</t>
  </si>
  <si>
    <t>Madawaska, Gole</t>
  </si>
  <si>
    <t>20-25 miles SW of., Vermilion Mine</t>
  </si>
  <si>
    <t>Eastern Township, serpentine belt.</t>
  </si>
  <si>
    <t>35 miles NW of., Erinvile (burns)</t>
  </si>
  <si>
    <t>Cross Brucite</t>
  </si>
  <si>
    <t>Gutz Farm, Renfrew County</t>
  </si>
  <si>
    <t>Rosenthal</t>
  </si>
  <si>
    <t>Mongowin Pluton SW of Espanola.</t>
  </si>
  <si>
    <t>Sudbury area., Garson</t>
  </si>
  <si>
    <t>Cross</t>
  </si>
  <si>
    <t>Mukerop</t>
  </si>
  <si>
    <t>Alamogordo, Otero County</t>
  </si>
  <si>
    <t>Beenham</t>
  </si>
  <si>
    <t>Kiowa</t>
  </si>
  <si>
    <t>Jiquipilco Ixtlahuaca</t>
  </si>
  <si>
    <t>Toluca</t>
  </si>
  <si>
    <t>Holbrook, Navajo County</t>
  </si>
  <si>
    <t>northern Alberta, Bruderheim</t>
  </si>
  <si>
    <t>Bruderheim</t>
  </si>
  <si>
    <t>Carmen</t>
  </si>
  <si>
    <t>Batopilas</t>
  </si>
  <si>
    <t>Mundrabilla, Nullarbor Plain</t>
  </si>
  <si>
    <t>Meteor Crater, Canyon Diablo</t>
  </si>
  <si>
    <t>west of Radersberg, Radersberg, Broadwater County</t>
  </si>
  <si>
    <t>Bugad Babuy Area</t>
  </si>
  <si>
    <t>Luzon Island</t>
  </si>
  <si>
    <t>Barringer Meteor Crater, Coconino County</t>
  </si>
  <si>
    <t>Pine Creek</t>
  </si>
  <si>
    <t>Dalat</t>
  </si>
  <si>
    <t>South Vietnam</t>
  </si>
  <si>
    <t>Ten Mile Hill Near Mt. Darwin</t>
  </si>
  <si>
    <t>Grimes County</t>
  </si>
  <si>
    <t>Murchison</t>
  </si>
  <si>
    <t>14' serpentine boulder 200 yards west of hwy 3 on south bank of Rock Creek, Rock Creek</t>
  </si>
  <si>
    <t>Adelaide Mine</t>
  </si>
  <si>
    <t>Summercamp Pit, De Lamar, Owyhee County</t>
  </si>
  <si>
    <t>Prevost River, Joy Ajax</t>
  </si>
  <si>
    <t>20 miles east of., Uranium City</t>
  </si>
  <si>
    <t>Harquihalla, Yuma County</t>
  </si>
  <si>
    <t>Yavapai County</t>
  </si>
  <si>
    <t>Mohawk, San Bernardino County</t>
  </si>
  <si>
    <t>Questa</t>
  </si>
  <si>
    <t>Kalahari Manganese Field, N'Chwaning I Mine</t>
  </si>
  <si>
    <t>Northern Cape Province</t>
  </si>
  <si>
    <t>Newry, Dunton Tommaline</t>
  </si>
  <si>
    <t>Aldersyde</t>
  </si>
  <si>
    <t>Coeur D'alene District</t>
  </si>
  <si>
    <t>Val Di La Sofia</t>
  </si>
  <si>
    <t>Surprise Lake Road 8 miles east of Atlin, Gold Run Creek</t>
  </si>
  <si>
    <t>Verity #1, Verity Claims</t>
  </si>
  <si>
    <t>Onganja</t>
  </si>
  <si>
    <t>near Aachen, Emil Mayrisch</t>
  </si>
  <si>
    <t>Quiruvilca Mine, Santiago de Chuco Province</t>
  </si>
  <si>
    <t>La Libertad</t>
  </si>
  <si>
    <t>Beckermet</t>
  </si>
  <si>
    <t>Jet</t>
  </si>
  <si>
    <t>Labrador</t>
  </si>
  <si>
    <t>Whitehorse Copper Belt</t>
  </si>
  <si>
    <t>King County</t>
  </si>
  <si>
    <t>Black Diamond, Reward, King County</t>
  </si>
  <si>
    <t>Wood County</t>
  </si>
  <si>
    <t>Silver Crater Mine, Hastings County</t>
  </si>
  <si>
    <t>Aust Agder</t>
  </si>
  <si>
    <t>Wilberforce, Haliburton County</t>
  </si>
  <si>
    <t>Rainy River District, Steep Rock Lake area, Caland Pit, Schwanger Twp.</t>
  </si>
  <si>
    <t>Atikokan</t>
  </si>
  <si>
    <t>S.W. of Clea property west edge of Nahanni map sheet, Rock Claim</t>
  </si>
  <si>
    <t>Chandalar District., Little Squaw Mining County</t>
  </si>
  <si>
    <t>Snowbird Mine, Mineral County</t>
  </si>
  <si>
    <t>Oruro Smelter</t>
  </si>
  <si>
    <t>Rapid Creek</t>
  </si>
  <si>
    <t>Rossport</t>
  </si>
  <si>
    <t>Bernic Lake, Tanco Mine</t>
  </si>
  <si>
    <t>Sparta</t>
  </si>
  <si>
    <t>Huanuni</t>
  </si>
  <si>
    <t>H B</t>
  </si>
  <si>
    <t>Highway #5 Roadcut, Gatineau County</t>
  </si>
  <si>
    <t>Old Chelsea</t>
  </si>
  <si>
    <t>Corocoro</t>
  </si>
  <si>
    <t>Macdonald Fault</t>
  </si>
  <si>
    <t>Red Cliff Ole Hill near W. Flathead Mine, Flathead</t>
  </si>
  <si>
    <t>Nirada</t>
  </si>
  <si>
    <t>Tizi N'test</t>
  </si>
  <si>
    <t>Aukam (?), Transvaal Graphite</t>
  </si>
  <si>
    <t>Daharan Area</t>
  </si>
  <si>
    <t>Kernville</t>
  </si>
  <si>
    <t>Oxide Claims</t>
  </si>
  <si>
    <t>SEE PAPER IN SPECIMEN TRAY</t>
  </si>
  <si>
    <t>DundasWentworth County</t>
  </si>
  <si>
    <t>9 Miles Ne Of Lake Harbour, Lake Harbour, Baffin Island</t>
  </si>
  <si>
    <t>8 Miles Ne Of Lake Harbour, Lake Harbour, Baffin Island</t>
  </si>
  <si>
    <t>1 Mile North Of Lake Harbour, Lake Harbour, Baffin Island</t>
  </si>
  <si>
    <t>Verona</t>
  </si>
  <si>
    <t>Deloro</t>
  </si>
  <si>
    <t>Mysore</t>
  </si>
  <si>
    <t>Madawaska</t>
  </si>
  <si>
    <t>roadcut one mile north of gondola, west side, Whistler</t>
  </si>
  <si>
    <t>Wadley railroad crossing, Tierras Negras</t>
  </si>
  <si>
    <t>Catorce</t>
  </si>
  <si>
    <t>Silver Bill, Cochise County</t>
  </si>
  <si>
    <t>Gleeson</t>
  </si>
  <si>
    <t>Alberton</t>
  </si>
  <si>
    <t>Hollinger</t>
  </si>
  <si>
    <t>Canex</t>
  </si>
  <si>
    <t>Saijo</t>
  </si>
  <si>
    <t>Swift Current</t>
  </si>
  <si>
    <t>Chabillaya</t>
  </si>
  <si>
    <t>Quime</t>
  </si>
  <si>
    <t>Piraya Deposit, Serra das eguas</t>
  </si>
  <si>
    <t>Bessemer Ridge, King County</t>
  </si>
  <si>
    <t>Bonnet Plume area, Nurd Claims</t>
  </si>
  <si>
    <t>Paramirim Region</t>
  </si>
  <si>
    <t>Antimony Creek, Dawson map sheet, Thor</t>
  </si>
  <si>
    <t>headwaters of Ross and Pelly Rivers</t>
  </si>
  <si>
    <t>Inklin River</t>
  </si>
  <si>
    <t>Lake Gillies</t>
  </si>
  <si>
    <t>Nabalek</t>
  </si>
  <si>
    <t>Northern Territory</t>
  </si>
  <si>
    <t>Lehman Cave</t>
  </si>
  <si>
    <t>343 METERS, Jervis Inlet</t>
  </si>
  <si>
    <t>6000 FEET, Scotia Sea</t>
  </si>
  <si>
    <t>Loch Fyne</t>
  </si>
  <si>
    <t>2423 METERS, Pacific Ocean</t>
  </si>
  <si>
    <t>west side of NE arm, 50 feet, Shist Lake</t>
  </si>
  <si>
    <t>SOUTH 3695 METERS, Pacific Ocean</t>
  </si>
  <si>
    <t>Silver Islet</t>
  </si>
  <si>
    <t>Gnuckles</t>
  </si>
  <si>
    <t>1.5 km west from Rapid Creek, Cross Cut Creek</t>
  </si>
  <si>
    <t>1.5 km from Rapid Creek, Cross Cut Creek</t>
  </si>
  <si>
    <t>1.5 km from Rapid Creek on Crosscut Creek, Rapid Creek</t>
  </si>
  <si>
    <t>Christmas, Gila County</t>
  </si>
  <si>
    <t>prospect near Lone Pine Mine, Catron County</t>
  </si>
  <si>
    <t>Whitehorse Copper</t>
  </si>
  <si>
    <t>Mufulira</t>
  </si>
  <si>
    <t>Antimony Mountain</t>
  </si>
  <si>
    <t>Peak Hill</t>
  </si>
  <si>
    <t>Flagstaff Mountain</t>
  </si>
  <si>
    <t>Gulf Mineral Property, Rabbit Lake Mine</t>
  </si>
  <si>
    <t>Val A</t>
  </si>
  <si>
    <t>#1 MINE 3300 LEVEL 4 STOPE, Britannia Mine</t>
  </si>
  <si>
    <t>Sir Dominick</t>
  </si>
  <si>
    <t>Mozambique</t>
  </si>
  <si>
    <t>Paris</t>
  </si>
  <si>
    <t>Rocher De Boulle Mountain, Victoria</t>
  </si>
  <si>
    <t>O'Neil - AZ</t>
  </si>
  <si>
    <t>Keeweenaw Peninsula</t>
  </si>
  <si>
    <t>Ruth</t>
  </si>
  <si>
    <t>Sam Goosley</t>
  </si>
  <si>
    <t>Benson Lake,  Merry Widow Mine, Vancouver Island</t>
  </si>
  <si>
    <t>Blue Ridge, Empress</t>
  </si>
  <si>
    <t>Rocher De Boulle</t>
  </si>
  <si>
    <t>Railway cut overlooking Fraser River, Hwy 97, approximately 3 miles on Soda Creek Road, Quesnel</t>
  </si>
  <si>
    <t>Whiskey Creek</t>
  </si>
  <si>
    <t>Puy-de-Dôme</t>
  </si>
  <si>
    <t>Antofagasta Region</t>
  </si>
  <si>
    <t>Kansanaki</t>
  </si>
  <si>
    <t>Palm Springs</t>
  </si>
  <si>
    <t>Monte Lake</t>
  </si>
  <si>
    <t>Manitouwadge</t>
  </si>
  <si>
    <t>Hedley Mascot</t>
  </si>
  <si>
    <t>Upper Levels Hwy near Capilano River, North Vancouver</t>
  </si>
  <si>
    <t>St. Francisville</t>
  </si>
  <si>
    <t>Otter Lake, Yates Uranium</t>
  </si>
  <si>
    <t>4th level, Tuella Tin</t>
  </si>
  <si>
    <t>2900 Level, 15 miles south of Carcross, Venus</t>
  </si>
  <si>
    <t>Reaphook Hill</t>
  </si>
  <si>
    <t>Fission, Haliburton County</t>
  </si>
  <si>
    <t>Lot 1, Range VII, Eardley Twp, Champlain lookout, Gatineau Park, Chaput Payne, Gatineau County</t>
  </si>
  <si>
    <t>Bearpaw Shale, Picture Butte</t>
  </si>
  <si>
    <t>Klein Spitzkoppe</t>
  </si>
  <si>
    <t>north side of Harper Mtn. Road to ski lodge road cut, Kamloops</t>
  </si>
  <si>
    <t>Niobec Mine, Chicoutimi</t>
  </si>
  <si>
    <t>St. Honore</t>
  </si>
  <si>
    <t>7 miles east of Nanika Lake, Berg</t>
  </si>
  <si>
    <t>15000 feet, 900 miles SE of Hawaii</t>
  </si>
  <si>
    <t>Dallas Airport</t>
  </si>
  <si>
    <t>Dallas</t>
  </si>
  <si>
    <t>Molly Mack</t>
  </si>
  <si>
    <t>Gorien, Stevens County</t>
  </si>
  <si>
    <t>Northport</t>
  </si>
  <si>
    <t>Denny Mountain, King County</t>
  </si>
  <si>
    <t>Anderson Lake - BC</t>
  </si>
  <si>
    <t>Darcy</t>
  </si>
  <si>
    <t>Tulameen River</t>
  </si>
  <si>
    <t>Coalmont</t>
  </si>
  <si>
    <t>Soria</t>
  </si>
  <si>
    <t>Castellon Prov.</t>
  </si>
  <si>
    <t>Castellon</t>
  </si>
  <si>
    <t>Valencian Comunity</t>
  </si>
  <si>
    <t>Chrome Ridge area TPS. 35 &amp; 565 RS. 8 &amp; 9 WEST, Shady Cove, Josephine County</t>
  </si>
  <si>
    <t>small mercury prospect near Savona, Savona</t>
  </si>
  <si>
    <t>Copper King, Eureka County</t>
  </si>
  <si>
    <t>Panoche ValleySan Benito County</t>
  </si>
  <si>
    <t>Tom Creek Placer</t>
  </si>
  <si>
    <t>Takla Landing</t>
  </si>
  <si>
    <t>Jersey Vein, Bunker Hill Mine, Shoshone County</t>
  </si>
  <si>
    <t>Kellogg</t>
  </si>
  <si>
    <t>Dawson Mining Equipment Company, Zinc Creek</t>
  </si>
  <si>
    <t>Moselle No. 10</t>
  </si>
  <si>
    <t>Vida</t>
  </si>
  <si>
    <t>Gourd Creek Cave, Phelps County</t>
  </si>
  <si>
    <t>Tick Canyon, Los Angeles County</t>
  </si>
  <si>
    <t>Goz Creek, Duo 4</t>
  </si>
  <si>
    <t>salt mine 1 mile SW of Camp Verde, Camp Verde, Yavapai County</t>
  </si>
  <si>
    <t>Tushar Range, Armour</t>
  </si>
  <si>
    <t>N. WALL 2ND BENCH N42 PIT, Pine Point Mine</t>
  </si>
  <si>
    <t>N. WALL 3455 LEVEL E. PIT, Gibraltar</t>
  </si>
  <si>
    <t>Williams Lake</t>
  </si>
  <si>
    <t>Lipscomb Cave, Pulaski County</t>
  </si>
  <si>
    <t>SEC 16 TWP 35N RNG 1W, Carl Cave</t>
  </si>
  <si>
    <t>Courtois</t>
  </si>
  <si>
    <t>Granny Baker Cave, Phelps County</t>
  </si>
  <si>
    <t>east end shaft zone, Bernic Lake</t>
  </si>
  <si>
    <t>Skaggs Springs</t>
  </si>
  <si>
    <t>Germanson River Hydraulic</t>
  </si>
  <si>
    <t>Germanson Landing</t>
  </si>
  <si>
    <t>Keithley Creek</t>
  </si>
  <si>
    <t>Likely</t>
  </si>
  <si>
    <t>Quesnel River, Bullion Hydraulic</t>
  </si>
  <si>
    <t>1 km north from east end of Bear Creek Reservoir, Blaze One</t>
  </si>
  <si>
    <t>Fort St. John</t>
  </si>
  <si>
    <t>Omineca Mining District, Vital Creek</t>
  </si>
  <si>
    <t>Lynx</t>
  </si>
  <si>
    <t>Marmoraton Iron</t>
  </si>
  <si>
    <t>Hunker Creek, Dago Hill, Hunker Creek Drainage</t>
  </si>
  <si>
    <t>Burwash Creek</t>
  </si>
  <si>
    <t>3556 STOPE, Beaverdell</t>
  </si>
  <si>
    <t>small shaft in main pit, Parys, Wales</t>
  </si>
  <si>
    <t>Amlwch</t>
  </si>
  <si>
    <t>Suiattle River, Snohomish County</t>
  </si>
  <si>
    <t>1600 level, Mountain Monarch, Ouray County</t>
  </si>
  <si>
    <t>Vanishing Derelict, King County</t>
  </si>
  <si>
    <t>mile 750 Alaska Hwy, Freedom Group</t>
  </si>
  <si>
    <t>Holly Claim, Texada Island</t>
  </si>
  <si>
    <t>Eureka Victoria</t>
  </si>
  <si>
    <t>open pit, Glacier Gulch</t>
  </si>
  <si>
    <t>at surface, lower level, Eureka Victoria</t>
  </si>
  <si>
    <t>north side of Big Bar Creek, Big Bar Creek</t>
  </si>
  <si>
    <t>Echo Bay</t>
  </si>
  <si>
    <t>Bor</t>
  </si>
  <si>
    <t>Mckenzie</t>
  </si>
  <si>
    <t>Rowley Mine, Maricopa County</t>
  </si>
  <si>
    <t>Theba</t>
  </si>
  <si>
    <t>St. Lawrence</t>
  </si>
  <si>
    <t>P.M.L.#6977, Hyde Creek</t>
  </si>
  <si>
    <t>Victor Main Logging Road, 1.4 KM from Three Valley Gap at 2000 feet, Three Valley Gap</t>
  </si>
  <si>
    <t>SEE MAP, Fort St. John</t>
  </si>
  <si>
    <t>Athabaska Basin, Key Lake</t>
  </si>
  <si>
    <t>Ranger</t>
  </si>
  <si>
    <t>Darwin</t>
  </si>
  <si>
    <t>La Capillita, Restauradora Mine</t>
  </si>
  <si>
    <t>22 S EXTENSION, U.S. Borax</t>
  </si>
  <si>
    <t>Heino zone, Tillicum</t>
  </si>
  <si>
    <t>Spokane, Pend Oreille County</t>
  </si>
  <si>
    <t>Huanzala</t>
  </si>
  <si>
    <t>Willow Creek</t>
  </si>
  <si>
    <t>La Salvadora</t>
  </si>
  <si>
    <t>Khutze Inlet near Princess Royal Island, 12 miles in on north fork, Hunter</t>
  </si>
  <si>
    <t>north slope of Mount Maye, Hatsoff</t>
  </si>
  <si>
    <t>Lake Harbour, Baffin Island</t>
  </si>
  <si>
    <t>roadcut near spiral tunnel, Field</t>
  </si>
  <si>
    <t>Baffin Island, Glencoe Island</t>
  </si>
  <si>
    <t>Randsburg District, Kelley</t>
  </si>
  <si>
    <t>Basque</t>
  </si>
  <si>
    <t>Spotted Lake</t>
  </si>
  <si>
    <t>approx 19 km up Deadman River from Savona, approx 800 meters up Criss Creek, Criss Creek</t>
  </si>
  <si>
    <t>Toodoggone area, Alberts Hump</t>
  </si>
  <si>
    <t>called "Foxy's Ledge" - north fork of Snoqualmie River, Devil's Canyon, King County</t>
  </si>
  <si>
    <t>Le Farge</t>
  </si>
  <si>
    <t>prospect SE of Eldorado Mine north of Tozin Lake, Tozin Lake</t>
  </si>
  <si>
    <t>Tierras Negras</t>
  </si>
  <si>
    <t>Iron Hat</t>
  </si>
  <si>
    <t>Prince of Wales Island, Green Monster Mine</t>
  </si>
  <si>
    <t>Anderson Lake - MB</t>
  </si>
  <si>
    <t>Snow Lake</t>
  </si>
  <si>
    <t>near Rapid Creek, Cross Cut Creek</t>
  </si>
  <si>
    <t>Bessemer, King County</t>
  </si>
  <si>
    <t>Chisel Lake</t>
  </si>
  <si>
    <t>Betty</t>
  </si>
  <si>
    <t>old Bell Mine surface working, Beaverdell</t>
  </si>
  <si>
    <t>Rock River, Touche</t>
  </si>
  <si>
    <t>Pedro Claim, King County</t>
  </si>
  <si>
    <t>near mouth of Horton River, Horton River</t>
  </si>
  <si>
    <t>Kilpatrick, Hastings County</t>
  </si>
  <si>
    <t>Navajun</t>
  </si>
  <si>
    <t>Hanover #2, Grant County</t>
  </si>
  <si>
    <t>Huanzala Mine, Dos De Mayo Prov.</t>
  </si>
  <si>
    <t>Huallanca District</t>
  </si>
  <si>
    <t>Huanuco Dept</t>
  </si>
  <si>
    <t>Trout Lake, Triune</t>
  </si>
  <si>
    <t>Dry Gulch skarn (?), Crazy Sphinx Claim, Lewis &amp; Clark County</t>
  </si>
  <si>
    <t>Helena</t>
  </si>
  <si>
    <t>Trzebionka Mine</t>
  </si>
  <si>
    <t>Trzebinia</t>
  </si>
  <si>
    <t>Keewatin District, Cullaton Lake</t>
  </si>
  <si>
    <t>Cameron</t>
  </si>
  <si>
    <t>Carleton Place</t>
  </si>
  <si>
    <t>Gatineau Hills, McGregor Lake, Templeton County</t>
  </si>
  <si>
    <t>Elmwood Mine, Smith County</t>
  </si>
  <si>
    <t>Newfoundland Zinc</t>
  </si>
  <si>
    <t>Daniel's Harbour</t>
  </si>
  <si>
    <t>Gander River &amp; Baie Despoir Hwy, Bishop's Fall</t>
  </si>
  <si>
    <t>Port au Port peninsula, Lead Cove</t>
  </si>
  <si>
    <t>3/4 east of Sechart several 100 yards back from shore, Sechart</t>
  </si>
  <si>
    <t>Bridge River area, Lillomere</t>
  </si>
  <si>
    <t>Hall Moly</t>
  </si>
  <si>
    <t>Buttle Lake, Western</t>
  </si>
  <si>
    <t>Owen Lake, Bradina</t>
  </si>
  <si>
    <t>6.75 miles north on north Grand Forks road, Grand Forks</t>
  </si>
  <si>
    <t>Turner Island, Renfrew County</t>
  </si>
  <si>
    <t>Xinhua</t>
  </si>
  <si>
    <t>Hunan Prov.</t>
  </si>
  <si>
    <t>Yang Chun</t>
  </si>
  <si>
    <t>Guangdong</t>
  </si>
  <si>
    <t>Inuvik</t>
  </si>
  <si>
    <t>Cardiff, Haliburton County</t>
  </si>
  <si>
    <t>Big Fish River</t>
  </si>
  <si>
    <t>Jan</t>
  </si>
  <si>
    <t>Canoe River area, E. edge of glacier on Blackman Peaks, Lake Windermere</t>
  </si>
  <si>
    <t>Damon And Pythias, King County</t>
  </si>
  <si>
    <t>Okay Coal Mine, north side, Green River Gorge, King County</t>
  </si>
  <si>
    <t>between Kersley and Australian Creek, 17 miles south of Quesnel, Fraser River</t>
  </si>
  <si>
    <t>uranium mine, Cardiff Uranium Mine, Haliburton County</t>
  </si>
  <si>
    <t>Henderson #2</t>
  </si>
  <si>
    <t>Chibougamou</t>
  </si>
  <si>
    <t>north central Yukon, Rusty Mountain</t>
  </si>
  <si>
    <t>Tillicum</t>
  </si>
  <si>
    <t>Hepworth Creek, Sue</t>
  </si>
  <si>
    <t>Zarembo Island</t>
  </si>
  <si>
    <t>8A OREBODY, Britannia Mine</t>
  </si>
  <si>
    <t>along railway, 4 miles north of Darcy, Anderson Lake - BC</t>
  </si>
  <si>
    <t>in cut along railway, 4 miles north of Darcy, Anderson Lake - BC</t>
  </si>
  <si>
    <t>Rist, Alexander County</t>
  </si>
  <si>
    <t>Hiddenite</t>
  </si>
  <si>
    <t>Murdochville</t>
  </si>
  <si>
    <t>San Benito County</t>
  </si>
  <si>
    <t>Biggs, Wasco County</t>
  </si>
  <si>
    <t>Ptarmigan River</t>
  </si>
  <si>
    <t>1050 level, Bluff Mine, Britannia Mine</t>
  </si>
  <si>
    <t>Roung Hill</t>
  </si>
  <si>
    <t>3650 LEVEL, Britannia Mine</t>
  </si>
  <si>
    <t>Silvana Mine</t>
  </si>
  <si>
    <t>Lukhumis Tokhali District</t>
  </si>
  <si>
    <t>Bajuz</t>
  </si>
  <si>
    <t>Haynes Creek</t>
  </si>
  <si>
    <t>Otter Lake</t>
  </si>
  <si>
    <t>Foley Mountain</t>
  </si>
  <si>
    <t>Great Bear Lake, Echo Bay Mine</t>
  </si>
  <si>
    <t>Axel Heibeig Island</t>
  </si>
  <si>
    <t>80 miles north of Slemon Lake, Slemon Lake</t>
  </si>
  <si>
    <t>Dago Hill Placer, Dago Hill, Hunker Creek Drainage</t>
  </si>
  <si>
    <t>Gray Rock</t>
  </si>
  <si>
    <t>Gold Creek, Antimony Queen</t>
  </si>
  <si>
    <t>Labrador, Seal Lake</t>
  </si>
  <si>
    <t>Chibougamau</t>
  </si>
  <si>
    <t>Buick</t>
  </si>
  <si>
    <t>Magmont</t>
  </si>
  <si>
    <t>Near Prince Albert</t>
  </si>
  <si>
    <t>Val Malenco</t>
  </si>
  <si>
    <t>Lombardy</t>
  </si>
  <si>
    <t>Soeve</t>
  </si>
  <si>
    <t>Phalaborwa deposit, Palabora</t>
  </si>
  <si>
    <t>offshore Tahiti</t>
  </si>
  <si>
    <t>Tahiti</t>
  </si>
  <si>
    <t>Near Whitehorse</t>
  </si>
  <si>
    <t>Grey Rock</t>
  </si>
  <si>
    <t>Galinee Twp, Mattagami Lake, Abitibi County (PQ)</t>
  </si>
  <si>
    <t>Linwu</t>
  </si>
  <si>
    <t>near Albert's hump, Toodoggone area, Energex Al property, Bonanza</t>
  </si>
  <si>
    <t>5 km east of Uranium City, Beaverlodge District, Hal Lake</t>
  </si>
  <si>
    <t>Near Uranium City</t>
  </si>
  <si>
    <t>Copper Rand</t>
  </si>
  <si>
    <t>Okarusu</t>
  </si>
  <si>
    <t>Leiyang</t>
  </si>
  <si>
    <t>Oviedo</t>
  </si>
  <si>
    <t>Asturias</t>
  </si>
  <si>
    <t>Silversides</t>
  </si>
  <si>
    <t>Montrose Dump</t>
  </si>
  <si>
    <t>Machow Mine</t>
  </si>
  <si>
    <t>Shirley Basin, Carbon County</t>
  </si>
  <si>
    <t>Blanchard</t>
  </si>
  <si>
    <t>Stoneham, Weld County</t>
  </si>
  <si>
    <t>Elk Creek, Meade County</t>
  </si>
  <si>
    <t>Grimsel Pass</t>
  </si>
  <si>
    <t>Goschener Alp</t>
  </si>
  <si>
    <t>Uri</t>
  </si>
  <si>
    <t>dump (via Stan Dyl, 1991), Royale, Houghton County</t>
  </si>
  <si>
    <t>Le Maine</t>
  </si>
  <si>
    <t>Autun</t>
  </si>
  <si>
    <t>Trujillo</t>
  </si>
  <si>
    <t>Cavnic, Maramures Dist.</t>
  </si>
  <si>
    <t>Northumberland, Nye County</t>
  </si>
  <si>
    <t>Corbin</t>
  </si>
  <si>
    <t>Roune</t>
  </si>
  <si>
    <t>Book Cliffs</t>
  </si>
  <si>
    <t>Grand Junction</t>
  </si>
  <si>
    <t>Stanislawow</t>
  </si>
  <si>
    <t>Otavi</t>
  </si>
  <si>
    <t>Tarnobrzeg</t>
  </si>
  <si>
    <t>Black Forest area, Clara</t>
  </si>
  <si>
    <t>Wolfach</t>
  </si>
  <si>
    <t>Cave In Rock, Hardin County</t>
  </si>
  <si>
    <t>Annabel Lee, Hardin County</t>
  </si>
  <si>
    <t>Pole Mountain</t>
  </si>
  <si>
    <t>Basin</t>
  </si>
  <si>
    <t>St. Laurent La Miniere</t>
  </si>
  <si>
    <t>Auglaize</t>
  </si>
  <si>
    <t>Junction</t>
  </si>
  <si>
    <t>Denton, Hardin County</t>
  </si>
  <si>
    <t>Dreislar, Sauerland</t>
  </si>
  <si>
    <t>Nordrhein-Westphalen</t>
  </si>
  <si>
    <t>Silius</t>
  </si>
  <si>
    <t>Le Beix</t>
  </si>
  <si>
    <t>Wolsendorf</t>
  </si>
  <si>
    <t>Muddy Creek</t>
  </si>
  <si>
    <t>Smith Valley</t>
  </si>
  <si>
    <t>Denton Mine, Hardin County</t>
  </si>
  <si>
    <t>Musquiz</t>
  </si>
  <si>
    <t>Coahuila</t>
  </si>
  <si>
    <t>La Collada</t>
  </si>
  <si>
    <t>Boltsburn, County Durham</t>
  </si>
  <si>
    <t>Weardale</t>
  </si>
  <si>
    <t>Berbes</t>
  </si>
  <si>
    <t>Rosiclare, Hardin County</t>
  </si>
  <si>
    <t>Lungau</t>
  </si>
  <si>
    <t>Fort Wayne</t>
  </si>
  <si>
    <t>Oberschlema, Pohla Mine, Erzgebirge</t>
  </si>
  <si>
    <t>Villamassargia</t>
  </si>
  <si>
    <t>Black Dome</t>
  </si>
  <si>
    <t>Brushy Creek, Reynolds County</t>
  </si>
  <si>
    <t>Strike Lake</t>
  </si>
  <si>
    <t>El Hammam</t>
  </si>
  <si>
    <t>Meknes</t>
  </si>
  <si>
    <t>Bratschi</t>
  </si>
  <si>
    <t>Penfield</t>
  </si>
  <si>
    <t>Canan City, Fremont County</t>
  </si>
  <si>
    <t>Deer Trail, Piute County</t>
  </si>
  <si>
    <t>Catron County</t>
  </si>
  <si>
    <t>Halsbruecke</t>
  </si>
  <si>
    <t>Gilgit</t>
  </si>
  <si>
    <t>Pakistan</t>
  </si>
  <si>
    <t>Mount Antero, Chaffee County</t>
  </si>
  <si>
    <t>10 km NW of Ottawa-Hull, Highway #5 Roadcut, Gatineau County</t>
  </si>
  <si>
    <t>Dumbarton</t>
  </si>
  <si>
    <t>North Twin Peak, Millard County</t>
  </si>
  <si>
    <t>Nerak Claim</t>
  </si>
  <si>
    <t>Coppermine</t>
  </si>
  <si>
    <t>Juanita, Socorro County</t>
  </si>
  <si>
    <t>Lyndhurst</t>
  </si>
  <si>
    <t>Parker Mine, Bigelow Twp.</t>
  </si>
  <si>
    <t>Notre Dame De L'ans</t>
  </si>
  <si>
    <t>Ashloo River, Giant</t>
  </si>
  <si>
    <t>Anaconda Mine</t>
  </si>
  <si>
    <t>Brienz</t>
  </si>
  <si>
    <t>Leeson Pocket, Stoneham, Weld County</t>
  </si>
  <si>
    <t>near old townsite of Centreville, Mcdame Creek</t>
  </si>
  <si>
    <t>Centreville</t>
  </si>
  <si>
    <t>Taouz</t>
  </si>
  <si>
    <t>Carter County</t>
  </si>
  <si>
    <t>Rock Creek, Touche</t>
  </si>
  <si>
    <t>between Lytton &amp; Spences Bridge, Shaw Springs</t>
  </si>
  <si>
    <t>Rio Grande Do Sul</t>
  </si>
  <si>
    <t>Trepca</t>
  </si>
  <si>
    <t>HW Mine, C 345 STOPE 2300 LEVEL, Myra Falls</t>
  </si>
  <si>
    <t>Buttle Lake</t>
  </si>
  <si>
    <t>most likely Crosscut Creek, Rapid Creek, Richardson Mountains</t>
  </si>
  <si>
    <t>on Eldorado Creek, Oro Grande Gulch</t>
  </si>
  <si>
    <t>Merry Widow Mine, Vancouver Island</t>
  </si>
  <si>
    <t>Port McNeill</t>
  </si>
  <si>
    <t>Marruecos</t>
  </si>
  <si>
    <t>Midelt</t>
  </si>
  <si>
    <t>Oro Flame Mine, Nye County</t>
  </si>
  <si>
    <t>PORTAL #1, Mystery Wind Mine, Nye County</t>
  </si>
  <si>
    <t>Morocoala</t>
  </si>
  <si>
    <t>PORTAL 1, Mystery Wind Mine,Nye County</t>
  </si>
  <si>
    <t>Placel De Guadalupe</t>
  </si>
  <si>
    <t>Privateer Mine</t>
  </si>
  <si>
    <t>east bank .5 km south of CNR Sprague Railway bridge, Red River Floodway</t>
  </si>
  <si>
    <t>SECTION 31 TOWNSHIP 33 RANGE 19, Camperville South</t>
  </si>
  <si>
    <t>Lafarge Quarry</t>
  </si>
  <si>
    <t>1000 FOOT LEVEL, St. Lawrence, Silver Bow County</t>
  </si>
  <si>
    <t>Kongsberg</t>
  </si>
  <si>
    <t>Dezadeash Lake area, Bleoud Creek</t>
  </si>
  <si>
    <t>St. Croix Dam</t>
  </si>
  <si>
    <t>PEWABIC LODE, Quincy, Houghton County</t>
  </si>
  <si>
    <t>low grade ore dump at millsite; actually from the Silver Tunnel mine on Brandywine Creek, Van Silver Claim</t>
  </si>
  <si>
    <t>Whistler</t>
  </si>
  <si>
    <t>Whiteman Creek</t>
  </si>
  <si>
    <t>North Vernon</t>
  </si>
  <si>
    <t>Carguaycollo</t>
  </si>
  <si>
    <t>claybank in urban backyard, Whitehorse</t>
  </si>
  <si>
    <t>NTS 77A3, 68.12 N. 106.31 W., Hope Bay</t>
  </si>
  <si>
    <t>Camsell Range, Frankling Mtns, 14 km SW of Wrigley, Nahanni Fm. NTS 95O4 63.08 N. 123.38 W., Wrigley</t>
  </si>
  <si>
    <t>Golden Promise area, Knob Hill</t>
  </si>
  <si>
    <t>Meteor Crater, Coconino County</t>
  </si>
  <si>
    <t>Flagstaff</t>
  </si>
  <si>
    <t>Kremicovtzy</t>
  </si>
  <si>
    <t>Bulgaria</t>
  </si>
  <si>
    <t>Benson Lake, Merry Widow Mine</t>
  </si>
  <si>
    <t>open pit above T-1 &amp; T-3 underground mines, Thompson Mine</t>
  </si>
  <si>
    <t>Thompson</t>
  </si>
  <si>
    <t>HW deposit - stope C345, Myra Falls</t>
  </si>
  <si>
    <t>HW deposit - stope 345, Myra Falls</t>
  </si>
  <si>
    <t>Spillmacheen Range, McMurdo Creek, Crown Point Mine (BC)</t>
  </si>
  <si>
    <t>Parson</t>
  </si>
  <si>
    <t>Hwy 10 Roadcut</t>
  </si>
  <si>
    <t>Sherbrooke</t>
  </si>
  <si>
    <t>60 Mile River, Sixtymile River Drainage</t>
  </si>
  <si>
    <t>Heddy Gulch??, Haddy Gulch, Hunker Creek Drainage</t>
  </si>
  <si>
    <t>#6 Claim, Eldorado Creek</t>
  </si>
  <si>
    <t>Hunker Creek area, Dago Hill, Hunker Creek Drainage</t>
  </si>
  <si>
    <t>Vancouver Island, Menzies Bay</t>
  </si>
  <si>
    <t>6316 foot bench, De Lamar, Owyhee County</t>
  </si>
  <si>
    <t>Puebla</t>
  </si>
  <si>
    <t>N'gaoundere</t>
  </si>
  <si>
    <t>Anlona</t>
  </si>
  <si>
    <t>Cameroun</t>
  </si>
  <si>
    <t>northern Slovenia, Helena Mine</t>
  </si>
  <si>
    <t>Crna</t>
  </si>
  <si>
    <t>Sa Dene Hess Mine</t>
  </si>
  <si>
    <t>Watson Lake</t>
  </si>
  <si>
    <t>Near point south and west of Iona, Bras D'Or Lake, Cape Breton Island</t>
  </si>
  <si>
    <t>Iona</t>
  </si>
  <si>
    <t>west of Picher, Weber West Side</t>
  </si>
  <si>
    <t>3.5 miles NW of Cave-in-Rock, Crystal, Hardin County</t>
  </si>
  <si>
    <t>Cave-in-rock</t>
  </si>
  <si>
    <t>506 stope - Engineer Vein, Engineer Mine, Tagish Lake</t>
  </si>
  <si>
    <t>Roughten Gill</t>
  </si>
  <si>
    <t>4 miles east of Cadillac, Tonawanda</t>
  </si>
  <si>
    <t>Cadillac</t>
  </si>
  <si>
    <t>3215 east drift, Sigma Mine</t>
  </si>
  <si>
    <t>Wielicka</t>
  </si>
  <si>
    <t>near Kenny Dam 70 miles SW of Vanderhoof, Oootsa</t>
  </si>
  <si>
    <t>Vanderhoof</t>
  </si>
  <si>
    <t>3 miles south of DL claims, Bowron River</t>
  </si>
  <si>
    <t>Argonaut Mine</t>
  </si>
  <si>
    <t>Double Rainbow</t>
  </si>
  <si>
    <t>El Cobre Mine</t>
  </si>
  <si>
    <t>Copper Cliff, Creighton</t>
  </si>
  <si>
    <t>Nevada Lode, San Juan County</t>
  </si>
  <si>
    <t>Galiliea</t>
  </si>
  <si>
    <t>FW zone, Jewel Box Hill, Mt. Hundere, Sa Dene Hess Mine</t>
  </si>
  <si>
    <t>Mt. Hundere, Sa Dene Hess Mine</t>
  </si>
  <si>
    <t>Kalama</t>
  </si>
  <si>
    <t>probably Rogers Mine (MM), Madoc, Hastings County</t>
  </si>
  <si>
    <t>6.75 miles north on North Grand Forks road, Grand Forks</t>
  </si>
  <si>
    <t>Shingle Creek</t>
  </si>
  <si>
    <t>Weardale, Durham</t>
  </si>
  <si>
    <t>Lower Duck Creek Formation, Fort Worth</t>
  </si>
  <si>
    <t>Phoenix Mine, Keweenaw County</t>
  </si>
  <si>
    <t>N'Chwaning Mine</t>
  </si>
  <si>
    <t>sweetwater vein system, Sunrise</t>
  </si>
  <si>
    <t>Eagle-picher</t>
  </si>
  <si>
    <t>Rattlesnake Canyon, Socorro County</t>
  </si>
  <si>
    <t>Socorro</t>
  </si>
  <si>
    <t>Section 33</t>
  </si>
  <si>
    <t>Veta Grande, La Paz County</t>
  </si>
  <si>
    <t>Trebilcock, Sagadahoc County</t>
  </si>
  <si>
    <t>Topsham</t>
  </si>
  <si>
    <t>locality name informal, Siwash Creek</t>
  </si>
  <si>
    <t>Spuzzum</t>
  </si>
  <si>
    <t>Gyongyosoroszi</t>
  </si>
  <si>
    <t>Nanisivik Mine</t>
  </si>
  <si>
    <t>half mile east of UBC field camp in Oliver Granite, Oliver</t>
  </si>
  <si>
    <t>HW deposit, Myra Falls</t>
  </si>
  <si>
    <t>Joao Pessoa</t>
  </si>
  <si>
    <t>Henan</t>
  </si>
  <si>
    <t>Altiplano</t>
  </si>
  <si>
    <t>70 km northwest of Stewart, Johnny Mountain Gold</t>
  </si>
  <si>
    <t>Iskut mining area - near Sulphurets, Treaty Creek</t>
  </si>
  <si>
    <t>E - Vein, Engineer Mine, Tagish Lake</t>
  </si>
  <si>
    <t>block 29, Nanisivik Mine</t>
  </si>
  <si>
    <t>east open pit, Nanisivik Mine</t>
  </si>
  <si>
    <t>N.S. Hill, North Star Mine</t>
  </si>
  <si>
    <t>Luis Lopez manganese district, Chupadera Mtns, about 10 km west of Socorro, Tower, Socorro County</t>
  </si>
  <si>
    <t>Vietnam</t>
  </si>
  <si>
    <t>Kamoto Mine, Katanga Crescent</t>
  </si>
  <si>
    <t>about 10 km south of Rock Creek, Mighty White</t>
  </si>
  <si>
    <t>from mine dump, Motherlode</t>
  </si>
  <si>
    <t>probably from 1000 or 1100 level by mine engineer, Knob Hill, Republic County</t>
  </si>
  <si>
    <t>Empire Mine, Shoshone County</t>
  </si>
  <si>
    <t>18 km out of Princeton from dump/parking lot just out of Coalmont, Coalmont</t>
  </si>
  <si>
    <t>5045 level, Boss Mountain</t>
  </si>
  <si>
    <t>Polaris Mine, Little Cornwallis Island</t>
  </si>
  <si>
    <t>Wilson's Corner</t>
  </si>
  <si>
    <t>SE of Dashiaqo town, Manchuria, Houxianyu Boron Deposit, Yingkou County</t>
  </si>
  <si>
    <t>Liaoning Prov.</t>
  </si>
  <si>
    <t>Five Islands</t>
  </si>
  <si>
    <t>north side of lake, Francois Lake</t>
  </si>
  <si>
    <t>Yogo Gulch</t>
  </si>
  <si>
    <t>Yogo Gulch, English</t>
  </si>
  <si>
    <t>Yogo Gulch, Middle</t>
  </si>
  <si>
    <t>Boryslaw</t>
  </si>
  <si>
    <t>Galacia</t>
  </si>
  <si>
    <t>Mina Ragra</t>
  </si>
  <si>
    <t>Ruth Vermont Mine</t>
  </si>
  <si>
    <t>Montana Mountain, 15 miles south of Carcross, Venus</t>
  </si>
  <si>
    <t>Windy Knoll</t>
  </si>
  <si>
    <t>Kolsva Quarry</t>
  </si>
  <si>
    <t>Sjogruvan, Riddarhyttan Mining Dist.</t>
  </si>
  <si>
    <t>Silbak Premier</t>
  </si>
  <si>
    <t>Winston, Sierra County</t>
  </si>
  <si>
    <t>Madison County</t>
  </si>
  <si>
    <t>askagen Pegmatite</t>
  </si>
  <si>
    <t>Barstow</t>
  </si>
  <si>
    <t>West Generator</t>
  </si>
  <si>
    <t>Swauk Creek, Kittitas County</t>
  </si>
  <si>
    <t>mine name may be misspelled, Mt. Brussilof Mine</t>
  </si>
  <si>
    <t>Wythiel</t>
  </si>
  <si>
    <t>Liguria, Cassagna</t>
  </si>
  <si>
    <t>between Gun &amp; Leckie Creeks, Bridge River</t>
  </si>
  <si>
    <t>Norwegeen, Elker.</t>
  </si>
  <si>
    <t>Dauphine</t>
  </si>
  <si>
    <t>Mineral Claim 82, 8 km north of Yinnietharra Station, Soklich</t>
  </si>
  <si>
    <t>Flat River, Cantung</t>
  </si>
  <si>
    <t>Squanga Lake</t>
  </si>
  <si>
    <t>Mile 23, Hope Princeton Hwy, Skagit Bluffs</t>
  </si>
  <si>
    <t>Meldon, Dartmoor</t>
  </si>
  <si>
    <t>Rae Creek</t>
  </si>
  <si>
    <t>Johnsburg</t>
  </si>
  <si>
    <t>St. Peter's Dome</t>
  </si>
  <si>
    <t>Headwaters of Fish Creek, 10 miles north of Dawson, Antimony Mountain</t>
  </si>
  <si>
    <t>40 miles south of Cantung mine</t>
  </si>
  <si>
    <t>Bastnas</t>
  </si>
  <si>
    <t>St. Goransgruvan, Riddarhyttan Mining Dist.</t>
  </si>
  <si>
    <t>Pala, San Diego County</t>
  </si>
  <si>
    <t>near Mount Vesuvius, Monte Somma</t>
  </si>
  <si>
    <t>Jeffrey Mine, Richmond County</t>
  </si>
  <si>
    <t>Asbestos</t>
  </si>
  <si>
    <t>near Eger, Haslau</t>
  </si>
  <si>
    <t>Ala Valley</t>
  </si>
  <si>
    <t>Conzokoli</t>
  </si>
  <si>
    <t>Kiura</t>
  </si>
  <si>
    <t>Templeton, Ottawa County</t>
  </si>
  <si>
    <t>contact of Roop Creek stock</t>
  </si>
  <si>
    <t>Woodstock</t>
  </si>
  <si>
    <t>Tellemarken</t>
  </si>
  <si>
    <t>Bear Lake, Pontiac County</t>
  </si>
  <si>
    <t>Gokum</t>
  </si>
  <si>
    <t>west side of lake, Rose Lake</t>
  </si>
  <si>
    <t>across Sheep Creek from HB Mine, Sheep Creek</t>
  </si>
  <si>
    <t>Silence Lake Mine</t>
  </si>
  <si>
    <t>Aroy</t>
  </si>
  <si>
    <t>Julianhaab District, Firth Of Tunugdliarfik</t>
  </si>
  <si>
    <t>Tutop Agdlerkofia, Julianhaab District, Firth Of Tunugdliarfik</t>
  </si>
  <si>
    <t>Monterey County</t>
  </si>
  <si>
    <t>Copper belt., Pueblo Glory Hole</t>
  </si>
  <si>
    <t>Valardena</t>
  </si>
  <si>
    <t>Crestmore Quarry, Rondu Dist.</t>
  </si>
  <si>
    <t>Cowichan. Vancouver Island. Parker Group, Balorne</t>
  </si>
  <si>
    <t>Vancouver Island., Nadira Mines Ltd.</t>
  </si>
  <si>
    <t>Henderson Lake, Barclay Sound., Ocean Wave Property, Vancouver Island</t>
  </si>
  <si>
    <t>Alberni Canal., Darby &amp; Joan, Vancouver Island</t>
  </si>
  <si>
    <t>Jamestown, Boulder County</t>
  </si>
  <si>
    <t>Parker shaft., Franklin Furnace</t>
  </si>
  <si>
    <t>Mourne Mountains</t>
  </si>
  <si>
    <t>Ireland</t>
  </si>
  <si>
    <t>Aker</t>
  </si>
  <si>
    <t>Bicroft</t>
  </si>
  <si>
    <t>Sussex County</t>
  </si>
  <si>
    <t>Tilly Foster Iron Mine, Putnam County</t>
  </si>
  <si>
    <t>Kaveltorp</t>
  </si>
  <si>
    <t>Amity, Orange County</t>
  </si>
  <si>
    <t>Laven</t>
  </si>
  <si>
    <t>Bulfontein</t>
  </si>
  <si>
    <t>Araya</t>
  </si>
  <si>
    <t>Norra Karr</t>
  </si>
  <si>
    <t>Barkevikskor, Langesundfiord.</t>
  </si>
  <si>
    <t>Saltspring Island, Saltspring Island</t>
  </si>
  <si>
    <t>Above the falls on Stamp River, Vancouver Island</t>
  </si>
  <si>
    <t>University Beach</t>
  </si>
  <si>
    <t>Hancock</t>
  </si>
  <si>
    <t>Woodbury Till Deposit</t>
  </si>
  <si>
    <t>Woodbury</t>
  </si>
  <si>
    <t>Tiburon Peninsula., Near Paradise Cove, Sonoma County</t>
  </si>
  <si>
    <t>Lapland., Tjatisvare</t>
  </si>
  <si>
    <t>Flat Creek, Cantung</t>
  </si>
  <si>
    <t>Madera County</t>
  </si>
  <si>
    <t>Outpost Island</t>
  </si>
  <si>
    <t>Hidden Lake</t>
  </si>
  <si>
    <t>Dynasty</t>
  </si>
  <si>
    <t>Faro</t>
  </si>
  <si>
    <t>Dolni Bory</t>
  </si>
  <si>
    <t>Jacksonville</t>
  </si>
  <si>
    <t>Dynasty ( Faro Zone)</t>
  </si>
  <si>
    <t>130 miles ENE of., Benjamin Lake Area</t>
  </si>
  <si>
    <t>Pelly River, Mt. Mye</t>
  </si>
  <si>
    <t>Kwinitsa</t>
  </si>
  <si>
    <t>west side Saddle Back mountain, Upper Arrow Lake</t>
  </si>
  <si>
    <t>Benson</t>
  </si>
  <si>
    <t>Little Falls</t>
  </si>
  <si>
    <t>Clarendon Township.</t>
  </si>
  <si>
    <t>Near., Blue River</t>
  </si>
  <si>
    <t>St Eugene</t>
  </si>
  <si>
    <t>Gatineau River, Hinks Bridge, Hinks Twp.</t>
  </si>
  <si>
    <t>Kazubazua</t>
  </si>
  <si>
    <t>Waldheim</t>
  </si>
  <si>
    <t>Eganville, Renfrew County</t>
  </si>
  <si>
    <t>Pontiac County</t>
  </si>
  <si>
    <t>20 miles SE of San Quentin, San Quentin</t>
  </si>
  <si>
    <t>Ditro - Siebenburge</t>
  </si>
  <si>
    <t>Diana</t>
  </si>
  <si>
    <t>Pfitschthal</t>
  </si>
  <si>
    <t>Trentino-Alto Adige</t>
  </si>
  <si>
    <t>Zillerthal</t>
  </si>
  <si>
    <t>Westport, Frontenac County</t>
  </si>
  <si>
    <t>Wallis</t>
  </si>
  <si>
    <t>Eganville</t>
  </si>
  <si>
    <t>Tavetsch</t>
  </si>
  <si>
    <t>Renfrew</t>
  </si>
  <si>
    <t>Bear Paw Mountains</t>
  </si>
  <si>
    <t>Kola Peninsula</t>
  </si>
  <si>
    <t>Willis Mountain</t>
  </si>
  <si>
    <t>Douglas Channel, Hawkesbury Island</t>
  </si>
  <si>
    <t>Sajong-ni, near Taejon, Chungchong-namdo.</t>
  </si>
  <si>
    <t>Sawmill Creek</t>
  </si>
  <si>
    <t>Mosacca, Ticino Canton</t>
  </si>
  <si>
    <t>Dryden Township</t>
  </si>
  <si>
    <t>2 mi. south of., Enderby</t>
  </si>
  <si>
    <t>Ogilby, Imperial County</t>
  </si>
  <si>
    <t>Cariboo Mining District, 8 mi. from Tete Jaune Cache., Mica Mountain</t>
  </si>
  <si>
    <t>Tete Jaune Cache</t>
  </si>
  <si>
    <t>Kalungwe</t>
  </si>
  <si>
    <t>Kasompi Mine, Katanga Crescent</t>
  </si>
  <si>
    <t>Swambo Mine, Katanga Crescent</t>
  </si>
  <si>
    <t>Green Mountain, Clark County</t>
  </si>
  <si>
    <t>Grafton Centre</t>
  </si>
  <si>
    <t>Ketchikan</t>
  </si>
  <si>
    <t>Salm Chateau</t>
  </si>
  <si>
    <t>Frienstein</t>
  </si>
  <si>
    <t>Paterson</t>
  </si>
  <si>
    <t>Clear Creek, San Benito County</t>
  </si>
  <si>
    <t>Williams</t>
  </si>
  <si>
    <t>Easton</t>
  </si>
  <si>
    <t>Upper Burma., Mogaung</t>
  </si>
  <si>
    <t>Nishikobiki-gori</t>
  </si>
  <si>
    <t>Niigata</t>
  </si>
  <si>
    <t>20 miles SE of Fort St. James, Beaver Lake</t>
  </si>
  <si>
    <t>21 LEVEL, Fay</t>
  </si>
  <si>
    <t>Cardiff Uranium</t>
  </si>
  <si>
    <t>South Mountain, Laxey</t>
  </si>
  <si>
    <t>at Ruby Creek, Fraser River</t>
  </si>
  <si>
    <t>Fraser River</t>
  </si>
  <si>
    <t>Near., Burlington</t>
  </si>
  <si>
    <t>Central Australia, Harts Range</t>
  </si>
  <si>
    <t>Near., Landers</t>
  </si>
  <si>
    <t>from 150 lb boulder at Lytton, Lytton</t>
  </si>
  <si>
    <t>Spuzzum Creek</t>
  </si>
  <si>
    <t>Agassiz</t>
  </si>
  <si>
    <t>Bridge River, Brett Creek</t>
  </si>
  <si>
    <t>Craigahullian, Antrim County</t>
  </si>
  <si>
    <t>Northern Ireland</t>
  </si>
  <si>
    <t>Dumbartonshire, Bowling</t>
  </si>
  <si>
    <t>Sawmill Point, Dease Lake</t>
  </si>
  <si>
    <t>Prescott ore zone, Texada</t>
  </si>
  <si>
    <t>edge of Keno Lake, near Quesnel Lake, Keno Lake</t>
  </si>
  <si>
    <t>Vancouver Island., Mckay Creek</t>
  </si>
  <si>
    <t>Mt. Takomkane</t>
  </si>
  <si>
    <t>Alligator Lake</t>
  </si>
  <si>
    <t>Tantara Mine, Katanga Crescent</t>
  </si>
  <si>
    <t>Verdi Grande</t>
  </si>
  <si>
    <t>Bloody Basin, Piedmont, Yavapai County</t>
  </si>
  <si>
    <t>Diamond Mica, Pennington County</t>
  </si>
  <si>
    <t>base of cliff across from UBC field school, Olalla</t>
  </si>
  <si>
    <t>White Tank Mountains, Maricopa County</t>
  </si>
  <si>
    <t>Yerrington</t>
  </si>
  <si>
    <t>Yale District, Forge Mountain</t>
  </si>
  <si>
    <t>Pinal County</t>
  </si>
  <si>
    <t>Iron Hill</t>
  </si>
  <si>
    <t>Boyd</t>
  </si>
  <si>
    <t>Ducktown</t>
  </si>
  <si>
    <t>Winchester, Riverside County</t>
  </si>
  <si>
    <t>Hemet</t>
  </si>
  <si>
    <t>Near Canol Rd., Mt. St. Cyr</t>
  </si>
  <si>
    <t>Keremeos Creek Valley</t>
  </si>
  <si>
    <t>at junction with Star Creek, Shuswap River</t>
  </si>
  <si>
    <t>Gainesville</t>
  </si>
  <si>
    <t>Westland, South Island.</t>
  </si>
  <si>
    <t>Lydenburg District</t>
  </si>
  <si>
    <t>Evans Inlet</t>
  </si>
  <si>
    <t>Gouverneur Talc Mine, St. Lawrence County</t>
  </si>
  <si>
    <t>Bdford Township.</t>
  </si>
  <si>
    <t>Mont St. Hilaire, Rouville County</t>
  </si>
  <si>
    <t>Thetford</t>
  </si>
  <si>
    <t>Davis Hill, Hastings County</t>
  </si>
  <si>
    <t>Thunder Bay</t>
  </si>
  <si>
    <t>Goble</t>
  </si>
  <si>
    <t>mile 23 Hope Princeton Hwy, Skagit Bluffs</t>
  </si>
  <si>
    <t>north of Quesnel Lake, Kyanite Peak</t>
  </si>
  <si>
    <t>Little Billy, Texada Island</t>
  </si>
  <si>
    <t>Saxony, Erzgebirge, Zinwald</t>
  </si>
  <si>
    <t>Nootka, Vancouver Island</t>
  </si>
  <si>
    <t>Boulder Creek, Vancouver Island</t>
  </si>
  <si>
    <t>Near ross lake., No Buy Canyon</t>
  </si>
  <si>
    <t>Bates Mountains</t>
  </si>
  <si>
    <t>Malahat Mountain, Vancouver Island</t>
  </si>
  <si>
    <t>Shawnigan</t>
  </si>
  <si>
    <t>tributary of Wheaton Creek, Turnagain River area, Alice Shea Creek</t>
  </si>
  <si>
    <t>Vancouver Island., Tidewater</t>
  </si>
  <si>
    <t>Alberni Canal, 3 Jays, Vancouver Island</t>
  </si>
  <si>
    <t>Jedway., Iron Horse</t>
  </si>
  <si>
    <t>Deer Park</t>
  </si>
  <si>
    <t>Koksilah River., Below McLays, Vancouver Island</t>
  </si>
  <si>
    <t>Copper Island, Vancouver Island</t>
  </si>
  <si>
    <t>Wabush Lake</t>
  </si>
  <si>
    <t>Uchucklesit, Vancouver Island</t>
  </si>
  <si>
    <t>French Creek Falls</t>
  </si>
  <si>
    <t>Uto</t>
  </si>
  <si>
    <t>Delaware County</t>
  </si>
  <si>
    <t>Race Rocks (at lighthouse), Vancouver Island</t>
  </si>
  <si>
    <t>Fort Simpson</t>
  </si>
  <si>
    <t>Prince Rupert</t>
  </si>
  <si>
    <t>Capilano River</t>
  </si>
  <si>
    <t>Sooke, Vancouver Island</t>
  </si>
  <si>
    <t>Near., Charlemont</t>
  </si>
  <si>
    <t>Worcester, Malvern Hills</t>
  </si>
  <si>
    <t>Edenville</t>
  </si>
  <si>
    <t>Pargas</t>
  </si>
  <si>
    <t>Barkerisksjaer, Langesundfiord</t>
  </si>
  <si>
    <t>Island Of Linosa</t>
  </si>
  <si>
    <t>Near., Hoover Dam, Mojave County</t>
  </si>
  <si>
    <t>near Dallas Gem MineSan Benito County</t>
  </si>
  <si>
    <t>Takla map sheet, Duckling Creek Copper</t>
  </si>
  <si>
    <t>SW of Stuart Lake, Snass Mountain</t>
  </si>
  <si>
    <t>La Beaume, near Turin.</t>
  </si>
  <si>
    <t>Minousinsk</t>
  </si>
  <si>
    <t>San Andreas Fault</t>
  </si>
  <si>
    <t>San Marcel</t>
  </si>
  <si>
    <t>Clark Mountain Area, San Bernardino County</t>
  </si>
  <si>
    <t>Mountain Pass</t>
  </si>
  <si>
    <t>Prieska</t>
  </si>
  <si>
    <t>Near., Dallas GemSan Benito County</t>
  </si>
  <si>
    <t>Kamiaba</t>
  </si>
  <si>
    <t>from vug in stope, Sidney Inlet</t>
  </si>
  <si>
    <t>Eskihi- Sher</t>
  </si>
  <si>
    <t>Eskihi Sher</t>
  </si>
  <si>
    <t>Graham Reach area, Green Lagoon</t>
  </si>
  <si>
    <t>Hindrum</t>
  </si>
  <si>
    <t>Gwynfynydd, Dolgelly., Greenstone Bluff</t>
  </si>
  <si>
    <t>Krimmler, Achental</t>
  </si>
  <si>
    <t>Salzburg</t>
  </si>
  <si>
    <t>Upper Lillooet River Area</t>
  </si>
  <si>
    <t>Cotoopaxi</t>
  </si>
  <si>
    <t>Tellmark</t>
  </si>
  <si>
    <t>West of. Near Alma Paymaster showing, Lardeau area., Goat Mountain</t>
  </si>
  <si>
    <t>Cantung</t>
  </si>
  <si>
    <t>Westhampton</t>
  </si>
  <si>
    <t>Klukwa Deposit</t>
  </si>
  <si>
    <t>Lindquist Lake., Duhorn Mines Ltd.</t>
  </si>
  <si>
    <t>Tunk Creek</t>
  </si>
  <si>
    <t>St. Marce</t>
  </si>
  <si>
    <t>Yukon Series schists, Morley River Area</t>
  </si>
  <si>
    <t>near Wilson's cabin, Roop Creek</t>
  </si>
  <si>
    <t>Chiampernotte, Ala.</t>
  </si>
  <si>
    <t>Devils Elbow</t>
  </si>
  <si>
    <t>No. 6 Vein</t>
  </si>
  <si>
    <t>North side of Snow Creek, Upper Arrow Lake area.</t>
  </si>
  <si>
    <t>Argyllshire County</t>
  </si>
  <si>
    <t>Nahant, Essex County</t>
  </si>
  <si>
    <t>Hunter Basin</t>
  </si>
  <si>
    <t>Knappenwand, Untersulzbachtal</t>
  </si>
  <si>
    <t>Scroggie Creek</t>
  </si>
  <si>
    <t>from beach boulder, Sooke</t>
  </si>
  <si>
    <t>Robertson River, Cowichan Lake., Tabago</t>
  </si>
  <si>
    <t>at junction with Shuswap River, Star Creek</t>
  </si>
  <si>
    <t>Reading</t>
  </si>
  <si>
    <t>Demix Quarry, Rouville County</t>
  </si>
  <si>
    <t>approx 40 miles NW of Burns, Ponderosa Mine, Harney County</t>
  </si>
  <si>
    <t>Powell Lake</t>
  </si>
  <si>
    <t>Natural Bridge, Diana Lewis County</t>
  </si>
  <si>
    <t>JunnilaSan Benito County</t>
  </si>
  <si>
    <t>Cook Shaft</t>
  </si>
  <si>
    <t>Mineville</t>
  </si>
  <si>
    <t>Pacioma Canyon, Los Angeles County</t>
  </si>
  <si>
    <t>Douglas Channel</t>
  </si>
  <si>
    <t>Amherst County</t>
  </si>
  <si>
    <t>Mickey Lake</t>
  </si>
  <si>
    <t>About 30 miles north of., Beaverlodge</t>
  </si>
  <si>
    <t>Mitchell</t>
  </si>
  <si>
    <t>Bastnas, Riddarhyttan Mining Dist.</t>
  </si>
  <si>
    <t>5 miles north of Nicola Village, Copperado</t>
  </si>
  <si>
    <t>Seguin Falls</t>
  </si>
  <si>
    <t>Roop Creek stocks as an accessory, Dublin Gulch, Highet Creek</t>
  </si>
  <si>
    <t>Henrey Township., Besner</t>
  </si>
  <si>
    <t>Oneida County</t>
  </si>
  <si>
    <t>Duchess County</t>
  </si>
  <si>
    <t>40 miles east of discovery well, Franklin Mountains</t>
  </si>
  <si>
    <t>Fort Norman</t>
  </si>
  <si>
    <t>60 miles north of Great Bear River, Whitefish Lake</t>
  </si>
  <si>
    <t>Quadville, Renfrew County</t>
  </si>
  <si>
    <t>Graham Island, Masset Inlet</t>
  </si>
  <si>
    <t>Lemhi County</t>
  </si>
  <si>
    <t>Middletown</t>
  </si>
  <si>
    <t>west arm, Quatsino Sound</t>
  </si>
  <si>
    <t>Pillum Tum Chilcotin</t>
  </si>
  <si>
    <t>Bombay</t>
  </si>
  <si>
    <t>Saltspring Island, Brethour</t>
  </si>
  <si>
    <t>Tizi N' Test</t>
  </si>
  <si>
    <t>Warsaw</t>
  </si>
  <si>
    <t>Enterprise</t>
  </si>
  <si>
    <t>Bellkeno</t>
  </si>
  <si>
    <t>Macabee Bluffs</t>
  </si>
  <si>
    <t>Gambler Creek</t>
  </si>
  <si>
    <t>Medford</t>
  </si>
  <si>
    <t>Bessemer - Colby</t>
  </si>
  <si>
    <t>Cape Blomidon</t>
  </si>
  <si>
    <t>Near., Premier</t>
  </si>
  <si>
    <t>Agate Harbour</t>
  </si>
  <si>
    <t>Livermore</t>
  </si>
  <si>
    <t>Magheramone, Antrim County</t>
  </si>
  <si>
    <t>Larne</t>
  </si>
  <si>
    <t>Mc Leod Creek., Maggie</t>
  </si>
  <si>
    <t>Wamsutter</t>
  </si>
  <si>
    <t>Hampton Buttes</t>
  </si>
  <si>
    <t>8 miles southwest of., Princeton</t>
  </si>
  <si>
    <t>El Dorado County</t>
  </si>
  <si>
    <t>Carnarvonshire., Aberdaron</t>
  </si>
  <si>
    <t>Pashan Quarry</t>
  </si>
  <si>
    <t>Poona</t>
  </si>
  <si>
    <t>At confluence of Churn and Fraser Rivers., Chilcotin</t>
  </si>
  <si>
    <t>De Lamar, Owyhee County</t>
  </si>
  <si>
    <t>Laramie County</t>
  </si>
  <si>
    <t>6 miles SE of Hart River Mine</t>
  </si>
  <si>
    <t>Petrified Forest</t>
  </si>
  <si>
    <t>Drumheller</t>
  </si>
  <si>
    <t>near Mayen, Kottenheim</t>
  </si>
  <si>
    <t>Pachuca, San Cristobal</t>
  </si>
  <si>
    <t>Lake Superior area</t>
  </si>
  <si>
    <t>Villedieu Twp, Kipiwa River Alkaline Complex, Temiscamingue</t>
  </si>
  <si>
    <t>Romero</t>
  </si>
  <si>
    <t>Grigualand</t>
  </si>
  <si>
    <t>Lake Superior Area</t>
  </si>
  <si>
    <t>Barnhartvale</t>
  </si>
  <si>
    <t>Neer. Barr Lake., 4th of July Creek</t>
  </si>
  <si>
    <t>Cinco, Kern County</t>
  </si>
  <si>
    <t>Palos Verdes Peninsula, Livingston, Los Angeles County</t>
  </si>
  <si>
    <t>Luxor</t>
  </si>
  <si>
    <t>Coconino dune sand., Meteor Crater, Coconino County</t>
  </si>
  <si>
    <t>Marringer Meteo Crater, Coconino County</t>
  </si>
  <si>
    <t>Perth</t>
  </si>
  <si>
    <t>Salzburg area, Rauris</t>
  </si>
  <si>
    <t>Monte Somma</t>
  </si>
  <si>
    <t>I.R &amp; H.B railway, aobut 1 mile north of C. &amp; N.W railway X.</t>
  </si>
  <si>
    <t>Johnston</t>
  </si>
  <si>
    <t>Elam</t>
  </si>
  <si>
    <t>2 miles south of Chuckachida Lake, Contact Mountain</t>
  </si>
  <si>
    <t>Lake Island</t>
  </si>
  <si>
    <t>Guruberg</t>
  </si>
  <si>
    <t>Race Rocks, Vancouver Island</t>
  </si>
  <si>
    <t>7 miles west of Penticton, Shingle Creek</t>
  </si>
  <si>
    <t>Penticton</t>
  </si>
  <si>
    <t>Val Cristallina</t>
  </si>
  <si>
    <t>Kop Krom Mine, Kop Daglari</t>
  </si>
  <si>
    <t>Askale</t>
  </si>
  <si>
    <t>Anatolia</t>
  </si>
  <si>
    <t>Nisikkatch Lake, northeast of Tazin River., Tazin Lake</t>
  </si>
  <si>
    <t>Prince of Wales Island, Jumbo Bay</t>
  </si>
  <si>
    <t>Ticino</t>
  </si>
  <si>
    <t>St. Gotthard</t>
  </si>
  <si>
    <t>Quadra Street, Victoria</t>
  </si>
  <si>
    <t>Norh of., Plush</t>
  </si>
  <si>
    <t>Prairie Flower, Clark County</t>
  </si>
  <si>
    <t>Markstay</t>
  </si>
  <si>
    <t>El Paso</t>
  </si>
  <si>
    <t>Silicia, Frankenstein</t>
  </si>
  <si>
    <t>Stewart, San Diego County</t>
  </si>
  <si>
    <t>Virgem Da Lapa</t>
  </si>
  <si>
    <t>Kinnoull Hill</t>
  </si>
  <si>
    <t>North of., Daliba</t>
  </si>
  <si>
    <t>Pikes Peak</t>
  </si>
  <si>
    <t>Yinnietharra Station</t>
  </si>
  <si>
    <t>Iron Mask Mine</t>
  </si>
  <si>
    <t>Vancouver Island., Hill 60</t>
  </si>
  <si>
    <t>6 miles northeast of., Tucson Springs, Tehama County</t>
  </si>
  <si>
    <t>Vermillion Bluffs</t>
  </si>
  <si>
    <t>Lake Superior District, Pearl River</t>
  </si>
  <si>
    <t>Hot Springs</t>
  </si>
  <si>
    <t>Bear Province</t>
  </si>
  <si>
    <t>Mendocino County</t>
  </si>
  <si>
    <t>Near, Baker</t>
  </si>
  <si>
    <t>Haddam Neck., Gillet Dump</t>
  </si>
  <si>
    <t>Prince of Wales Island., Near Coppermount Mountain</t>
  </si>
  <si>
    <t>Bear M.C.</t>
  </si>
  <si>
    <t>Lot 2, Con 17, Cardiff Township., Halo Uranium Mines Ltd, Haliburtin County</t>
  </si>
  <si>
    <t>Near Flagstaff., Petrified Forest</t>
  </si>
  <si>
    <t>Canoe River., Howard Creek</t>
  </si>
  <si>
    <t>Nevada County</t>
  </si>
  <si>
    <t>Amaden County</t>
  </si>
  <si>
    <t>badlands</t>
  </si>
  <si>
    <t>Virgin Valley, Humboldt County</t>
  </si>
  <si>
    <t>Sierra de las Cruces, Municipio De Sierra Mojad</t>
  </si>
  <si>
    <t>Klickitat County</t>
  </si>
  <si>
    <t>Lempee</t>
  </si>
  <si>
    <t>Honduras</t>
  </si>
  <si>
    <t>Clover Creek, Lincoln County</t>
  </si>
  <si>
    <t>above Marshall Lake at 6000 feet, Bridge River area, Jim Creek</t>
  </si>
  <si>
    <t>Yellowstone National Park</t>
  </si>
  <si>
    <t>North of Scottie Creek., Arrowstone Hills</t>
  </si>
  <si>
    <t>Dellerker</t>
  </si>
  <si>
    <t>Newton, Nevada County</t>
  </si>
  <si>
    <t>Y. D. Ranch</t>
  </si>
  <si>
    <t>Barnes Creek</t>
  </si>
  <si>
    <t>Near., Wireless Station</t>
  </si>
  <si>
    <t>South of, Barnes Lake</t>
  </si>
  <si>
    <t>Sudbury District.</t>
  </si>
  <si>
    <t>Vantage</t>
  </si>
  <si>
    <t>Chasm Creek</t>
  </si>
  <si>
    <t>Challis</t>
  </si>
  <si>
    <t>Monte Possa</t>
  </si>
  <si>
    <t>in lava near Williams Lake, Williams Lake</t>
  </si>
  <si>
    <t>Table Mountain</t>
  </si>
  <si>
    <t>Yellow Lake</t>
  </si>
  <si>
    <t>Upton, North Berkeley</t>
  </si>
  <si>
    <t>Dry Valley., Nicomen River</t>
  </si>
  <si>
    <t>Goble Station</t>
  </si>
  <si>
    <t>Halls Harbour</t>
  </si>
  <si>
    <t>Cumberland County</t>
  </si>
  <si>
    <t>Sheldon &amp; Columbia</t>
  </si>
  <si>
    <t>Flinders Range</t>
  </si>
  <si>
    <t>Two Islands</t>
  </si>
  <si>
    <t>Antrim County</t>
  </si>
  <si>
    <t>Keeweenaw Point, Central Mine, Keweenaw County</t>
  </si>
  <si>
    <t>Montorison</t>
  </si>
  <si>
    <t>Gignat</t>
  </si>
  <si>
    <t>near Rome, Capo De Bove</t>
  </si>
  <si>
    <t>Rock Island Dam</t>
  </si>
  <si>
    <t>Beach Creek, Grant County</t>
  </si>
  <si>
    <t>Kamloops Lake</t>
  </si>
  <si>
    <t>Grand Marais</t>
  </si>
  <si>
    <t>Amethyst Cove</t>
  </si>
  <si>
    <t>Halifax</t>
  </si>
  <si>
    <t>Hole B27, 137 feet, Bethlehem Copper</t>
  </si>
  <si>
    <t>Kyogle</t>
  </si>
  <si>
    <t>Chasm near Clinton, Clinton</t>
  </si>
  <si>
    <t>On roadside west of Yellow L. on Keremeos-Penticton highway., Yellow Lake</t>
  </si>
  <si>
    <t>1/2 miles east of Twig Creek, Salmon River</t>
  </si>
  <si>
    <t>Clear CreekSan Benito County</t>
  </si>
  <si>
    <t>southern Oregon</t>
  </si>
  <si>
    <t>Giants Causeway, Antrim County</t>
  </si>
  <si>
    <t>Cap D'or</t>
  </si>
  <si>
    <t>Babine Lake</t>
  </si>
  <si>
    <t>Cape D'or, Cumberland County</t>
  </si>
  <si>
    <t>1688 Stope., War Eagle</t>
  </si>
  <si>
    <t>d.d.h. 1846'., White Lake</t>
  </si>
  <si>
    <t>Spences Bridges</t>
  </si>
  <si>
    <t>Magnet</t>
  </si>
  <si>
    <t>New road cut, Spences Bridge</t>
  </si>
  <si>
    <t>Ruffaure</t>
  </si>
  <si>
    <t>Hyderabad., Godavery Valley</t>
  </si>
  <si>
    <t>Moores Station</t>
  </si>
  <si>
    <t>Zeballos Iron</t>
  </si>
  <si>
    <t>Bulkley Valley, Pine Creek</t>
  </si>
  <si>
    <t>B 44, 772', Bethlehem Copper</t>
  </si>
  <si>
    <t>Dresden</t>
  </si>
  <si>
    <t>Timber Mountain, Lyn Valley</t>
  </si>
  <si>
    <t>Philadelphia</t>
  </si>
  <si>
    <t>Ty Volcanics, Babine Lake</t>
  </si>
  <si>
    <t>Malmberget</t>
  </si>
  <si>
    <t>Garibaldi Park</t>
  </si>
  <si>
    <t>In tertiary, on highway west of., Summerland</t>
  </si>
  <si>
    <t>Dry Valley, Nicomen Plateau</t>
  </si>
  <si>
    <t>Hole 34, 100', 246.5', Bethlehem Copper</t>
  </si>
  <si>
    <t>East of Twig Creek., Salmon River</t>
  </si>
  <si>
    <t>Erzgebirge, Schwarzenberg</t>
  </si>
  <si>
    <t>Berufiord</t>
  </si>
  <si>
    <t>Huron Creek, Houghton County</t>
  </si>
  <si>
    <t>Duluth</t>
  </si>
  <si>
    <t>Hole 33, 515', Bethlehem Copper</t>
  </si>
  <si>
    <t>4262 Drift west, Lindquist Lake., Deerhorn</t>
  </si>
  <si>
    <t>highland Valley, middle cut, Iona zone., Bethlehem Copper</t>
  </si>
  <si>
    <t>Power site, Kokish River</t>
  </si>
  <si>
    <t>Bergen Hill</t>
  </si>
  <si>
    <t>Acqua Acetona Di S. Paolo</t>
  </si>
  <si>
    <t>Rome</t>
  </si>
  <si>
    <t>Tschinket Lake</t>
  </si>
  <si>
    <t>Strontian</t>
  </si>
  <si>
    <t>near HanoverAndreasberg, Harzgebirge</t>
  </si>
  <si>
    <t>footwall, 3500 foot level, Craigmont</t>
  </si>
  <si>
    <t>Tweedsmuir area?</t>
  </si>
  <si>
    <t>Cape Split</t>
  </si>
  <si>
    <t>near granite, limestone, volcanic contact 1.5 miles E-SE of Pavey, Pavey</t>
  </si>
  <si>
    <t>Isla Royal, Lake Superior</t>
  </si>
  <si>
    <t>Fassathal</t>
  </si>
  <si>
    <t>Highland Valley, Iona adit., Bethlehem Copper</t>
  </si>
  <si>
    <t>B34, 324'., Bethlehem Copper</t>
  </si>
  <si>
    <t>Wasson's Bluff, Cumberland County</t>
  </si>
  <si>
    <t>Buffaure</t>
  </si>
  <si>
    <t>Navajo Reservation</t>
  </si>
  <si>
    <t>Cassiar Asbestos, Mcdame Area</t>
  </si>
  <si>
    <t>Colorado River</t>
  </si>
  <si>
    <t>Dividend Group</t>
  </si>
  <si>
    <t>Xalostoc, Gro.</t>
  </si>
  <si>
    <t>Bodo Norwegen</t>
  </si>
  <si>
    <t>Cerro Los Muertos</t>
  </si>
  <si>
    <t>northwest of Herb Lake, Herb Lake</t>
  </si>
  <si>
    <t>Chibougami Lake</t>
  </si>
  <si>
    <t>Coleman</t>
  </si>
  <si>
    <t>Near., Mcarthur Mountains</t>
  </si>
  <si>
    <t>San Diego County</t>
  </si>
  <si>
    <t>Upper Haggart Creek</t>
  </si>
  <si>
    <t>Copper Belt</t>
  </si>
  <si>
    <t>Empress Of India</t>
  </si>
  <si>
    <t>Whithorse</t>
  </si>
  <si>
    <t>Vilui</t>
  </si>
  <si>
    <t>Jackson, Calaveras County</t>
  </si>
  <si>
    <t>south of Eutsuk Lake, Iren M.C.</t>
  </si>
  <si>
    <t>Garnet Hill, White Pine County</t>
  </si>
  <si>
    <t>Ely</t>
  </si>
  <si>
    <t>November</t>
  </si>
  <si>
    <t>Orford Township</t>
  </si>
  <si>
    <t>Cabo De Gato</t>
  </si>
  <si>
    <t>Hoyazo</t>
  </si>
  <si>
    <t>foot of Cedar Hill,  Cordova Bay, Vancouver Island</t>
  </si>
  <si>
    <t>Near., Golconda</t>
  </si>
  <si>
    <t>Tudor</t>
  </si>
  <si>
    <t>Halostock, Morelos.</t>
  </si>
  <si>
    <t>San Juan district., Sombrio River, Vancouver Island</t>
  </si>
  <si>
    <t>Zoblitz</t>
  </si>
  <si>
    <t>Southeast arm of Quatsino Sound., Comstock, Vancouver Island</t>
  </si>
  <si>
    <t>Near., Franklin</t>
  </si>
  <si>
    <t>Wrangell</t>
  </si>
  <si>
    <t>near Hart River mine, Grey Cloud Claims</t>
  </si>
  <si>
    <t>Outokumpu Mine</t>
  </si>
  <si>
    <t>Valley Well, San Bernardino County</t>
  </si>
  <si>
    <t>Salida</t>
  </si>
  <si>
    <t>Elk, River., Stocklam, Vancouver Island</t>
  </si>
  <si>
    <t>Robertson River, Cowichan Lake,  Alpha &amp; Beta, Vancouver Island</t>
  </si>
  <si>
    <t>Robertson River, Cowichan Lake., Tabago, Vancouver Island</t>
  </si>
  <si>
    <t>Inkaneep Creek</t>
  </si>
  <si>
    <t>Moose River</t>
  </si>
  <si>
    <t>Siskiyou County</t>
  </si>
  <si>
    <t>Mt. Monzoni</t>
  </si>
  <si>
    <t>Itasy</t>
  </si>
  <si>
    <t>Ambatofotsy</t>
  </si>
  <si>
    <t>Lot 24 Concession X, Saranac Uranium, Mammoth Twp.</t>
  </si>
  <si>
    <t>Mount Holly</t>
  </si>
  <si>
    <t>Henderson County</t>
  </si>
  <si>
    <t>El Paso County</t>
  </si>
  <si>
    <t>Brudenell Twp. County</t>
  </si>
  <si>
    <t>Minsk</t>
  </si>
  <si>
    <t>Indiahoma</t>
  </si>
  <si>
    <t>Kloch</t>
  </si>
  <si>
    <t>San Miguel Di Piracicaba</t>
  </si>
  <si>
    <t>Hida Prefecture, Takayama</t>
  </si>
  <si>
    <t>Mount Vesuvius</t>
  </si>
  <si>
    <t>Kraubat</t>
  </si>
  <si>
    <t>Fort Dauphine</t>
  </si>
  <si>
    <t>11 miles north of., Starzine</t>
  </si>
  <si>
    <t>Hale Creek, Trinity County</t>
  </si>
  <si>
    <t>2 miles west of head of Cloholm River., Phantom Lake</t>
  </si>
  <si>
    <t>near Kobau/Oliver Syenite contact, Mt. Kobau</t>
  </si>
  <si>
    <t>Sharbot Lake</t>
  </si>
  <si>
    <t>Bamle Kragero</t>
  </si>
  <si>
    <t>SW side of Saddle Back Mountains, Upper Arrow Lake</t>
  </si>
  <si>
    <t>Loughborough Township.</t>
  </si>
  <si>
    <t>Black Hills, Peerless</t>
  </si>
  <si>
    <t>Highland Valley., Rainstorm And Henderson</t>
  </si>
  <si>
    <t>Europe (S.E.), Dobrowa</t>
  </si>
  <si>
    <t>Between Takla and Babine Lake.</t>
  </si>
  <si>
    <t>Pierrepont</t>
  </si>
  <si>
    <t>Gwennah</t>
  </si>
  <si>
    <t>4500 feet, 1.5 miles southwest of Hedley, Black Cat</t>
  </si>
  <si>
    <t>Seagull Creek Area</t>
  </si>
  <si>
    <t>East side of Harrison Lake, Settler Mountains</t>
  </si>
  <si>
    <t>Newry</t>
  </si>
  <si>
    <t>1 mile south of White Creek batholith, 35 miles north-west of Kimberley., White Creek</t>
  </si>
  <si>
    <t>Skagit River., Canam Gold</t>
  </si>
  <si>
    <t>White Creek</t>
  </si>
  <si>
    <t>Friedensville, Lehigh County</t>
  </si>
  <si>
    <t>Oronogo</t>
  </si>
  <si>
    <t>Silver Star ?</t>
  </si>
  <si>
    <t>Attenberg, Aachen.</t>
  </si>
  <si>
    <t>Cerro Gordo</t>
  </si>
  <si>
    <t>Tripton Ford, Newton County</t>
  </si>
  <si>
    <t>Southeastern B.C.</t>
  </si>
  <si>
    <t>Ogilby</t>
  </si>
  <si>
    <t>Near., Zunyi</t>
  </si>
  <si>
    <t>Dehesa, San Diego County</t>
  </si>
  <si>
    <t>Oreana, Pershing County</t>
  </si>
  <si>
    <t>From a pegmatitic zone near St. Mary's.</t>
  </si>
  <si>
    <t>1.5 miles east of Skidegate Indian Village, Haida Gwaii</t>
  </si>
  <si>
    <t>Gatineau River, Hinks Bridge, Gatineau County</t>
  </si>
  <si>
    <t>Near., Port Hardy</t>
  </si>
  <si>
    <t>Okanagan Lake Area</t>
  </si>
  <si>
    <t>Governador Valadares</t>
  </si>
  <si>
    <t>Temescal Canyon</t>
  </si>
  <si>
    <t>Baizo Guandu, Espirito Santo.</t>
  </si>
  <si>
    <t>Near., Demesa, San Diego County</t>
  </si>
  <si>
    <t>Big Crabtree Mountain, Mitchell County</t>
  </si>
  <si>
    <t>south shore, Prosperous Lake</t>
  </si>
  <si>
    <t>Rutherford #2, Amelia County</t>
  </si>
  <si>
    <t>Cobra</t>
  </si>
  <si>
    <t>near Sumperk, Marsikow</t>
  </si>
  <si>
    <t>near Rome, Frascati</t>
  </si>
  <si>
    <t>Mica Mountain</t>
  </si>
  <si>
    <t>Civita Castellana, Latium.</t>
  </si>
  <si>
    <t>near head of river, Murtle River</t>
  </si>
  <si>
    <t>Harding Mine, Taos County</t>
  </si>
  <si>
    <t>Gunnard Noyes Property</t>
  </si>
  <si>
    <t>Black Hills, Mojave County</t>
  </si>
  <si>
    <t>Quadville</t>
  </si>
  <si>
    <t>Kuiu Island</t>
  </si>
  <si>
    <t>Tshombe Region</t>
  </si>
  <si>
    <t>Keweenaw Point., Clark</t>
  </si>
  <si>
    <t>Grey Cloud Claims</t>
  </si>
  <si>
    <t>Sum Dum</t>
  </si>
  <si>
    <t>Lunzenau</t>
  </si>
  <si>
    <t>Amygaloid</t>
  </si>
  <si>
    <t>Comrie</t>
  </si>
  <si>
    <t>Gagnef, Dalecarlia</t>
  </si>
  <si>
    <t>Kirbyville Creek</t>
  </si>
  <si>
    <t>I.M.A. field tip, 1962., Dam Site Area</t>
  </si>
  <si>
    <t>South Platte District</t>
  </si>
  <si>
    <t>Strong Mountains (?)</t>
  </si>
  <si>
    <t>East of., Tazin Lake</t>
  </si>
  <si>
    <t>Aray, Langesundfiord.</t>
  </si>
  <si>
    <t>Vancouver Island, Benson Lake</t>
  </si>
  <si>
    <t>Fairclough</t>
  </si>
  <si>
    <t>Fort Point, San Francisco County</t>
  </si>
  <si>
    <t>Funai Gori, Kyto Prefecture., Tamaiwa</t>
  </si>
  <si>
    <t>Blueberry Mountain</t>
  </si>
  <si>
    <t>Woburn</t>
  </si>
  <si>
    <t>West Paterson</t>
  </si>
  <si>
    <t>6 miles east of Cassiar, Glen Hope</t>
  </si>
  <si>
    <t>Goose Creek</t>
  </si>
  <si>
    <t>Leesburg</t>
  </si>
  <si>
    <t>Elkhorn</t>
  </si>
  <si>
    <t>Makaoo</t>
  </si>
  <si>
    <t>South of. Okanagana., Oro Fino</t>
  </si>
  <si>
    <t>Worcester County</t>
  </si>
  <si>
    <t>Lemon Cove</t>
  </si>
  <si>
    <t>North</t>
  </si>
  <si>
    <t>Katherinenburg</t>
  </si>
  <si>
    <t>Orofino Creek</t>
  </si>
  <si>
    <t>10 level., Broken Hill South</t>
  </si>
  <si>
    <t>trans Canada Hwy near lake, Griffin Lake</t>
  </si>
  <si>
    <t>Near. Vancouver Island., Shawnigna Lake</t>
  </si>
  <si>
    <t>East of., Hancock</t>
  </si>
  <si>
    <t>Phoenix, Keweenaw County</t>
  </si>
  <si>
    <t>Pajsberg</t>
  </si>
  <si>
    <t>Ruddock Creek</t>
  </si>
  <si>
    <t>Plainfield</t>
  </si>
  <si>
    <t>Youbou</t>
  </si>
  <si>
    <t>Tochigi Prefecture., Higashi- Kaso</t>
  </si>
  <si>
    <t>Short Creek</t>
  </si>
  <si>
    <t>42135 D RAISE, Sullivan Mine</t>
  </si>
  <si>
    <t>Kiurazawa</t>
  </si>
  <si>
    <t>Kyurazawa</t>
  </si>
  <si>
    <t>Newburyport</t>
  </si>
  <si>
    <t>Shin-sanjin orebody, Tochigi Prefecture., Kyurazawa</t>
  </si>
  <si>
    <t>Willsboro</t>
  </si>
  <si>
    <t>The Gem MineSan Benito County</t>
  </si>
  <si>
    <t>Farm Point, Hull Township., Maxwell's</t>
  </si>
  <si>
    <t>Can Tung</t>
  </si>
  <si>
    <t>Crowduck Arm, Herb Lake.</t>
  </si>
  <si>
    <t>Dallas Gem, San Benito County</t>
  </si>
  <si>
    <t>Harding, Taos County</t>
  </si>
  <si>
    <t>Lac Du Bonnet</t>
  </si>
  <si>
    <t>Cross Lake</t>
  </si>
  <si>
    <t>40 miles east of., Ross Lake</t>
  </si>
  <si>
    <t>Nama Creek</t>
  </si>
  <si>
    <t>Beardmore</t>
  </si>
  <si>
    <t>Quebec Lithium Corp.</t>
  </si>
  <si>
    <t>Barraute</t>
  </si>
  <si>
    <t>Chesterfield</t>
  </si>
  <si>
    <t>West Greenland, Kangerdluarsuk</t>
  </si>
  <si>
    <t>Boleil</t>
  </si>
  <si>
    <t>Jade Group</t>
  </si>
  <si>
    <t>North of. Gjerdingen, Nordmark., Oslo</t>
  </si>
  <si>
    <t>North Arm., Bay Of Islands</t>
  </si>
  <si>
    <t>Templeton Township., McGregor Lake, Templeton County</t>
  </si>
  <si>
    <t>Acheron River, Mid Canterbury</t>
  </si>
  <si>
    <t>Prince Of Wales Island</t>
  </si>
  <si>
    <t>Tala</t>
  </si>
  <si>
    <t>near Otavi, Guchab</t>
  </si>
  <si>
    <t>Campiglia</t>
  </si>
  <si>
    <t>Campi Longo, Gotthard</t>
  </si>
  <si>
    <t>Pant Y Gaseg</t>
  </si>
  <si>
    <t>Fassaite, Monzoni</t>
  </si>
  <si>
    <t>Kappruner Thal, Oberpinzgau</t>
  </si>
  <si>
    <t>west of river, North Thompson area, Thunder River</t>
  </si>
  <si>
    <t>Besse, Mont-Dore.</t>
  </si>
  <si>
    <t>Hoidas Lake</t>
  </si>
  <si>
    <t>Kangerdluarsuk</t>
  </si>
  <si>
    <t>Near., Woodstock</t>
  </si>
  <si>
    <t>Bigwood Township.</t>
  </si>
  <si>
    <t>Johannesburg</t>
  </si>
  <si>
    <t>Hower Yellowknife (later Desmont), lot 31, con. 27, Monmouth Township., Haliburton County</t>
  </si>
  <si>
    <t>Norwich</t>
  </si>
  <si>
    <t>Central Provinces., Tirodi</t>
  </si>
  <si>
    <t>Unionville, Chester County</t>
  </si>
  <si>
    <t>Statesville</t>
  </si>
  <si>
    <t>20 miles north of lake, Canim Lake</t>
  </si>
  <si>
    <t>West Wimot</t>
  </si>
  <si>
    <t>Tanokamigama</t>
  </si>
  <si>
    <t>Omi</t>
  </si>
  <si>
    <t>Dungannon Township</t>
  </si>
  <si>
    <t>Ariccia</t>
  </si>
  <si>
    <t>Rocky Mountain Trench, Bugaboo Area</t>
  </si>
  <si>
    <t>near Rome, Albano</t>
  </si>
  <si>
    <t>Tirodi</t>
  </si>
  <si>
    <t xml:space="preserve">Ellef Ringnes Island (Nunavute?) </t>
  </si>
  <si>
    <t>Chanarcillo (in Chile?)</t>
  </si>
  <si>
    <t>Hybla</t>
  </si>
  <si>
    <t>Southern Indian Lake</t>
  </si>
  <si>
    <t>Micanite</t>
  </si>
  <si>
    <t>Laacher See, Eifel.</t>
  </si>
  <si>
    <t>Williamstown</t>
  </si>
  <si>
    <t>Black Hills area, Bob Ingersoll</t>
  </si>
  <si>
    <t>Grant Mills</t>
  </si>
  <si>
    <t>South of. Sheep Rock Mountains., Highland Bell Ltd</t>
  </si>
  <si>
    <t>Salt Lake City</t>
  </si>
  <si>
    <t>Libby, Lincoln County</t>
  </si>
  <si>
    <t>Rockport</t>
  </si>
  <si>
    <t>Kaiserstahl, Baden.</t>
  </si>
  <si>
    <t>in Andes near Ovalle, Ovalle</t>
  </si>
  <si>
    <t>Upland</t>
  </si>
  <si>
    <t>Mammoth - Hall Siding, Pinal County</t>
  </si>
  <si>
    <t>Jamestown, Tuolumne County</t>
  </si>
  <si>
    <t>Coulterville, Mariposa County</t>
  </si>
  <si>
    <t>Petersdorf, Mabren</t>
  </si>
  <si>
    <t>Wasco County</t>
  </si>
  <si>
    <t>Opal Lake</t>
  </si>
  <si>
    <t>Duncan River</t>
  </si>
  <si>
    <t>Surprise Lake., Lakeview</t>
  </si>
  <si>
    <t>Freeport</t>
  </si>
  <si>
    <t>Larder Lake., Kerr - Addison Mine</t>
  </si>
  <si>
    <t>5 miles north east of Gunn Lake., Gunn Lake</t>
  </si>
  <si>
    <t>Ovalle</t>
  </si>
  <si>
    <t>Ouro Preto</t>
  </si>
  <si>
    <t>Litchfield</t>
  </si>
  <si>
    <t>River Valley</t>
  </si>
  <si>
    <t>between Big Chief and Little Chief, Whitehorse Copper Belt</t>
  </si>
  <si>
    <t>Villeneuve Twp County</t>
  </si>
  <si>
    <t>Hull Township., Pinks Lake</t>
  </si>
  <si>
    <t>Hull Township.</t>
  </si>
  <si>
    <t>Cantley</t>
  </si>
  <si>
    <t>Tepetates</t>
  </si>
  <si>
    <t>Hull Township., Nabor</t>
  </si>
  <si>
    <t>Port Newbury</t>
  </si>
  <si>
    <t>Miass</t>
  </si>
  <si>
    <t>Near., Peerless</t>
  </si>
  <si>
    <t>Lakefield, Methuen Twp.</t>
  </si>
  <si>
    <t>Bob Ingersoll</t>
  </si>
  <si>
    <t>"Kapnikbanya", Cavnic</t>
  </si>
  <si>
    <t>Dixon</t>
  </si>
  <si>
    <t>Stewart Lithia, San Diego County</t>
  </si>
  <si>
    <t>Sierra Cuchillo, Sierra County</t>
  </si>
  <si>
    <t>Burns</t>
  </si>
  <si>
    <t>McDame area, Needlepoint Mountain</t>
  </si>
  <si>
    <t>Near., Chloride</t>
  </si>
  <si>
    <t>Black Hills., Peerless</t>
  </si>
  <si>
    <t>Breakwater At Pigeon Cove</t>
  </si>
  <si>
    <t>5 miles SW of Cassiar, Mooseland #1</t>
  </si>
  <si>
    <t>Hull</t>
  </si>
  <si>
    <t>Cajon Pass</t>
  </si>
  <si>
    <t>Wabagoon</t>
  </si>
  <si>
    <t>Val Giuf</t>
  </si>
  <si>
    <t>Boa Vista</t>
  </si>
  <si>
    <t>Bernie Lake., Montgary</t>
  </si>
  <si>
    <t>Russell</t>
  </si>
  <si>
    <t>Miyasaki Prefecture., Toroku</t>
  </si>
  <si>
    <t>Charcas</t>
  </si>
  <si>
    <t>Windfall Creek</t>
  </si>
  <si>
    <t>near Rome, Capanelle</t>
  </si>
  <si>
    <t>Devil's Head</t>
  </si>
  <si>
    <t>Collins hill., Strickland</t>
  </si>
  <si>
    <t>Portland</t>
  </si>
  <si>
    <t>Tama Gama Yama</t>
  </si>
  <si>
    <t>Topaz Butte</t>
  </si>
  <si>
    <t>Mile 50 Dempster Hwy, 4 miles west, Tombstone Range</t>
  </si>
  <si>
    <t>Barkeriksjaer., Langesundfiord</t>
  </si>
  <si>
    <t>Hazlet</t>
  </si>
  <si>
    <t>Cudia Mida, Island of Pantellaria, in Mediterranean Sea, near.</t>
  </si>
  <si>
    <t>Cape Ann</t>
  </si>
  <si>
    <t>Brockport</t>
  </si>
  <si>
    <t>Level Mountain</t>
  </si>
  <si>
    <t>Telegraph Creek</t>
  </si>
  <si>
    <t>Hohenstein, Ernsthal.</t>
  </si>
  <si>
    <t>Nelson Granite</t>
  </si>
  <si>
    <t>San Diego</t>
  </si>
  <si>
    <t>Burgess</t>
  </si>
  <si>
    <t>Army Street</t>
  </si>
  <si>
    <t>San Francisco</t>
  </si>
  <si>
    <t>Ljosland</t>
  </si>
  <si>
    <t>Tufden</t>
  </si>
  <si>
    <t>Frikstad</t>
  </si>
  <si>
    <t>Fassa Valley</t>
  </si>
  <si>
    <t>Africa</t>
  </si>
  <si>
    <t>Guilford County</t>
  </si>
  <si>
    <t>Mcnamee</t>
  </si>
  <si>
    <t>Bath</t>
  </si>
  <si>
    <t>Macon</t>
  </si>
  <si>
    <t>Webster, Jackson County</t>
  </si>
  <si>
    <t>Monzonia</t>
  </si>
  <si>
    <t>Bear M.C., S.E. Manitoba.</t>
  </si>
  <si>
    <t>Cappannelle</t>
  </si>
  <si>
    <t>Ouray or Muray.</t>
  </si>
  <si>
    <t>Dollar Bay Smelter</t>
  </si>
  <si>
    <t>Little Mountain</t>
  </si>
  <si>
    <t>Capo De Bovo</t>
  </si>
  <si>
    <t>Herkimer County</t>
  </si>
  <si>
    <t>Kootenay District, Bluebell Mine</t>
  </si>
  <si>
    <t>Seagull Creek</t>
  </si>
  <si>
    <t>Ferriman</t>
  </si>
  <si>
    <t>Richmond Lake</t>
  </si>
  <si>
    <t>Hogtveit</t>
  </si>
  <si>
    <t>Karubath</t>
  </si>
  <si>
    <t>askagen</t>
  </si>
  <si>
    <t>Fullerville, St. Lawrence County</t>
  </si>
  <si>
    <t>Near., Swift River</t>
  </si>
  <si>
    <t>Swain County</t>
  </si>
  <si>
    <t>Near., Fowler, St. Lawrence County</t>
  </si>
  <si>
    <t>Holley Springs</t>
  </si>
  <si>
    <t>Near., Loretta Creek</t>
  </si>
  <si>
    <t>Hamilton</t>
  </si>
  <si>
    <t>Grimsthorpe</t>
  </si>
  <si>
    <t>Texas, Lamcaster County</t>
  </si>
  <si>
    <t>Tachilta Lake</t>
  </si>
  <si>
    <t>Malahat Mtn, Shawnigan Lake, Bodwells</t>
  </si>
  <si>
    <t>Little north fork of Glacier Creek., Lardeau Area</t>
  </si>
  <si>
    <t>Yenesei</t>
  </si>
  <si>
    <t>Thetfrod Township.</t>
  </si>
  <si>
    <t>Brintons, Chester County</t>
  </si>
  <si>
    <t>South America</t>
  </si>
  <si>
    <t>Kyuquot Sound., Clay, Vancouver Island</t>
  </si>
  <si>
    <t>Broughton</t>
  </si>
  <si>
    <t>Delore Sp., Porcupine Area</t>
  </si>
  <si>
    <t>5 miles from Victoria, north side of Thetis Lake., Thetis Lake</t>
  </si>
  <si>
    <t>Denholm</t>
  </si>
  <si>
    <t>Nababeep</t>
  </si>
  <si>
    <t>Coleraine</t>
  </si>
  <si>
    <t>East., Templeton</t>
  </si>
  <si>
    <t>A east limb 28' E. of Sta. 117, 55-5-151., Faraday Mine</t>
  </si>
  <si>
    <t>Gordon River, Vancouver Island</t>
  </si>
  <si>
    <t>Storwyr, Gjustad, Risor.</t>
  </si>
  <si>
    <t>Kennedy Lake</t>
  </si>
  <si>
    <t>Cornell, Texada Island</t>
  </si>
  <si>
    <t>Southwest of Kivu., Kasika</t>
  </si>
  <si>
    <t>Near Risor., Gjerstad</t>
  </si>
  <si>
    <t>Kennedy Lake, Vancouver Island</t>
  </si>
  <si>
    <t>Osoyoos Area</t>
  </si>
  <si>
    <t>Zirconia</t>
  </si>
  <si>
    <t>North east corner of Clarendon Township., Harvey Group</t>
  </si>
  <si>
    <t>Bicroft Uranium</t>
  </si>
  <si>
    <t>Lot 20, con. 8, Monmouth Township, Rare Earth Mining County</t>
  </si>
  <si>
    <t>Evans Inlet, King Island</t>
  </si>
  <si>
    <t>Bicroft Uranium Ltd.</t>
  </si>
  <si>
    <t>Hollister</t>
  </si>
  <si>
    <t>Cardiff Twp, Kemp, Haliburton County</t>
  </si>
  <si>
    <t>Kemp, Haliburton County</t>
  </si>
  <si>
    <t>Globe, Gila County</t>
  </si>
  <si>
    <t>Ropes Iron</t>
  </si>
  <si>
    <t>Riddle</t>
  </si>
  <si>
    <t>Noumea</t>
  </si>
  <si>
    <t>Near., Riddle</t>
  </si>
  <si>
    <t>Gulsen</t>
  </si>
  <si>
    <t>Nottingham, Chester County</t>
  </si>
  <si>
    <t>Ashby Twp County</t>
  </si>
  <si>
    <t>Kermatt</t>
  </si>
  <si>
    <t>Geigenstaffel, Annagletsche, bei Hospenthal.</t>
  </si>
  <si>
    <t>Wood's, Lancaster County</t>
  </si>
  <si>
    <t>Lake Itkul</t>
  </si>
  <si>
    <t>Mattmark, Valais Canton.</t>
  </si>
  <si>
    <t>Canton Valais</t>
  </si>
  <si>
    <t>Estopian, Huesca Prov.</t>
  </si>
  <si>
    <t>Pioneer Ultramafite, Goldbridge</t>
  </si>
  <si>
    <t>Tamasqua</t>
  </si>
  <si>
    <t>Goscheneralp</t>
  </si>
  <si>
    <t>Dona Ana County</t>
  </si>
  <si>
    <t>Washington Pass, Okanogan County</t>
  </si>
  <si>
    <t>Slatoust</t>
  </si>
  <si>
    <t>New Britain, Hartford County</t>
  </si>
  <si>
    <t>Buchenberg</t>
  </si>
  <si>
    <t>Westfield</t>
  </si>
  <si>
    <t>Near., Arctic Chief Mine</t>
  </si>
  <si>
    <t>Wittmannsgereuth</t>
  </si>
  <si>
    <t>Saalfeld</t>
  </si>
  <si>
    <t>Hohe Tavern</t>
  </si>
  <si>
    <t>North east side at 5500- 6000' of., Talchako River</t>
  </si>
  <si>
    <t>Near Crooked Lake., Boss Mountain</t>
  </si>
  <si>
    <t>Leeds Township., Harvey Hill, Megantic County</t>
  </si>
  <si>
    <t>Longvale</t>
  </si>
  <si>
    <t>Laytonville</t>
  </si>
  <si>
    <t>McGuffey Creek, Seiad Quadrangle., Veta - Chico</t>
  </si>
  <si>
    <t>Ottre</t>
  </si>
  <si>
    <t>Pyramid Lake</t>
  </si>
  <si>
    <t>Near., Garfield</t>
  </si>
  <si>
    <t>Race Rocks Lighthouse</t>
  </si>
  <si>
    <t>Flat River</t>
  </si>
  <si>
    <t>Jefferson County</t>
  </si>
  <si>
    <t>Resedale</t>
  </si>
  <si>
    <t>Quemont</t>
  </si>
  <si>
    <t>Near., Cerrillos Hills</t>
  </si>
  <si>
    <t>"Fahlugrufod" - all original label says, Falu Gruva</t>
  </si>
  <si>
    <t>Middletown, Delaware County</t>
  </si>
  <si>
    <t>Wippra</t>
  </si>
  <si>
    <t>Gestrikland</t>
  </si>
  <si>
    <t>Hector</t>
  </si>
  <si>
    <t>Near., Gallagher</t>
  </si>
  <si>
    <t>Mount Mica</t>
  </si>
  <si>
    <t>Efimyatskaja Gora, Perm.</t>
  </si>
  <si>
    <t>Palkville</t>
  </si>
  <si>
    <t>Brush Canyon, Los Angeles County</t>
  </si>
  <si>
    <t>Upton</t>
  </si>
  <si>
    <t>Griffith Park</t>
  </si>
  <si>
    <t>Station Creu Olorde</t>
  </si>
  <si>
    <t>Near., Manito</t>
  </si>
  <si>
    <t>Quincy</t>
  </si>
  <si>
    <t>Fithian</t>
  </si>
  <si>
    <t>Empire Valley</t>
  </si>
  <si>
    <t>Rock River</t>
  </si>
  <si>
    <t>Tazewell</t>
  </si>
  <si>
    <t>Gadsden County</t>
  </si>
  <si>
    <t>Ione</t>
  </si>
  <si>
    <t>Near Riverside County., Riverside County</t>
  </si>
  <si>
    <t>Mt. Orford</t>
  </si>
  <si>
    <t>Wells Gray Park</t>
  </si>
  <si>
    <t>Fred Halling's, Saltspring Island</t>
  </si>
  <si>
    <t>Betroka Region</t>
  </si>
  <si>
    <t>Itrongay</t>
  </si>
  <si>
    <t>Tulear</t>
  </si>
  <si>
    <t>Cotes Du Nord</t>
  </si>
  <si>
    <t>Rostrenen</t>
  </si>
  <si>
    <t>9500 foot level, Healeakala, Maui Island</t>
  </si>
  <si>
    <t>Hawaii</t>
  </si>
  <si>
    <t>3000 foot level, Moon Creek</t>
  </si>
  <si>
    <t>Beryl Mountain</t>
  </si>
  <si>
    <t>South Acworth</t>
  </si>
  <si>
    <t>Alp Stgegia, Val Medel</t>
  </si>
  <si>
    <t>Lukmenier</t>
  </si>
  <si>
    <t>Cranston</t>
  </si>
  <si>
    <t>600 foot level, Niobec Mine, Chicoutimi</t>
  </si>
  <si>
    <t>Serra De Caldas</t>
  </si>
  <si>
    <t>Santa Barbara</t>
  </si>
  <si>
    <t>Vancouver Island, Island Copper</t>
  </si>
  <si>
    <t>Port Hardy</t>
  </si>
  <si>
    <t>Hot Springs County</t>
  </si>
  <si>
    <t>Anacon Lead</t>
  </si>
  <si>
    <t>2 miles from south end of Seton Lake on B.C. Railway, Seton Lake</t>
  </si>
  <si>
    <t>Viney Lake</t>
  </si>
  <si>
    <t>Hastings County</t>
  </si>
  <si>
    <t>Priests Pass</t>
  </si>
  <si>
    <t>Siusi</t>
  </si>
  <si>
    <t>Tulare County</t>
  </si>
  <si>
    <t>Pullersreuth, Lower Franconia.</t>
  </si>
  <si>
    <t>Dover Cliffs</t>
  </si>
  <si>
    <t>Near Lac Jeannine., Pepler Lake</t>
  </si>
  <si>
    <t>20 miles east of. Buchingham Township., Ottawa</t>
  </si>
  <si>
    <t>15 miles west of Lake Cowichan, Nadira</t>
  </si>
  <si>
    <t>25 miles south of., Whithorse</t>
  </si>
  <si>
    <t>Robinson</t>
  </si>
  <si>
    <t>Near., Paris</t>
  </si>
  <si>
    <t>Nortwest of, Kimberley</t>
  </si>
  <si>
    <t>Coal Harbour, Island Copper, Vancouver Island</t>
  </si>
  <si>
    <t>Winnipeg River</t>
  </si>
  <si>
    <t>Geco</t>
  </si>
  <si>
    <t>Chambers</t>
  </si>
  <si>
    <t>Morris</t>
  </si>
  <si>
    <t>Orford Nickel</t>
  </si>
  <si>
    <t>Mountain Pass, San Bernardino County</t>
  </si>
  <si>
    <t>Hanover</t>
  </si>
  <si>
    <t>Mesa Alta</t>
  </si>
  <si>
    <t>Near., Clinton</t>
  </si>
  <si>
    <t>Mcdonald</t>
  </si>
  <si>
    <t>north of Alaska Hwy, south of Swift River</t>
  </si>
  <si>
    <t>SW of Indian Gulch, Tres Cerritos</t>
  </si>
  <si>
    <t>Near. Jackforth sandstone (Penn.), Jeffrey Mine</t>
  </si>
  <si>
    <t>Binn Schweiz</t>
  </si>
  <si>
    <t>"Normanken", Nordmark Parish County</t>
  </si>
  <si>
    <t>Near., Marysville</t>
  </si>
  <si>
    <t>Lake Nipigon</t>
  </si>
  <si>
    <t>Kaladar</t>
  </si>
  <si>
    <t>North Wilson Pit, Wilson Springs, (Potash Sulphur Springs), Union Carbide Vanadium, Garland County</t>
  </si>
  <si>
    <t>Tuck Inlet</t>
  </si>
  <si>
    <t>North side of Saddle Back Mountain., Upper Arrow Lake</t>
  </si>
  <si>
    <t>St. Pierre de Wakefield</t>
  </si>
  <si>
    <t>Ceske Stredohorl Mountains</t>
  </si>
  <si>
    <t>Texada Island, Cornell</t>
  </si>
  <si>
    <t>Hallelujah Junction</t>
  </si>
  <si>
    <t>Reno</t>
  </si>
  <si>
    <t>Ceorgia Lake, lithium area., Noma Creek</t>
  </si>
  <si>
    <t>Strickland</t>
  </si>
  <si>
    <t>Lots 9 &amp; 10, Ranges II &amp; III, Shipton Twp, Jeffrey Mine, Richmond County</t>
  </si>
  <si>
    <t>Yorktown</t>
  </si>
  <si>
    <t>Hell's Canyon area., Red Ledge Copper</t>
  </si>
  <si>
    <t>Schneckenstein</t>
  </si>
  <si>
    <t>Vogtland</t>
  </si>
  <si>
    <t>Texada Island., Copper Queen</t>
  </si>
  <si>
    <t>Downie Creek</t>
  </si>
  <si>
    <t>near Alta Lake</t>
  </si>
  <si>
    <t>Olden</t>
  </si>
  <si>
    <t>Prosperous Lake</t>
  </si>
  <si>
    <t>Autolumpo Staj.</t>
  </si>
  <si>
    <t>South edge of large Clarksburg dike, cutting the Iron Formation., Michigamme</t>
  </si>
  <si>
    <t>East bank of Fraser River at new "Soda Creek" ferry, crossing, along B.C.R.R. track north of., Williams Lake</t>
  </si>
  <si>
    <t>Kanata</t>
  </si>
  <si>
    <t>Mt. Tolmie</t>
  </si>
  <si>
    <t>Near., Addie</t>
  </si>
  <si>
    <t>Drain</t>
  </si>
  <si>
    <t>Gourin Morbihan</t>
  </si>
  <si>
    <t>Ross Lake</t>
  </si>
  <si>
    <t>Nag's Head</t>
  </si>
  <si>
    <t>Seiser Alps</t>
  </si>
  <si>
    <t>Java</t>
  </si>
  <si>
    <t>Indonesia</t>
  </si>
  <si>
    <t>Sunwig</t>
  </si>
  <si>
    <t>Mina De Sant Fe</t>
  </si>
  <si>
    <t>Chiaps</t>
  </si>
  <si>
    <t>Pachuca</t>
  </si>
  <si>
    <t>Baveno</t>
  </si>
  <si>
    <t>SE side of Lagoon, Granville Channel, Kumealon Lagoon</t>
  </si>
  <si>
    <t>100 miles north of., Lac La Ronge</t>
  </si>
  <si>
    <t>south of Ghost Lake, 140 miles north of Yellowknife, Ghost Lake</t>
  </si>
  <si>
    <t>Cedar Hill., Serpentine</t>
  </si>
  <si>
    <t>Arassuahy</t>
  </si>
  <si>
    <t>Saint Gotthard</t>
  </si>
  <si>
    <t>Likasi, Katanga Crescent</t>
  </si>
  <si>
    <t>Susten</t>
  </si>
  <si>
    <t>Bendemeer</t>
  </si>
  <si>
    <t>Lake Saint John</t>
  </si>
  <si>
    <t>Clay Spur</t>
  </si>
  <si>
    <t>Galore Creek</t>
  </si>
  <si>
    <t>Psineda</t>
  </si>
  <si>
    <t>A Zone, Jersey</t>
  </si>
  <si>
    <t>Perkiomenville</t>
  </si>
  <si>
    <t>Olympic Peninsula</t>
  </si>
  <si>
    <t>Near Verna Ore body, Eldorado., Bolger Pit</t>
  </si>
  <si>
    <t>Kippawa District.</t>
  </si>
  <si>
    <t>East central Yukon, by headwaters of Ross River., Itsi Range</t>
  </si>
  <si>
    <t>Northair Mine</t>
  </si>
  <si>
    <t>Buskfield</t>
  </si>
  <si>
    <t>Valencia</t>
  </si>
  <si>
    <t>Dawes County</t>
  </si>
  <si>
    <t>Old Commercial</t>
  </si>
  <si>
    <t>Springfield Butte, Lane County</t>
  </si>
  <si>
    <t>Detaca</t>
  </si>
  <si>
    <t>40 miles north of Kingston, Kingston</t>
  </si>
  <si>
    <t>Humboldt County</t>
  </si>
  <si>
    <t>Mile 1212 Alaska Hwy</t>
  </si>
  <si>
    <t>Ruby Creek (2)</t>
  </si>
  <si>
    <t>Isle Royal, Lake Superior.</t>
  </si>
  <si>
    <t>Shattuck, Cochise County</t>
  </si>
  <si>
    <t>Thetford Twp County</t>
  </si>
  <si>
    <t>New Imperial Mines, Arctic Chief Mine</t>
  </si>
  <si>
    <t>Dog Lake, Storrington Twp.</t>
  </si>
  <si>
    <t>Alberene</t>
  </si>
  <si>
    <t>south side of river, Red Mountain area, Chilliwack River</t>
  </si>
  <si>
    <t>Robbins</t>
  </si>
  <si>
    <t>Pelly River 3 km SW of Gillespite Lake</t>
  </si>
  <si>
    <t>Opeongo Station</t>
  </si>
  <si>
    <t>Stillwater Complex</t>
  </si>
  <si>
    <t>Oliver Creek Area</t>
  </si>
  <si>
    <t>copper deposit, Powell Lake</t>
  </si>
  <si>
    <t>Paterson, Passaic County</t>
  </si>
  <si>
    <t>Wakefield Township, Lac Eucluse</t>
  </si>
  <si>
    <t>Drachenfels</t>
  </si>
  <si>
    <t>Siebengebirge</t>
  </si>
  <si>
    <t>Green River, Sweetwater County</t>
  </si>
  <si>
    <t>Menil Montaut, near Paris., Paris</t>
  </si>
  <si>
    <t>F.M.C.</t>
  </si>
  <si>
    <t>Central Province., Mautia Hill</t>
  </si>
  <si>
    <t>West Macedonia., Sivec Marble</t>
  </si>
  <si>
    <t>Prilep</t>
  </si>
  <si>
    <t>Skookumchuck Dam</t>
  </si>
  <si>
    <t>Tenino</t>
  </si>
  <si>
    <t>Longvale, Mendocino County</t>
  </si>
  <si>
    <t>Longval, Mendocino County</t>
  </si>
  <si>
    <t>Carter Lake</t>
  </si>
  <si>
    <t>Winfrid</t>
  </si>
  <si>
    <t>Kola Peninsula.</t>
  </si>
  <si>
    <t>Yagawara Hot Springs, Ashigara shimo Gor., Kanagawa Prefecture.</t>
  </si>
  <si>
    <t>Cuyete</t>
  </si>
  <si>
    <t>Hartford County</t>
  </si>
  <si>
    <t>50 miles northwest of., Sudbury</t>
  </si>
  <si>
    <t>Cummington</t>
  </si>
  <si>
    <t>Churchill</t>
  </si>
  <si>
    <t>Greiner</t>
  </si>
  <si>
    <t>Mt. Kobau</t>
  </si>
  <si>
    <t>Copeland Ridge</t>
  </si>
  <si>
    <t>Indian Gulch, Mariposa County</t>
  </si>
  <si>
    <t>Hanover District, Grant County</t>
  </si>
  <si>
    <t>Sakkabira, Hayasaki Tarumizumati, Kimotuki-gun, Kagoshima Prefecture.</t>
  </si>
  <si>
    <t>Santa Cruz Limestone Products, Santa Cruz County</t>
  </si>
  <si>
    <t>Micaville</t>
  </si>
  <si>
    <t>west side of creek at 1100 feet, Borden Creek</t>
  </si>
  <si>
    <t>Chilliwack</t>
  </si>
  <si>
    <t>Barringer Meteor Crater, near Canyon Diablo., Coconino County</t>
  </si>
  <si>
    <t>Altyn-tube</t>
  </si>
  <si>
    <t>Wausau</t>
  </si>
  <si>
    <t>Miakejima</t>
  </si>
  <si>
    <t>11 miles southeast of., Silver Hill</t>
  </si>
  <si>
    <t>approx 80 miles east of Lusaka, Lusaka</t>
  </si>
  <si>
    <t>Rieti</t>
  </si>
  <si>
    <t>Evergreen</t>
  </si>
  <si>
    <t>Brown Derby, Gunnison County</t>
  </si>
  <si>
    <t>Bigelow Township., Parker Mine, Bigelow Twp.</t>
  </si>
  <si>
    <t>Pacoima Canyon, Las Angeles County</t>
  </si>
  <si>
    <t>Tiburon Peninsula, Marin County</t>
  </si>
  <si>
    <t>Cazadero, Sonoma County</t>
  </si>
  <si>
    <t>Wet Weather</t>
  </si>
  <si>
    <t>1300 feet on west side of creek, north side of Mt. McGuire, Borden Creek</t>
  </si>
  <si>
    <t>near Crater Lake, Summit Rock, Klamath County</t>
  </si>
  <si>
    <t>10 miles northwest of., Oahu</t>
  </si>
  <si>
    <t>Lone Star, Riverside County</t>
  </si>
  <si>
    <t>Rutherford County</t>
  </si>
  <si>
    <t>Tanakami</t>
  </si>
  <si>
    <t>Evans - Lou</t>
  </si>
  <si>
    <t>Jumbo Mountain Intrusion</t>
  </si>
  <si>
    <t>Labrador County</t>
  </si>
  <si>
    <t>Rideau Lake</t>
  </si>
  <si>
    <t>Mahood Lake</t>
  </si>
  <si>
    <t>Omineca Mountains</t>
  </si>
  <si>
    <t>Hardwood Lake</t>
  </si>
  <si>
    <t>Glendon, Moore County</t>
  </si>
  <si>
    <t>Squanqa Lake</t>
  </si>
  <si>
    <t>Gurupi</t>
  </si>
  <si>
    <t>Goias</t>
  </si>
  <si>
    <t>Mills</t>
  </si>
  <si>
    <t>near Boundary Mtn road near Chilliwack Lake, Chilliwack Lake</t>
  </si>
  <si>
    <t>Guffey</t>
  </si>
  <si>
    <t>Vancouver Island., Mead Creek</t>
  </si>
  <si>
    <t>Near., Dolni Bory</t>
  </si>
  <si>
    <t>Mossliap</t>
  </si>
  <si>
    <t>Dover, Kent County</t>
  </si>
  <si>
    <t>Isle Of Man County</t>
  </si>
  <si>
    <t>St. Just</t>
  </si>
  <si>
    <t>near Bristol, Clifton</t>
  </si>
  <si>
    <t>Stank, Lancashire</t>
  </si>
  <si>
    <t>Ruby Mountain</t>
  </si>
  <si>
    <t>Mt. Teneriffe, King County</t>
  </si>
  <si>
    <t>Maroon Mountain</t>
  </si>
  <si>
    <t>Terrace</t>
  </si>
  <si>
    <t>Aussig</t>
  </si>
  <si>
    <t>M1</t>
  </si>
  <si>
    <t>Alston - Moor., Cumberland</t>
  </si>
  <si>
    <t>Deepdale</t>
  </si>
  <si>
    <t>Yorkshire</t>
  </si>
  <si>
    <t>Northumberland</t>
  </si>
  <si>
    <t>Fourstones, Northumberland, Settlingstone</t>
  </si>
  <si>
    <t>Cumberland, Pattendale</t>
  </si>
  <si>
    <t>Cumberland, Parkside</t>
  </si>
  <si>
    <t>St. Agnes</t>
  </si>
  <si>
    <t>St. Asutell</t>
  </si>
  <si>
    <t>Wheal Unity</t>
  </si>
  <si>
    <t>Devonshire</t>
  </si>
  <si>
    <t>Nottinghamshire</t>
  </si>
  <si>
    <t>Gwennap</t>
  </si>
  <si>
    <t>St. Bassel</t>
  </si>
  <si>
    <t>Tintaget</t>
  </si>
  <si>
    <t>St. Austell</t>
  </si>
  <si>
    <t>Withiel</t>
  </si>
  <si>
    <t>Near., Redruth</t>
  </si>
  <si>
    <t>Red Gill, Cumberland.</t>
  </si>
  <si>
    <t>Near Bristol, Yate</t>
  </si>
  <si>
    <t>Beam</t>
  </si>
  <si>
    <t>Templeton</t>
  </si>
  <si>
    <t>Fine, St. Lawrence County</t>
  </si>
  <si>
    <t>Lukov</t>
  </si>
  <si>
    <t>Eldorado County</t>
  </si>
  <si>
    <t>10 km. NE of. Alaska Range. 144'20'W, 63'20'N., Mt. Kimball</t>
  </si>
  <si>
    <t>Mounana</t>
  </si>
  <si>
    <t>Gabon</t>
  </si>
  <si>
    <t>Bunny</t>
  </si>
  <si>
    <t>Mendip Hills, Somersetshire</t>
  </si>
  <si>
    <t>Near., Lusaka</t>
  </si>
  <si>
    <t>Val Reppia, Liguria., Cassagna</t>
  </si>
  <si>
    <t>M.G.</t>
  </si>
  <si>
    <t>Near., Westchester</t>
  </si>
  <si>
    <t>Skagg's Springs, Sonoma County</t>
  </si>
  <si>
    <t>Malahat Mountain., Ogamah, Vancouver Island</t>
  </si>
  <si>
    <t>Calumet Mine, Chaffee County</t>
  </si>
  <si>
    <t>Graveloie area., Emerald</t>
  </si>
  <si>
    <t>Near., Barberton</t>
  </si>
  <si>
    <t>Lotus</t>
  </si>
  <si>
    <t>Esive</t>
  </si>
  <si>
    <t>Wurlitz</t>
  </si>
  <si>
    <t>S.W. Pit, Mountain Pass Station, Sulphide Queen</t>
  </si>
  <si>
    <t>Mountain Pass Station, Clark Mountain area., Birthday Discovery, San Bernardino County</t>
  </si>
  <si>
    <t>Near. Clark Mountain District., Mountain Pass, San Bernardino County</t>
  </si>
  <si>
    <t>Baker</t>
  </si>
  <si>
    <t>Mountain Pass., Birthday</t>
  </si>
  <si>
    <t>Torendrika</t>
  </si>
  <si>
    <t>Kotselsaard, Petsamo</t>
  </si>
  <si>
    <t>Pinaus Lake</t>
  </si>
  <si>
    <t>Blairhill Farm</t>
  </si>
  <si>
    <t>Greely</t>
  </si>
  <si>
    <t>Johnsonburg</t>
  </si>
  <si>
    <t>Jedway, Adonis, Haida Gwaii</t>
  </si>
  <si>
    <t>Deadman River</t>
  </si>
  <si>
    <t>Okanagan., White Elephant Mine</t>
  </si>
  <si>
    <t>San Rafael Swell., Dexter No. 7</t>
  </si>
  <si>
    <t>Bound Brook., Chimney Rock</t>
  </si>
  <si>
    <t>Hunter Property, Haliburton County</t>
  </si>
  <si>
    <t>Tanco Shaft Orebody, Tanco Mine</t>
  </si>
  <si>
    <t>Hayden</t>
  </si>
  <si>
    <t>Lower Rochester, Virgin Valley, Humboldt County</t>
  </si>
  <si>
    <t>Medford County</t>
  </si>
  <si>
    <t>San Eugenio</t>
  </si>
  <si>
    <t>Uruguay</t>
  </si>
  <si>
    <t>Asbestos Mountains</t>
  </si>
  <si>
    <t>Lanuvia</t>
  </si>
  <si>
    <t>Enderby</t>
  </si>
  <si>
    <t>Whipple</t>
  </si>
  <si>
    <t>Beech Creek, Grant County</t>
  </si>
  <si>
    <t>Coast Mountains, 124'48'W, 51'22'N., Mt. Succezs</t>
  </si>
  <si>
    <t>Monteagle Township</t>
  </si>
  <si>
    <t>East of Lake Wenatchee., Chelan County</t>
  </si>
  <si>
    <t>Nauga Prieska</t>
  </si>
  <si>
    <t>South Mountain, Owyhee County</t>
  </si>
  <si>
    <t>Frascati</t>
  </si>
  <si>
    <t>Zinnlagerstatte</t>
  </si>
  <si>
    <t>Villa Rica</t>
  </si>
  <si>
    <t>Mt. Tanakami</t>
  </si>
  <si>
    <t>Trestia</t>
  </si>
  <si>
    <t>British Guiana</t>
  </si>
  <si>
    <t>Bruneau Canyon</t>
  </si>
  <si>
    <t>From a volcanic vent west of Alligator Lake., Watson Lake</t>
  </si>
  <si>
    <t>50 miles east of. In basalt., Mt. Takomkane</t>
  </si>
  <si>
    <t>Outpost Island, Slave Lake Gold</t>
  </si>
  <si>
    <t>Red Sea, St. John's Island</t>
  </si>
  <si>
    <t>Prince of Wales Island., Jumbo Bay</t>
  </si>
  <si>
    <t>Crowduck Arm., Herb Lake</t>
  </si>
  <si>
    <t>Graham County</t>
  </si>
  <si>
    <t>Mackenzie Mountains</t>
  </si>
  <si>
    <t>Plossberg</t>
  </si>
  <si>
    <t>Griggstown</t>
  </si>
  <si>
    <t>Mt. Vesuvius</t>
  </si>
  <si>
    <t>Villeneuve</t>
  </si>
  <si>
    <t>Omineca Mining District., Deer Horn Prospect</t>
  </si>
  <si>
    <t>Layfayette, Montgomery County</t>
  </si>
  <si>
    <t>Stewart Mine, San Diego County</t>
  </si>
  <si>
    <t>Adirondacks</t>
  </si>
  <si>
    <t>Four Brothers Mountain</t>
  </si>
  <si>
    <t>Ice River., Garnet And Mollison Creek</t>
  </si>
  <si>
    <t>Wenatchee Ridge, Chelan County</t>
  </si>
  <si>
    <t>Mt. Isa</t>
  </si>
  <si>
    <t>Hizen</t>
  </si>
  <si>
    <t>Himalaya Mine, San Diego County</t>
  </si>
  <si>
    <t>Tanakami, Yama.</t>
  </si>
  <si>
    <t>east of Peterborough, Methune Township, Peterborough</t>
  </si>
  <si>
    <t>Juabez</t>
  </si>
  <si>
    <t>Near., Delta</t>
  </si>
  <si>
    <t>Yosemite Park</t>
  </si>
  <si>
    <t>Near, Columbia</t>
  </si>
  <si>
    <t>Ramakana</t>
  </si>
  <si>
    <t>Bonbay</t>
  </si>
  <si>
    <t>Boreslau, near Teplitz.</t>
  </si>
  <si>
    <t>Near., Zaca, Alpine County</t>
  </si>
  <si>
    <t>Miyazake Prefecture., Toroku</t>
  </si>
  <si>
    <t>Civita Castellana</t>
  </si>
  <si>
    <t>Old Commercial Pegmatite, Crestmore</t>
  </si>
  <si>
    <t>Old Commercial, Crestmore</t>
  </si>
  <si>
    <t>Old Commercial, Crestmore Quarry, Rondu Dist.</t>
  </si>
  <si>
    <t>Old Commercia, Crestmore</t>
  </si>
  <si>
    <t>Old Commercial pegmatite., Crestmore</t>
  </si>
  <si>
    <t>San Piero, in Campo.</t>
  </si>
  <si>
    <t>Dauphiny</t>
  </si>
  <si>
    <t>Goodsprings, Chateauguay County</t>
  </si>
  <si>
    <t>Newry, Plumbago Mountains., Scottie</t>
  </si>
  <si>
    <t>Amma Jade</t>
  </si>
  <si>
    <t>Nasik</t>
  </si>
  <si>
    <t>Vancouver Island., Spicer Lake</t>
  </si>
  <si>
    <t>Owyhee Dam</t>
  </si>
  <si>
    <t>Murfreesboro</t>
  </si>
  <si>
    <t>Kings Mountains, Foote</t>
  </si>
  <si>
    <t>Capelinha</t>
  </si>
  <si>
    <t>Teofilo Otoni</t>
  </si>
  <si>
    <t>25 miles S.W. of., Lake Panache</t>
  </si>
  <si>
    <t>Obira, Bungo</t>
  </si>
  <si>
    <t>Crystal Peak Area</t>
  </si>
  <si>
    <t>Florissant</t>
  </si>
  <si>
    <t>Lincoln County</t>
  </si>
  <si>
    <t>Groix (Morbihan)</t>
  </si>
  <si>
    <t>Near Green River</t>
  </si>
  <si>
    <t>La Bessade</t>
  </si>
  <si>
    <t>Haute Loire</t>
  </si>
  <si>
    <t>Saeles De Rohan</t>
  </si>
  <si>
    <t>Brittany</t>
  </si>
  <si>
    <t>collected from roadcut, Gooderham</t>
  </si>
  <si>
    <t>Warrumbungle Range</t>
  </si>
  <si>
    <t>Tambor Springs</t>
  </si>
  <si>
    <t>Pierpont</t>
  </si>
  <si>
    <t>China Clay Pit</t>
  </si>
  <si>
    <t>Near Lake Tahoe.</t>
  </si>
  <si>
    <t>Las Vigas</t>
  </si>
  <si>
    <t>Vera Cruz</t>
  </si>
  <si>
    <t>Cavradi Schlucht</t>
  </si>
  <si>
    <t>Campbell Highway about 70 miles north of Watson Lake., Watson Lake</t>
  </si>
  <si>
    <t>Spray</t>
  </si>
  <si>
    <t>Near. Antimony Mountain., Kwoiek Creek</t>
  </si>
  <si>
    <t>Marmora</t>
  </si>
  <si>
    <t>Calapooya River, Linn County</t>
  </si>
  <si>
    <t>Road cut, Highway 15., Morton</t>
  </si>
  <si>
    <t>SW of., Worthington</t>
  </si>
  <si>
    <t>5 miles NE of., Westport</t>
  </si>
  <si>
    <t>Brompton Lake., Orford Nickel</t>
  </si>
  <si>
    <t>Bond Zone, Oka Carbonatite., Oka</t>
  </si>
  <si>
    <t>Near., East Broughton Fraser)</t>
  </si>
  <si>
    <t>Thetford Mines</t>
  </si>
  <si>
    <t>Jeffrey Mine</t>
  </si>
  <si>
    <t>Davis Quarry, Hastings County</t>
  </si>
  <si>
    <t>Mont St Hilaire., Demix Quarry, Rouville County</t>
  </si>
  <si>
    <t>Near Canoe River., Howard Creek</t>
  </si>
  <si>
    <t>#8 level station, Bluebell Mine</t>
  </si>
  <si>
    <t>Maderanertal</t>
  </si>
  <si>
    <t>Burnt Cabin Creek</t>
  </si>
  <si>
    <t>Sisters</t>
  </si>
  <si>
    <t>Near., Mt. Teneriffe, King County</t>
  </si>
  <si>
    <t>Shamrock, Mendocino County</t>
  </si>
  <si>
    <t>Near., Ritter, Grant County</t>
  </si>
  <si>
    <t>Upper New Street</t>
  </si>
  <si>
    <t>Near., Burnt Cabin Creek</t>
  </si>
  <si>
    <t>Road cut on Trout Creek Rd., Idaho on way to DeLamar, 6.7 miles east of Jordan Valley.</t>
  </si>
  <si>
    <t>6,400' Bench, Sommercamp Pit., De Lamar, Owyhee County</t>
  </si>
  <si>
    <t>Lumby</t>
  </si>
  <si>
    <t>Habachtal</t>
  </si>
  <si>
    <t>Bramberg</t>
  </si>
  <si>
    <t>Trinity County</t>
  </si>
  <si>
    <t>Strontian, Whitesmith</t>
  </si>
  <si>
    <t>Strontian, Bowling</t>
  </si>
  <si>
    <t>Bowling</t>
  </si>
  <si>
    <t>Golden Horn Batholith, Washington Pass, Okanogan County</t>
  </si>
  <si>
    <t>Near., Ice River Alkaline Complex</t>
  </si>
  <si>
    <t>Skihist Mountains</t>
  </si>
  <si>
    <t>Cowichan Lake, Hill 60</t>
  </si>
  <si>
    <t>Leduc, Gatineau County</t>
  </si>
  <si>
    <t>Hope Princeton Highway, Skagit Bluffs</t>
  </si>
  <si>
    <t>Near Letain Lake., King Kong</t>
  </si>
  <si>
    <t>King Beaver</t>
  </si>
  <si>
    <t>Park Mountain, Sugar Lake, Werner</t>
  </si>
  <si>
    <t>Near Cowichan Lake., Hill 60</t>
  </si>
  <si>
    <t>Near., Kamloops</t>
  </si>
  <si>
    <t>Near Deas Lake.</t>
  </si>
  <si>
    <t>Near., Four Brothers Mountain</t>
  </si>
  <si>
    <t>Lake Harbour, Baffin Island (8 miles northeast)</t>
  </si>
  <si>
    <t>42135 D Raise, Sullivan Mine</t>
  </si>
  <si>
    <t>Clinton Creek</t>
  </si>
  <si>
    <t>Bodo Nordland</t>
  </si>
  <si>
    <t>Idarado</t>
  </si>
  <si>
    <t>Passo Campolungo</t>
  </si>
  <si>
    <t>East of. North bank of Kettle River, 14 miles down Kettle River Road., Vernon</t>
  </si>
  <si>
    <t>14 miles NW Cantung, N.T.S. 105-I-2, 62.52 N 128.11 W, Cali</t>
  </si>
  <si>
    <t>Walker Valley</t>
  </si>
  <si>
    <t>Hemlock Valley Road</t>
  </si>
  <si>
    <t>Near., Foley Mountain</t>
  </si>
  <si>
    <t>Stikine area, Metsantan Lake</t>
  </si>
  <si>
    <t>Carcross., Venus Mine</t>
  </si>
  <si>
    <t>Chilko Lake</t>
  </si>
  <si>
    <t>Tory Hill, Saranac</t>
  </si>
  <si>
    <t>Rabbit Lake., Gulf Mineral Property</t>
  </si>
  <si>
    <t>Schmern</t>
  </si>
  <si>
    <t>Narayangaon</t>
  </si>
  <si>
    <t>Arkaroola</t>
  </si>
  <si>
    <t>60'06' N, 131'15' E., Val A</t>
  </si>
  <si>
    <t>60'05.5' N, 131'20' E., Val B</t>
  </si>
  <si>
    <t>60'09' N, 131'27' E., Sin</t>
  </si>
  <si>
    <t>Near Hart River., Grey Cloud Claims</t>
  </si>
  <si>
    <t>near Marshall Lake, Green Bay Jade</t>
  </si>
  <si>
    <t>Near, Lizard</t>
  </si>
  <si>
    <t>Pemberton</t>
  </si>
  <si>
    <t>Kathleen Lakes</t>
  </si>
  <si>
    <t>SE of city, Medicine Hat</t>
  </si>
  <si>
    <t>Lawrenceville</t>
  </si>
  <si>
    <t>SW of Coleman, Crowsnest Pass</t>
  </si>
  <si>
    <t>Aldan Shield, Chary River</t>
  </si>
  <si>
    <t>Bay Of Fundy</t>
  </si>
  <si>
    <t>Partridge Island, Cumberland County</t>
  </si>
  <si>
    <t>Rayrock Uranium</t>
  </si>
  <si>
    <t>Pearl</t>
  </si>
  <si>
    <t>Gotcha Claim group, Silence Lake Mine</t>
  </si>
  <si>
    <t>Jasper</t>
  </si>
  <si>
    <t>below Nevada Jirishjanca, Pacllon District, Laguna Solterococha</t>
  </si>
  <si>
    <t>Ancash Dept</t>
  </si>
  <si>
    <t>San Pedro Martir</t>
  </si>
  <si>
    <t>from slopes above Laidlaw power station, Hope</t>
  </si>
  <si>
    <t>Colebrook Hill</t>
  </si>
  <si>
    <t>#37, 45, Denny Mountain, King County</t>
  </si>
  <si>
    <t>Washintgon Pass, Okanogan County</t>
  </si>
  <si>
    <t>Vesper Peak, Snohomish County</t>
  </si>
  <si>
    <t>Suiattle River, Skagit County</t>
  </si>
  <si>
    <t>3 miles up Morris Valley road near Hemlock Valley, Hemlock Valley</t>
  </si>
  <si>
    <t>on road, Kootenay Pass</t>
  </si>
  <si>
    <t>Wasau Pluton, Marathon County</t>
  </si>
  <si>
    <t>Steffin Pluton, Marathon County</t>
  </si>
  <si>
    <t>west of Perm, Perm</t>
  </si>
  <si>
    <t>Macomb</t>
  </si>
  <si>
    <t>Banff</t>
  </si>
  <si>
    <t>10 miles SE of Butte, Janney Substation</t>
  </si>
  <si>
    <t>Rackla River bank, I mile SE of Kathleen Lake, Pat Claim</t>
  </si>
  <si>
    <t>interstate Hwy cut, Pacific</t>
  </si>
  <si>
    <t>Coray Finisterre</t>
  </si>
  <si>
    <t>Regal, Gila County</t>
  </si>
  <si>
    <t>Asbestos, Richmond County</t>
  </si>
  <si>
    <t>Mount Bruce Area</t>
  </si>
  <si>
    <t>Wittenoom Gorge</t>
  </si>
  <si>
    <t>Cape Of Blue Ore</t>
  </si>
  <si>
    <t>Cargo Muchacho Mountains</t>
  </si>
  <si>
    <t>southern Arizona</t>
  </si>
  <si>
    <t>on logging road west of Kelsey Bay, Kelsey Bay</t>
  </si>
  <si>
    <t>F &amp; S</t>
  </si>
  <si>
    <t>Green Monster Mine, Prince of Wales Island</t>
  </si>
  <si>
    <t>west fault area, Spruce Claim, King County</t>
  </si>
  <si>
    <t>Sayward, Vancouver Island</t>
  </si>
  <si>
    <t>Spencer</t>
  </si>
  <si>
    <t>roadcut on Murray River, north side of Babcock Mountain, Murray River</t>
  </si>
  <si>
    <t>Silver Queen, Burgess Twp.</t>
  </si>
  <si>
    <t>Bolvn Ikraena</t>
  </si>
  <si>
    <t>Yakutia</t>
  </si>
  <si>
    <t>2800 level tracks, Northair Mine</t>
  </si>
  <si>
    <t>St. Saveur De Lasallette</t>
  </si>
  <si>
    <t>Green Ridge Lake, Purple Hope #2, King County</t>
  </si>
  <si>
    <t>St. John's Island</t>
  </si>
  <si>
    <t>Prospect Park</t>
  </si>
  <si>
    <t>Jonas</t>
  </si>
  <si>
    <t>near power station west of Hope, Hope</t>
  </si>
  <si>
    <t>Eve River Valley</t>
  </si>
  <si>
    <t>Crowsnest Pass</t>
  </si>
  <si>
    <t>near Vesper Peak locality, Teenage Crush Claim, Snohomish County</t>
  </si>
  <si>
    <t>J K</t>
  </si>
  <si>
    <t>Stall Lake</t>
  </si>
  <si>
    <t>Hermanov</t>
  </si>
  <si>
    <t>near power station at Laidlaw, Hope</t>
  </si>
  <si>
    <t>Sultan</t>
  </si>
  <si>
    <t>Artigas</t>
  </si>
  <si>
    <t>Green Mountain, Bessemer, King County</t>
  </si>
  <si>
    <t>Sebastopol</t>
  </si>
  <si>
    <t>Mexquitic</t>
  </si>
  <si>
    <t>Wilson's Corners</t>
  </si>
  <si>
    <t>Lanzo</t>
  </si>
  <si>
    <t>Hesquiet Lake, Brown Jug</t>
  </si>
  <si>
    <t>Goldflint Mountain, Beehive #3 Pegmatite, Jefferson County</t>
  </si>
  <si>
    <t>San Miguel Di Piraciaba</t>
  </si>
  <si>
    <t>2100 level, Pend Oreille, Pend Oreille County</t>
  </si>
  <si>
    <t>Emerald Lake</t>
  </si>
  <si>
    <t>Acushnet, Bristol County</t>
  </si>
  <si>
    <t>Green Ridge, King County</t>
  </si>
  <si>
    <t>Cherry Creek, King County</t>
  </si>
  <si>
    <t>Duvall</t>
  </si>
  <si>
    <t>Rickreal Creek</t>
  </si>
  <si>
    <t>Silver Star roadsign slide, Washington Pass, Okanogan County</t>
  </si>
  <si>
    <t>Rainy, King County</t>
  </si>
  <si>
    <t>Cowlitz County</t>
  </si>
  <si>
    <t>Mount Foster</t>
  </si>
  <si>
    <t>Bennett</t>
  </si>
  <si>
    <t>Silver Plume</t>
  </si>
  <si>
    <t>Lucky Four</t>
  </si>
  <si>
    <t>Rocky Pass</t>
  </si>
  <si>
    <t>Chilliwack Lake road, Slesse Cr. trib, on road to red mountain mine, near U.S.A. border, approx 2 km from mine, Slesse Creek</t>
  </si>
  <si>
    <t>Fort Spokane, Stevens County</t>
  </si>
  <si>
    <t>on logging road, Kelsey Bay</t>
  </si>
  <si>
    <t>2 miles east on railway tracks, Darcy</t>
  </si>
  <si>
    <t>Kipawa</t>
  </si>
  <si>
    <t>Wassons Bluff, Cumberland County</t>
  </si>
  <si>
    <t>Zabaikalia</t>
  </si>
  <si>
    <t>Edna Lake pocket, Sawtooth Range, Boise County</t>
  </si>
  <si>
    <t>upper cut near Fort Spokane, Fort Spokane, Stevens County</t>
  </si>
  <si>
    <t>Snare River sheet</t>
  </si>
  <si>
    <t>Springfield</t>
  </si>
  <si>
    <t>Monument</t>
  </si>
  <si>
    <t>Mt. Solo</t>
  </si>
  <si>
    <t>Wren</t>
  </si>
  <si>
    <t>Elk Mountain, Cowlitz County</t>
  </si>
  <si>
    <t>Kosmos</t>
  </si>
  <si>
    <t>Succor Creek</t>
  </si>
  <si>
    <t>Agate Beach</t>
  </si>
  <si>
    <t>Madras</t>
  </si>
  <si>
    <t>King's Valley</t>
  </si>
  <si>
    <t>Milwaukie</t>
  </si>
  <si>
    <t>Chase Creek</t>
  </si>
  <si>
    <t>Eifel district, Arensberg</t>
  </si>
  <si>
    <t>Zilsdorf</t>
  </si>
  <si>
    <t>Rhineland-Westphalia</t>
  </si>
  <si>
    <t>Longview</t>
  </si>
  <si>
    <t>Catania</t>
  </si>
  <si>
    <t>Horseshoe Dam</t>
  </si>
  <si>
    <t>Cape Lookout</t>
  </si>
  <si>
    <t>Stevenson</t>
  </si>
  <si>
    <t>Holley</t>
  </si>
  <si>
    <t>Puu O Ehu Quarry, Oahu Island</t>
  </si>
  <si>
    <t>Altoona</t>
  </si>
  <si>
    <t>Argyll</t>
  </si>
  <si>
    <t>Ritter</t>
  </si>
  <si>
    <t>Hood Canal, Mats Mats Bay</t>
  </si>
  <si>
    <t>Sasbach</t>
  </si>
  <si>
    <t>Burns Lake</t>
  </si>
  <si>
    <t>borrow pit, Robertson Pit, Mason County</t>
  </si>
  <si>
    <t>between Revelstoke &amp; Downy Creek, Downie Slide</t>
  </si>
  <si>
    <t>15 Mile Creek</t>
  </si>
  <si>
    <t>Baxter Harbour</t>
  </si>
  <si>
    <t>on logging road across from mine dump</t>
  </si>
  <si>
    <t>UTM GRID REF 543300 E : 5665800 N, Ice River Alkaline Complex</t>
  </si>
  <si>
    <t>on road to Red Mountain mine, Chilliwack</t>
  </si>
  <si>
    <t>Twigg Creek</t>
  </si>
  <si>
    <t>Dorena Dam, Lane County</t>
  </si>
  <si>
    <t>SW Finland, Kylmakoski</t>
  </si>
  <si>
    <t>2000 level, Pend Oreille, Pend Oreille County</t>
  </si>
  <si>
    <t>Herzegovina</t>
  </si>
  <si>
    <t>Amatitlan</t>
  </si>
  <si>
    <t>Lavra Veadinho</t>
  </si>
  <si>
    <t>Rapid Creek, Richardson Mountains</t>
  </si>
  <si>
    <t>Ohio, Ouray County</t>
  </si>
  <si>
    <t>Ouray</t>
  </si>
  <si>
    <t>Blue Mountain Saddle, King County</t>
  </si>
  <si>
    <t>Marshall Creek</t>
  </si>
  <si>
    <t>240 Meter level #5 orebody, Tochibora, Kamioka</t>
  </si>
  <si>
    <t>Kamioka</t>
  </si>
  <si>
    <t>Gifu Prefecture</t>
  </si>
  <si>
    <t>Blanchard Mountain</t>
  </si>
  <si>
    <t>Kuhl's Lake, Renfrew Twp.</t>
  </si>
  <si>
    <t>Xinjiang Uygur autonomous region, Kunlun Mountains</t>
  </si>
  <si>
    <t>Thomas Range, Juab County</t>
  </si>
  <si>
    <t>Cache Creek</t>
  </si>
  <si>
    <t>Lower Adam River, north Vancouver Island</t>
  </si>
  <si>
    <t>Lander</t>
  </si>
  <si>
    <t>Katie Bell, King County</t>
  </si>
  <si>
    <t>Mt. Tsilaizina</t>
  </si>
  <si>
    <t>between Revelstoke &amp; Mica Creek, Downie Slide</t>
  </si>
  <si>
    <t>on Ahmadnagar road, 20 km NE of Poona, Wagholi</t>
  </si>
  <si>
    <t>base of cliff across from UBC field school mapping area, Olalla</t>
  </si>
  <si>
    <t>Exotica</t>
  </si>
  <si>
    <t>Okanogan County</t>
  </si>
  <si>
    <t>Greeley</t>
  </si>
  <si>
    <t>up headwaters of Skeena River, 40 miles south of Klappan Coal, Phantom #1 &amp; 2</t>
  </si>
  <si>
    <t>Telkwa</t>
  </si>
  <si>
    <t>Maglovec</t>
  </si>
  <si>
    <t>Black Range</t>
  </si>
  <si>
    <t>Mooralla</t>
  </si>
  <si>
    <t>Lake Clear</t>
  </si>
  <si>
    <t>Tambobolehibe</t>
  </si>
  <si>
    <t>Trophy Mountain</t>
  </si>
  <si>
    <t>Nagar County</t>
  </si>
  <si>
    <t>Kejvy</t>
  </si>
  <si>
    <t>Messina Mine</t>
  </si>
  <si>
    <t>Line Pits Chromite</t>
  </si>
  <si>
    <t>Rock Springs</t>
  </si>
  <si>
    <t>Cowlitz River, Mossy Rock Dam</t>
  </si>
  <si>
    <t>O'brien &amp; Fowler</t>
  </si>
  <si>
    <t>Sea Rose</t>
  </si>
  <si>
    <t>near Cassiar, not from asbestos mine, Princess Jade</t>
  </si>
  <si>
    <t>Serra Donrada</t>
  </si>
  <si>
    <t>Butte Falls Hwy, Jackson County</t>
  </si>
  <si>
    <t>Mega Xhorio</t>
  </si>
  <si>
    <t>Serifos</t>
  </si>
  <si>
    <t>Bucoda on original label, Skookumchuck Dam</t>
  </si>
  <si>
    <t>Tacna</t>
  </si>
  <si>
    <t>Silver Phantom Mine</t>
  </si>
  <si>
    <t>20 km west of Bennett - site 9, Mount Foster</t>
  </si>
  <si>
    <t>20 km west of Bennett, Mount Foster</t>
  </si>
  <si>
    <t>Ash Mountain</t>
  </si>
  <si>
    <t>Mcdame</t>
  </si>
  <si>
    <t>Wolf Lake</t>
  </si>
  <si>
    <t>Rancheria</t>
  </si>
  <si>
    <t>opposite Dixie Mtn., Atlin</t>
  </si>
  <si>
    <t>Horseranch Range</t>
  </si>
  <si>
    <t>30 km NW of Tunsten, NWT - near Cali claims, Little Nahanni Pegmatite Group</t>
  </si>
  <si>
    <t>Barra do Salinas</t>
  </si>
  <si>
    <t>Yd Ranch</t>
  </si>
  <si>
    <t>Ponderosa Mine, Harney County</t>
  </si>
  <si>
    <t>Blowdown Pass</t>
  </si>
  <si>
    <t>Agua Boa</t>
  </si>
  <si>
    <t>Lightning Peak</t>
  </si>
  <si>
    <t>Fort Victoria</t>
  </si>
  <si>
    <t>Jalgaon</t>
  </si>
  <si>
    <t>Osborne Lake</t>
  </si>
  <si>
    <t>Patty's Prize Claim</t>
  </si>
  <si>
    <t>Hadspar</t>
  </si>
  <si>
    <t>Coffin Butte, Benton County</t>
  </si>
  <si>
    <t>logging road west of Kelsey Bay, Kelsey Bay</t>
  </si>
  <si>
    <t>Hill 60</t>
  </si>
  <si>
    <t>Duke Island</t>
  </si>
  <si>
    <t>Powers Farm</t>
  </si>
  <si>
    <t>Morefield</t>
  </si>
  <si>
    <t>Amelia</t>
  </si>
  <si>
    <t>Abitibi</t>
  </si>
  <si>
    <t>Esquire #1, Fresno County</t>
  </si>
  <si>
    <t>Stockholms Skargard</t>
  </si>
  <si>
    <t>Bema property, Bear Mtn.</t>
  </si>
  <si>
    <t>small claim near UBC field school area (see map); on right side of secondary road past gate, Olalla</t>
  </si>
  <si>
    <t>Beaver Lake Road eclogite block, Pinchi Lake</t>
  </si>
  <si>
    <t>Herkimer</t>
  </si>
  <si>
    <t>Big Chief, King County</t>
  </si>
  <si>
    <t>south fork Toutle River, 5700 Road, Cowlitz County</t>
  </si>
  <si>
    <t>Snively Siphon, Malheur County</t>
  </si>
  <si>
    <t>Hyderabad</t>
  </si>
  <si>
    <t>Andhra Pradesh</t>
  </si>
  <si>
    <t>Biserskogo, Saranovskaya Mountain</t>
  </si>
  <si>
    <t>Perm Oblast</t>
  </si>
  <si>
    <t>Rakwana-deniyaya</t>
  </si>
  <si>
    <t>Corumba, Anahi Mine</t>
  </si>
  <si>
    <t>Santa Cruz Dept</t>
  </si>
  <si>
    <t>30 miles north of Reno, Hallelujah Junction</t>
  </si>
  <si>
    <t>60 miles west of Butte, Crystal Park</t>
  </si>
  <si>
    <t>near Poona, Wagoli</t>
  </si>
  <si>
    <t>Koeik Creek, between Boston Bar and Lytton, 2000 meters elev., Skihist Mtn locality, Golden Green</t>
  </si>
  <si>
    <t>the "rock slide", Washington Pass, Okanogan County</t>
  </si>
  <si>
    <t>Kipawa Complex, Villedieu Twp., Temiscamingue County</t>
  </si>
  <si>
    <t>14 km south of Beaverdell on main highway, Eagle</t>
  </si>
  <si>
    <t>roadcut 1 km north of Rock Creek on road to Beaverdell, Rock Creek</t>
  </si>
  <si>
    <t>about 2 km north of Hope, Hope</t>
  </si>
  <si>
    <t>Forster Pass, Purcell Mtns., 50 km west of Radium Hot Springs, NAD 83, UTM zone II, 5611600N, 528100E, Radium Hot Springs</t>
  </si>
  <si>
    <t>Calvert Hill, Beaverhead County</t>
  </si>
  <si>
    <t>Junction of Poison Creek &amp; Lewis River, Poison Creek, Skamania County</t>
  </si>
  <si>
    <t>Okanagan Falls</t>
  </si>
  <si>
    <t>Slocan Valley</t>
  </si>
  <si>
    <t>northern areas, Chumar Bakhoor</t>
  </si>
  <si>
    <t>Nagar</t>
  </si>
  <si>
    <t>Chumar Bakhoor</t>
  </si>
  <si>
    <t>Northern Areas</t>
  </si>
  <si>
    <t>Murun</t>
  </si>
  <si>
    <t>East Siberia</t>
  </si>
  <si>
    <t>Passmore</t>
  </si>
  <si>
    <t>Malone</t>
  </si>
  <si>
    <t>Ottawa River</t>
  </si>
  <si>
    <t>Santa Fe Mountain</t>
  </si>
  <si>
    <t>Vestland</t>
  </si>
  <si>
    <t>near Butte Lake,  Ralph River, Vancouver Island</t>
  </si>
  <si>
    <t>Bear Lake, Hunter Property, Haliburton County</t>
  </si>
  <si>
    <t>Libyan Desert</t>
  </si>
  <si>
    <t>Zomba District, Mount Malosa, Zomba Dist.</t>
  </si>
  <si>
    <t>Domasi</t>
  </si>
  <si>
    <t>Malawi</t>
  </si>
  <si>
    <t>15-20 km south of Sandare; near border with Mauritania, Diakon, Nioro du Sahel</t>
  </si>
  <si>
    <t>Nioro du Sahel District</t>
  </si>
  <si>
    <t>Mali</t>
  </si>
  <si>
    <t>Delleker</t>
  </si>
  <si>
    <t>west of Thunder River area, North Thompson area</t>
  </si>
  <si>
    <t>south bank of Little Bear River - 64.30 north 126.50 west</t>
  </si>
  <si>
    <t>Slocan Lake</t>
  </si>
  <si>
    <t>M.A.I.S.A.</t>
  </si>
  <si>
    <t>7 miles south on Wolf Creek Road approx. half way between Hedley and Princeton, Princeton</t>
  </si>
  <si>
    <t>Pioneer Ultramafite</t>
  </si>
  <si>
    <t>7000 foot, adjacent to Adamant Batholith, Quadrant Mountain</t>
  </si>
  <si>
    <t>4 km E-NE of Bancroft, Lot 25, Conc XIII, Dungannon Twp, Davis Hill, Hastings County</t>
  </si>
  <si>
    <t>Hot Spring</t>
  </si>
  <si>
    <t>Quatsino Sound, June</t>
  </si>
  <si>
    <t>Rayrock</t>
  </si>
  <si>
    <t>Mex Tex</t>
  </si>
  <si>
    <t>west of Wenatchee Lake, Wenatchee Ridge, Chelan County</t>
  </si>
  <si>
    <t>Birr Claim</t>
  </si>
  <si>
    <t>roof plate - large pocket in upper level glory hole, Rock Candy Mine</t>
  </si>
  <si>
    <t>Paint</t>
  </si>
  <si>
    <t>Parham</t>
  </si>
  <si>
    <t>Robbins Creek</t>
  </si>
  <si>
    <t>Petrified Forest, Apache County</t>
  </si>
  <si>
    <t>Ellesmere Island</t>
  </si>
  <si>
    <t>Yalakom River area, Ore</t>
  </si>
  <si>
    <t>east vein, Gibraltar</t>
  </si>
  <si>
    <t>Fazenda Recruta</t>
  </si>
  <si>
    <t>Vitoria Da Conquista</t>
  </si>
  <si>
    <t>Majunga</t>
  </si>
  <si>
    <t>Sakoany</t>
  </si>
  <si>
    <t>Purple Hope #1, Green Ridge, King County</t>
  </si>
  <si>
    <t>Soudan Iron Formation, Racine</t>
  </si>
  <si>
    <t>condition</t>
  </si>
  <si>
    <t>count</t>
  </si>
  <si>
    <t>&lt;10</t>
  </si>
  <si>
    <t>&gt;10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</si>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</sst>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3" fillId="0" borderId="0" xfId="0" applyFont="1"/>
    <xf numFmtId="0" fontId="3" fillId="2" borderId="0" xfId="0" applyFont="1" applyFill="1"/>
    <xf numFmtId="164" fontId="3" fillId="0" borderId="0" xfId="0" applyNumberFormat="1" applyFont="1"/>
    <xf numFmtId="164" fontId="0" fillId="2" borderId="0" xfId="0" applyNumberFormat="1" applyFill="1"/>
    <xf numFmtId="165" fontId="3" fillId="0" borderId="0" xfId="0" applyNumberFormat="1" applyFon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5" fontId="0" fillId="0" borderId="0" xfId="0" quotePrefix="1" applyNumberFormat="1"/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44C8BA89-0379-48F2-9789-82C227871687}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EFCD-8C60-484C-8E2D-FE6109F9B897}">
  <dimension ref="A1:M970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2" max="2" width="23.88671875" customWidth="1"/>
    <col min="3" max="3" width="12.109375" customWidth="1"/>
    <col min="4" max="4" width="18.21875" customWidth="1"/>
    <col min="5" max="5" width="12.77734375" customWidth="1"/>
    <col min="6" max="6" width="4.88671875" style="6" customWidth="1"/>
    <col min="7" max="7" width="9" style="7" bestFit="1" customWidth="1"/>
    <col min="8" max="8" width="9.21875" style="7" bestFit="1" customWidth="1"/>
    <col min="9" max="9" width="3.44140625" style="4" customWidth="1"/>
    <col min="10" max="10" width="9" style="8" bestFit="1" customWidth="1"/>
    <col min="11" max="11" width="9.21875" style="8" bestFit="1" customWidth="1"/>
    <col min="12" max="12" width="10.44140625" style="6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3" t="s">
        <v>6</v>
      </c>
      <c r="J1" s="5" t="s">
        <v>7</v>
      </c>
      <c r="K1" s="5" t="s">
        <v>8</v>
      </c>
      <c r="M1" s="1" t="s">
        <v>9</v>
      </c>
    </row>
    <row r="2" spans="1:13" x14ac:dyDescent="0.25">
      <c r="A2">
        <v>1</v>
      </c>
      <c r="B2" t="s">
        <v>10</v>
      </c>
      <c r="C2" t="s">
        <v>11</v>
      </c>
      <c r="D2" t="s">
        <v>12</v>
      </c>
      <c r="E2" t="s">
        <v>13</v>
      </c>
      <c r="G2" s="7">
        <v>0</v>
      </c>
      <c r="H2" s="7">
        <v>0</v>
      </c>
      <c r="J2" s="8">
        <v>55.255367100000001</v>
      </c>
      <c r="K2" s="8">
        <v>-127.67088200000001</v>
      </c>
      <c r="M2" s="9" t="str">
        <f t="shared" ref="M2:M3" si="0">IF(AND(G2&lt;&gt;0,J2&lt;&gt;0),6371.01*ACOS(SIN(RADIANS(G2))*SIN(RADIANS(J2))+COS(RADIANS(G2))*COS(RADIANS(J2))*COS(RADIANS(H2)-RADIANS(K2))),"-")</f>
        <v>-</v>
      </c>
    </row>
    <row r="3" spans="1:13" x14ac:dyDescent="0.25">
      <c r="A3">
        <v>2</v>
      </c>
      <c r="B3" t="s">
        <v>14</v>
      </c>
      <c r="D3" t="s">
        <v>12</v>
      </c>
      <c r="E3" t="s">
        <v>13</v>
      </c>
      <c r="G3" s="7">
        <v>48.755453000000003</v>
      </c>
      <c r="H3" s="7">
        <v>-123.683094</v>
      </c>
      <c r="J3" s="8">
        <v>49.2819</v>
      </c>
      <c r="K3" s="8">
        <v>-123.11874</v>
      </c>
      <c r="M3" s="9">
        <f t="shared" si="0"/>
        <v>71.556698614881412</v>
      </c>
    </row>
    <row r="4" spans="1:13" x14ac:dyDescent="0.25">
      <c r="A4">
        <v>3</v>
      </c>
      <c r="B4" t="s">
        <v>15</v>
      </c>
      <c r="D4" t="s">
        <v>12</v>
      </c>
      <c r="E4" t="s">
        <v>13</v>
      </c>
      <c r="G4" s="7">
        <v>52.44764</v>
      </c>
      <c r="H4" s="7">
        <v>-131.32112499999999</v>
      </c>
      <c r="J4" s="8">
        <v>0</v>
      </c>
      <c r="K4" s="8">
        <v>0</v>
      </c>
      <c r="M4" s="9" t="str">
        <f>IF(AND(G4&lt;&gt;0,J4&lt;&gt;0),6371.01*ACOS(SIN(RADIANS(G4))*SIN(RADIANS(J4))+COS(RADIANS(G4))*COS(RADIANS(J4))*COS(RADIANS(H4)-RADIANS(K4))),"-")</f>
        <v>-</v>
      </c>
    </row>
    <row r="5" spans="1:13" x14ac:dyDescent="0.25">
      <c r="A5">
        <v>4</v>
      </c>
      <c r="B5" t="s">
        <v>16</v>
      </c>
      <c r="C5" t="s">
        <v>17</v>
      </c>
      <c r="D5" t="s">
        <v>12</v>
      </c>
      <c r="E5" t="s">
        <v>13</v>
      </c>
      <c r="G5" s="7">
        <v>50.721378000000001</v>
      </c>
      <c r="H5" s="7">
        <v>-121.283655</v>
      </c>
      <c r="J5" s="8">
        <v>50.753476200000001</v>
      </c>
      <c r="K5" s="8">
        <v>-120.843324</v>
      </c>
      <c r="M5" s="9">
        <f t="shared" ref="M5:M68" si="1">IF(AND(G5&lt;&gt;0,J5&lt;&gt;0),6371.01*ACOS(SIN(RADIANS(G5))*SIN(RADIANS(J5))+COS(RADIANS(G5))*COS(RADIANS(J5))*COS(RADIANS(H5)-RADIANS(K5))),"-")</f>
        <v>31.192075304288284</v>
      </c>
    </row>
    <row r="6" spans="1:13" x14ac:dyDescent="0.25">
      <c r="A6">
        <v>5</v>
      </c>
      <c r="B6" t="s">
        <v>18</v>
      </c>
      <c r="E6" t="s">
        <v>19</v>
      </c>
      <c r="G6" s="7">
        <v>50.650874999999999</v>
      </c>
      <c r="H6" s="7">
        <v>13.163036999999999</v>
      </c>
      <c r="J6" s="8">
        <v>50.6507279</v>
      </c>
      <c r="K6" s="8">
        <v>13.163188</v>
      </c>
      <c r="M6" s="9">
        <f t="shared" si="1"/>
        <v>1.9516104991363099E-2</v>
      </c>
    </row>
    <row r="7" spans="1:13" x14ac:dyDescent="0.25">
      <c r="A7">
        <v>6</v>
      </c>
      <c r="B7" t="s">
        <v>20</v>
      </c>
      <c r="D7" t="s">
        <v>21</v>
      </c>
      <c r="E7" t="s">
        <v>22</v>
      </c>
      <c r="G7" s="7">
        <v>35.884042999999998</v>
      </c>
      <c r="H7" s="7">
        <v>136.19562099999999</v>
      </c>
      <c r="J7" s="8">
        <v>35.903457099999997</v>
      </c>
      <c r="K7" s="8">
        <v>136.1689317</v>
      </c>
      <c r="M7" s="9">
        <f t="shared" si="1"/>
        <v>3.2311341997238343</v>
      </c>
    </row>
    <row r="8" spans="1:13" x14ac:dyDescent="0.25">
      <c r="A8">
        <v>7</v>
      </c>
      <c r="B8" t="s">
        <v>23</v>
      </c>
      <c r="C8" t="s">
        <v>24</v>
      </c>
      <c r="D8" t="s">
        <v>12</v>
      </c>
      <c r="E8" t="s">
        <v>13</v>
      </c>
      <c r="G8" s="7">
        <v>49.176591999999999</v>
      </c>
      <c r="H8" s="7">
        <v>-124.72163999999999</v>
      </c>
      <c r="J8" s="8">
        <v>49.232447000000001</v>
      </c>
      <c r="K8" s="8">
        <v>-124.797713</v>
      </c>
      <c r="M8" s="9">
        <f t="shared" si="1"/>
        <v>8.3137806283299653</v>
      </c>
    </row>
    <row r="9" spans="1:13" x14ac:dyDescent="0.25">
      <c r="A9">
        <v>8</v>
      </c>
      <c r="B9" t="s">
        <v>25</v>
      </c>
      <c r="E9" t="s">
        <v>26</v>
      </c>
      <c r="G9" s="7">
        <v>0</v>
      </c>
      <c r="H9" s="7">
        <v>0</v>
      </c>
      <c r="J9" s="8">
        <v>0</v>
      </c>
      <c r="K9" s="8">
        <v>0</v>
      </c>
      <c r="M9" s="9" t="str">
        <f t="shared" si="1"/>
        <v>-</v>
      </c>
    </row>
    <row r="10" spans="1:13" x14ac:dyDescent="0.25">
      <c r="A10">
        <v>9</v>
      </c>
      <c r="B10" t="s">
        <v>27</v>
      </c>
      <c r="D10" t="s">
        <v>12</v>
      </c>
      <c r="E10" t="s">
        <v>13</v>
      </c>
      <c r="G10" s="7">
        <v>50.796821000000001</v>
      </c>
      <c r="H10" s="7">
        <v>-122.04257</v>
      </c>
      <c r="J10" s="8">
        <v>0</v>
      </c>
      <c r="K10" s="8">
        <v>0</v>
      </c>
      <c r="M10" s="9" t="str">
        <f t="shared" si="1"/>
        <v>-</v>
      </c>
    </row>
    <row r="11" spans="1:13" x14ac:dyDescent="0.25">
      <c r="A11">
        <v>10</v>
      </c>
      <c r="B11" t="s">
        <v>28</v>
      </c>
      <c r="C11" t="s">
        <v>29</v>
      </c>
      <c r="D11" t="s">
        <v>12</v>
      </c>
      <c r="E11" t="s">
        <v>13</v>
      </c>
      <c r="G11" s="7">
        <v>49.983212999999999</v>
      </c>
      <c r="H11" s="7">
        <v>-126.845741</v>
      </c>
      <c r="J11" s="8">
        <v>49.982401199999998</v>
      </c>
      <c r="K11" s="8">
        <v>-126.84634389999999</v>
      </c>
      <c r="M11" s="9">
        <f t="shared" si="1"/>
        <v>0.10003304395829599</v>
      </c>
    </row>
    <row r="12" spans="1:13" x14ac:dyDescent="0.25">
      <c r="A12">
        <v>11</v>
      </c>
      <c r="B12" t="s">
        <v>30</v>
      </c>
      <c r="D12" t="s">
        <v>31</v>
      </c>
      <c r="E12" t="s">
        <v>13</v>
      </c>
      <c r="G12" s="7">
        <v>48.385488000000002</v>
      </c>
      <c r="H12" s="7">
        <v>-88.629721000000004</v>
      </c>
      <c r="J12" s="8">
        <v>0</v>
      </c>
      <c r="K12" s="8">
        <v>0</v>
      </c>
      <c r="M12" s="9" t="str">
        <f t="shared" si="1"/>
        <v>-</v>
      </c>
    </row>
    <row r="13" spans="1:13" x14ac:dyDescent="0.25">
      <c r="A13">
        <v>12</v>
      </c>
      <c r="B13" t="s">
        <v>30</v>
      </c>
      <c r="D13" t="s">
        <v>31</v>
      </c>
      <c r="E13" t="s">
        <v>13</v>
      </c>
      <c r="G13" s="7">
        <v>48.385488000000002</v>
      </c>
      <c r="H13" s="7">
        <v>-88.629721000000004</v>
      </c>
      <c r="J13" s="8">
        <v>0</v>
      </c>
      <c r="K13" s="8">
        <v>0</v>
      </c>
      <c r="M13" s="9" t="str">
        <f t="shared" si="1"/>
        <v>-</v>
      </c>
    </row>
    <row r="14" spans="1:13" x14ac:dyDescent="0.25">
      <c r="A14">
        <v>13</v>
      </c>
      <c r="B14" t="s">
        <v>32</v>
      </c>
      <c r="C14" t="s">
        <v>33</v>
      </c>
      <c r="D14" t="s">
        <v>34</v>
      </c>
      <c r="E14" t="s">
        <v>19</v>
      </c>
      <c r="G14" s="7">
        <v>51.710383999999998</v>
      </c>
      <c r="H14" s="7">
        <v>10.518636000000001</v>
      </c>
      <c r="J14" s="8">
        <v>51.713506000000002</v>
      </c>
      <c r="K14" s="8">
        <v>10.517269000000001</v>
      </c>
      <c r="M14" s="9">
        <f t="shared" si="1"/>
        <v>0.35970054915524446</v>
      </c>
    </row>
    <row r="15" spans="1:13" x14ac:dyDescent="0.25">
      <c r="A15">
        <v>14</v>
      </c>
      <c r="B15" t="s">
        <v>35</v>
      </c>
      <c r="D15" t="s">
        <v>36</v>
      </c>
      <c r="E15" t="s">
        <v>37</v>
      </c>
      <c r="G15" s="7">
        <v>47.971564999999998</v>
      </c>
      <c r="H15" s="7">
        <v>-116.45078599999999</v>
      </c>
      <c r="J15" s="8">
        <v>47.970150500000003</v>
      </c>
      <c r="K15" s="8">
        <v>-116.4468466</v>
      </c>
      <c r="M15" s="9">
        <f t="shared" si="1"/>
        <v>0.3327877293027432</v>
      </c>
    </row>
    <row r="16" spans="1:13" x14ac:dyDescent="0.25">
      <c r="A16">
        <v>15</v>
      </c>
      <c r="B16" t="s">
        <v>23</v>
      </c>
      <c r="C16" t="s">
        <v>24</v>
      </c>
      <c r="D16" t="s">
        <v>12</v>
      </c>
      <c r="E16" t="s">
        <v>13</v>
      </c>
      <c r="G16" s="7">
        <v>49.176591999999999</v>
      </c>
      <c r="H16" s="7">
        <v>-124.72163999999999</v>
      </c>
      <c r="J16" s="8">
        <v>49.232447000000001</v>
      </c>
      <c r="K16" s="8">
        <v>-124.797713</v>
      </c>
      <c r="M16" s="9">
        <f t="shared" si="1"/>
        <v>8.3137806283299653</v>
      </c>
    </row>
    <row r="17" spans="1:13" x14ac:dyDescent="0.25">
      <c r="A17">
        <v>16</v>
      </c>
      <c r="B17" t="s">
        <v>38</v>
      </c>
      <c r="D17" t="s">
        <v>39</v>
      </c>
      <c r="E17" t="s">
        <v>40</v>
      </c>
      <c r="G17" s="7">
        <v>51.6</v>
      </c>
      <c r="H17" s="7">
        <v>17.2</v>
      </c>
      <c r="J17" s="8">
        <v>0</v>
      </c>
      <c r="K17" s="10">
        <v>0</v>
      </c>
      <c r="M17" s="9" t="str">
        <f t="shared" si="1"/>
        <v>-</v>
      </c>
    </row>
    <row r="18" spans="1:13" x14ac:dyDescent="0.25">
      <c r="A18">
        <v>17</v>
      </c>
      <c r="B18" t="s">
        <v>41</v>
      </c>
      <c r="C18" t="s">
        <v>35</v>
      </c>
      <c r="D18" t="s">
        <v>36</v>
      </c>
      <c r="E18" t="s">
        <v>37</v>
      </c>
      <c r="G18" s="7">
        <v>0</v>
      </c>
      <c r="H18" s="7">
        <v>0</v>
      </c>
      <c r="J18" s="8">
        <v>47.970150500000003</v>
      </c>
      <c r="K18" s="8">
        <v>-116.4468466</v>
      </c>
      <c r="M18" s="9" t="str">
        <f t="shared" si="1"/>
        <v>-</v>
      </c>
    </row>
    <row r="19" spans="1:13" x14ac:dyDescent="0.25">
      <c r="A19">
        <v>18</v>
      </c>
      <c r="B19" t="s">
        <v>42</v>
      </c>
      <c r="D19" t="s">
        <v>43</v>
      </c>
      <c r="E19" t="s">
        <v>37</v>
      </c>
      <c r="G19" s="7">
        <v>35.814472000000002</v>
      </c>
      <c r="H19" s="7">
        <v>-118.845977</v>
      </c>
      <c r="J19" s="8">
        <v>35.8110632</v>
      </c>
      <c r="K19" s="8">
        <v>-118.8428706</v>
      </c>
      <c r="M19" s="9">
        <f t="shared" si="1"/>
        <v>0.47131115475723029</v>
      </c>
    </row>
    <row r="20" spans="1:13" x14ac:dyDescent="0.25">
      <c r="A20">
        <v>19</v>
      </c>
      <c r="B20" t="s">
        <v>44</v>
      </c>
      <c r="C20" t="s">
        <v>11</v>
      </c>
      <c r="D20" t="s">
        <v>43</v>
      </c>
      <c r="E20" t="s">
        <v>37</v>
      </c>
      <c r="G20" s="7">
        <v>35.340000000000003</v>
      </c>
      <c r="H20" s="7">
        <v>-118.72</v>
      </c>
      <c r="J20" s="8">
        <v>35.042191699999997</v>
      </c>
      <c r="K20" s="8">
        <v>-119.3845615</v>
      </c>
      <c r="M20" s="9">
        <f t="shared" si="1"/>
        <v>68.873443817839586</v>
      </c>
    </row>
    <row r="21" spans="1:13" x14ac:dyDescent="0.25">
      <c r="A21">
        <v>20</v>
      </c>
      <c r="B21" t="s">
        <v>26</v>
      </c>
      <c r="D21" t="s">
        <v>45</v>
      </c>
      <c r="E21" t="s">
        <v>46</v>
      </c>
      <c r="G21" s="7">
        <v>2.734556</v>
      </c>
      <c r="H21" s="7">
        <v>113.24432299999999</v>
      </c>
      <c r="J21" s="8">
        <v>2.5023854999999999</v>
      </c>
      <c r="K21" s="8">
        <v>112.9547283</v>
      </c>
      <c r="M21" s="9">
        <f t="shared" si="1"/>
        <v>41.246200546382944</v>
      </c>
    </row>
    <row r="22" spans="1:13" x14ac:dyDescent="0.25">
      <c r="A22">
        <v>21</v>
      </c>
      <c r="B22" t="s">
        <v>47</v>
      </c>
      <c r="D22" t="s">
        <v>48</v>
      </c>
      <c r="E22" t="s">
        <v>49</v>
      </c>
      <c r="G22" s="7">
        <v>39.383330000000001</v>
      </c>
      <c r="H22" s="7">
        <v>9.35</v>
      </c>
      <c r="J22" s="8">
        <v>39.558134000000003</v>
      </c>
      <c r="K22" s="8">
        <v>8.7885109999999997</v>
      </c>
      <c r="M22" s="9">
        <f t="shared" si="1"/>
        <v>51.968285985987769</v>
      </c>
    </row>
    <row r="23" spans="1:13" x14ac:dyDescent="0.25">
      <c r="A23">
        <v>22</v>
      </c>
      <c r="B23" t="s">
        <v>50</v>
      </c>
      <c r="D23" t="s">
        <v>51</v>
      </c>
      <c r="E23" t="s">
        <v>52</v>
      </c>
      <c r="G23" s="7">
        <v>45.131225000000001</v>
      </c>
      <c r="H23" s="7">
        <v>6.0367290000000002</v>
      </c>
      <c r="J23" s="8">
        <v>45.131089199999998</v>
      </c>
      <c r="K23" s="8">
        <v>6.0369453000000002</v>
      </c>
      <c r="M23" s="9">
        <f t="shared" si="1"/>
        <v>2.271398768572876E-2</v>
      </c>
    </row>
    <row r="24" spans="1:13" x14ac:dyDescent="0.25">
      <c r="A24">
        <v>23</v>
      </c>
      <c r="B24" t="s">
        <v>53</v>
      </c>
      <c r="C24" t="s">
        <v>54</v>
      </c>
      <c r="D24" t="s">
        <v>12</v>
      </c>
      <c r="E24" t="s">
        <v>13</v>
      </c>
      <c r="G24" s="7">
        <v>59.489899999999999</v>
      </c>
      <c r="H24" s="7">
        <v>-134.2441</v>
      </c>
      <c r="J24" s="8">
        <v>0</v>
      </c>
      <c r="K24" s="8">
        <v>0</v>
      </c>
      <c r="M24" s="9" t="str">
        <f t="shared" si="1"/>
        <v>-</v>
      </c>
    </row>
    <row r="25" spans="1:13" x14ac:dyDescent="0.25">
      <c r="A25">
        <v>24</v>
      </c>
      <c r="B25" t="s">
        <v>25</v>
      </c>
      <c r="D25" t="s">
        <v>55</v>
      </c>
      <c r="E25" t="s">
        <v>13</v>
      </c>
      <c r="G25" s="7">
        <v>0</v>
      </c>
      <c r="H25" s="7">
        <v>0</v>
      </c>
      <c r="J25" s="8">
        <v>0</v>
      </c>
      <c r="K25" s="8">
        <v>0</v>
      </c>
      <c r="M25" s="9" t="str">
        <f t="shared" si="1"/>
        <v>-</v>
      </c>
    </row>
    <row r="26" spans="1:13" x14ac:dyDescent="0.25">
      <c r="A26">
        <v>25</v>
      </c>
      <c r="B26" t="s">
        <v>53</v>
      </c>
      <c r="C26" t="s">
        <v>54</v>
      </c>
      <c r="D26" t="s">
        <v>12</v>
      </c>
      <c r="E26" t="s">
        <v>13</v>
      </c>
      <c r="G26" s="7">
        <v>59.500117000000003</v>
      </c>
      <c r="H26" s="7">
        <v>-134.24644900000001</v>
      </c>
      <c r="J26" s="8">
        <v>0</v>
      </c>
      <c r="K26" s="8">
        <v>0</v>
      </c>
      <c r="M26" s="9" t="str">
        <f t="shared" si="1"/>
        <v>-</v>
      </c>
    </row>
    <row r="27" spans="1:13" x14ac:dyDescent="0.25">
      <c r="A27">
        <v>26</v>
      </c>
      <c r="B27" t="s">
        <v>56</v>
      </c>
      <c r="D27" t="s">
        <v>12</v>
      </c>
      <c r="E27" t="s">
        <v>13</v>
      </c>
      <c r="G27" s="7">
        <v>58.581409000000001</v>
      </c>
      <c r="H27" s="7">
        <v>-133.64026999999999</v>
      </c>
      <c r="J27" s="8">
        <v>0</v>
      </c>
      <c r="K27" s="8">
        <v>0</v>
      </c>
      <c r="M27" s="9" t="str">
        <f t="shared" si="1"/>
        <v>-</v>
      </c>
    </row>
    <row r="28" spans="1:13" x14ac:dyDescent="0.25">
      <c r="A28">
        <v>27</v>
      </c>
      <c r="B28" t="s">
        <v>53</v>
      </c>
      <c r="C28" t="s">
        <v>54</v>
      </c>
      <c r="D28" t="s">
        <v>12</v>
      </c>
      <c r="E28" t="s">
        <v>13</v>
      </c>
      <c r="G28" s="7">
        <v>59.489899999999999</v>
      </c>
      <c r="H28" s="7">
        <v>-134.2441</v>
      </c>
      <c r="J28" s="8">
        <v>0</v>
      </c>
      <c r="K28" s="8">
        <v>0</v>
      </c>
      <c r="M28" s="9" t="str">
        <f t="shared" si="1"/>
        <v>-</v>
      </c>
    </row>
    <row r="29" spans="1:13" x14ac:dyDescent="0.25">
      <c r="A29">
        <v>28</v>
      </c>
      <c r="B29" t="s">
        <v>50</v>
      </c>
      <c r="E29" t="s">
        <v>52</v>
      </c>
      <c r="G29" s="7">
        <v>45.131225000000001</v>
      </c>
      <c r="H29" s="7">
        <v>6.0367290000000002</v>
      </c>
      <c r="J29" s="8">
        <v>45.131089199999998</v>
      </c>
      <c r="K29" s="8">
        <v>6.0369453000000002</v>
      </c>
      <c r="M29" s="9">
        <f t="shared" si="1"/>
        <v>2.271398768572876E-2</v>
      </c>
    </row>
    <row r="30" spans="1:13" x14ac:dyDescent="0.25">
      <c r="A30">
        <v>29</v>
      </c>
      <c r="B30" t="s">
        <v>50</v>
      </c>
      <c r="E30" t="s">
        <v>52</v>
      </c>
      <c r="G30" s="7">
        <v>45.131225000000001</v>
      </c>
      <c r="H30" s="7">
        <v>6.0367290000000002</v>
      </c>
      <c r="J30" s="8">
        <v>45.131089199999998</v>
      </c>
      <c r="K30" s="8">
        <v>6.0369453000000002</v>
      </c>
      <c r="M30" s="9">
        <f t="shared" si="1"/>
        <v>2.271398768572876E-2</v>
      </c>
    </row>
    <row r="31" spans="1:13" x14ac:dyDescent="0.25">
      <c r="A31">
        <v>30</v>
      </c>
      <c r="B31" t="s">
        <v>15</v>
      </c>
      <c r="D31" t="s">
        <v>12</v>
      </c>
      <c r="E31" t="s">
        <v>13</v>
      </c>
      <c r="G31" s="7">
        <v>52.44764</v>
      </c>
      <c r="H31" s="7">
        <v>-131.32112499999999</v>
      </c>
      <c r="J31" s="8">
        <v>0</v>
      </c>
      <c r="K31" s="8">
        <v>0</v>
      </c>
      <c r="M31" s="9" t="str">
        <f t="shared" si="1"/>
        <v>-</v>
      </c>
    </row>
    <row r="32" spans="1:13" x14ac:dyDescent="0.25">
      <c r="A32">
        <v>31</v>
      </c>
      <c r="B32" t="s">
        <v>15</v>
      </c>
      <c r="D32" t="s">
        <v>12</v>
      </c>
      <c r="E32" t="s">
        <v>13</v>
      </c>
      <c r="G32" s="7">
        <v>52.44764</v>
      </c>
      <c r="H32" s="7">
        <v>-131.32112499999999</v>
      </c>
      <c r="J32" s="8">
        <v>0</v>
      </c>
      <c r="K32" s="8">
        <v>0</v>
      </c>
      <c r="M32" s="9" t="str">
        <f t="shared" si="1"/>
        <v>-</v>
      </c>
    </row>
    <row r="33" spans="1:13" x14ac:dyDescent="0.25">
      <c r="A33">
        <v>32</v>
      </c>
      <c r="B33" t="s">
        <v>15</v>
      </c>
      <c r="D33" t="s">
        <v>12</v>
      </c>
      <c r="E33" t="s">
        <v>13</v>
      </c>
      <c r="G33" s="7">
        <v>52.44764</v>
      </c>
      <c r="H33" s="7">
        <v>-131.32112499999999</v>
      </c>
      <c r="J33" s="8">
        <v>0</v>
      </c>
      <c r="K33" s="8">
        <v>0</v>
      </c>
      <c r="M33" s="9" t="str">
        <f t="shared" si="1"/>
        <v>-</v>
      </c>
    </row>
    <row r="34" spans="1:13" x14ac:dyDescent="0.25">
      <c r="A34">
        <v>33</v>
      </c>
      <c r="B34" t="s">
        <v>15</v>
      </c>
      <c r="D34" t="s">
        <v>12</v>
      </c>
      <c r="E34" t="s">
        <v>13</v>
      </c>
      <c r="G34" s="7">
        <v>52.44764</v>
      </c>
      <c r="H34" s="7">
        <v>-131.32112499999999</v>
      </c>
      <c r="J34" s="8">
        <v>0</v>
      </c>
      <c r="K34" s="8">
        <v>0</v>
      </c>
      <c r="M34" s="9" t="str">
        <f t="shared" si="1"/>
        <v>-</v>
      </c>
    </row>
    <row r="35" spans="1:13" x14ac:dyDescent="0.25">
      <c r="A35">
        <v>34</v>
      </c>
      <c r="B35" t="s">
        <v>15</v>
      </c>
      <c r="D35" t="s">
        <v>12</v>
      </c>
      <c r="E35" t="s">
        <v>13</v>
      </c>
      <c r="G35" s="7">
        <v>52.44764</v>
      </c>
      <c r="H35" s="7">
        <v>-131.32112499999999</v>
      </c>
      <c r="J35" s="8">
        <v>0</v>
      </c>
      <c r="K35" s="8">
        <v>0</v>
      </c>
      <c r="M35" s="9" t="str">
        <f t="shared" si="1"/>
        <v>-</v>
      </c>
    </row>
    <row r="36" spans="1:13" x14ac:dyDescent="0.25">
      <c r="A36">
        <v>35</v>
      </c>
      <c r="B36" t="s">
        <v>15</v>
      </c>
      <c r="D36" t="s">
        <v>12</v>
      </c>
      <c r="E36" t="s">
        <v>13</v>
      </c>
      <c r="G36" s="7">
        <v>52.44764</v>
      </c>
      <c r="H36" s="7">
        <v>-131.32112499999999</v>
      </c>
      <c r="J36" s="8">
        <v>0</v>
      </c>
      <c r="K36" s="8">
        <v>0</v>
      </c>
      <c r="M36" s="9" t="str">
        <f t="shared" si="1"/>
        <v>-</v>
      </c>
    </row>
    <row r="37" spans="1:13" x14ac:dyDescent="0.25">
      <c r="A37">
        <v>36</v>
      </c>
      <c r="B37" t="s">
        <v>15</v>
      </c>
      <c r="D37" t="s">
        <v>12</v>
      </c>
      <c r="E37" t="s">
        <v>13</v>
      </c>
      <c r="G37" s="7">
        <v>52.308478000000001</v>
      </c>
      <c r="H37" s="7">
        <v>-131.42944299999999</v>
      </c>
      <c r="J37" s="8">
        <v>0</v>
      </c>
      <c r="K37" s="8">
        <v>0</v>
      </c>
      <c r="M37" s="9" t="str">
        <f t="shared" si="1"/>
        <v>-</v>
      </c>
    </row>
    <row r="38" spans="1:13" x14ac:dyDescent="0.25">
      <c r="A38">
        <v>37</v>
      </c>
      <c r="B38" t="s">
        <v>15</v>
      </c>
      <c r="D38" t="s">
        <v>12</v>
      </c>
      <c r="E38" t="s">
        <v>13</v>
      </c>
      <c r="G38" s="7">
        <v>52.308478000000001</v>
      </c>
      <c r="H38" s="7">
        <v>-131.42944299999999</v>
      </c>
      <c r="J38" s="8">
        <v>0</v>
      </c>
      <c r="K38" s="8">
        <v>0</v>
      </c>
      <c r="M38" s="9" t="str">
        <f t="shared" si="1"/>
        <v>-</v>
      </c>
    </row>
    <row r="39" spans="1:13" x14ac:dyDescent="0.25">
      <c r="A39">
        <v>38</v>
      </c>
      <c r="B39" t="s">
        <v>15</v>
      </c>
      <c r="D39" t="s">
        <v>12</v>
      </c>
      <c r="E39" t="s">
        <v>13</v>
      </c>
      <c r="G39" s="7">
        <v>52.44764</v>
      </c>
      <c r="H39" s="7">
        <v>-131.32112499999999</v>
      </c>
      <c r="J39" s="8">
        <v>0</v>
      </c>
      <c r="K39" s="8">
        <v>0</v>
      </c>
      <c r="M39" s="9" t="str">
        <f t="shared" si="1"/>
        <v>-</v>
      </c>
    </row>
    <row r="40" spans="1:13" x14ac:dyDescent="0.25">
      <c r="A40">
        <v>39</v>
      </c>
      <c r="B40" t="s">
        <v>57</v>
      </c>
      <c r="D40" t="s">
        <v>58</v>
      </c>
      <c r="E40" t="s">
        <v>59</v>
      </c>
      <c r="G40" s="7">
        <v>64.812213999999997</v>
      </c>
      <c r="H40" s="7">
        <v>20.708756000000001</v>
      </c>
      <c r="J40" s="8">
        <v>64.812094799999997</v>
      </c>
      <c r="K40" s="8">
        <v>20.708870699999999</v>
      </c>
      <c r="M40" s="9">
        <f t="shared" si="1"/>
        <v>1.4322987370345826E-2</v>
      </c>
    </row>
    <row r="41" spans="1:13" x14ac:dyDescent="0.25">
      <c r="A41">
        <v>40</v>
      </c>
      <c r="B41" t="s">
        <v>60</v>
      </c>
      <c r="C41" t="s">
        <v>61</v>
      </c>
      <c r="D41" t="s">
        <v>12</v>
      </c>
      <c r="E41" t="s">
        <v>13</v>
      </c>
      <c r="G41" s="7">
        <v>49.193511000000001</v>
      </c>
      <c r="H41" s="7">
        <v>-117.278752</v>
      </c>
      <c r="J41" s="8">
        <v>49.141745</v>
      </c>
      <c r="K41" s="8">
        <v>-117.2508419</v>
      </c>
      <c r="M41" s="9">
        <f t="shared" si="1"/>
        <v>6.1033283232054316</v>
      </c>
    </row>
    <row r="42" spans="1:13" x14ac:dyDescent="0.25">
      <c r="A42">
        <v>41</v>
      </c>
      <c r="B42" t="s">
        <v>62</v>
      </c>
      <c r="D42" t="s">
        <v>63</v>
      </c>
      <c r="E42" t="s">
        <v>64</v>
      </c>
      <c r="G42" s="7">
        <v>49.690398000000002</v>
      </c>
      <c r="H42" s="7">
        <v>14.010657999999999</v>
      </c>
      <c r="J42" s="8">
        <v>49.690144400000001</v>
      </c>
      <c r="K42" s="8">
        <v>14.010366299999999</v>
      </c>
      <c r="M42" s="9">
        <f t="shared" si="1"/>
        <v>3.5149456614872343E-2</v>
      </c>
    </row>
    <row r="43" spans="1:13" x14ac:dyDescent="0.25">
      <c r="A43">
        <v>42</v>
      </c>
      <c r="B43" t="s">
        <v>65</v>
      </c>
      <c r="D43" t="s">
        <v>31</v>
      </c>
      <c r="E43" t="s">
        <v>13</v>
      </c>
      <c r="G43" s="7">
        <v>47.396372999999997</v>
      </c>
      <c r="H43" s="7">
        <v>-79.685682999999997</v>
      </c>
      <c r="J43" s="8">
        <v>47.396228800000003</v>
      </c>
      <c r="K43" s="8">
        <v>-79.685666800000007</v>
      </c>
      <c r="M43" s="9">
        <f t="shared" si="1"/>
        <v>1.6080842951826008E-2</v>
      </c>
    </row>
    <row r="44" spans="1:13" x14ac:dyDescent="0.25">
      <c r="A44">
        <v>43</v>
      </c>
      <c r="B44" t="s">
        <v>53</v>
      </c>
      <c r="C44" t="s">
        <v>54</v>
      </c>
      <c r="D44" t="s">
        <v>12</v>
      </c>
      <c r="E44" t="s">
        <v>13</v>
      </c>
      <c r="G44" s="7">
        <v>59.500117000000003</v>
      </c>
      <c r="H44" s="7">
        <v>-134.24644900000001</v>
      </c>
      <c r="J44" s="8">
        <v>59.574493400000001</v>
      </c>
      <c r="K44" s="8">
        <v>-133.704318</v>
      </c>
      <c r="M44" s="9">
        <f t="shared" si="1"/>
        <v>31.660898193074384</v>
      </c>
    </row>
    <row r="45" spans="1:13" x14ac:dyDescent="0.25">
      <c r="A45">
        <v>44</v>
      </c>
      <c r="B45" t="s">
        <v>53</v>
      </c>
      <c r="C45" t="s">
        <v>54</v>
      </c>
      <c r="D45" t="s">
        <v>12</v>
      </c>
      <c r="E45" t="s">
        <v>13</v>
      </c>
      <c r="G45" s="7">
        <v>59.500117000000003</v>
      </c>
      <c r="H45" s="7">
        <v>-134.24644900000001</v>
      </c>
      <c r="J45" s="8">
        <v>59.574493400000001</v>
      </c>
      <c r="K45" s="8">
        <v>-133.704318</v>
      </c>
      <c r="M45" s="9">
        <f t="shared" si="1"/>
        <v>31.660898193074384</v>
      </c>
    </row>
    <row r="46" spans="1:13" x14ac:dyDescent="0.25">
      <c r="A46">
        <v>45</v>
      </c>
      <c r="B46" t="s">
        <v>66</v>
      </c>
      <c r="C46" t="s">
        <v>67</v>
      </c>
      <c r="D46" t="s">
        <v>12</v>
      </c>
      <c r="E46" t="s">
        <v>13</v>
      </c>
      <c r="G46" s="7">
        <v>51.355381000000001</v>
      </c>
      <c r="H46" s="7">
        <v>-120.160217</v>
      </c>
      <c r="J46" s="8">
        <v>51.445624000000002</v>
      </c>
      <c r="K46" s="8">
        <v>-120.17732100000001</v>
      </c>
      <c r="M46" s="9">
        <f t="shared" si="1"/>
        <v>10.104486226464489</v>
      </c>
    </row>
    <row r="47" spans="1:13" x14ac:dyDescent="0.25">
      <c r="A47">
        <v>46</v>
      </c>
      <c r="B47" t="s">
        <v>68</v>
      </c>
      <c r="C47" t="s">
        <v>69</v>
      </c>
      <c r="D47" t="s">
        <v>70</v>
      </c>
      <c r="E47" t="s">
        <v>71</v>
      </c>
      <c r="G47" s="7">
        <v>50.230763000000003</v>
      </c>
      <c r="H47" s="7">
        <v>-5.2624079999999998</v>
      </c>
      <c r="J47" s="8">
        <v>50.233989000000001</v>
      </c>
      <c r="K47" s="8">
        <v>-5.2276467999999996</v>
      </c>
      <c r="M47" s="9">
        <f t="shared" si="1"/>
        <v>2.4984075073708478</v>
      </c>
    </row>
    <row r="48" spans="1:13" x14ac:dyDescent="0.25">
      <c r="A48">
        <v>47</v>
      </c>
      <c r="B48" t="s">
        <v>65</v>
      </c>
      <c r="D48" t="s">
        <v>31</v>
      </c>
      <c r="E48" t="s">
        <v>13</v>
      </c>
      <c r="G48" s="7">
        <v>47.396372999999997</v>
      </c>
      <c r="H48" s="7">
        <v>-79.685682999999997</v>
      </c>
      <c r="J48" s="8">
        <v>47.396228800000003</v>
      </c>
      <c r="K48" s="8">
        <v>-79.685666800000007</v>
      </c>
      <c r="M48" s="9">
        <f t="shared" si="1"/>
        <v>1.6080842951826008E-2</v>
      </c>
    </row>
    <row r="49" spans="1:13" x14ac:dyDescent="0.25">
      <c r="A49">
        <v>48</v>
      </c>
      <c r="B49" t="s">
        <v>65</v>
      </c>
      <c r="D49" t="s">
        <v>31</v>
      </c>
      <c r="E49" t="s">
        <v>13</v>
      </c>
      <c r="G49" s="7">
        <v>47.396372999999997</v>
      </c>
      <c r="H49" s="7">
        <v>-79.685682999999997</v>
      </c>
      <c r="J49" s="8">
        <v>47.396228800000003</v>
      </c>
      <c r="K49" s="8">
        <v>-79.685666800000007</v>
      </c>
      <c r="M49" s="9">
        <f t="shared" si="1"/>
        <v>1.6080842951826008E-2</v>
      </c>
    </row>
    <row r="50" spans="1:13" x14ac:dyDescent="0.25">
      <c r="A50">
        <v>48</v>
      </c>
      <c r="B50" t="s">
        <v>65</v>
      </c>
      <c r="C50" t="s">
        <v>17</v>
      </c>
      <c r="D50" t="s">
        <v>31</v>
      </c>
      <c r="E50" t="s">
        <v>13</v>
      </c>
      <c r="G50" s="7">
        <v>47.396372999999997</v>
      </c>
      <c r="H50" s="7">
        <v>-79.685682999999997</v>
      </c>
      <c r="J50" s="8">
        <v>0</v>
      </c>
      <c r="K50" s="8">
        <v>0</v>
      </c>
      <c r="M50" s="9" t="str">
        <f t="shared" si="1"/>
        <v>-</v>
      </c>
    </row>
    <row r="51" spans="1:13" x14ac:dyDescent="0.25">
      <c r="A51">
        <v>49</v>
      </c>
      <c r="B51" t="s">
        <v>72</v>
      </c>
      <c r="D51" t="s">
        <v>34</v>
      </c>
      <c r="E51" t="s">
        <v>19</v>
      </c>
      <c r="G51" s="7">
        <v>50.595224000000002</v>
      </c>
      <c r="H51" s="7">
        <v>12.641358</v>
      </c>
      <c r="J51" s="8">
        <v>50.5950694</v>
      </c>
      <c r="K51" s="8">
        <v>12.641700800000001</v>
      </c>
      <c r="M51" s="9">
        <f t="shared" si="1"/>
        <v>2.9682019549013016E-2</v>
      </c>
    </row>
    <row r="52" spans="1:13" x14ac:dyDescent="0.25">
      <c r="A52">
        <v>50</v>
      </c>
      <c r="B52" t="s">
        <v>73</v>
      </c>
      <c r="D52" t="s">
        <v>34</v>
      </c>
      <c r="E52" t="s">
        <v>19</v>
      </c>
      <c r="G52" s="7">
        <v>50.766919000000001</v>
      </c>
      <c r="H52" s="7">
        <v>13.752050000000001</v>
      </c>
      <c r="J52" s="8">
        <v>50.766598000000002</v>
      </c>
      <c r="K52" s="8">
        <v>13.7523234</v>
      </c>
      <c r="M52" s="9">
        <f t="shared" si="1"/>
        <v>4.0543104910116416E-2</v>
      </c>
    </row>
    <row r="53" spans="1:13" x14ac:dyDescent="0.25">
      <c r="A53">
        <v>51</v>
      </c>
      <c r="B53" t="s">
        <v>65</v>
      </c>
      <c r="D53" t="s">
        <v>31</v>
      </c>
      <c r="E53" t="s">
        <v>13</v>
      </c>
      <c r="G53" s="7">
        <v>47.396372999999997</v>
      </c>
      <c r="H53" s="7">
        <v>-79.685682999999997</v>
      </c>
      <c r="J53" s="8">
        <v>47.396228800000003</v>
      </c>
      <c r="K53" s="8">
        <v>-79.685666800000007</v>
      </c>
      <c r="M53" s="9">
        <f t="shared" si="1"/>
        <v>1.6080842951826008E-2</v>
      </c>
    </row>
    <row r="54" spans="1:13" x14ac:dyDescent="0.25">
      <c r="A54">
        <v>52</v>
      </c>
      <c r="B54" t="s">
        <v>74</v>
      </c>
      <c r="C54" t="s">
        <v>65</v>
      </c>
      <c r="D54" t="s">
        <v>31</v>
      </c>
      <c r="E54" t="s">
        <v>13</v>
      </c>
      <c r="G54" s="7">
        <v>47.396372999999997</v>
      </c>
      <c r="H54" s="7">
        <v>-79.685682999999997</v>
      </c>
      <c r="J54" s="8">
        <v>47.396228800000003</v>
      </c>
      <c r="K54" s="8">
        <v>-79.685666800000007</v>
      </c>
      <c r="M54" s="9">
        <f t="shared" si="1"/>
        <v>1.6080842951826008E-2</v>
      </c>
    </row>
    <row r="55" spans="1:13" x14ac:dyDescent="0.25">
      <c r="A55">
        <v>53</v>
      </c>
      <c r="B55" t="s">
        <v>25</v>
      </c>
      <c r="D55" t="s">
        <v>34</v>
      </c>
      <c r="E55" t="s">
        <v>19</v>
      </c>
      <c r="G55" s="7">
        <v>51.026944</v>
      </c>
      <c r="H55" s="7">
        <v>13.358889</v>
      </c>
      <c r="J55" s="8">
        <v>50.929579799999999</v>
      </c>
      <c r="K55" s="8">
        <v>13.458505199999999</v>
      </c>
      <c r="M55" s="9">
        <f t="shared" si="1"/>
        <v>12.878276595245962</v>
      </c>
    </row>
    <row r="56" spans="1:13" x14ac:dyDescent="0.25">
      <c r="A56">
        <v>54</v>
      </c>
      <c r="B56" t="s">
        <v>75</v>
      </c>
      <c r="C56" t="s">
        <v>76</v>
      </c>
      <c r="E56" t="s">
        <v>77</v>
      </c>
      <c r="G56" s="7">
        <v>-16.260985000000002</v>
      </c>
      <c r="H56" s="7">
        <v>-68.152055000000004</v>
      </c>
      <c r="J56" s="8">
        <v>-16.262443000000001</v>
      </c>
      <c r="K56" s="8">
        <v>-68.154128999999998</v>
      </c>
      <c r="M56" s="9">
        <f t="shared" si="1"/>
        <v>0.2744051576514836</v>
      </c>
    </row>
    <row r="57" spans="1:13" x14ac:dyDescent="0.25">
      <c r="A57">
        <v>55</v>
      </c>
      <c r="B57" t="s">
        <v>78</v>
      </c>
      <c r="C57" t="s">
        <v>65</v>
      </c>
      <c r="D57" t="s">
        <v>31</v>
      </c>
      <c r="E57" t="s">
        <v>13</v>
      </c>
      <c r="G57" s="7">
        <v>47.396372999999997</v>
      </c>
      <c r="H57" s="7">
        <v>-79.685682999999997</v>
      </c>
      <c r="J57" s="8">
        <v>47.397376999999999</v>
      </c>
      <c r="K57" s="8">
        <v>-79.685171999999994</v>
      </c>
      <c r="M57" s="9">
        <f t="shared" si="1"/>
        <v>0.11807985256053015</v>
      </c>
    </row>
    <row r="58" spans="1:13" x14ac:dyDescent="0.25">
      <c r="A58">
        <v>56</v>
      </c>
      <c r="B58" t="s">
        <v>79</v>
      </c>
      <c r="D58" t="s">
        <v>31</v>
      </c>
      <c r="E58" t="s">
        <v>13</v>
      </c>
      <c r="G58" s="7">
        <v>46.178804999999997</v>
      </c>
      <c r="H58" s="7">
        <v>-83.022285999999994</v>
      </c>
      <c r="J58" s="8">
        <v>46.934729799999999</v>
      </c>
      <c r="K58" s="8">
        <v>-82.806835800000002</v>
      </c>
      <c r="M58" s="9">
        <f t="shared" si="1"/>
        <v>85.654134948044657</v>
      </c>
    </row>
    <row r="59" spans="1:13" x14ac:dyDescent="0.25">
      <c r="A59">
        <v>57</v>
      </c>
      <c r="B59" t="s">
        <v>80</v>
      </c>
      <c r="D59" t="s">
        <v>81</v>
      </c>
      <c r="E59" t="s">
        <v>13</v>
      </c>
      <c r="G59" s="7">
        <v>66.089254999999994</v>
      </c>
      <c r="H59" s="7">
        <v>-118.014286</v>
      </c>
      <c r="J59" s="8">
        <v>0</v>
      </c>
      <c r="K59" s="8">
        <v>0</v>
      </c>
      <c r="M59" s="9" t="str">
        <f t="shared" si="1"/>
        <v>-</v>
      </c>
    </row>
    <row r="60" spans="1:13" x14ac:dyDescent="0.25">
      <c r="A60">
        <v>58</v>
      </c>
      <c r="B60" t="s">
        <v>82</v>
      </c>
      <c r="D60" t="s">
        <v>31</v>
      </c>
      <c r="E60" t="s">
        <v>13</v>
      </c>
      <c r="G60" s="7">
        <v>46.379905999999998</v>
      </c>
      <c r="H60" s="7">
        <v>-82.586442000000005</v>
      </c>
      <c r="J60" s="8">
        <v>46.404958000000001</v>
      </c>
      <c r="K60" s="8">
        <v>-82.631754000000001</v>
      </c>
      <c r="M60" s="9">
        <f t="shared" si="1"/>
        <v>4.4537955641996412</v>
      </c>
    </row>
    <row r="61" spans="1:13" x14ac:dyDescent="0.25">
      <c r="A61">
        <v>59</v>
      </c>
      <c r="B61" t="s">
        <v>83</v>
      </c>
      <c r="C61" t="s">
        <v>84</v>
      </c>
      <c r="D61" t="s">
        <v>12</v>
      </c>
      <c r="E61" t="s">
        <v>13</v>
      </c>
      <c r="G61" s="7">
        <v>49.160167999999999</v>
      </c>
      <c r="H61" s="7">
        <v>-121.584802</v>
      </c>
      <c r="J61" s="8">
        <v>49.3799779</v>
      </c>
      <c r="K61" s="8">
        <v>-121.4415851</v>
      </c>
      <c r="M61" s="9">
        <f t="shared" si="1"/>
        <v>26.558852456591822</v>
      </c>
    </row>
    <row r="62" spans="1:13" x14ac:dyDescent="0.25">
      <c r="A62">
        <v>60</v>
      </c>
      <c r="B62" t="s">
        <v>85</v>
      </c>
      <c r="D62" t="s">
        <v>81</v>
      </c>
      <c r="E62" t="s">
        <v>13</v>
      </c>
      <c r="G62" s="7">
        <v>66.089254999999994</v>
      </c>
      <c r="H62" s="7">
        <v>-118.014286</v>
      </c>
      <c r="J62" s="8">
        <v>66.085011899999998</v>
      </c>
      <c r="K62" s="8">
        <v>-118.035993</v>
      </c>
      <c r="M62" s="9">
        <f t="shared" si="1"/>
        <v>1.0862112061714846</v>
      </c>
    </row>
    <row r="63" spans="1:13" x14ac:dyDescent="0.25">
      <c r="A63">
        <v>61</v>
      </c>
      <c r="B63" t="s">
        <v>86</v>
      </c>
      <c r="D63" t="s">
        <v>55</v>
      </c>
      <c r="E63" t="s">
        <v>13</v>
      </c>
      <c r="G63" s="7">
        <v>63.721096000000003</v>
      </c>
      <c r="H63" s="7">
        <v>-136.072934</v>
      </c>
      <c r="J63" s="8">
        <v>63.652994</v>
      </c>
      <c r="K63" s="8">
        <v>-136.81357700000001</v>
      </c>
      <c r="M63" s="9">
        <f t="shared" si="1"/>
        <v>37.283114243442377</v>
      </c>
    </row>
    <row r="64" spans="1:13" x14ac:dyDescent="0.25">
      <c r="A64">
        <v>62</v>
      </c>
      <c r="B64" t="s">
        <v>87</v>
      </c>
      <c r="D64" t="s">
        <v>88</v>
      </c>
      <c r="E64" t="s">
        <v>89</v>
      </c>
      <c r="G64" s="7">
        <v>46.766666999999998</v>
      </c>
      <c r="H64" s="7">
        <v>23.583333</v>
      </c>
      <c r="J64" s="8">
        <v>0</v>
      </c>
      <c r="K64" s="8">
        <v>0</v>
      </c>
      <c r="M64" s="9" t="str">
        <f t="shared" si="1"/>
        <v>-</v>
      </c>
    </row>
    <row r="65" spans="1:13" x14ac:dyDescent="0.25">
      <c r="A65">
        <v>63</v>
      </c>
      <c r="B65" t="s">
        <v>25</v>
      </c>
      <c r="D65" t="s">
        <v>90</v>
      </c>
      <c r="E65" t="s">
        <v>37</v>
      </c>
      <c r="G65" s="7">
        <v>39.202461999999997</v>
      </c>
      <c r="H65" s="7">
        <v>-105.622558</v>
      </c>
      <c r="J65" s="8">
        <v>38.725177600000002</v>
      </c>
      <c r="K65" s="8">
        <v>-105.607716</v>
      </c>
      <c r="M65" s="9">
        <f t="shared" si="1"/>
        <v>53.087198206667665</v>
      </c>
    </row>
    <row r="66" spans="1:13" x14ac:dyDescent="0.25">
      <c r="A66">
        <v>64</v>
      </c>
      <c r="B66" t="s">
        <v>91</v>
      </c>
      <c r="C66" t="s">
        <v>92</v>
      </c>
      <c r="D66" t="s">
        <v>90</v>
      </c>
      <c r="E66" t="s">
        <v>37</v>
      </c>
      <c r="G66" s="7">
        <v>40.106932999999998</v>
      </c>
      <c r="H66" s="7">
        <v>-105.43221699999999</v>
      </c>
      <c r="J66" s="8">
        <v>40.115541200000003</v>
      </c>
      <c r="K66" s="8">
        <v>-105.388605</v>
      </c>
      <c r="M66" s="9">
        <f t="shared" si="1"/>
        <v>3.8303549744595107</v>
      </c>
    </row>
    <row r="67" spans="1:13" x14ac:dyDescent="0.25">
      <c r="A67">
        <v>65</v>
      </c>
      <c r="B67" t="s">
        <v>93</v>
      </c>
      <c r="D67" t="s">
        <v>94</v>
      </c>
      <c r="E67" t="s">
        <v>37</v>
      </c>
      <c r="G67" s="7">
        <v>32.729999999999997</v>
      </c>
      <c r="H67" s="7">
        <v>-108.38</v>
      </c>
      <c r="J67" s="8">
        <v>32.7548776</v>
      </c>
      <c r="K67" s="8">
        <v>-108.3634144</v>
      </c>
      <c r="M67" s="9">
        <f t="shared" si="1"/>
        <v>3.1715104466023547</v>
      </c>
    </row>
    <row r="68" spans="1:13" x14ac:dyDescent="0.25">
      <c r="A68">
        <v>66</v>
      </c>
      <c r="B68" t="s">
        <v>95</v>
      </c>
      <c r="D68" t="s">
        <v>90</v>
      </c>
      <c r="E68" t="s">
        <v>37</v>
      </c>
      <c r="G68" s="7">
        <v>39.994020999999996</v>
      </c>
      <c r="H68" s="7">
        <v>-105.36536599999999</v>
      </c>
      <c r="J68" s="8">
        <v>39.993879999999997</v>
      </c>
      <c r="K68" s="8">
        <v>-105.36527</v>
      </c>
      <c r="M68" s="9">
        <f t="shared" si="1"/>
        <v>1.7683495004514837E-2</v>
      </c>
    </row>
    <row r="69" spans="1:13" x14ac:dyDescent="0.25">
      <c r="A69">
        <v>67</v>
      </c>
      <c r="B69" t="s">
        <v>96</v>
      </c>
      <c r="D69" t="s">
        <v>90</v>
      </c>
      <c r="E69" t="s">
        <v>37</v>
      </c>
      <c r="G69" s="7">
        <v>40.090000000000003</v>
      </c>
      <c r="H69" s="7">
        <v>-105.36</v>
      </c>
      <c r="J69" s="8">
        <v>40.102555000000002</v>
      </c>
      <c r="K69" s="8">
        <v>-105.36320790000001</v>
      </c>
      <c r="M69" s="9">
        <f t="shared" ref="M69:M132" si="2">IF(AND(G69&lt;&gt;0,J69&lt;&gt;0),6371.01*ACOS(SIN(RADIANS(G69))*SIN(RADIANS(J69))+COS(RADIANS(G69))*COS(RADIANS(J69))*COS(RADIANS(H69)-RADIANS(K69))),"-")</f>
        <v>1.4224708032683597</v>
      </c>
    </row>
    <row r="70" spans="1:13" x14ac:dyDescent="0.25">
      <c r="A70">
        <v>68</v>
      </c>
      <c r="B70" t="s">
        <v>97</v>
      </c>
      <c r="D70" t="s">
        <v>98</v>
      </c>
      <c r="E70" t="s">
        <v>99</v>
      </c>
      <c r="G70" s="7">
        <v>29.8</v>
      </c>
      <c r="H70" s="7">
        <v>-109.66667</v>
      </c>
      <c r="J70" s="8">
        <v>0</v>
      </c>
      <c r="K70" s="8">
        <v>0</v>
      </c>
      <c r="M70" s="9" t="str">
        <f t="shared" si="2"/>
        <v>-</v>
      </c>
    </row>
    <row r="71" spans="1:13" x14ac:dyDescent="0.25">
      <c r="A71">
        <v>69</v>
      </c>
      <c r="B71" t="s">
        <v>100</v>
      </c>
      <c r="C71" t="s">
        <v>101</v>
      </c>
      <c r="D71" t="s">
        <v>94</v>
      </c>
      <c r="E71" t="s">
        <v>37</v>
      </c>
      <c r="G71" s="7">
        <v>35.419097000000001</v>
      </c>
      <c r="H71" s="7">
        <v>-107.822098</v>
      </c>
      <c r="J71" s="8">
        <v>35.147260000000003</v>
      </c>
      <c r="K71" s="8">
        <v>-107.851446</v>
      </c>
      <c r="M71" s="9">
        <f t="shared" si="2"/>
        <v>30.34409978907912</v>
      </c>
    </row>
    <row r="72" spans="1:13" x14ac:dyDescent="0.25">
      <c r="A72">
        <v>70</v>
      </c>
      <c r="B72" t="s">
        <v>100</v>
      </c>
      <c r="C72" t="s">
        <v>101</v>
      </c>
      <c r="D72" t="s">
        <v>94</v>
      </c>
      <c r="E72" t="s">
        <v>37</v>
      </c>
      <c r="G72" s="7">
        <v>35.419097000000001</v>
      </c>
      <c r="H72" s="7">
        <v>-107.822098</v>
      </c>
      <c r="J72" s="8">
        <v>35.147260000000003</v>
      </c>
      <c r="K72" s="8">
        <v>-107.851446</v>
      </c>
      <c r="M72" s="9">
        <f t="shared" si="2"/>
        <v>30.34409978907912</v>
      </c>
    </row>
    <row r="73" spans="1:13" x14ac:dyDescent="0.25">
      <c r="A73">
        <v>71</v>
      </c>
      <c r="B73" t="s">
        <v>25</v>
      </c>
      <c r="E73" t="s">
        <v>22</v>
      </c>
      <c r="G73" s="7">
        <v>0</v>
      </c>
      <c r="H73" s="7">
        <v>0</v>
      </c>
      <c r="J73" s="8">
        <v>0</v>
      </c>
      <c r="K73" s="8">
        <v>0</v>
      </c>
      <c r="M73" s="9" t="str">
        <f t="shared" si="2"/>
        <v>-</v>
      </c>
    </row>
    <row r="74" spans="1:13" x14ac:dyDescent="0.25">
      <c r="A74">
        <v>72</v>
      </c>
      <c r="B74" t="s">
        <v>102</v>
      </c>
      <c r="D74" t="s">
        <v>103</v>
      </c>
      <c r="E74" t="s">
        <v>49</v>
      </c>
      <c r="G74" s="7">
        <v>37.312835999999997</v>
      </c>
      <c r="H74" s="7">
        <v>13.573608</v>
      </c>
      <c r="J74" s="8">
        <v>37.312299099999997</v>
      </c>
      <c r="K74" s="8">
        <v>13.57465</v>
      </c>
      <c r="M74" s="9">
        <f t="shared" si="2"/>
        <v>0.10980079647382375</v>
      </c>
    </row>
    <row r="75" spans="1:13" x14ac:dyDescent="0.25">
      <c r="A75">
        <v>73</v>
      </c>
      <c r="B75" t="s">
        <v>25</v>
      </c>
      <c r="E75" t="s">
        <v>22</v>
      </c>
      <c r="G75" s="7">
        <v>0</v>
      </c>
      <c r="H75" s="7">
        <v>0</v>
      </c>
      <c r="J75" s="8">
        <v>0</v>
      </c>
      <c r="K75" s="8">
        <v>0</v>
      </c>
      <c r="M75" s="9" t="str">
        <f t="shared" si="2"/>
        <v>-</v>
      </c>
    </row>
    <row r="76" spans="1:13" x14ac:dyDescent="0.25">
      <c r="A76">
        <v>74</v>
      </c>
      <c r="B76" t="s">
        <v>104</v>
      </c>
      <c r="D76" t="s">
        <v>103</v>
      </c>
      <c r="E76" t="s">
        <v>49</v>
      </c>
      <c r="G76" s="7">
        <v>37.756464999999999</v>
      </c>
      <c r="H76" s="7">
        <v>14.980715999999999</v>
      </c>
      <c r="J76" s="8">
        <v>37.748787100000001</v>
      </c>
      <c r="K76" s="10">
        <v>14.966850147778599</v>
      </c>
      <c r="M76" s="9">
        <f t="shared" si="2"/>
        <v>1.4882782345430865</v>
      </c>
    </row>
    <row r="77" spans="1:13" x14ac:dyDescent="0.25">
      <c r="A77">
        <v>75</v>
      </c>
      <c r="B77" t="s">
        <v>105</v>
      </c>
      <c r="C77" t="s">
        <v>102</v>
      </c>
      <c r="D77" t="s">
        <v>103</v>
      </c>
      <c r="E77" t="s">
        <v>49</v>
      </c>
      <c r="G77" s="7">
        <v>37.312835999999997</v>
      </c>
      <c r="H77" s="7">
        <v>13.573608</v>
      </c>
      <c r="J77" s="8">
        <v>0</v>
      </c>
      <c r="K77" s="8">
        <v>0</v>
      </c>
      <c r="M77" s="9" t="str">
        <f t="shared" si="2"/>
        <v>-</v>
      </c>
    </row>
    <row r="78" spans="1:13" x14ac:dyDescent="0.25">
      <c r="A78">
        <v>76</v>
      </c>
      <c r="B78" t="s">
        <v>102</v>
      </c>
      <c r="D78" t="s">
        <v>103</v>
      </c>
      <c r="E78" t="s">
        <v>49</v>
      </c>
      <c r="G78" s="7">
        <v>37.312835999999997</v>
      </c>
      <c r="H78" s="7">
        <v>13.573608</v>
      </c>
      <c r="J78" s="8">
        <v>37.312299099999997</v>
      </c>
      <c r="K78" s="8">
        <v>13.57465</v>
      </c>
      <c r="M78" s="9">
        <f t="shared" si="2"/>
        <v>0.10980079647382375</v>
      </c>
    </row>
    <row r="79" spans="1:13" x14ac:dyDescent="0.25">
      <c r="A79">
        <v>77</v>
      </c>
      <c r="B79" t="s">
        <v>106</v>
      </c>
      <c r="D79" t="s">
        <v>107</v>
      </c>
      <c r="E79" t="s">
        <v>99</v>
      </c>
      <c r="G79" s="7">
        <v>26.984245000000001</v>
      </c>
      <c r="H79" s="7">
        <v>-103.40938300000001</v>
      </c>
      <c r="J79" s="8">
        <v>0</v>
      </c>
      <c r="K79" s="8">
        <v>0</v>
      </c>
      <c r="M79" s="9" t="str">
        <f t="shared" si="2"/>
        <v>-</v>
      </c>
    </row>
    <row r="80" spans="1:13" x14ac:dyDescent="0.25">
      <c r="A80">
        <v>78</v>
      </c>
      <c r="B80" t="s">
        <v>25</v>
      </c>
      <c r="C80" t="s">
        <v>24</v>
      </c>
      <c r="D80" t="s">
        <v>108</v>
      </c>
      <c r="E80" t="s">
        <v>37</v>
      </c>
      <c r="G80" s="7">
        <v>40.084375000000001</v>
      </c>
      <c r="H80" s="7">
        <v>-116.614379</v>
      </c>
      <c r="J80" s="8">
        <v>39.440688000000002</v>
      </c>
      <c r="K80" s="8">
        <v>-116.598569</v>
      </c>
      <c r="M80" s="9">
        <f t="shared" si="2"/>
        <v>71.587596896880413</v>
      </c>
    </row>
    <row r="81" spans="1:13" x14ac:dyDescent="0.25">
      <c r="A81">
        <v>79</v>
      </c>
      <c r="B81" t="s">
        <v>25</v>
      </c>
      <c r="E81" t="s">
        <v>22</v>
      </c>
      <c r="G81" s="7">
        <v>0</v>
      </c>
      <c r="H81" s="7">
        <v>0</v>
      </c>
      <c r="J81" s="8">
        <v>0</v>
      </c>
      <c r="K81" s="8">
        <v>0</v>
      </c>
      <c r="M81" s="9" t="str">
        <f t="shared" si="2"/>
        <v>-</v>
      </c>
    </row>
    <row r="82" spans="1:13" x14ac:dyDescent="0.25">
      <c r="A82">
        <v>80</v>
      </c>
      <c r="B82" t="s">
        <v>102</v>
      </c>
      <c r="D82" t="s">
        <v>103</v>
      </c>
      <c r="E82" t="s">
        <v>49</v>
      </c>
      <c r="G82" s="7">
        <v>37.312835999999997</v>
      </c>
      <c r="H82" s="7">
        <v>13.573608</v>
      </c>
      <c r="J82" s="8">
        <v>37.312299099999997</v>
      </c>
      <c r="K82" s="8">
        <v>13.57465</v>
      </c>
      <c r="M82" s="9">
        <f t="shared" si="2"/>
        <v>0.10980079647382375</v>
      </c>
    </row>
    <row r="83" spans="1:13" x14ac:dyDescent="0.25">
      <c r="A83">
        <v>81</v>
      </c>
      <c r="B83" t="s">
        <v>25</v>
      </c>
      <c r="E83" t="s">
        <v>22</v>
      </c>
      <c r="G83" s="7">
        <v>0</v>
      </c>
      <c r="H83" s="7">
        <v>0</v>
      </c>
      <c r="J83" s="8">
        <v>0</v>
      </c>
      <c r="K83" s="8">
        <v>0</v>
      </c>
      <c r="M83" s="9" t="str">
        <f t="shared" si="2"/>
        <v>-</v>
      </c>
    </row>
    <row r="84" spans="1:13" x14ac:dyDescent="0.25">
      <c r="A84">
        <v>82</v>
      </c>
      <c r="B84" t="s">
        <v>109</v>
      </c>
      <c r="C84" t="s">
        <v>110</v>
      </c>
      <c r="D84" t="s">
        <v>111</v>
      </c>
      <c r="E84" t="s">
        <v>112</v>
      </c>
      <c r="G84" s="7">
        <v>-17.505123000000001</v>
      </c>
      <c r="H84" s="7">
        <v>177.85213300000001</v>
      </c>
      <c r="J84" s="8">
        <v>-17.5732</v>
      </c>
      <c r="K84" s="8">
        <v>177.95854</v>
      </c>
      <c r="M84" s="9">
        <f t="shared" si="2"/>
        <v>13.586140194684672</v>
      </c>
    </row>
    <row r="85" spans="1:13" x14ac:dyDescent="0.25">
      <c r="A85">
        <v>83</v>
      </c>
      <c r="B85" t="s">
        <v>105</v>
      </c>
      <c r="C85" t="s">
        <v>102</v>
      </c>
      <c r="D85" t="s">
        <v>103</v>
      </c>
      <c r="E85" t="s">
        <v>49</v>
      </c>
      <c r="G85" s="7">
        <v>37.312835999999997</v>
      </c>
      <c r="H85" s="7">
        <v>13.573608</v>
      </c>
      <c r="J85" s="8">
        <v>0</v>
      </c>
      <c r="K85" s="8">
        <v>0</v>
      </c>
      <c r="M85" s="9" t="str">
        <f t="shared" si="2"/>
        <v>-</v>
      </c>
    </row>
    <row r="86" spans="1:13" x14ac:dyDescent="0.25">
      <c r="A86">
        <v>84</v>
      </c>
      <c r="B86" t="s">
        <v>102</v>
      </c>
      <c r="D86" t="s">
        <v>103</v>
      </c>
      <c r="E86" t="s">
        <v>49</v>
      </c>
      <c r="G86" s="7">
        <v>37.312835999999997</v>
      </c>
      <c r="H86" s="7">
        <v>13.573608</v>
      </c>
      <c r="J86" s="8">
        <v>37.312299099999997</v>
      </c>
      <c r="K86" s="8">
        <v>13.57465</v>
      </c>
      <c r="M86" s="9">
        <f t="shared" si="2"/>
        <v>0.10980079647382375</v>
      </c>
    </row>
    <row r="87" spans="1:13" x14ac:dyDescent="0.25">
      <c r="A87">
        <v>85</v>
      </c>
      <c r="B87" t="s">
        <v>102</v>
      </c>
      <c r="D87" t="s">
        <v>103</v>
      </c>
      <c r="E87" t="s">
        <v>49</v>
      </c>
      <c r="G87" s="7">
        <v>37.312835999999997</v>
      </c>
      <c r="H87" s="7">
        <v>13.573608</v>
      </c>
      <c r="J87" s="8">
        <v>37.312299099999997</v>
      </c>
      <c r="K87" s="8">
        <v>13.57465</v>
      </c>
      <c r="M87" s="9">
        <f t="shared" si="2"/>
        <v>0.10980079647382375</v>
      </c>
    </row>
    <row r="88" spans="1:13" x14ac:dyDescent="0.25">
      <c r="A88">
        <v>86</v>
      </c>
      <c r="B88" t="s">
        <v>102</v>
      </c>
      <c r="D88" t="s">
        <v>103</v>
      </c>
      <c r="E88" t="s">
        <v>49</v>
      </c>
      <c r="G88" s="7">
        <v>37.312835999999997</v>
      </c>
      <c r="H88" s="7">
        <v>13.573608</v>
      </c>
      <c r="J88" s="8">
        <v>37.312299099999997</v>
      </c>
      <c r="K88" s="8">
        <v>13.57465</v>
      </c>
      <c r="M88" s="9">
        <f t="shared" si="2"/>
        <v>0.10980079647382375</v>
      </c>
    </row>
    <row r="89" spans="1:13" x14ac:dyDescent="0.25">
      <c r="A89">
        <v>87</v>
      </c>
      <c r="B89" t="s">
        <v>102</v>
      </c>
      <c r="D89" t="s">
        <v>103</v>
      </c>
      <c r="E89" t="s">
        <v>49</v>
      </c>
      <c r="G89" s="7">
        <v>37.312835999999997</v>
      </c>
      <c r="H89" s="7">
        <v>13.573608</v>
      </c>
      <c r="J89" s="8">
        <v>37.312299099999997</v>
      </c>
      <c r="K89" s="8">
        <v>13.57465</v>
      </c>
      <c r="M89" s="9">
        <f t="shared" si="2"/>
        <v>0.10980079647382375</v>
      </c>
    </row>
    <row r="90" spans="1:13" x14ac:dyDescent="0.25">
      <c r="A90">
        <v>88</v>
      </c>
      <c r="B90" t="s">
        <v>113</v>
      </c>
      <c r="D90" t="s">
        <v>103</v>
      </c>
      <c r="E90" t="s">
        <v>49</v>
      </c>
      <c r="G90" s="7">
        <v>37.519869</v>
      </c>
      <c r="H90" s="7">
        <v>13.434004</v>
      </c>
      <c r="J90" s="8">
        <v>37.519696500000002</v>
      </c>
      <c r="K90" s="8">
        <v>13.43408</v>
      </c>
      <c r="M90" s="9">
        <f t="shared" si="2"/>
        <v>2.0318625436472566E-2</v>
      </c>
    </row>
    <row r="91" spans="1:13" x14ac:dyDescent="0.25">
      <c r="A91">
        <v>89</v>
      </c>
      <c r="B91" t="s">
        <v>105</v>
      </c>
      <c r="C91" t="s">
        <v>102</v>
      </c>
      <c r="D91" t="s">
        <v>103</v>
      </c>
      <c r="E91" t="s">
        <v>49</v>
      </c>
      <c r="G91" s="7">
        <v>37.312835999999997</v>
      </c>
      <c r="H91" s="7">
        <v>13.573608</v>
      </c>
      <c r="J91" s="8">
        <v>0</v>
      </c>
      <c r="K91" s="8">
        <v>0</v>
      </c>
      <c r="M91" s="9" t="str">
        <f t="shared" si="2"/>
        <v>-</v>
      </c>
    </row>
    <row r="92" spans="1:13" x14ac:dyDescent="0.25">
      <c r="A92">
        <v>90</v>
      </c>
      <c r="B92" t="s">
        <v>105</v>
      </c>
      <c r="C92" t="s">
        <v>102</v>
      </c>
      <c r="D92" t="s">
        <v>103</v>
      </c>
      <c r="E92" t="s">
        <v>49</v>
      </c>
      <c r="G92" s="7">
        <v>37.312835999999997</v>
      </c>
      <c r="H92" s="7">
        <v>13.573608</v>
      </c>
      <c r="J92" s="8">
        <v>0</v>
      </c>
      <c r="K92" s="8">
        <v>0</v>
      </c>
      <c r="M92" s="9" t="str">
        <f t="shared" si="2"/>
        <v>-</v>
      </c>
    </row>
    <row r="93" spans="1:13" x14ac:dyDescent="0.25">
      <c r="A93">
        <v>91</v>
      </c>
      <c r="B93" t="s">
        <v>102</v>
      </c>
      <c r="D93" t="s">
        <v>103</v>
      </c>
      <c r="E93" t="s">
        <v>49</v>
      </c>
      <c r="G93" s="7">
        <v>37.312835999999997</v>
      </c>
      <c r="H93" s="7">
        <v>13.573608</v>
      </c>
      <c r="J93" s="8">
        <v>37.312299099999997</v>
      </c>
      <c r="K93" s="8">
        <v>13.57465</v>
      </c>
      <c r="M93" s="9">
        <f t="shared" si="2"/>
        <v>0.10980079647382375</v>
      </c>
    </row>
    <row r="94" spans="1:13" x14ac:dyDescent="0.25">
      <c r="A94">
        <v>92</v>
      </c>
      <c r="B94" t="s">
        <v>114</v>
      </c>
      <c r="C94" t="s">
        <v>102</v>
      </c>
      <c r="D94" t="s">
        <v>103</v>
      </c>
      <c r="E94" t="s">
        <v>49</v>
      </c>
      <c r="G94" s="7">
        <v>37.312835999999997</v>
      </c>
      <c r="H94" s="7">
        <v>13.573608</v>
      </c>
      <c r="J94" s="8">
        <v>0</v>
      </c>
      <c r="K94" s="8">
        <v>0</v>
      </c>
      <c r="M94" s="9" t="str">
        <f t="shared" si="2"/>
        <v>-</v>
      </c>
    </row>
    <row r="95" spans="1:13" x14ac:dyDescent="0.25">
      <c r="A95">
        <v>93</v>
      </c>
      <c r="B95" t="s">
        <v>102</v>
      </c>
      <c r="D95" t="s">
        <v>103</v>
      </c>
      <c r="E95" t="s">
        <v>49</v>
      </c>
      <c r="G95" s="7">
        <v>37.312835999999997</v>
      </c>
      <c r="H95" s="7">
        <v>13.573608</v>
      </c>
      <c r="J95" s="8">
        <v>37.312299099999997</v>
      </c>
      <c r="K95" s="8">
        <v>13.57465</v>
      </c>
      <c r="M95" s="9">
        <f t="shared" si="2"/>
        <v>0.10980079647382375</v>
      </c>
    </row>
    <row r="96" spans="1:13" x14ac:dyDescent="0.25">
      <c r="A96">
        <v>94</v>
      </c>
      <c r="B96" t="s">
        <v>102</v>
      </c>
      <c r="D96" t="s">
        <v>103</v>
      </c>
      <c r="E96" t="s">
        <v>49</v>
      </c>
      <c r="G96" s="7">
        <v>37.312835999999997</v>
      </c>
      <c r="H96" s="7">
        <v>13.573608</v>
      </c>
      <c r="J96" s="8">
        <v>37.312299099999997</v>
      </c>
      <c r="K96" s="8">
        <v>13.57465</v>
      </c>
      <c r="M96" s="9">
        <f t="shared" si="2"/>
        <v>0.10980079647382375</v>
      </c>
    </row>
    <row r="97" spans="1:13" x14ac:dyDescent="0.25">
      <c r="A97">
        <v>95</v>
      </c>
      <c r="B97" t="s">
        <v>102</v>
      </c>
      <c r="D97" t="s">
        <v>103</v>
      </c>
      <c r="E97" t="s">
        <v>49</v>
      </c>
      <c r="G97" s="7">
        <v>37.312835999999997</v>
      </c>
      <c r="H97" s="7">
        <v>13.573608</v>
      </c>
      <c r="J97" s="8">
        <v>37.312299099999997</v>
      </c>
      <c r="K97" s="8">
        <v>13.57465</v>
      </c>
      <c r="M97" s="9">
        <f t="shared" si="2"/>
        <v>0.10980079647382375</v>
      </c>
    </row>
    <row r="98" spans="1:13" x14ac:dyDescent="0.25">
      <c r="A98">
        <v>96</v>
      </c>
      <c r="B98" t="s">
        <v>105</v>
      </c>
      <c r="C98" t="s">
        <v>102</v>
      </c>
      <c r="D98" t="s">
        <v>103</v>
      </c>
      <c r="E98" t="s">
        <v>49</v>
      </c>
      <c r="G98" s="7">
        <v>37.312835999999997</v>
      </c>
      <c r="H98" s="7">
        <v>13.573608</v>
      </c>
      <c r="J98" s="8">
        <v>0</v>
      </c>
      <c r="K98" s="8">
        <v>0</v>
      </c>
      <c r="M98" s="9" t="str">
        <f t="shared" si="2"/>
        <v>-</v>
      </c>
    </row>
    <row r="99" spans="1:13" x14ac:dyDescent="0.25">
      <c r="A99">
        <v>97</v>
      </c>
      <c r="B99" t="s">
        <v>102</v>
      </c>
      <c r="D99" t="s">
        <v>103</v>
      </c>
      <c r="E99" t="s">
        <v>49</v>
      </c>
      <c r="G99" s="7">
        <v>37.312835999999997</v>
      </c>
      <c r="H99" s="7">
        <v>13.573608</v>
      </c>
      <c r="J99" s="8">
        <v>37.312299099999997</v>
      </c>
      <c r="K99" s="8">
        <v>13.57465</v>
      </c>
      <c r="M99" s="9">
        <f t="shared" si="2"/>
        <v>0.10980079647382375</v>
      </c>
    </row>
    <row r="100" spans="1:13" x14ac:dyDescent="0.25">
      <c r="A100">
        <v>98</v>
      </c>
      <c r="B100" t="s">
        <v>102</v>
      </c>
      <c r="C100" t="s">
        <v>2</v>
      </c>
      <c r="D100" t="s">
        <v>103</v>
      </c>
      <c r="E100" t="s">
        <v>49</v>
      </c>
      <c r="G100" s="7">
        <v>37.312835999999997</v>
      </c>
      <c r="H100" s="7">
        <v>13.573608</v>
      </c>
      <c r="J100" s="8">
        <v>37.4986952</v>
      </c>
      <c r="K100" s="8">
        <v>13.2710642</v>
      </c>
      <c r="M100" s="9">
        <f t="shared" si="2"/>
        <v>33.782160286193978</v>
      </c>
    </row>
    <row r="101" spans="1:13" x14ac:dyDescent="0.25">
      <c r="A101">
        <v>99</v>
      </c>
      <c r="B101" t="s">
        <v>102</v>
      </c>
      <c r="C101" t="s">
        <v>29</v>
      </c>
      <c r="D101" t="s">
        <v>103</v>
      </c>
      <c r="E101" t="s">
        <v>49</v>
      </c>
      <c r="G101" s="7">
        <v>37.312835999999997</v>
      </c>
      <c r="H101" s="7">
        <v>13.573608</v>
      </c>
      <c r="J101" s="8">
        <v>37.598745999999998</v>
      </c>
      <c r="K101" s="8">
        <v>12.636077</v>
      </c>
      <c r="M101" s="9">
        <f t="shared" si="2"/>
        <v>88.651181984382859</v>
      </c>
    </row>
    <row r="102" spans="1:13" x14ac:dyDescent="0.25">
      <c r="A102">
        <v>100</v>
      </c>
      <c r="B102" t="s">
        <v>102</v>
      </c>
      <c r="D102" t="s">
        <v>103</v>
      </c>
      <c r="E102" t="s">
        <v>49</v>
      </c>
      <c r="G102" s="7">
        <v>37.312835999999997</v>
      </c>
      <c r="H102" s="7">
        <v>13.573608</v>
      </c>
      <c r="J102" s="8">
        <v>37.312299099999997</v>
      </c>
      <c r="K102" s="8">
        <v>13.57465</v>
      </c>
      <c r="M102" s="9">
        <f t="shared" si="2"/>
        <v>0.10980079647382375</v>
      </c>
    </row>
    <row r="103" spans="1:13" x14ac:dyDescent="0.25">
      <c r="A103">
        <v>101</v>
      </c>
      <c r="B103" t="s">
        <v>25</v>
      </c>
      <c r="D103" t="s">
        <v>115</v>
      </c>
      <c r="E103" t="s">
        <v>37</v>
      </c>
      <c r="G103" s="7">
        <v>31.819230000000001</v>
      </c>
      <c r="H103" s="7">
        <v>-98.838499999999996</v>
      </c>
      <c r="J103" s="8">
        <v>31.263890499999999</v>
      </c>
      <c r="K103" s="8">
        <v>-98.545611600000001</v>
      </c>
      <c r="M103" s="9">
        <f t="shared" si="2"/>
        <v>67.702176452482476</v>
      </c>
    </row>
    <row r="104" spans="1:13" x14ac:dyDescent="0.25">
      <c r="A104">
        <v>102</v>
      </c>
      <c r="B104" t="s">
        <v>25</v>
      </c>
      <c r="C104" t="s">
        <v>33</v>
      </c>
      <c r="D104" t="s">
        <v>115</v>
      </c>
      <c r="E104" t="s">
        <v>37</v>
      </c>
      <c r="G104" s="7">
        <v>31.819230000000001</v>
      </c>
      <c r="H104" s="7">
        <v>-98.838499999999996</v>
      </c>
      <c r="J104" s="8">
        <v>31.030974000000001</v>
      </c>
      <c r="K104" s="8">
        <v>-98.326329000000001</v>
      </c>
      <c r="M104" s="9">
        <f t="shared" si="2"/>
        <v>100.22071170128598</v>
      </c>
    </row>
    <row r="105" spans="1:13" x14ac:dyDescent="0.25">
      <c r="A105">
        <v>103</v>
      </c>
      <c r="B105" t="s">
        <v>116</v>
      </c>
      <c r="D105" t="s">
        <v>108</v>
      </c>
      <c r="E105" t="s">
        <v>37</v>
      </c>
      <c r="G105" s="7">
        <v>40.773983000000001</v>
      </c>
      <c r="H105" s="7">
        <v>-118.772018</v>
      </c>
      <c r="J105" s="8">
        <v>0</v>
      </c>
      <c r="K105" s="8">
        <v>0</v>
      </c>
      <c r="M105" s="9" t="str">
        <f t="shared" si="2"/>
        <v>-</v>
      </c>
    </row>
    <row r="106" spans="1:13" x14ac:dyDescent="0.25">
      <c r="A106">
        <v>104</v>
      </c>
      <c r="B106" t="s">
        <v>116</v>
      </c>
      <c r="C106" t="s">
        <v>117</v>
      </c>
      <c r="D106" t="s">
        <v>108</v>
      </c>
      <c r="E106" t="s">
        <v>37</v>
      </c>
      <c r="G106" s="7">
        <v>40.773983000000001</v>
      </c>
      <c r="H106" s="7">
        <v>-118.772018</v>
      </c>
      <c r="J106" s="8">
        <v>0</v>
      </c>
      <c r="K106" s="8">
        <v>0</v>
      </c>
      <c r="M106" s="9" t="str">
        <f t="shared" si="2"/>
        <v>-</v>
      </c>
    </row>
    <row r="107" spans="1:13" x14ac:dyDescent="0.25">
      <c r="A107">
        <v>105</v>
      </c>
      <c r="B107" t="s">
        <v>25</v>
      </c>
      <c r="D107" t="s">
        <v>108</v>
      </c>
      <c r="E107" t="s">
        <v>37</v>
      </c>
      <c r="G107" s="7">
        <v>40.084375000000001</v>
      </c>
      <c r="H107" s="7">
        <v>-116.614379</v>
      </c>
      <c r="J107" s="8">
        <v>39.515882499999996</v>
      </c>
      <c r="K107" s="8">
        <v>-116.853722</v>
      </c>
      <c r="M107" s="9">
        <f t="shared" si="2"/>
        <v>66.438098952665172</v>
      </c>
    </row>
    <row r="108" spans="1:13" x14ac:dyDescent="0.25">
      <c r="A108">
        <v>106</v>
      </c>
      <c r="B108" t="s">
        <v>25</v>
      </c>
      <c r="C108" t="s">
        <v>35</v>
      </c>
      <c r="E108" t="s">
        <v>118</v>
      </c>
      <c r="G108" s="7">
        <v>-26.770135</v>
      </c>
      <c r="H108" s="7">
        <v>-69.763182999999998</v>
      </c>
      <c r="J108" s="8">
        <v>0</v>
      </c>
      <c r="K108" s="8">
        <v>0</v>
      </c>
      <c r="M108" s="9" t="str">
        <f t="shared" si="2"/>
        <v>-</v>
      </c>
    </row>
    <row r="109" spans="1:13" x14ac:dyDescent="0.25">
      <c r="A109">
        <v>107</v>
      </c>
      <c r="B109" t="s">
        <v>119</v>
      </c>
      <c r="D109" t="s">
        <v>43</v>
      </c>
      <c r="E109" t="s">
        <v>37</v>
      </c>
      <c r="G109" s="7">
        <v>36.046056999999998</v>
      </c>
      <c r="H109" s="7">
        <v>-117.770349</v>
      </c>
      <c r="J109" s="8">
        <v>41.146279</v>
      </c>
      <c r="K109" s="8">
        <v>-121.0385806</v>
      </c>
      <c r="M109" s="9">
        <f t="shared" si="2"/>
        <v>634.1398202077437</v>
      </c>
    </row>
    <row r="110" spans="1:13" x14ac:dyDescent="0.25">
      <c r="A110">
        <v>108</v>
      </c>
      <c r="B110" t="s">
        <v>120</v>
      </c>
      <c r="C110" t="s">
        <v>29</v>
      </c>
      <c r="D110" t="s">
        <v>12</v>
      </c>
      <c r="E110" t="s">
        <v>13</v>
      </c>
      <c r="G110" s="7">
        <v>50.463842</v>
      </c>
      <c r="H110" s="7">
        <v>-115.99009</v>
      </c>
      <c r="J110" s="8">
        <v>49.982401199999998</v>
      </c>
      <c r="K110" s="8">
        <v>-126.84634389999999</v>
      </c>
      <c r="M110" s="9">
        <f t="shared" si="2"/>
        <v>773.50134572341301</v>
      </c>
    </row>
    <row r="111" spans="1:13" x14ac:dyDescent="0.25">
      <c r="A111">
        <v>109</v>
      </c>
      <c r="B111" t="s">
        <v>25</v>
      </c>
      <c r="C111" t="s">
        <v>121</v>
      </c>
      <c r="D111" t="s">
        <v>103</v>
      </c>
      <c r="E111" t="s">
        <v>49</v>
      </c>
      <c r="G111" s="7">
        <v>37.312835999999997</v>
      </c>
      <c r="H111" s="7">
        <v>13.573608</v>
      </c>
      <c r="J111" s="8">
        <v>37.312299099999997</v>
      </c>
      <c r="K111" s="8">
        <v>13.57465</v>
      </c>
      <c r="M111" s="9">
        <f t="shared" si="2"/>
        <v>0.10980079647382375</v>
      </c>
    </row>
    <row r="112" spans="1:13" x14ac:dyDescent="0.25">
      <c r="A112">
        <v>110</v>
      </c>
      <c r="B112" t="s">
        <v>122</v>
      </c>
      <c r="C112" t="s">
        <v>123</v>
      </c>
      <c r="D112" t="s">
        <v>124</v>
      </c>
      <c r="E112" t="s">
        <v>99</v>
      </c>
      <c r="G112" s="7">
        <v>31.024546999999998</v>
      </c>
      <c r="H112" s="7">
        <v>-114.838542</v>
      </c>
      <c r="J112" s="8">
        <v>31.026952900000001</v>
      </c>
      <c r="K112" s="8">
        <v>-114.839607</v>
      </c>
      <c r="M112" s="9">
        <f t="shared" si="2"/>
        <v>0.28612510563132393</v>
      </c>
    </row>
    <row r="113" spans="1:13" x14ac:dyDescent="0.25">
      <c r="A113">
        <v>111</v>
      </c>
      <c r="B113" t="s">
        <v>125</v>
      </c>
      <c r="C113" t="s">
        <v>126</v>
      </c>
      <c r="E113" t="s">
        <v>127</v>
      </c>
      <c r="G113" s="7">
        <v>65.641482999999994</v>
      </c>
      <c r="H113" s="7">
        <v>-16.844449999999998</v>
      </c>
      <c r="J113" s="8">
        <v>0</v>
      </c>
      <c r="K113" s="8">
        <v>0</v>
      </c>
      <c r="M113" s="9" t="str">
        <f t="shared" si="2"/>
        <v>-</v>
      </c>
    </row>
    <row r="114" spans="1:13" x14ac:dyDescent="0.25">
      <c r="A114">
        <v>112</v>
      </c>
      <c r="B114" t="s">
        <v>128</v>
      </c>
      <c r="D114" t="s">
        <v>31</v>
      </c>
      <c r="E114" t="s">
        <v>13</v>
      </c>
      <c r="G114" s="7">
        <v>48.154291000000001</v>
      </c>
      <c r="H114" s="7">
        <v>-80.031580000000005</v>
      </c>
      <c r="J114" s="8">
        <v>48.154176999999997</v>
      </c>
      <c r="K114" s="8">
        <v>-80.031281000000007</v>
      </c>
      <c r="M114" s="9">
        <f t="shared" si="2"/>
        <v>2.5546985901622195E-2</v>
      </c>
    </row>
    <row r="115" spans="1:13" x14ac:dyDescent="0.25">
      <c r="A115">
        <v>113</v>
      </c>
      <c r="B115" t="s">
        <v>129</v>
      </c>
      <c r="D115" t="s">
        <v>55</v>
      </c>
      <c r="E115" t="s">
        <v>13</v>
      </c>
      <c r="G115" s="7">
        <v>62.646391999999999</v>
      </c>
      <c r="H115" s="7">
        <v>-134.1156</v>
      </c>
      <c r="J115" s="8">
        <v>60.165484999999997</v>
      </c>
      <c r="K115" s="8">
        <v>-134.70537899999999</v>
      </c>
      <c r="M115" s="9">
        <f t="shared" si="2"/>
        <v>277.64141968298031</v>
      </c>
    </row>
    <row r="116" spans="1:13" x14ac:dyDescent="0.25">
      <c r="A116">
        <v>114</v>
      </c>
      <c r="B116" t="s">
        <v>130</v>
      </c>
      <c r="E116" t="s">
        <v>131</v>
      </c>
      <c r="G116" s="7">
        <v>-38.338827999999999</v>
      </c>
      <c r="H116" s="7">
        <v>176.36112199999999</v>
      </c>
      <c r="J116" s="8">
        <v>0</v>
      </c>
      <c r="K116" s="8">
        <v>0</v>
      </c>
      <c r="M116" s="9" t="str">
        <f t="shared" si="2"/>
        <v>-</v>
      </c>
    </row>
    <row r="117" spans="1:13" x14ac:dyDescent="0.25">
      <c r="A117">
        <v>115</v>
      </c>
      <c r="B117" t="s">
        <v>132</v>
      </c>
      <c r="E117" t="s">
        <v>133</v>
      </c>
      <c r="G117" s="7">
        <v>-21.357735000000002</v>
      </c>
      <c r="H117" s="7">
        <v>15.379785999999999</v>
      </c>
      <c r="J117" s="8">
        <v>-21.5014094</v>
      </c>
      <c r="K117" s="8">
        <v>15.5945672</v>
      </c>
      <c r="M117" s="9">
        <f t="shared" si="2"/>
        <v>27.376456326298722</v>
      </c>
    </row>
    <row r="118" spans="1:13" x14ac:dyDescent="0.25">
      <c r="A118">
        <v>116</v>
      </c>
      <c r="B118" t="s">
        <v>25</v>
      </c>
      <c r="E118" t="s">
        <v>134</v>
      </c>
      <c r="G118" s="7">
        <v>0</v>
      </c>
      <c r="H118" s="7">
        <v>0</v>
      </c>
      <c r="J118" s="8">
        <v>0</v>
      </c>
      <c r="K118" s="8">
        <v>0</v>
      </c>
      <c r="M118" s="9" t="str">
        <f t="shared" si="2"/>
        <v>-</v>
      </c>
    </row>
    <row r="119" spans="1:13" x14ac:dyDescent="0.25">
      <c r="A119">
        <v>117</v>
      </c>
      <c r="B119" t="s">
        <v>135</v>
      </c>
      <c r="D119" t="s">
        <v>136</v>
      </c>
      <c r="E119" t="s">
        <v>37</v>
      </c>
      <c r="G119" s="7">
        <v>48.005364</v>
      </c>
      <c r="H119" s="7">
        <v>-89.492118000000005</v>
      </c>
      <c r="J119" s="8">
        <v>46.497189800000001</v>
      </c>
      <c r="K119" s="8">
        <v>-97.397313800000006</v>
      </c>
      <c r="M119" s="9">
        <f t="shared" si="2"/>
        <v>619.46332173639871</v>
      </c>
    </row>
    <row r="120" spans="1:13" x14ac:dyDescent="0.25">
      <c r="A120">
        <v>118</v>
      </c>
      <c r="B120" t="s">
        <v>137</v>
      </c>
      <c r="D120" t="s">
        <v>138</v>
      </c>
      <c r="E120" t="s">
        <v>37</v>
      </c>
      <c r="G120" s="7">
        <v>44.5</v>
      </c>
      <c r="H120" s="7">
        <v>-75.069999999999993</v>
      </c>
      <c r="J120" s="8">
        <v>44.497359099999997</v>
      </c>
      <c r="K120" s="8">
        <v>-75.065704299999993</v>
      </c>
      <c r="M120" s="9">
        <f t="shared" si="2"/>
        <v>0.44978825822703067</v>
      </c>
    </row>
    <row r="121" spans="1:13" x14ac:dyDescent="0.25">
      <c r="A121">
        <v>119</v>
      </c>
      <c r="B121" t="s">
        <v>139</v>
      </c>
      <c r="D121" t="s">
        <v>140</v>
      </c>
      <c r="E121" t="s">
        <v>13</v>
      </c>
      <c r="G121" s="7">
        <v>45.576501</v>
      </c>
      <c r="H121" s="7">
        <v>-75.420068999999998</v>
      </c>
      <c r="J121" s="8">
        <v>46.855986999999999</v>
      </c>
      <c r="K121" s="8">
        <v>-71.276270999999994</v>
      </c>
      <c r="M121" s="9">
        <f t="shared" si="2"/>
        <v>349.06941141236746</v>
      </c>
    </row>
    <row r="122" spans="1:13" x14ac:dyDescent="0.25">
      <c r="A122">
        <v>120</v>
      </c>
      <c r="B122" t="s">
        <v>141</v>
      </c>
      <c r="D122" t="s">
        <v>43</v>
      </c>
      <c r="E122" t="s">
        <v>37</v>
      </c>
      <c r="G122" s="7">
        <v>34.413564000000001</v>
      </c>
      <c r="H122" s="7">
        <v>-118.540398</v>
      </c>
      <c r="J122" s="8">
        <v>34.449348899999997</v>
      </c>
      <c r="K122" s="8">
        <v>-118.5168257</v>
      </c>
      <c r="M122" s="9">
        <f t="shared" si="2"/>
        <v>4.5284813062464995</v>
      </c>
    </row>
    <row r="123" spans="1:13" x14ac:dyDescent="0.25">
      <c r="A123">
        <v>121</v>
      </c>
      <c r="B123" t="s">
        <v>142</v>
      </c>
      <c r="D123" t="s">
        <v>138</v>
      </c>
      <c r="E123" t="s">
        <v>37</v>
      </c>
      <c r="G123" s="7">
        <v>43.849074000000002</v>
      </c>
      <c r="H123" s="7">
        <v>-73.423603999999997</v>
      </c>
      <c r="J123" s="8">
        <v>43.848779499999999</v>
      </c>
      <c r="K123" s="8">
        <v>-73.423231700000002</v>
      </c>
      <c r="M123" s="9">
        <f t="shared" si="2"/>
        <v>4.4313401674961013E-2</v>
      </c>
    </row>
    <row r="124" spans="1:13" x14ac:dyDescent="0.25">
      <c r="A124">
        <v>122</v>
      </c>
      <c r="B124" t="s">
        <v>25</v>
      </c>
      <c r="D124" t="s">
        <v>138</v>
      </c>
      <c r="E124" t="s">
        <v>37</v>
      </c>
      <c r="G124" s="7">
        <v>42.761128999999997</v>
      </c>
      <c r="H124" s="7">
        <v>-75.473326999999998</v>
      </c>
      <c r="J124" s="8">
        <v>43.156168100000002</v>
      </c>
      <c r="K124" s="8">
        <v>-75.844994600000007</v>
      </c>
      <c r="M124" s="9">
        <f t="shared" si="2"/>
        <v>53.331995914798725</v>
      </c>
    </row>
    <row r="125" spans="1:13" x14ac:dyDescent="0.25">
      <c r="A125">
        <v>123</v>
      </c>
      <c r="B125" t="s">
        <v>142</v>
      </c>
      <c r="D125" t="s">
        <v>138</v>
      </c>
      <c r="E125" t="s">
        <v>37</v>
      </c>
      <c r="G125" s="7">
        <v>43.849074000000002</v>
      </c>
      <c r="H125" s="7">
        <v>-73.423603999999997</v>
      </c>
      <c r="J125" s="8">
        <v>43.848779499999999</v>
      </c>
      <c r="K125" s="8">
        <v>-73.423231700000002</v>
      </c>
      <c r="M125" s="9">
        <f t="shared" si="2"/>
        <v>4.4313401674961013E-2</v>
      </c>
    </row>
    <row r="126" spans="1:13" x14ac:dyDescent="0.25">
      <c r="A126">
        <v>124</v>
      </c>
      <c r="B126" t="s">
        <v>143</v>
      </c>
      <c r="D126" t="s">
        <v>144</v>
      </c>
      <c r="E126" t="s">
        <v>37</v>
      </c>
      <c r="G126" s="7">
        <v>45.216600999999997</v>
      </c>
      <c r="H126" s="7">
        <v>-112.63810100000001</v>
      </c>
      <c r="J126" s="8">
        <v>45.214124900000002</v>
      </c>
      <c r="K126" s="8">
        <v>-112.63460790000001</v>
      </c>
      <c r="M126" s="9">
        <f t="shared" si="2"/>
        <v>0.38816618785950457</v>
      </c>
    </row>
    <row r="127" spans="1:13" x14ac:dyDescent="0.25">
      <c r="A127">
        <v>125</v>
      </c>
      <c r="B127" t="s">
        <v>145</v>
      </c>
      <c r="D127" t="s">
        <v>12</v>
      </c>
      <c r="E127" t="s">
        <v>13</v>
      </c>
      <c r="G127" s="7">
        <v>50.966489000000003</v>
      </c>
      <c r="H127" s="7">
        <v>-118.368883</v>
      </c>
      <c r="J127" s="8">
        <v>50.968862899999998</v>
      </c>
      <c r="K127" s="8">
        <v>-118.3589661</v>
      </c>
      <c r="M127" s="9">
        <f t="shared" si="2"/>
        <v>0.7429181156468474</v>
      </c>
    </row>
    <row r="128" spans="1:13" x14ac:dyDescent="0.25">
      <c r="A128">
        <v>126</v>
      </c>
      <c r="B128" t="s">
        <v>25</v>
      </c>
      <c r="E128" t="s">
        <v>146</v>
      </c>
      <c r="G128" s="7">
        <v>0</v>
      </c>
      <c r="H128" s="7">
        <v>0</v>
      </c>
      <c r="J128" s="8">
        <v>0</v>
      </c>
      <c r="K128" s="8">
        <v>0</v>
      </c>
      <c r="M128" s="9" t="str">
        <f t="shared" si="2"/>
        <v>-</v>
      </c>
    </row>
    <row r="129" spans="1:13" x14ac:dyDescent="0.25">
      <c r="A129">
        <v>127</v>
      </c>
      <c r="B129" t="s">
        <v>147</v>
      </c>
      <c r="E129" t="s">
        <v>148</v>
      </c>
      <c r="G129" s="7">
        <v>-28.737559000000001</v>
      </c>
      <c r="H129" s="7">
        <v>24.763183000000001</v>
      </c>
      <c r="J129" s="8">
        <v>-28.738301199999999</v>
      </c>
      <c r="K129" s="8">
        <v>24.764225100000001</v>
      </c>
      <c r="M129" s="9">
        <f t="shared" si="2"/>
        <v>0.13089821850795741</v>
      </c>
    </row>
    <row r="130" spans="1:13" x14ac:dyDescent="0.25">
      <c r="A130">
        <v>128</v>
      </c>
      <c r="B130" t="s">
        <v>147</v>
      </c>
      <c r="E130" t="s">
        <v>148</v>
      </c>
      <c r="G130" s="7">
        <v>-28.737559000000001</v>
      </c>
      <c r="H130" s="7">
        <v>24.763183000000001</v>
      </c>
      <c r="J130" s="8">
        <v>-28.738301199999999</v>
      </c>
      <c r="K130" s="8">
        <v>24.764225100000001</v>
      </c>
      <c r="M130" s="9">
        <f t="shared" si="2"/>
        <v>0.13089821850795741</v>
      </c>
    </row>
    <row r="131" spans="1:13" x14ac:dyDescent="0.25">
      <c r="A131">
        <v>129</v>
      </c>
      <c r="B131" t="s">
        <v>25</v>
      </c>
      <c r="E131" t="s">
        <v>149</v>
      </c>
      <c r="G131" s="7">
        <v>0</v>
      </c>
      <c r="H131" s="7">
        <v>0</v>
      </c>
      <c r="J131" s="8">
        <v>0</v>
      </c>
      <c r="K131" s="8">
        <v>0</v>
      </c>
      <c r="M131" s="9" t="str">
        <f t="shared" si="2"/>
        <v>-</v>
      </c>
    </row>
    <row r="132" spans="1:13" x14ac:dyDescent="0.25">
      <c r="A132">
        <v>130</v>
      </c>
      <c r="B132" t="s">
        <v>150</v>
      </c>
      <c r="E132" t="s">
        <v>151</v>
      </c>
      <c r="G132" s="7">
        <v>-6.1248519999999997</v>
      </c>
      <c r="H132" s="7">
        <v>23.598804000000001</v>
      </c>
      <c r="J132" s="8">
        <v>-4.3518800000000004</v>
      </c>
      <c r="K132" s="8">
        <v>20.664829999999998</v>
      </c>
      <c r="M132" s="9">
        <f t="shared" si="2"/>
        <v>380.00695715596316</v>
      </c>
    </row>
    <row r="133" spans="1:13" x14ac:dyDescent="0.25">
      <c r="A133">
        <v>131</v>
      </c>
      <c r="B133" t="s">
        <v>152</v>
      </c>
      <c r="D133" t="s">
        <v>153</v>
      </c>
      <c r="E133" t="s">
        <v>146</v>
      </c>
      <c r="G133" s="7">
        <v>0</v>
      </c>
      <c r="H133" s="7">
        <v>0</v>
      </c>
      <c r="J133" s="8">
        <v>0</v>
      </c>
      <c r="K133" s="8">
        <v>0</v>
      </c>
      <c r="M133" s="9" t="str">
        <f t="shared" ref="M133:M196" si="3">IF(AND(G133&lt;&gt;0,J133&lt;&gt;0),6371.01*ACOS(SIN(RADIANS(G133))*SIN(RADIANS(J133))+COS(RADIANS(G133))*COS(RADIANS(J133))*COS(RADIANS(H133)-RADIANS(K133))),"-")</f>
        <v>-</v>
      </c>
    </row>
    <row r="134" spans="1:13" x14ac:dyDescent="0.25">
      <c r="A134">
        <v>132</v>
      </c>
      <c r="B134" t="s">
        <v>25</v>
      </c>
      <c r="E134" t="s">
        <v>154</v>
      </c>
      <c r="G134" s="7">
        <v>0</v>
      </c>
      <c r="H134" s="7">
        <v>0</v>
      </c>
      <c r="J134" s="8">
        <v>0</v>
      </c>
      <c r="K134" s="8">
        <v>0</v>
      </c>
      <c r="M134" s="9" t="str">
        <f t="shared" si="3"/>
        <v>-</v>
      </c>
    </row>
    <row r="135" spans="1:13" x14ac:dyDescent="0.25">
      <c r="A135">
        <v>133</v>
      </c>
      <c r="B135" t="s">
        <v>155</v>
      </c>
      <c r="E135" t="s">
        <v>156</v>
      </c>
      <c r="G135" s="7">
        <v>5.1433330000000002</v>
      </c>
      <c r="H135" s="7">
        <v>-60.762500000000003</v>
      </c>
      <c r="J135" s="8">
        <v>3.9791408000000001</v>
      </c>
      <c r="K135" s="8">
        <v>-62.9614835</v>
      </c>
      <c r="M135" s="9">
        <f t="shared" si="3"/>
        <v>275.98165091295635</v>
      </c>
    </row>
    <row r="136" spans="1:13" x14ac:dyDescent="0.25">
      <c r="A136">
        <v>134</v>
      </c>
      <c r="B136" t="s">
        <v>157</v>
      </c>
      <c r="C136" t="s">
        <v>147</v>
      </c>
      <c r="D136" t="s">
        <v>158</v>
      </c>
      <c r="E136" t="s">
        <v>148</v>
      </c>
      <c r="G136" s="7">
        <v>-25.807694999999999</v>
      </c>
      <c r="H136" s="7">
        <v>28.740835000000001</v>
      </c>
      <c r="J136" s="8">
        <v>-28.738301199999999</v>
      </c>
      <c r="K136" s="8">
        <v>24.764225100000001</v>
      </c>
      <c r="M136" s="9">
        <f t="shared" si="3"/>
        <v>510.4751256507825</v>
      </c>
    </row>
    <row r="137" spans="1:13" x14ac:dyDescent="0.25">
      <c r="A137">
        <v>135</v>
      </c>
      <c r="B137" t="s">
        <v>25</v>
      </c>
      <c r="E137" t="s">
        <v>159</v>
      </c>
      <c r="G137" s="7">
        <v>0</v>
      </c>
      <c r="H137" s="7">
        <v>0</v>
      </c>
      <c r="J137" s="8">
        <v>0</v>
      </c>
      <c r="K137" s="8">
        <v>0</v>
      </c>
      <c r="M137" s="9" t="str">
        <f t="shared" si="3"/>
        <v>-</v>
      </c>
    </row>
    <row r="138" spans="1:13" x14ac:dyDescent="0.25">
      <c r="A138">
        <v>136</v>
      </c>
      <c r="B138" t="s">
        <v>147</v>
      </c>
      <c r="E138" t="s">
        <v>148</v>
      </c>
      <c r="G138" s="7">
        <v>-28.737559000000001</v>
      </c>
      <c r="H138" s="7">
        <v>24.763183000000001</v>
      </c>
      <c r="J138" s="8">
        <v>-28.738301199999999</v>
      </c>
      <c r="K138" s="8">
        <v>24.764225100000001</v>
      </c>
      <c r="M138" s="9">
        <f t="shared" si="3"/>
        <v>0.13089821850795741</v>
      </c>
    </row>
    <row r="139" spans="1:13" x14ac:dyDescent="0.25">
      <c r="A139">
        <v>137</v>
      </c>
      <c r="B139" t="s">
        <v>160</v>
      </c>
      <c r="C139" t="s">
        <v>161</v>
      </c>
      <c r="D139" t="s">
        <v>12</v>
      </c>
      <c r="E139" t="s">
        <v>13</v>
      </c>
      <c r="G139" s="7">
        <v>53.092238999999999</v>
      </c>
      <c r="H139" s="7">
        <v>-128.48914099999999</v>
      </c>
      <c r="J139" s="8">
        <v>53.159947000000003</v>
      </c>
      <c r="K139" s="8">
        <v>-128.695221</v>
      </c>
      <c r="M139" s="9">
        <f t="shared" si="3"/>
        <v>15.676550360406988</v>
      </c>
    </row>
    <row r="140" spans="1:13" x14ac:dyDescent="0.25">
      <c r="A140">
        <v>138</v>
      </c>
      <c r="B140" t="s">
        <v>162</v>
      </c>
      <c r="C140" t="s">
        <v>33</v>
      </c>
      <c r="D140" t="s">
        <v>12</v>
      </c>
      <c r="E140" t="s">
        <v>13</v>
      </c>
      <c r="G140" s="7">
        <v>49.943283999999998</v>
      </c>
      <c r="H140" s="7">
        <v>-123.410957</v>
      </c>
      <c r="J140" s="8">
        <v>54.790277000000003</v>
      </c>
      <c r="K140" s="8">
        <v>-124.55700299999999</v>
      </c>
      <c r="M140" s="9">
        <f t="shared" si="3"/>
        <v>544.52977108845243</v>
      </c>
    </row>
    <row r="141" spans="1:13" x14ac:dyDescent="0.25">
      <c r="A141">
        <v>139</v>
      </c>
      <c r="B141" t="s">
        <v>163</v>
      </c>
      <c r="D141" t="s">
        <v>140</v>
      </c>
      <c r="E141" t="s">
        <v>13</v>
      </c>
      <c r="G141" s="7">
        <v>48.308867999999997</v>
      </c>
      <c r="H141" s="7">
        <v>-79.326718999999997</v>
      </c>
      <c r="J141" s="8">
        <v>0</v>
      </c>
      <c r="K141" s="8">
        <v>0</v>
      </c>
      <c r="M141" s="9" t="str">
        <f t="shared" si="3"/>
        <v>-</v>
      </c>
    </row>
    <row r="142" spans="1:13" x14ac:dyDescent="0.25">
      <c r="A142">
        <v>140</v>
      </c>
      <c r="B142" t="s">
        <v>164</v>
      </c>
      <c r="D142" t="s">
        <v>12</v>
      </c>
      <c r="E142" t="s">
        <v>13</v>
      </c>
      <c r="G142" s="7">
        <v>49.355851999999999</v>
      </c>
      <c r="H142" s="7">
        <v>-120.07726099999999</v>
      </c>
      <c r="J142" s="8">
        <v>49.370798999999998</v>
      </c>
      <c r="K142" s="8">
        <v>-120.04772800000001</v>
      </c>
      <c r="M142" s="9">
        <f t="shared" si="3"/>
        <v>2.7085689402540285</v>
      </c>
    </row>
    <row r="143" spans="1:13" x14ac:dyDescent="0.25">
      <c r="A143">
        <v>141</v>
      </c>
      <c r="B143" t="s">
        <v>165</v>
      </c>
      <c r="C143" t="s">
        <v>166</v>
      </c>
      <c r="E143" t="s">
        <v>167</v>
      </c>
      <c r="G143" s="7">
        <v>52.750839999999997</v>
      </c>
      <c r="H143" s="7">
        <v>-3.9685090000000001</v>
      </c>
      <c r="J143" s="8">
        <v>52.745280999999999</v>
      </c>
      <c r="K143" s="8">
        <v>-3.8838870000000001</v>
      </c>
      <c r="M143" s="9">
        <f t="shared" si="3"/>
        <v>5.7292414957631834</v>
      </c>
    </row>
    <row r="144" spans="1:13" x14ac:dyDescent="0.25">
      <c r="A144">
        <v>142</v>
      </c>
      <c r="B144" t="s">
        <v>168</v>
      </c>
      <c r="C144" t="s">
        <v>169</v>
      </c>
      <c r="D144" t="s">
        <v>58</v>
      </c>
      <c r="E144" t="s">
        <v>59</v>
      </c>
      <c r="G144" s="7">
        <v>64.867024000000001</v>
      </c>
      <c r="H144" s="7">
        <v>20.387492000000002</v>
      </c>
      <c r="J144" s="8">
        <v>0</v>
      </c>
      <c r="K144" s="8">
        <v>0</v>
      </c>
      <c r="M144" s="9" t="str">
        <f t="shared" si="3"/>
        <v>-</v>
      </c>
    </row>
    <row r="145" spans="1:13" x14ac:dyDescent="0.25">
      <c r="A145">
        <v>143</v>
      </c>
      <c r="B145" t="s">
        <v>170</v>
      </c>
      <c r="C145" t="s">
        <v>171</v>
      </c>
      <c r="D145" t="s">
        <v>58</v>
      </c>
      <c r="E145" t="s">
        <v>59</v>
      </c>
      <c r="G145" s="7">
        <v>64.867024000000001</v>
      </c>
      <c r="H145" s="7">
        <v>20.387492000000002</v>
      </c>
      <c r="J145" s="8">
        <v>64.866669999999999</v>
      </c>
      <c r="K145" s="8">
        <v>20.383330000000001</v>
      </c>
      <c r="M145" s="9">
        <f t="shared" si="3"/>
        <v>0.20046212546379841</v>
      </c>
    </row>
    <row r="146" spans="1:13" x14ac:dyDescent="0.25">
      <c r="A146">
        <v>144</v>
      </c>
      <c r="B146" t="s">
        <v>172</v>
      </c>
      <c r="C146" t="s">
        <v>173</v>
      </c>
      <c r="D146" t="s">
        <v>174</v>
      </c>
      <c r="E146" t="s">
        <v>13</v>
      </c>
      <c r="G146" s="7">
        <v>51.025658999999997</v>
      </c>
      <c r="H146" s="7">
        <v>-95.684522999999999</v>
      </c>
      <c r="J146" s="8">
        <v>51.0255346</v>
      </c>
      <c r="K146" s="8">
        <v>-95.684417699999997</v>
      </c>
      <c r="M146" s="9">
        <f t="shared" si="3"/>
        <v>1.5670676503300299E-2</v>
      </c>
    </row>
    <row r="147" spans="1:13" x14ac:dyDescent="0.25">
      <c r="A147">
        <v>145</v>
      </c>
      <c r="B147" t="s">
        <v>175</v>
      </c>
      <c r="C147" t="s">
        <v>176</v>
      </c>
      <c r="D147" t="s">
        <v>12</v>
      </c>
      <c r="E147" t="s">
        <v>13</v>
      </c>
      <c r="G147" s="7">
        <v>50.208748999999997</v>
      </c>
      <c r="H147" s="7">
        <v>-125.28364500000001</v>
      </c>
      <c r="J147" s="8">
        <v>50.100146600000002</v>
      </c>
      <c r="K147" s="8">
        <v>-125.2093466</v>
      </c>
      <c r="M147" s="9">
        <f t="shared" si="3"/>
        <v>13.185256721894048</v>
      </c>
    </row>
    <row r="148" spans="1:13" x14ac:dyDescent="0.25">
      <c r="A148">
        <v>146</v>
      </c>
      <c r="B148" t="s">
        <v>177</v>
      </c>
      <c r="C148" t="s">
        <v>178</v>
      </c>
      <c r="D148" t="s">
        <v>140</v>
      </c>
      <c r="E148" t="s">
        <v>13</v>
      </c>
      <c r="G148" s="7">
        <v>48.098202999999998</v>
      </c>
      <c r="H148" s="7">
        <v>-77.798394999999999</v>
      </c>
      <c r="J148" s="8">
        <v>48.1053</v>
      </c>
      <c r="K148" s="8">
        <v>-77.809668000000002</v>
      </c>
      <c r="M148" s="9">
        <f t="shared" si="3"/>
        <v>1.1504341172659995</v>
      </c>
    </row>
    <row r="149" spans="1:13" x14ac:dyDescent="0.25">
      <c r="A149">
        <v>147</v>
      </c>
      <c r="B149" t="s">
        <v>179</v>
      </c>
      <c r="C149" t="s">
        <v>180</v>
      </c>
      <c r="D149" t="s">
        <v>181</v>
      </c>
      <c r="E149" t="s">
        <v>37</v>
      </c>
      <c r="G149" s="7">
        <v>48.994579000000002</v>
      </c>
      <c r="H149" s="7">
        <v>-121.631022</v>
      </c>
      <c r="J149" s="8">
        <v>0</v>
      </c>
      <c r="K149" s="8">
        <v>0</v>
      </c>
      <c r="M149" s="9" t="str">
        <f t="shared" si="3"/>
        <v>-</v>
      </c>
    </row>
    <row r="150" spans="1:13" x14ac:dyDescent="0.25">
      <c r="A150">
        <v>148</v>
      </c>
      <c r="B150" t="s">
        <v>182</v>
      </c>
      <c r="C150" t="s">
        <v>178</v>
      </c>
      <c r="D150" t="s">
        <v>140</v>
      </c>
      <c r="E150" t="s">
        <v>13</v>
      </c>
      <c r="G150" s="7">
        <v>48.100009999999997</v>
      </c>
      <c r="H150" s="7">
        <v>-77.766662999999994</v>
      </c>
      <c r="J150" s="8">
        <v>0</v>
      </c>
      <c r="K150" s="8">
        <v>0</v>
      </c>
      <c r="M150" s="9" t="str">
        <f t="shared" si="3"/>
        <v>-</v>
      </c>
    </row>
    <row r="151" spans="1:13" x14ac:dyDescent="0.25">
      <c r="A151">
        <v>149</v>
      </c>
      <c r="B151" t="s">
        <v>183</v>
      </c>
      <c r="C151" t="s">
        <v>184</v>
      </c>
      <c r="D151" t="s">
        <v>12</v>
      </c>
      <c r="E151" t="s">
        <v>13</v>
      </c>
      <c r="G151" s="7">
        <v>50.030521999999998</v>
      </c>
      <c r="H151" s="7">
        <v>-127.378631</v>
      </c>
      <c r="J151" s="8">
        <v>50.030415699999999</v>
      </c>
      <c r="K151" s="8">
        <v>-127.378396</v>
      </c>
      <c r="M151" s="9">
        <f t="shared" si="3"/>
        <v>2.053021569324269E-2</v>
      </c>
    </row>
    <row r="152" spans="1:13" x14ac:dyDescent="0.25">
      <c r="A152">
        <v>150</v>
      </c>
      <c r="B152" t="s">
        <v>185</v>
      </c>
      <c r="C152" t="s">
        <v>128</v>
      </c>
      <c r="D152" t="s">
        <v>31</v>
      </c>
      <c r="E152" t="s">
        <v>13</v>
      </c>
      <c r="G152" s="7">
        <v>48.000011000000001</v>
      </c>
      <c r="H152" s="7">
        <v>-79.933312999999998</v>
      </c>
      <c r="J152" s="8">
        <v>48.154176999999997</v>
      </c>
      <c r="K152" s="8">
        <v>-80.031281000000007</v>
      </c>
      <c r="M152" s="9">
        <f t="shared" si="3"/>
        <v>18.623618589196163</v>
      </c>
    </row>
    <row r="153" spans="1:13" x14ac:dyDescent="0.25">
      <c r="A153">
        <v>151</v>
      </c>
      <c r="B153" t="s">
        <v>186</v>
      </c>
      <c r="C153" t="s">
        <v>187</v>
      </c>
      <c r="D153" t="s">
        <v>12</v>
      </c>
      <c r="E153" t="s">
        <v>13</v>
      </c>
      <c r="G153" s="7">
        <v>50.148060000000001</v>
      </c>
      <c r="H153" s="7">
        <v>-119.55583</v>
      </c>
      <c r="J153" s="8">
        <v>49.887917700000003</v>
      </c>
      <c r="K153" s="8">
        <v>-119.495902</v>
      </c>
      <c r="M153" s="9">
        <f t="shared" si="3"/>
        <v>29.241723559919336</v>
      </c>
    </row>
    <row r="154" spans="1:13" x14ac:dyDescent="0.25">
      <c r="A154">
        <v>152</v>
      </c>
      <c r="B154" t="s">
        <v>188</v>
      </c>
      <c r="D154" t="s">
        <v>90</v>
      </c>
      <c r="E154" t="s">
        <v>37</v>
      </c>
      <c r="G154" s="7">
        <v>38.159999999999997</v>
      </c>
      <c r="H154" s="7">
        <v>-107.77</v>
      </c>
      <c r="J154" s="8">
        <v>38.022771599999999</v>
      </c>
      <c r="K154" s="8">
        <v>-107.671448</v>
      </c>
      <c r="M154" s="9">
        <f t="shared" si="3"/>
        <v>17.527843300155197</v>
      </c>
    </row>
    <row r="155" spans="1:13" x14ac:dyDescent="0.25">
      <c r="A155">
        <v>153</v>
      </c>
      <c r="B155" t="s">
        <v>189</v>
      </c>
      <c r="D155" t="s">
        <v>190</v>
      </c>
      <c r="E155" t="s">
        <v>71</v>
      </c>
      <c r="G155" s="7">
        <v>54.694304000000002</v>
      </c>
      <c r="H155" s="7">
        <v>-3.0343070000000001</v>
      </c>
      <c r="J155" s="8">
        <v>54.309975999999999</v>
      </c>
      <c r="K155" s="8">
        <v>-2.7315960000000001</v>
      </c>
      <c r="M155" s="9">
        <f t="shared" si="3"/>
        <v>46.992838384591295</v>
      </c>
    </row>
    <row r="156" spans="1:13" x14ac:dyDescent="0.25">
      <c r="A156">
        <v>154</v>
      </c>
      <c r="B156" t="s">
        <v>191</v>
      </c>
      <c r="C156" t="s">
        <v>192</v>
      </c>
      <c r="D156" t="s">
        <v>12</v>
      </c>
      <c r="E156" t="s">
        <v>13</v>
      </c>
      <c r="G156" s="7">
        <v>53.347169999999998</v>
      </c>
      <c r="H156" s="7">
        <v>-127.263847</v>
      </c>
      <c r="J156" s="8">
        <v>53.503610000000002</v>
      </c>
      <c r="K156" s="8">
        <v>-126.99666999999999</v>
      </c>
      <c r="M156" s="9">
        <f t="shared" si="3"/>
        <v>24.818881253677255</v>
      </c>
    </row>
    <row r="157" spans="1:13" x14ac:dyDescent="0.25">
      <c r="A157">
        <v>155</v>
      </c>
      <c r="B157" t="s">
        <v>193</v>
      </c>
      <c r="E157" t="s">
        <v>89</v>
      </c>
      <c r="G157" s="7">
        <v>45.038293000000003</v>
      </c>
      <c r="H157" s="7">
        <v>21.685981000000002</v>
      </c>
      <c r="J157" s="8">
        <v>0</v>
      </c>
      <c r="K157" s="8">
        <v>0</v>
      </c>
      <c r="M157" s="9" t="str">
        <f t="shared" si="3"/>
        <v>-</v>
      </c>
    </row>
    <row r="158" spans="1:13" x14ac:dyDescent="0.25">
      <c r="A158">
        <v>156</v>
      </c>
      <c r="B158" t="s">
        <v>194</v>
      </c>
      <c r="D158" t="s">
        <v>140</v>
      </c>
      <c r="E158" t="s">
        <v>13</v>
      </c>
      <c r="G158" s="7">
        <v>48.100009999999997</v>
      </c>
      <c r="H158" s="7">
        <v>-77.766662999999994</v>
      </c>
      <c r="J158" s="8">
        <v>46.813743100000003</v>
      </c>
      <c r="K158" s="8">
        <v>-71.208406100000005</v>
      </c>
      <c r="M158" s="9">
        <f t="shared" si="3"/>
        <v>513.21519091525556</v>
      </c>
    </row>
    <row r="159" spans="1:13" x14ac:dyDescent="0.25">
      <c r="A159">
        <v>157</v>
      </c>
      <c r="B159" t="s">
        <v>195</v>
      </c>
      <c r="C159" t="s">
        <v>27</v>
      </c>
      <c r="D159" t="s">
        <v>12</v>
      </c>
      <c r="E159" t="s">
        <v>13</v>
      </c>
      <c r="G159" s="7">
        <v>50.796821000000001</v>
      </c>
      <c r="H159" s="7">
        <v>-122.04257</v>
      </c>
      <c r="J159" s="8">
        <v>54.790277000000003</v>
      </c>
      <c r="K159" s="8">
        <v>-124.55700299999999</v>
      </c>
      <c r="M159" s="9">
        <f t="shared" si="3"/>
        <v>475.07010383374251</v>
      </c>
    </row>
    <row r="160" spans="1:13" x14ac:dyDescent="0.25">
      <c r="A160">
        <v>158</v>
      </c>
      <c r="B160" t="s">
        <v>196</v>
      </c>
      <c r="C160" t="s">
        <v>197</v>
      </c>
      <c r="D160" t="s">
        <v>55</v>
      </c>
      <c r="E160" t="s">
        <v>13</v>
      </c>
      <c r="G160" s="7">
        <v>0</v>
      </c>
      <c r="H160" s="7">
        <v>0</v>
      </c>
      <c r="J160" s="8">
        <v>0</v>
      </c>
      <c r="K160" s="8">
        <v>0</v>
      </c>
      <c r="M160" s="9" t="str">
        <f t="shared" si="3"/>
        <v>-</v>
      </c>
    </row>
    <row r="161" spans="1:13" x14ac:dyDescent="0.25">
      <c r="A161">
        <v>159</v>
      </c>
      <c r="B161" t="s">
        <v>198</v>
      </c>
      <c r="C161" t="s">
        <v>199</v>
      </c>
      <c r="D161" t="s">
        <v>55</v>
      </c>
      <c r="E161" t="s">
        <v>13</v>
      </c>
      <c r="G161" s="7">
        <v>61.980066999999998</v>
      </c>
      <c r="H161" s="7">
        <v>-137.20239699999999</v>
      </c>
      <c r="J161" s="8">
        <v>62.089734149999998</v>
      </c>
      <c r="K161" s="8">
        <v>-136.28649905</v>
      </c>
      <c r="M161" s="9">
        <f t="shared" si="3"/>
        <v>49.289595410905008</v>
      </c>
    </row>
    <row r="162" spans="1:13" x14ac:dyDescent="0.25">
      <c r="A162">
        <v>160</v>
      </c>
      <c r="B162" t="s">
        <v>200</v>
      </c>
      <c r="D162" t="s">
        <v>31</v>
      </c>
      <c r="E162" t="s">
        <v>13</v>
      </c>
      <c r="G162" s="7">
        <v>48.49512</v>
      </c>
      <c r="H162" s="7">
        <v>-81.190987000000007</v>
      </c>
      <c r="J162" s="8">
        <v>48.568053200000001</v>
      </c>
      <c r="K162" s="8">
        <v>-81.121096300000005</v>
      </c>
      <c r="M162" s="9">
        <f t="shared" si="3"/>
        <v>9.6048911412681814</v>
      </c>
    </row>
    <row r="163" spans="1:13" x14ac:dyDescent="0.25">
      <c r="A163">
        <v>161</v>
      </c>
      <c r="B163" t="s">
        <v>201</v>
      </c>
      <c r="D163" t="s">
        <v>12</v>
      </c>
      <c r="E163" t="s">
        <v>13</v>
      </c>
      <c r="G163" s="7">
        <v>49.447006999999999</v>
      </c>
      <c r="H163" s="7">
        <v>-122.53401599999999</v>
      </c>
      <c r="J163" s="8">
        <v>49.511819000000003</v>
      </c>
      <c r="K163" s="8">
        <v>-115.835385</v>
      </c>
      <c r="M163" s="9">
        <f t="shared" si="3"/>
        <v>483.8422697367962</v>
      </c>
    </row>
    <row r="164" spans="1:13" x14ac:dyDescent="0.25">
      <c r="A164">
        <v>162</v>
      </c>
      <c r="B164" t="s">
        <v>202</v>
      </c>
      <c r="C164" t="s">
        <v>203</v>
      </c>
      <c r="D164" t="s">
        <v>55</v>
      </c>
      <c r="E164" t="s">
        <v>13</v>
      </c>
      <c r="G164" s="7">
        <v>64.032625999999993</v>
      </c>
      <c r="H164" s="7">
        <v>-135.842277</v>
      </c>
      <c r="J164" s="8">
        <v>63.597414000000001</v>
      </c>
      <c r="K164" s="8">
        <v>-135.89709300000001</v>
      </c>
      <c r="M164" s="9">
        <f t="shared" si="3"/>
        <v>48.46812447167914</v>
      </c>
    </row>
    <row r="165" spans="1:13" x14ac:dyDescent="0.25">
      <c r="A165">
        <v>163</v>
      </c>
      <c r="B165" t="s">
        <v>25</v>
      </c>
      <c r="D165" t="s">
        <v>204</v>
      </c>
      <c r="E165" t="s">
        <v>205</v>
      </c>
      <c r="G165" s="7">
        <v>50.645758999999998</v>
      </c>
      <c r="H165" s="7">
        <v>5.5722990000000001</v>
      </c>
      <c r="J165" s="8">
        <v>50.470815850000001</v>
      </c>
      <c r="K165" s="10">
        <v>5.7735459035249699</v>
      </c>
      <c r="M165" s="9">
        <f t="shared" si="3"/>
        <v>24.093912020577925</v>
      </c>
    </row>
    <row r="166" spans="1:13" x14ac:dyDescent="0.25">
      <c r="A166">
        <v>164</v>
      </c>
      <c r="B166" t="s">
        <v>206</v>
      </c>
      <c r="D166" t="s">
        <v>207</v>
      </c>
      <c r="E166" t="s">
        <v>37</v>
      </c>
      <c r="G166" s="7">
        <v>60.083055999999999</v>
      </c>
      <c r="H166" s="7">
        <v>-162.333889</v>
      </c>
      <c r="J166" s="8">
        <v>40.682949999999998</v>
      </c>
      <c r="K166" s="8">
        <v>-73.970799999999997</v>
      </c>
      <c r="M166" s="9">
        <f t="shared" si="3"/>
        <v>6098.3102099199732</v>
      </c>
    </row>
    <row r="167" spans="1:13" x14ac:dyDescent="0.25">
      <c r="A167">
        <v>165</v>
      </c>
      <c r="B167" t="s">
        <v>189</v>
      </c>
      <c r="D167" t="s">
        <v>190</v>
      </c>
      <c r="E167" t="s">
        <v>71</v>
      </c>
      <c r="G167" s="7">
        <v>54.694304000000002</v>
      </c>
      <c r="H167" s="7">
        <v>-3.0343070000000001</v>
      </c>
      <c r="J167" s="8">
        <v>54.309975999999999</v>
      </c>
      <c r="K167" s="8">
        <v>-2.7315960000000001</v>
      </c>
      <c r="M167" s="9">
        <f t="shared" si="3"/>
        <v>46.992838384591295</v>
      </c>
    </row>
    <row r="168" spans="1:13" x14ac:dyDescent="0.25">
      <c r="A168">
        <v>166</v>
      </c>
      <c r="B168" t="s">
        <v>208</v>
      </c>
      <c r="D168" t="s">
        <v>12</v>
      </c>
      <c r="E168" t="s">
        <v>13</v>
      </c>
      <c r="G168" s="7">
        <v>49.017395</v>
      </c>
      <c r="H168" s="7">
        <v>-117.560008</v>
      </c>
      <c r="J168" s="8">
        <v>50.020797799999997</v>
      </c>
      <c r="K168" s="8">
        <v>-96.370530000000002</v>
      </c>
      <c r="M168" s="9">
        <f t="shared" si="3"/>
        <v>1528.5204490487467</v>
      </c>
    </row>
    <row r="169" spans="1:13" x14ac:dyDescent="0.25">
      <c r="A169">
        <v>167</v>
      </c>
      <c r="B169" t="s">
        <v>209</v>
      </c>
      <c r="C169" t="s">
        <v>210</v>
      </c>
      <c r="D169" t="s">
        <v>12</v>
      </c>
      <c r="E169" t="s">
        <v>13</v>
      </c>
      <c r="G169" s="7">
        <v>54.816195</v>
      </c>
      <c r="H169" s="7">
        <v>-127.258044</v>
      </c>
      <c r="J169" s="8">
        <v>54.779207399999997</v>
      </c>
      <c r="K169" s="8">
        <v>-127.1760991</v>
      </c>
      <c r="M169" s="9">
        <f t="shared" si="3"/>
        <v>6.6712852143939116</v>
      </c>
    </row>
    <row r="170" spans="1:13" x14ac:dyDescent="0.25">
      <c r="A170">
        <v>168</v>
      </c>
      <c r="B170" t="s">
        <v>209</v>
      </c>
      <c r="D170" t="s">
        <v>12</v>
      </c>
      <c r="E170" t="s">
        <v>13</v>
      </c>
      <c r="G170" s="7">
        <v>54.816195</v>
      </c>
      <c r="H170" s="7">
        <v>-127.258044</v>
      </c>
      <c r="J170" s="8">
        <v>54.790277000000003</v>
      </c>
      <c r="K170" s="8">
        <v>-124.55700299999999</v>
      </c>
      <c r="M170" s="9">
        <f t="shared" si="3"/>
        <v>173.12655052580016</v>
      </c>
    </row>
    <row r="171" spans="1:13" x14ac:dyDescent="0.25">
      <c r="A171">
        <v>169</v>
      </c>
      <c r="B171" t="s">
        <v>211</v>
      </c>
      <c r="C171" t="s">
        <v>212</v>
      </c>
      <c r="D171" t="s">
        <v>12</v>
      </c>
      <c r="E171" t="s">
        <v>13</v>
      </c>
      <c r="G171" s="7">
        <v>49.355851999999999</v>
      </c>
      <c r="H171" s="7">
        <v>-120.07726099999999</v>
      </c>
      <c r="J171" s="8">
        <v>49.358206299999999</v>
      </c>
      <c r="K171" s="8">
        <v>-120.07625</v>
      </c>
      <c r="M171" s="9">
        <f t="shared" si="3"/>
        <v>0.27183418758474814</v>
      </c>
    </row>
    <row r="172" spans="1:13" x14ac:dyDescent="0.25">
      <c r="A172">
        <v>170</v>
      </c>
      <c r="B172" t="s">
        <v>209</v>
      </c>
      <c r="C172" t="s">
        <v>210</v>
      </c>
      <c r="D172" t="s">
        <v>12</v>
      </c>
      <c r="E172" t="s">
        <v>13</v>
      </c>
      <c r="G172" s="7">
        <v>54.816195</v>
      </c>
      <c r="H172" s="7">
        <v>-127.258044</v>
      </c>
      <c r="J172" s="8">
        <v>54.779207399999997</v>
      </c>
      <c r="K172" s="8">
        <v>-127.1760991</v>
      </c>
      <c r="M172" s="9">
        <f t="shared" si="3"/>
        <v>6.6712852143939116</v>
      </c>
    </row>
    <row r="173" spans="1:13" x14ac:dyDescent="0.25">
      <c r="A173">
        <v>171</v>
      </c>
      <c r="B173" t="s">
        <v>213</v>
      </c>
      <c r="C173" t="s">
        <v>84</v>
      </c>
      <c r="D173" t="s">
        <v>12</v>
      </c>
      <c r="E173" t="s">
        <v>13</v>
      </c>
      <c r="G173" s="7">
        <v>49.228394999999999</v>
      </c>
      <c r="H173" s="7">
        <v>-121.614446</v>
      </c>
      <c r="J173" s="8">
        <v>49.3799779</v>
      </c>
      <c r="K173" s="8">
        <v>-121.4415851</v>
      </c>
      <c r="M173" s="9">
        <f t="shared" si="3"/>
        <v>21.004249715457458</v>
      </c>
    </row>
    <row r="174" spans="1:13" x14ac:dyDescent="0.25">
      <c r="A174">
        <v>172</v>
      </c>
      <c r="B174" t="s">
        <v>214</v>
      </c>
      <c r="D174" t="s">
        <v>140</v>
      </c>
      <c r="E174" t="s">
        <v>13</v>
      </c>
      <c r="G174" s="7">
        <v>48.832011999999999</v>
      </c>
      <c r="H174" s="7">
        <v>-64.483994999999993</v>
      </c>
      <c r="J174" s="8">
        <v>46.813743100000003</v>
      </c>
      <c r="K174" s="8">
        <v>-71.208406100000005</v>
      </c>
      <c r="M174" s="9">
        <f t="shared" si="3"/>
        <v>549.66148092581034</v>
      </c>
    </row>
    <row r="175" spans="1:13" x14ac:dyDescent="0.25">
      <c r="A175">
        <v>173</v>
      </c>
      <c r="B175" t="s">
        <v>215</v>
      </c>
      <c r="C175" t="s">
        <v>216</v>
      </c>
      <c r="D175" t="s">
        <v>12</v>
      </c>
      <c r="E175" t="s">
        <v>13</v>
      </c>
      <c r="G175" s="7">
        <v>49.324449999999999</v>
      </c>
      <c r="H175" s="7">
        <v>-121.615433</v>
      </c>
      <c r="J175" s="8">
        <v>49.324291199999998</v>
      </c>
      <c r="K175" s="8">
        <v>-121.6152123</v>
      </c>
      <c r="M175" s="9">
        <f t="shared" si="3"/>
        <v>2.382520374537388E-2</v>
      </c>
    </row>
    <row r="176" spans="1:13" x14ac:dyDescent="0.25">
      <c r="A176">
        <v>174</v>
      </c>
      <c r="B176" t="s">
        <v>217</v>
      </c>
      <c r="D176" t="s">
        <v>12</v>
      </c>
      <c r="E176" t="s">
        <v>13</v>
      </c>
      <c r="G176" s="7">
        <v>49.598215000000003</v>
      </c>
      <c r="H176" s="7">
        <v>-117.587345</v>
      </c>
      <c r="J176" s="8">
        <v>50.245536999999999</v>
      </c>
      <c r="K176" s="8">
        <v>-118.62051</v>
      </c>
      <c r="M176" s="9">
        <f t="shared" si="3"/>
        <v>103.20583517116191</v>
      </c>
    </row>
    <row r="177" spans="1:13" x14ac:dyDescent="0.25">
      <c r="A177">
        <v>175</v>
      </c>
      <c r="B177" t="s">
        <v>25</v>
      </c>
      <c r="E177" t="s">
        <v>218</v>
      </c>
      <c r="G177" s="7">
        <v>0</v>
      </c>
      <c r="H177" s="7">
        <v>0</v>
      </c>
      <c r="J177" s="8">
        <v>0</v>
      </c>
      <c r="K177" s="8">
        <v>0</v>
      </c>
      <c r="M177" s="9" t="str">
        <f t="shared" si="3"/>
        <v>-</v>
      </c>
    </row>
    <row r="178" spans="1:13" x14ac:dyDescent="0.25">
      <c r="A178">
        <v>176</v>
      </c>
      <c r="B178" t="s">
        <v>211</v>
      </c>
      <c r="C178" t="s">
        <v>212</v>
      </c>
      <c r="D178" t="s">
        <v>12</v>
      </c>
      <c r="E178" t="s">
        <v>13</v>
      </c>
      <c r="G178" s="7">
        <v>49.355851999999999</v>
      </c>
      <c r="H178" s="7">
        <v>-120.07726099999999</v>
      </c>
      <c r="J178" s="8">
        <v>49.358206299999999</v>
      </c>
      <c r="K178" s="8">
        <v>-120.07625</v>
      </c>
      <c r="M178" s="9">
        <f t="shared" si="3"/>
        <v>0.27183418758474814</v>
      </c>
    </row>
    <row r="179" spans="1:13" x14ac:dyDescent="0.25">
      <c r="A179">
        <v>177</v>
      </c>
      <c r="B179" t="s">
        <v>219</v>
      </c>
      <c r="D179" t="s">
        <v>88</v>
      </c>
      <c r="E179" t="s">
        <v>89</v>
      </c>
      <c r="G179" s="7">
        <v>45.974746000000003</v>
      </c>
      <c r="H179" s="7">
        <v>23.038972999999999</v>
      </c>
      <c r="J179" s="8">
        <v>45.974902499999999</v>
      </c>
      <c r="K179" s="8">
        <v>23.039504900000001</v>
      </c>
      <c r="M179" s="9">
        <f t="shared" si="3"/>
        <v>4.463601829550197E-2</v>
      </c>
    </row>
    <row r="180" spans="1:13" x14ac:dyDescent="0.25">
      <c r="A180">
        <v>178</v>
      </c>
      <c r="B180" t="s">
        <v>220</v>
      </c>
      <c r="C180" t="s">
        <v>35</v>
      </c>
      <c r="D180" t="s">
        <v>221</v>
      </c>
      <c r="E180" t="s">
        <v>37</v>
      </c>
      <c r="G180" s="7">
        <v>47.30397</v>
      </c>
      <c r="H180" s="7">
        <v>-88.365010999999996</v>
      </c>
      <c r="J180" s="8">
        <v>43.442301999999998</v>
      </c>
      <c r="K180" s="8">
        <v>-85.279129999999995</v>
      </c>
      <c r="M180" s="9">
        <f t="shared" si="3"/>
        <v>492.3314560340375</v>
      </c>
    </row>
    <row r="181" spans="1:13" x14ac:dyDescent="0.25">
      <c r="A181">
        <v>179</v>
      </c>
      <c r="B181" t="s">
        <v>222</v>
      </c>
      <c r="D181" t="s">
        <v>221</v>
      </c>
      <c r="E181" t="s">
        <v>37</v>
      </c>
      <c r="G181" s="7">
        <v>47.527141</v>
      </c>
      <c r="H181" s="7">
        <v>-87.757543999999996</v>
      </c>
      <c r="J181" s="8">
        <v>43.789510100000001</v>
      </c>
      <c r="K181" s="8">
        <v>-72.884829499999995</v>
      </c>
      <c r="M181" s="9">
        <f t="shared" si="3"/>
        <v>1225.9618846431647</v>
      </c>
    </row>
    <row r="182" spans="1:13" x14ac:dyDescent="0.25">
      <c r="A182">
        <v>180</v>
      </c>
      <c r="B182" t="s">
        <v>223</v>
      </c>
      <c r="D182" t="s">
        <v>221</v>
      </c>
      <c r="E182" t="s">
        <v>37</v>
      </c>
      <c r="G182" s="7">
        <v>47.289098000000003</v>
      </c>
      <c r="H182" s="7">
        <v>-88.384602000000001</v>
      </c>
      <c r="J182" s="8">
        <v>47.286023800000002</v>
      </c>
      <c r="K182" s="8">
        <v>-88.389171599999997</v>
      </c>
      <c r="M182" s="9">
        <f t="shared" si="3"/>
        <v>0.48543406270779799</v>
      </c>
    </row>
    <row r="183" spans="1:13" x14ac:dyDescent="0.25">
      <c r="A183">
        <v>181</v>
      </c>
      <c r="B183" t="s">
        <v>224</v>
      </c>
      <c r="C183" t="s">
        <v>225</v>
      </c>
      <c r="D183" t="s">
        <v>221</v>
      </c>
      <c r="E183" t="s">
        <v>37</v>
      </c>
      <c r="G183" s="7">
        <v>47.30397</v>
      </c>
      <c r="H183" s="7">
        <v>-88.365010999999996</v>
      </c>
      <c r="J183" s="8">
        <v>47.121872000000003</v>
      </c>
      <c r="K183" s="8">
        <v>-88.569012000000001</v>
      </c>
      <c r="M183" s="9">
        <f t="shared" si="3"/>
        <v>25.444505448064039</v>
      </c>
    </row>
    <row r="184" spans="1:13" x14ac:dyDescent="0.25">
      <c r="A184">
        <v>182</v>
      </c>
      <c r="B184" t="s">
        <v>224</v>
      </c>
      <c r="C184" t="s">
        <v>225</v>
      </c>
      <c r="D184" t="s">
        <v>221</v>
      </c>
      <c r="E184" t="s">
        <v>37</v>
      </c>
      <c r="G184" s="7">
        <v>47.30397</v>
      </c>
      <c r="H184" s="7">
        <v>-88.365010999999996</v>
      </c>
      <c r="J184" s="8">
        <v>47.121872000000003</v>
      </c>
      <c r="K184" s="8">
        <v>-88.569012000000001</v>
      </c>
      <c r="M184" s="9">
        <f t="shared" si="3"/>
        <v>25.444505448064039</v>
      </c>
    </row>
    <row r="185" spans="1:13" x14ac:dyDescent="0.25">
      <c r="A185">
        <v>183</v>
      </c>
      <c r="B185" t="s">
        <v>223</v>
      </c>
      <c r="D185" t="s">
        <v>221</v>
      </c>
      <c r="E185" t="s">
        <v>37</v>
      </c>
      <c r="G185" s="7">
        <v>47.289098000000003</v>
      </c>
      <c r="H185" s="7">
        <v>-88.384602000000001</v>
      </c>
      <c r="J185" s="8">
        <v>47.286023800000002</v>
      </c>
      <c r="K185" s="8">
        <v>-88.389171599999997</v>
      </c>
      <c r="M185" s="9">
        <f t="shared" si="3"/>
        <v>0.48543406270779799</v>
      </c>
    </row>
    <row r="186" spans="1:13" x14ac:dyDescent="0.25">
      <c r="A186">
        <v>184</v>
      </c>
      <c r="B186" t="s">
        <v>226</v>
      </c>
      <c r="C186" t="s">
        <v>227</v>
      </c>
      <c r="D186" t="s">
        <v>12</v>
      </c>
      <c r="E186" t="s">
        <v>13</v>
      </c>
      <c r="G186" s="7">
        <v>49.990414999999999</v>
      </c>
      <c r="H186" s="7">
        <v>-117.3772</v>
      </c>
      <c r="J186" s="8">
        <v>49.990330899999996</v>
      </c>
      <c r="K186" s="8">
        <v>-117.3771836</v>
      </c>
      <c r="M186" s="9">
        <f t="shared" si="3"/>
        <v>9.4249433155049363E-3</v>
      </c>
    </row>
    <row r="187" spans="1:13" x14ac:dyDescent="0.25">
      <c r="A187">
        <v>185</v>
      </c>
      <c r="B187" t="s">
        <v>228</v>
      </c>
      <c r="D187" t="s">
        <v>31</v>
      </c>
      <c r="E187" t="s">
        <v>13</v>
      </c>
      <c r="G187" s="7">
        <v>48.406756000000001</v>
      </c>
      <c r="H187" s="7">
        <v>-89.260311000000002</v>
      </c>
      <c r="J187" s="8">
        <v>0</v>
      </c>
      <c r="K187" s="8">
        <v>0</v>
      </c>
      <c r="M187" s="9" t="str">
        <f t="shared" si="3"/>
        <v>-</v>
      </c>
    </row>
    <row r="188" spans="1:13" x14ac:dyDescent="0.25">
      <c r="A188">
        <v>186</v>
      </c>
      <c r="B188" t="s">
        <v>229</v>
      </c>
      <c r="D188" t="s">
        <v>31</v>
      </c>
      <c r="E188" t="s">
        <v>13</v>
      </c>
      <c r="G188" s="7">
        <v>48.434486999999997</v>
      </c>
      <c r="H188" s="7">
        <v>-89.300269</v>
      </c>
      <c r="J188" s="8">
        <v>48.382708899999997</v>
      </c>
      <c r="K188" s="8">
        <v>-89.244658700000002</v>
      </c>
      <c r="M188" s="9">
        <f t="shared" si="3"/>
        <v>7.0708899359489852</v>
      </c>
    </row>
    <row r="189" spans="1:13" x14ac:dyDescent="0.25">
      <c r="A189">
        <v>187</v>
      </c>
      <c r="B189" t="s">
        <v>230</v>
      </c>
      <c r="D189" t="s">
        <v>34</v>
      </c>
      <c r="E189" t="s">
        <v>19</v>
      </c>
      <c r="G189" s="7">
        <v>50.917048999999999</v>
      </c>
      <c r="H189" s="7">
        <v>13.342552</v>
      </c>
      <c r="J189" s="8">
        <v>50.9169415</v>
      </c>
      <c r="K189" s="8">
        <v>13.3428889</v>
      </c>
      <c r="M189" s="9">
        <f t="shared" si="3"/>
        <v>2.6470481446049559E-2</v>
      </c>
    </row>
    <row r="190" spans="1:13" x14ac:dyDescent="0.25">
      <c r="A190">
        <v>188</v>
      </c>
      <c r="B190" t="s">
        <v>230</v>
      </c>
      <c r="D190" t="s">
        <v>34</v>
      </c>
      <c r="E190" t="s">
        <v>19</v>
      </c>
      <c r="G190" s="7">
        <v>50.917048999999999</v>
      </c>
      <c r="H190" s="7">
        <v>13.342552</v>
      </c>
      <c r="J190" s="8">
        <v>50.9169415</v>
      </c>
      <c r="K190" s="8">
        <v>13.3428889</v>
      </c>
      <c r="M190" s="9">
        <f t="shared" si="3"/>
        <v>2.6470481446049559E-2</v>
      </c>
    </row>
    <row r="191" spans="1:13" x14ac:dyDescent="0.25">
      <c r="A191">
        <v>189</v>
      </c>
      <c r="B191" t="s">
        <v>231</v>
      </c>
      <c r="D191" t="s">
        <v>108</v>
      </c>
      <c r="E191" t="s">
        <v>37</v>
      </c>
      <c r="G191" s="7">
        <v>39.274386999999997</v>
      </c>
      <c r="H191" s="7">
        <v>-119.67877300000001</v>
      </c>
      <c r="J191" s="8">
        <v>43.457292199999998</v>
      </c>
      <c r="K191" s="8">
        <v>-73.441500399999995</v>
      </c>
      <c r="M191" s="9">
        <f t="shared" si="3"/>
        <v>3836.7556822722968</v>
      </c>
    </row>
    <row r="192" spans="1:13" x14ac:dyDescent="0.25">
      <c r="A192">
        <v>190</v>
      </c>
      <c r="B192" t="s">
        <v>232</v>
      </c>
      <c r="E192" t="s">
        <v>19</v>
      </c>
      <c r="G192" s="7">
        <v>51.710383999999998</v>
      </c>
      <c r="H192" s="7">
        <v>10.518636000000001</v>
      </c>
      <c r="J192" s="8">
        <v>52.379952000000003</v>
      </c>
      <c r="K192" s="8">
        <v>9.7874549999999996</v>
      </c>
      <c r="M192" s="9">
        <f t="shared" si="3"/>
        <v>89.685662547284664</v>
      </c>
    </row>
    <row r="193" spans="1:13" x14ac:dyDescent="0.25">
      <c r="A193">
        <v>191</v>
      </c>
      <c r="B193" t="s">
        <v>233</v>
      </c>
      <c r="D193" t="s">
        <v>108</v>
      </c>
      <c r="E193" t="s">
        <v>37</v>
      </c>
      <c r="G193" s="7">
        <v>38.068263999999999</v>
      </c>
      <c r="H193" s="7">
        <v>-117.231116</v>
      </c>
      <c r="J193" s="8">
        <v>38.068100800000003</v>
      </c>
      <c r="K193" s="8">
        <v>-117.230949</v>
      </c>
      <c r="M193" s="9">
        <f t="shared" si="3"/>
        <v>2.330331668588792E-2</v>
      </c>
    </row>
    <row r="194" spans="1:13" x14ac:dyDescent="0.25">
      <c r="A194">
        <v>192</v>
      </c>
      <c r="B194" t="s">
        <v>25</v>
      </c>
      <c r="E194" t="s">
        <v>77</v>
      </c>
      <c r="G194" s="7">
        <v>0</v>
      </c>
      <c r="H194" s="7">
        <v>0</v>
      </c>
      <c r="J194" s="8">
        <v>0</v>
      </c>
      <c r="K194" s="8">
        <v>0</v>
      </c>
      <c r="M194" s="9" t="str">
        <f t="shared" si="3"/>
        <v>-</v>
      </c>
    </row>
    <row r="195" spans="1:13" x14ac:dyDescent="0.25">
      <c r="A195">
        <v>193</v>
      </c>
      <c r="B195" t="s">
        <v>234</v>
      </c>
      <c r="D195" t="s">
        <v>235</v>
      </c>
      <c r="E195" t="s">
        <v>99</v>
      </c>
      <c r="G195" s="7">
        <v>20.902436999999999</v>
      </c>
      <c r="H195" s="7">
        <v>-101.20605399999999</v>
      </c>
      <c r="J195" s="8">
        <v>21.015884799999998</v>
      </c>
      <c r="K195" s="8">
        <v>-101.25284000000001</v>
      </c>
      <c r="M195" s="9">
        <f t="shared" si="3"/>
        <v>13.517984562778313</v>
      </c>
    </row>
    <row r="196" spans="1:13" x14ac:dyDescent="0.25">
      <c r="A196">
        <v>194</v>
      </c>
      <c r="B196" t="s">
        <v>236</v>
      </c>
      <c r="D196" t="s">
        <v>90</v>
      </c>
      <c r="E196" t="s">
        <v>37</v>
      </c>
      <c r="G196" s="7">
        <v>39.706361000000001</v>
      </c>
      <c r="H196" s="7">
        <v>-105.69736</v>
      </c>
      <c r="J196" s="8">
        <v>39.1183446</v>
      </c>
      <c r="K196" s="8">
        <v>-108.6853496</v>
      </c>
      <c r="M196" s="9">
        <f t="shared" si="3"/>
        <v>264.87685029644723</v>
      </c>
    </row>
    <row r="197" spans="1:13" x14ac:dyDescent="0.25">
      <c r="A197">
        <v>195</v>
      </c>
      <c r="B197" t="s">
        <v>237</v>
      </c>
      <c r="D197" t="s">
        <v>31</v>
      </c>
      <c r="E197" t="s">
        <v>13</v>
      </c>
      <c r="G197" s="7">
        <v>48.331045000000003</v>
      </c>
      <c r="H197" s="7">
        <v>-88.819733999999997</v>
      </c>
      <c r="J197" s="8">
        <v>43.631644000000001</v>
      </c>
      <c r="K197" s="8">
        <v>-79.356168999999994</v>
      </c>
      <c r="M197" s="9">
        <f t="shared" ref="M197:M260" si="4">IF(AND(G197&lt;&gt;0,J197&lt;&gt;0),6371.01*ACOS(SIN(RADIANS(G197))*SIN(RADIANS(J197))+COS(RADIANS(G197))*COS(RADIANS(J197))*COS(RADIANS(H197)-RADIANS(K197))),"-")</f>
        <v>897.70487990702202</v>
      </c>
    </row>
    <row r="198" spans="1:13" x14ac:dyDescent="0.25">
      <c r="A198">
        <v>196</v>
      </c>
      <c r="B198" t="s">
        <v>238</v>
      </c>
      <c r="D198" t="s">
        <v>31</v>
      </c>
      <c r="E198" t="s">
        <v>13</v>
      </c>
      <c r="G198" s="7">
        <v>48.406756000000001</v>
      </c>
      <c r="H198" s="7">
        <v>-89.260311000000002</v>
      </c>
      <c r="J198" s="8">
        <v>48.445123500000001</v>
      </c>
      <c r="K198" s="8">
        <v>-89.206548554079106</v>
      </c>
      <c r="M198" s="9">
        <f t="shared" si="4"/>
        <v>5.8256559016891769</v>
      </c>
    </row>
    <row r="199" spans="1:13" x14ac:dyDescent="0.25">
      <c r="A199">
        <v>197</v>
      </c>
      <c r="B199" t="s">
        <v>239</v>
      </c>
      <c r="C199" t="s">
        <v>240</v>
      </c>
      <c r="D199" t="s">
        <v>12</v>
      </c>
      <c r="E199" t="s">
        <v>13</v>
      </c>
      <c r="G199" s="7">
        <v>49.434449000000001</v>
      </c>
      <c r="H199" s="7">
        <v>-119.08840600000001</v>
      </c>
      <c r="J199" s="8">
        <v>49.434351900000003</v>
      </c>
      <c r="K199" s="8">
        <v>-119.0884516</v>
      </c>
      <c r="M199" s="9">
        <f t="shared" si="4"/>
        <v>1.1288938424352076E-2</v>
      </c>
    </row>
    <row r="200" spans="1:13" x14ac:dyDescent="0.25">
      <c r="A200">
        <v>198</v>
      </c>
      <c r="B200" t="s">
        <v>241</v>
      </c>
      <c r="C200" t="s">
        <v>11</v>
      </c>
      <c r="D200" t="s">
        <v>12</v>
      </c>
      <c r="E200" t="s">
        <v>13</v>
      </c>
      <c r="G200" s="7">
        <v>49.602637000000001</v>
      </c>
      <c r="H200" s="7">
        <v>-117.126338</v>
      </c>
      <c r="J200" s="8">
        <v>55.255367100000001</v>
      </c>
      <c r="K200" s="8">
        <v>-127.67088200000001</v>
      </c>
      <c r="M200" s="9">
        <f t="shared" si="4"/>
        <v>950.14684714601003</v>
      </c>
    </row>
    <row r="201" spans="1:13" x14ac:dyDescent="0.25">
      <c r="A201">
        <v>199</v>
      </c>
      <c r="B201" t="s">
        <v>242</v>
      </c>
      <c r="D201" t="s">
        <v>235</v>
      </c>
      <c r="E201" t="s">
        <v>99</v>
      </c>
      <c r="G201" s="7">
        <v>20.902436999999999</v>
      </c>
      <c r="H201" s="7">
        <v>-101.20605399999999</v>
      </c>
      <c r="J201" s="8">
        <v>20.994721500000001</v>
      </c>
      <c r="K201" s="8">
        <v>-101.2965155</v>
      </c>
      <c r="M201" s="9">
        <f t="shared" si="4"/>
        <v>13.912129007716935</v>
      </c>
    </row>
    <row r="202" spans="1:13" x14ac:dyDescent="0.25">
      <c r="A202">
        <v>200</v>
      </c>
      <c r="B202" t="s">
        <v>243</v>
      </c>
      <c r="D202" t="s">
        <v>12</v>
      </c>
      <c r="E202" t="s">
        <v>13</v>
      </c>
      <c r="G202" s="7">
        <v>49.784999999999997</v>
      </c>
      <c r="H202" s="7">
        <v>-117.396111</v>
      </c>
      <c r="J202" s="8">
        <v>49.317945199999997</v>
      </c>
      <c r="K202" s="8">
        <v>-123.079181154496</v>
      </c>
      <c r="M202" s="9">
        <f t="shared" si="4"/>
        <v>413.14755032964928</v>
      </c>
    </row>
    <row r="203" spans="1:13" x14ac:dyDescent="0.25">
      <c r="A203">
        <v>201</v>
      </c>
      <c r="B203" t="s">
        <v>238</v>
      </c>
      <c r="D203" t="s">
        <v>31</v>
      </c>
      <c r="E203" t="s">
        <v>13</v>
      </c>
      <c r="G203" s="7">
        <v>48.406756000000001</v>
      </c>
      <c r="H203" s="7">
        <v>-89.260311000000002</v>
      </c>
      <c r="J203" s="8">
        <v>48.445123500000001</v>
      </c>
      <c r="K203" s="8">
        <v>-89.206548554079106</v>
      </c>
      <c r="M203" s="9">
        <f t="shared" si="4"/>
        <v>5.8256559016891769</v>
      </c>
    </row>
    <row r="204" spans="1:13" x14ac:dyDescent="0.25">
      <c r="A204">
        <v>202</v>
      </c>
      <c r="B204" t="s">
        <v>244</v>
      </c>
      <c r="C204" t="s">
        <v>54</v>
      </c>
      <c r="D204" t="s">
        <v>12</v>
      </c>
      <c r="E204" t="s">
        <v>13</v>
      </c>
      <c r="G204" s="7">
        <v>49.759796999999999</v>
      </c>
      <c r="H204" s="7">
        <v>-117.35700799999999</v>
      </c>
      <c r="J204" s="8">
        <v>59.574493400000001</v>
      </c>
      <c r="K204" s="8">
        <v>-133.704318</v>
      </c>
      <c r="M204" s="9">
        <f t="shared" si="4"/>
        <v>1507.4261130599314</v>
      </c>
    </row>
    <row r="205" spans="1:13" x14ac:dyDescent="0.25">
      <c r="A205">
        <v>203</v>
      </c>
      <c r="B205" t="s">
        <v>245</v>
      </c>
      <c r="D205" t="s">
        <v>31</v>
      </c>
      <c r="E205" t="s">
        <v>13</v>
      </c>
      <c r="G205" s="7">
        <v>48.406756000000001</v>
      </c>
      <c r="H205" s="7">
        <v>-89.260311000000002</v>
      </c>
      <c r="J205" s="8">
        <v>48.445123500000001</v>
      </c>
      <c r="K205" s="8">
        <v>-89.206548554079106</v>
      </c>
      <c r="M205" s="9">
        <f t="shared" si="4"/>
        <v>5.8256559016891769</v>
      </c>
    </row>
    <row r="206" spans="1:13" x14ac:dyDescent="0.25">
      <c r="A206">
        <v>204</v>
      </c>
      <c r="B206" t="s">
        <v>246</v>
      </c>
      <c r="C206" t="s">
        <v>54</v>
      </c>
      <c r="D206" t="s">
        <v>12</v>
      </c>
      <c r="E206" t="s">
        <v>13</v>
      </c>
      <c r="G206" s="7">
        <v>56.049973999999999</v>
      </c>
      <c r="H206" s="7">
        <v>-130.01672300000001</v>
      </c>
      <c r="J206" s="8">
        <v>59.574493400000001</v>
      </c>
      <c r="K206" s="8">
        <v>-133.704318</v>
      </c>
      <c r="M206" s="9">
        <f t="shared" si="4"/>
        <v>448.51179436600677</v>
      </c>
    </row>
    <row r="207" spans="1:13" x14ac:dyDescent="0.25">
      <c r="A207">
        <v>205</v>
      </c>
      <c r="B207" t="s">
        <v>25</v>
      </c>
      <c r="E207" t="s">
        <v>77</v>
      </c>
      <c r="G207" s="7">
        <v>0</v>
      </c>
      <c r="H207" s="7">
        <v>0</v>
      </c>
      <c r="J207" s="8">
        <v>0</v>
      </c>
      <c r="K207" s="8">
        <v>0</v>
      </c>
      <c r="M207" s="9" t="str">
        <f t="shared" si="4"/>
        <v>-</v>
      </c>
    </row>
    <row r="208" spans="1:13" x14ac:dyDescent="0.25">
      <c r="A208">
        <v>206</v>
      </c>
      <c r="B208" t="s">
        <v>247</v>
      </c>
      <c r="C208" t="s">
        <v>54</v>
      </c>
      <c r="D208" t="s">
        <v>12</v>
      </c>
      <c r="E208" t="s">
        <v>13</v>
      </c>
      <c r="G208" s="7">
        <v>49.735103000000002</v>
      </c>
      <c r="H208" s="7">
        <v>-116.91092399999999</v>
      </c>
      <c r="J208" s="8">
        <v>59.574493400000001</v>
      </c>
      <c r="K208" s="8">
        <v>-133.704318</v>
      </c>
      <c r="M208" s="9">
        <f t="shared" si="4"/>
        <v>1529.2069089607839</v>
      </c>
    </row>
    <row r="209" spans="1:13" x14ac:dyDescent="0.25">
      <c r="A209">
        <v>207</v>
      </c>
      <c r="B209" t="s">
        <v>65</v>
      </c>
      <c r="D209" t="s">
        <v>31</v>
      </c>
      <c r="E209" t="s">
        <v>13</v>
      </c>
      <c r="G209" s="7">
        <v>47.396372999999997</v>
      </c>
      <c r="H209" s="7">
        <v>-79.685682999999997</v>
      </c>
      <c r="J209" s="8">
        <v>47.396228800000003</v>
      </c>
      <c r="K209" s="8">
        <v>-79.685666800000007</v>
      </c>
      <c r="M209" s="9">
        <f t="shared" si="4"/>
        <v>1.6080842951826008E-2</v>
      </c>
    </row>
    <row r="210" spans="1:13" x14ac:dyDescent="0.25">
      <c r="A210">
        <v>208</v>
      </c>
      <c r="B210" t="s">
        <v>248</v>
      </c>
      <c r="E210" t="s">
        <v>118</v>
      </c>
      <c r="G210" s="7">
        <v>-27.809699999999999</v>
      </c>
      <c r="H210" s="7">
        <v>-70.412878000000006</v>
      </c>
      <c r="J210" s="8">
        <v>0</v>
      </c>
      <c r="K210" s="8">
        <v>0</v>
      </c>
      <c r="M210" s="9" t="str">
        <f t="shared" si="4"/>
        <v>-</v>
      </c>
    </row>
    <row r="211" spans="1:13" x14ac:dyDescent="0.25">
      <c r="A211">
        <v>209</v>
      </c>
      <c r="B211" t="s">
        <v>249</v>
      </c>
      <c r="C211" t="s">
        <v>250</v>
      </c>
      <c r="D211" t="s">
        <v>12</v>
      </c>
      <c r="E211" t="s">
        <v>13</v>
      </c>
      <c r="G211" s="7">
        <v>50.038237000000002</v>
      </c>
      <c r="H211" s="7">
        <v>-117.205422</v>
      </c>
      <c r="J211" s="8">
        <v>50.038235100000001</v>
      </c>
      <c r="K211" s="8">
        <v>-117.20543600000001</v>
      </c>
      <c r="M211" s="9">
        <f t="shared" si="4"/>
        <v>1.0224860555753891E-3</v>
      </c>
    </row>
    <row r="212" spans="1:13" x14ac:dyDescent="0.25">
      <c r="A212">
        <v>210</v>
      </c>
      <c r="B212" t="s">
        <v>251</v>
      </c>
      <c r="C212" t="s">
        <v>252</v>
      </c>
      <c r="D212" t="s">
        <v>12</v>
      </c>
      <c r="E212" t="s">
        <v>13</v>
      </c>
      <c r="G212" s="7">
        <v>49.975127000000001</v>
      </c>
      <c r="H212" s="7">
        <v>-117.19686299999999</v>
      </c>
      <c r="J212" s="8">
        <v>49.975016799999999</v>
      </c>
      <c r="K212" s="8">
        <v>-117.19792099999999</v>
      </c>
      <c r="M212" s="9">
        <f t="shared" si="4"/>
        <v>7.6645426258032015E-2</v>
      </c>
    </row>
    <row r="213" spans="1:13" x14ac:dyDescent="0.25">
      <c r="A213">
        <v>211</v>
      </c>
      <c r="B213" t="s">
        <v>251</v>
      </c>
      <c r="C213" t="s">
        <v>252</v>
      </c>
      <c r="D213" t="s">
        <v>12</v>
      </c>
      <c r="E213" t="s">
        <v>13</v>
      </c>
      <c r="G213" s="7">
        <v>49.975127000000001</v>
      </c>
      <c r="H213" s="7">
        <v>-117.19686299999999</v>
      </c>
      <c r="J213" s="8">
        <v>49.975016799999999</v>
      </c>
      <c r="K213" s="8">
        <v>-117.19792099999999</v>
      </c>
      <c r="M213" s="9">
        <f t="shared" si="4"/>
        <v>7.6645426258032015E-2</v>
      </c>
    </row>
    <row r="214" spans="1:13" x14ac:dyDescent="0.25">
      <c r="A214">
        <v>212</v>
      </c>
      <c r="B214" t="s">
        <v>251</v>
      </c>
      <c r="C214" t="s">
        <v>252</v>
      </c>
      <c r="D214" t="s">
        <v>12</v>
      </c>
      <c r="E214" t="s">
        <v>13</v>
      </c>
      <c r="G214" s="7">
        <v>49.975127000000001</v>
      </c>
      <c r="H214" s="7">
        <v>-117.19686299999999</v>
      </c>
      <c r="J214" s="8">
        <v>49.975016799999999</v>
      </c>
      <c r="K214" s="8">
        <v>-117.19792099999999</v>
      </c>
      <c r="M214" s="9">
        <f t="shared" si="4"/>
        <v>7.6645426258032015E-2</v>
      </c>
    </row>
    <row r="215" spans="1:13" x14ac:dyDescent="0.25">
      <c r="A215">
        <v>213</v>
      </c>
      <c r="B215" t="s">
        <v>253</v>
      </c>
      <c r="C215" t="s">
        <v>252</v>
      </c>
      <c r="D215" t="s">
        <v>12</v>
      </c>
      <c r="E215" t="s">
        <v>13</v>
      </c>
      <c r="G215" s="7">
        <v>49.975127000000001</v>
      </c>
      <c r="H215" s="7">
        <v>-117.19686299999999</v>
      </c>
      <c r="J215" s="8">
        <v>49.975016799999999</v>
      </c>
      <c r="K215" s="8">
        <v>-117.19792099999999</v>
      </c>
      <c r="M215" s="9">
        <f t="shared" si="4"/>
        <v>7.6645426258032015E-2</v>
      </c>
    </row>
    <row r="216" spans="1:13" x14ac:dyDescent="0.25">
      <c r="A216">
        <v>214</v>
      </c>
      <c r="B216" t="s">
        <v>254</v>
      </c>
      <c r="C216" t="s">
        <v>255</v>
      </c>
      <c r="D216" t="s">
        <v>12</v>
      </c>
      <c r="E216" t="s">
        <v>13</v>
      </c>
      <c r="G216" s="7">
        <v>50.53678</v>
      </c>
      <c r="H216" s="7">
        <v>-127.635898</v>
      </c>
      <c r="J216" s="8">
        <v>50.536656899999997</v>
      </c>
      <c r="K216" s="8">
        <v>-127.6357383</v>
      </c>
      <c r="M216" s="9">
        <f t="shared" si="4"/>
        <v>1.7740994182286508E-2</v>
      </c>
    </row>
    <row r="217" spans="1:13" x14ac:dyDescent="0.25">
      <c r="A217">
        <v>215</v>
      </c>
      <c r="B217" t="s">
        <v>256</v>
      </c>
      <c r="C217" t="s">
        <v>255</v>
      </c>
      <c r="D217" t="s">
        <v>12</v>
      </c>
      <c r="E217" t="s">
        <v>13</v>
      </c>
      <c r="G217" s="7">
        <v>50.53678</v>
      </c>
      <c r="H217" s="7">
        <v>-127.635898</v>
      </c>
      <c r="J217" s="8">
        <v>50.536656899999997</v>
      </c>
      <c r="K217" s="8">
        <v>-127.6357383</v>
      </c>
      <c r="M217" s="9">
        <f t="shared" si="4"/>
        <v>1.7740994182286508E-2</v>
      </c>
    </row>
    <row r="218" spans="1:13" x14ac:dyDescent="0.25">
      <c r="A218">
        <v>216</v>
      </c>
      <c r="B218" t="s">
        <v>257</v>
      </c>
      <c r="C218" t="s">
        <v>258</v>
      </c>
      <c r="D218" t="s">
        <v>12</v>
      </c>
      <c r="E218" t="s">
        <v>13</v>
      </c>
      <c r="G218" s="7">
        <v>49.976202999999998</v>
      </c>
      <c r="H218" s="7">
        <v>-117.22944200000001</v>
      </c>
      <c r="J218" s="8">
        <v>49.976190699999997</v>
      </c>
      <c r="K218" s="8">
        <v>-117.229494</v>
      </c>
      <c r="M218" s="9">
        <f t="shared" si="4"/>
        <v>3.9623467152896351E-3</v>
      </c>
    </row>
    <row r="219" spans="1:13" x14ac:dyDescent="0.25">
      <c r="A219">
        <v>217</v>
      </c>
      <c r="B219" t="s">
        <v>259</v>
      </c>
      <c r="C219" t="s">
        <v>260</v>
      </c>
      <c r="D219" t="s">
        <v>12</v>
      </c>
      <c r="E219" t="s">
        <v>13</v>
      </c>
      <c r="G219" s="7">
        <v>49.116979000000001</v>
      </c>
      <c r="H219" s="7">
        <v>-119.18557699999999</v>
      </c>
      <c r="J219" s="8">
        <v>43.448078000000002</v>
      </c>
      <c r="K219" s="8">
        <v>-79.957072999999994</v>
      </c>
      <c r="M219" s="9">
        <f t="shared" si="4"/>
        <v>3043.9327124355168</v>
      </c>
    </row>
    <row r="220" spans="1:13" x14ac:dyDescent="0.25">
      <c r="A220">
        <v>218</v>
      </c>
      <c r="B220" t="s">
        <v>261</v>
      </c>
      <c r="D220" t="s">
        <v>12</v>
      </c>
      <c r="E220" t="s">
        <v>13</v>
      </c>
      <c r="G220" s="7">
        <v>49.975127000000001</v>
      </c>
      <c r="H220" s="7">
        <v>-117.19686299999999</v>
      </c>
      <c r="J220" s="8">
        <v>49.277056999999999</v>
      </c>
      <c r="K220" s="8">
        <v>-123.082132</v>
      </c>
      <c r="M220" s="9">
        <f t="shared" si="4"/>
        <v>430.83948694842206</v>
      </c>
    </row>
    <row r="221" spans="1:13" x14ac:dyDescent="0.25">
      <c r="A221">
        <v>219</v>
      </c>
      <c r="B221" t="s">
        <v>262</v>
      </c>
      <c r="C221" t="s">
        <v>227</v>
      </c>
      <c r="D221" t="s">
        <v>12</v>
      </c>
      <c r="E221" t="s">
        <v>13</v>
      </c>
      <c r="G221" s="7">
        <v>49.990414999999999</v>
      </c>
      <c r="H221" s="7">
        <v>-117.3772</v>
      </c>
      <c r="J221" s="8">
        <v>49.990330899999996</v>
      </c>
      <c r="K221" s="8">
        <v>-117.3771836</v>
      </c>
      <c r="M221" s="9">
        <f t="shared" si="4"/>
        <v>9.4249433155049363E-3</v>
      </c>
    </row>
    <row r="222" spans="1:13" x14ac:dyDescent="0.25">
      <c r="A222">
        <v>220</v>
      </c>
      <c r="B222" t="s">
        <v>263</v>
      </c>
      <c r="D222" t="s">
        <v>12</v>
      </c>
      <c r="E222" t="s">
        <v>13</v>
      </c>
      <c r="G222" s="7">
        <v>50.623595999999999</v>
      </c>
      <c r="H222" s="7">
        <v>-124.890614</v>
      </c>
      <c r="J222" s="8">
        <v>54.790277000000003</v>
      </c>
      <c r="K222" s="8">
        <v>-124.55700299999999</v>
      </c>
      <c r="M222" s="9">
        <f t="shared" si="4"/>
        <v>463.8578882297877</v>
      </c>
    </row>
    <row r="223" spans="1:13" x14ac:dyDescent="0.25">
      <c r="A223">
        <v>220</v>
      </c>
      <c r="B223" t="s">
        <v>263</v>
      </c>
      <c r="D223" t="s">
        <v>12</v>
      </c>
      <c r="E223" t="s">
        <v>13</v>
      </c>
      <c r="G223" s="7">
        <v>50.623595999999999</v>
      </c>
      <c r="H223" s="7">
        <v>-124.890614</v>
      </c>
      <c r="J223" s="8">
        <v>54.790277000000003</v>
      </c>
      <c r="K223" s="8">
        <v>-124.55700299999999</v>
      </c>
      <c r="M223" s="9">
        <f t="shared" si="4"/>
        <v>463.8578882297877</v>
      </c>
    </row>
    <row r="224" spans="1:13" x14ac:dyDescent="0.25">
      <c r="A224">
        <v>221</v>
      </c>
      <c r="B224" t="s">
        <v>264</v>
      </c>
      <c r="D224" t="s">
        <v>12</v>
      </c>
      <c r="E224" t="s">
        <v>13</v>
      </c>
      <c r="G224" s="7">
        <v>49.419418999999998</v>
      </c>
      <c r="H224" s="7">
        <v>-125.708096</v>
      </c>
      <c r="J224" s="8">
        <v>49.503348000000003</v>
      </c>
      <c r="K224" s="8">
        <v>-120.68199300000001</v>
      </c>
      <c r="M224" s="9">
        <f t="shared" si="4"/>
        <v>363.3010265936939</v>
      </c>
    </row>
    <row r="225" spans="1:13" x14ac:dyDescent="0.25">
      <c r="A225">
        <v>222</v>
      </c>
      <c r="B225" t="s">
        <v>265</v>
      </c>
      <c r="C225" t="s">
        <v>266</v>
      </c>
      <c r="D225" t="s">
        <v>12</v>
      </c>
      <c r="E225" t="s">
        <v>13</v>
      </c>
      <c r="G225" s="7">
        <v>50.250827000000001</v>
      </c>
      <c r="H225" s="7">
        <v>-118.961977</v>
      </c>
      <c r="J225" s="8">
        <v>50.266867099999999</v>
      </c>
      <c r="K225" s="8">
        <v>-119.2718157</v>
      </c>
      <c r="M225" s="9">
        <f t="shared" si="4"/>
        <v>22.098289862962901</v>
      </c>
    </row>
    <row r="226" spans="1:13" x14ac:dyDescent="0.25">
      <c r="A226">
        <v>223</v>
      </c>
      <c r="B226" t="s">
        <v>267</v>
      </c>
      <c r="C226" t="s">
        <v>268</v>
      </c>
      <c r="D226" t="s">
        <v>12</v>
      </c>
      <c r="E226" t="s">
        <v>13</v>
      </c>
      <c r="G226" s="7">
        <v>49.767961</v>
      </c>
      <c r="H226" s="7">
        <v>-117.466206</v>
      </c>
      <c r="J226" s="8">
        <v>49.766559999999998</v>
      </c>
      <c r="K226" s="8">
        <v>-117.468391</v>
      </c>
      <c r="M226" s="9">
        <f t="shared" si="4"/>
        <v>0.22112195895030912</v>
      </c>
    </row>
    <row r="227" spans="1:13" x14ac:dyDescent="0.25">
      <c r="A227">
        <v>224</v>
      </c>
      <c r="B227" t="s">
        <v>269</v>
      </c>
      <c r="C227" t="s">
        <v>270</v>
      </c>
      <c r="D227" t="s">
        <v>12</v>
      </c>
      <c r="E227" t="s">
        <v>13</v>
      </c>
      <c r="G227" s="7">
        <v>49.183413999999999</v>
      </c>
      <c r="H227" s="7">
        <v>-119.549961</v>
      </c>
      <c r="J227" s="8">
        <v>49.175642000000003</v>
      </c>
      <c r="K227" s="8">
        <v>-119.570082</v>
      </c>
      <c r="M227" s="9">
        <f t="shared" si="4"/>
        <v>1.6987875678850461</v>
      </c>
    </row>
    <row r="228" spans="1:13" x14ac:dyDescent="0.25">
      <c r="A228">
        <v>224</v>
      </c>
      <c r="B228" t="s">
        <v>269</v>
      </c>
      <c r="C228" t="s">
        <v>270</v>
      </c>
      <c r="D228" t="s">
        <v>12</v>
      </c>
      <c r="E228" t="s">
        <v>13</v>
      </c>
      <c r="G228" s="7">
        <v>49.183413999999999</v>
      </c>
      <c r="H228" s="7">
        <v>-119.549961</v>
      </c>
      <c r="J228" s="8">
        <v>49.175642000000003</v>
      </c>
      <c r="K228" s="8">
        <v>-119.570082</v>
      </c>
      <c r="M228" s="9">
        <f t="shared" si="4"/>
        <v>1.6987875678850461</v>
      </c>
    </row>
    <row r="229" spans="1:13" x14ac:dyDescent="0.25">
      <c r="A229">
        <v>225</v>
      </c>
      <c r="B229" t="s">
        <v>271</v>
      </c>
      <c r="D229" t="s">
        <v>138</v>
      </c>
      <c r="E229" t="s">
        <v>37</v>
      </c>
      <c r="G229" s="7">
        <v>44.324769000000003</v>
      </c>
      <c r="H229" s="7">
        <v>-75.251412000000002</v>
      </c>
      <c r="J229" s="8">
        <v>44.324584999999999</v>
      </c>
      <c r="K229" s="8">
        <v>-75.251198000000002</v>
      </c>
      <c r="M229" s="9">
        <f t="shared" si="4"/>
        <v>2.6615639761687727E-2</v>
      </c>
    </row>
    <row r="230" spans="1:13" x14ac:dyDescent="0.25">
      <c r="A230">
        <v>226</v>
      </c>
      <c r="B230" t="s">
        <v>272</v>
      </c>
      <c r="D230" t="s">
        <v>273</v>
      </c>
      <c r="E230" t="s">
        <v>37</v>
      </c>
      <c r="G230" s="7">
        <v>39.268410000000003</v>
      </c>
      <c r="H230" s="7">
        <v>-111.612854</v>
      </c>
      <c r="J230" s="8">
        <v>38.333569400000002</v>
      </c>
      <c r="K230" s="8">
        <v>-113.27548280000001</v>
      </c>
      <c r="M230" s="9">
        <f t="shared" si="4"/>
        <v>177.65803743177537</v>
      </c>
    </row>
    <row r="231" spans="1:13" x14ac:dyDescent="0.25">
      <c r="A231">
        <v>227</v>
      </c>
      <c r="B231" t="s">
        <v>274</v>
      </c>
      <c r="D231" t="s">
        <v>90</v>
      </c>
      <c r="E231" t="s">
        <v>37</v>
      </c>
      <c r="G231" s="7">
        <v>39.424166999999997</v>
      </c>
      <c r="H231" s="7">
        <v>-106.189722</v>
      </c>
      <c r="J231" s="8">
        <v>40.486444400000003</v>
      </c>
      <c r="K231" s="8">
        <v>-86.133635100000006</v>
      </c>
      <c r="M231" s="9">
        <f t="shared" si="4"/>
        <v>1709.8883881208767</v>
      </c>
    </row>
    <row r="232" spans="1:13" x14ac:dyDescent="0.25">
      <c r="A232">
        <v>228</v>
      </c>
      <c r="B232" t="s">
        <v>275</v>
      </c>
      <c r="D232" t="s">
        <v>90</v>
      </c>
      <c r="E232" t="s">
        <v>37</v>
      </c>
      <c r="G232" s="7">
        <v>39.706361000000001</v>
      </c>
      <c r="H232" s="7">
        <v>-105.69736</v>
      </c>
      <c r="J232" s="8">
        <v>39.109214299999998</v>
      </c>
      <c r="K232" s="8">
        <v>-86.539996799999997</v>
      </c>
      <c r="M232" s="9">
        <f t="shared" si="4"/>
        <v>1644.1070417679773</v>
      </c>
    </row>
    <row r="233" spans="1:13" x14ac:dyDescent="0.25">
      <c r="A233">
        <v>229</v>
      </c>
      <c r="B233" t="s">
        <v>276</v>
      </c>
      <c r="D233" t="s">
        <v>277</v>
      </c>
      <c r="E233" t="s">
        <v>37</v>
      </c>
      <c r="G233" s="7">
        <v>40.130558000000001</v>
      </c>
      <c r="H233" s="7">
        <v>-75.515084000000002</v>
      </c>
      <c r="J233" s="8">
        <v>40.1303822</v>
      </c>
      <c r="K233" s="8">
        <v>-75.514912800000005</v>
      </c>
      <c r="M233" s="9">
        <f t="shared" si="4"/>
        <v>2.4371613757480887E-2</v>
      </c>
    </row>
    <row r="234" spans="1:13" x14ac:dyDescent="0.25">
      <c r="A234">
        <v>230</v>
      </c>
      <c r="B234" t="s">
        <v>278</v>
      </c>
      <c r="D234" t="s">
        <v>279</v>
      </c>
      <c r="E234" t="s">
        <v>37</v>
      </c>
      <c r="G234" s="7">
        <v>37.084488</v>
      </c>
      <c r="H234" s="7">
        <v>-94.513491999999999</v>
      </c>
      <c r="J234" s="8">
        <v>37.084183799999998</v>
      </c>
      <c r="K234" s="8">
        <v>-94.513338500000003</v>
      </c>
      <c r="M234" s="9">
        <f t="shared" si="4"/>
        <v>3.6463369241930721E-2</v>
      </c>
    </row>
    <row r="235" spans="1:13" x14ac:dyDescent="0.25">
      <c r="A235">
        <v>231</v>
      </c>
      <c r="B235" t="s">
        <v>278</v>
      </c>
      <c r="D235" t="s">
        <v>279</v>
      </c>
      <c r="E235" t="s">
        <v>37</v>
      </c>
      <c r="G235" s="7">
        <v>37.084488</v>
      </c>
      <c r="H235" s="7">
        <v>-94.513491999999999</v>
      </c>
      <c r="J235" s="8">
        <v>37.084183799999998</v>
      </c>
      <c r="K235" s="8">
        <v>-94.513338500000003</v>
      </c>
      <c r="M235" s="9">
        <f t="shared" si="4"/>
        <v>3.6463369241930721E-2</v>
      </c>
    </row>
    <row r="236" spans="1:13" x14ac:dyDescent="0.25">
      <c r="A236">
        <v>232</v>
      </c>
      <c r="B236" t="s">
        <v>278</v>
      </c>
      <c r="D236" t="s">
        <v>279</v>
      </c>
      <c r="E236" t="s">
        <v>37</v>
      </c>
      <c r="G236" s="7">
        <v>37.084488</v>
      </c>
      <c r="H236" s="7">
        <v>-94.513491999999999</v>
      </c>
      <c r="J236" s="8">
        <v>37.084183799999998</v>
      </c>
      <c r="K236" s="8">
        <v>-94.513338500000003</v>
      </c>
      <c r="M236" s="9">
        <f t="shared" si="4"/>
        <v>3.6463369241930721E-2</v>
      </c>
    </row>
    <row r="237" spans="1:13" x14ac:dyDescent="0.25">
      <c r="A237">
        <v>233</v>
      </c>
      <c r="B237" t="s">
        <v>280</v>
      </c>
      <c r="D237" t="s">
        <v>140</v>
      </c>
      <c r="E237" t="s">
        <v>13</v>
      </c>
      <c r="G237" s="7">
        <v>45.719752999999997</v>
      </c>
      <c r="H237" s="7">
        <v>-76.611312999999996</v>
      </c>
      <c r="J237" s="8">
        <v>52.476089199999997</v>
      </c>
      <c r="K237" s="8">
        <v>-71.8258668</v>
      </c>
      <c r="M237" s="9">
        <f t="shared" si="4"/>
        <v>827.68189372748282</v>
      </c>
    </row>
    <row r="238" spans="1:13" x14ac:dyDescent="0.25">
      <c r="A238">
        <v>233</v>
      </c>
      <c r="B238" t="s">
        <v>281</v>
      </c>
      <c r="D238" t="s">
        <v>98</v>
      </c>
      <c r="E238" t="s">
        <v>99</v>
      </c>
      <c r="G238" s="7">
        <v>45.719752999999997</v>
      </c>
      <c r="H238" s="7">
        <v>-76.611312999999996</v>
      </c>
      <c r="J238" s="8">
        <v>28.066106399999999</v>
      </c>
      <c r="K238" s="8">
        <v>-110.5344127</v>
      </c>
      <c r="M238" s="9">
        <f t="shared" si="4"/>
        <v>3558.284805588341</v>
      </c>
    </row>
    <row r="239" spans="1:13" x14ac:dyDescent="0.25">
      <c r="A239">
        <v>234</v>
      </c>
      <c r="B239" t="s">
        <v>282</v>
      </c>
      <c r="D239" t="s">
        <v>31</v>
      </c>
      <c r="E239" t="s">
        <v>13</v>
      </c>
      <c r="G239" s="7">
        <v>44.980342</v>
      </c>
      <c r="H239" s="7">
        <v>-81.304321000000002</v>
      </c>
      <c r="J239" s="8">
        <v>46.648679999999999</v>
      </c>
      <c r="K239" s="8">
        <v>-83.540898999999996</v>
      </c>
      <c r="M239" s="9">
        <f t="shared" si="4"/>
        <v>253.86877277161005</v>
      </c>
    </row>
    <row r="240" spans="1:13" x14ac:dyDescent="0.25">
      <c r="A240">
        <v>235</v>
      </c>
      <c r="B240" t="s">
        <v>283</v>
      </c>
      <c r="C240" t="s">
        <v>54</v>
      </c>
      <c r="D240" t="s">
        <v>190</v>
      </c>
      <c r="E240" t="s">
        <v>71</v>
      </c>
      <c r="G240" s="7">
        <v>54.539509000000002</v>
      </c>
      <c r="H240" s="7">
        <v>-3.493995</v>
      </c>
      <c r="J240" s="8">
        <v>54.538232000000001</v>
      </c>
      <c r="K240" s="8">
        <v>-3.4933320000000001</v>
      </c>
      <c r="M240" s="9">
        <f t="shared" si="4"/>
        <v>0.14829764648942678</v>
      </c>
    </row>
    <row r="241" spans="1:13" x14ac:dyDescent="0.25">
      <c r="A241">
        <v>236</v>
      </c>
      <c r="B241" t="s">
        <v>25</v>
      </c>
      <c r="D241" t="s">
        <v>190</v>
      </c>
      <c r="E241" t="s">
        <v>71</v>
      </c>
      <c r="G241" s="7">
        <v>52.390687</v>
      </c>
      <c r="H241" s="7">
        <v>-0.67840500000000004</v>
      </c>
      <c r="J241" s="8">
        <v>54.614313600000003</v>
      </c>
      <c r="K241" s="8">
        <v>-2.9420899468770401</v>
      </c>
      <c r="M241" s="9">
        <f t="shared" si="4"/>
        <v>289.01558818682548</v>
      </c>
    </row>
    <row r="242" spans="1:13" x14ac:dyDescent="0.25">
      <c r="A242">
        <v>237</v>
      </c>
      <c r="B242" t="s">
        <v>25</v>
      </c>
      <c r="D242" t="s">
        <v>70</v>
      </c>
      <c r="E242" t="s">
        <v>71</v>
      </c>
      <c r="G242" s="7">
        <v>50.4</v>
      </c>
      <c r="H242" s="7">
        <v>-4.9000000000000004</v>
      </c>
      <c r="J242" s="8">
        <v>50.416666999999997</v>
      </c>
      <c r="K242" s="8">
        <v>-4.75</v>
      </c>
      <c r="M242" s="9">
        <f t="shared" si="4"/>
        <v>10.7902405850433</v>
      </c>
    </row>
    <row r="243" spans="1:13" x14ac:dyDescent="0.25">
      <c r="A243">
        <v>238</v>
      </c>
      <c r="B243" t="s">
        <v>25</v>
      </c>
      <c r="D243" t="s">
        <v>190</v>
      </c>
      <c r="E243" t="s">
        <v>71</v>
      </c>
      <c r="G243" s="7">
        <v>54.5</v>
      </c>
      <c r="H243" s="7">
        <v>-3.25</v>
      </c>
      <c r="J243" s="8">
        <v>54.614313600000003</v>
      </c>
      <c r="K243" s="8">
        <v>-2.9420899468770401</v>
      </c>
      <c r="M243" s="9">
        <f t="shared" si="4"/>
        <v>23.574685724132404</v>
      </c>
    </row>
    <row r="244" spans="1:13" x14ac:dyDescent="0.25">
      <c r="A244">
        <v>239</v>
      </c>
      <c r="B244" t="s">
        <v>284</v>
      </c>
      <c r="D244" t="s">
        <v>190</v>
      </c>
      <c r="E244" t="s">
        <v>71</v>
      </c>
      <c r="G244" s="7">
        <v>54.789327999999998</v>
      </c>
      <c r="H244" s="7">
        <v>-2.3428770000000001</v>
      </c>
      <c r="J244" s="8">
        <v>54.789209999999997</v>
      </c>
      <c r="K244" s="8">
        <v>-2.3421500000000002</v>
      </c>
      <c r="M244" s="9">
        <f t="shared" si="4"/>
        <v>4.842210369224071E-2</v>
      </c>
    </row>
    <row r="245" spans="1:13" x14ac:dyDescent="0.25">
      <c r="A245">
        <v>240</v>
      </c>
      <c r="B245" t="s">
        <v>284</v>
      </c>
      <c r="D245" t="s">
        <v>190</v>
      </c>
      <c r="E245" t="s">
        <v>71</v>
      </c>
      <c r="G245" s="7">
        <v>54.789327999999998</v>
      </c>
      <c r="H245" s="7">
        <v>-2.3428770000000001</v>
      </c>
      <c r="J245" s="8">
        <v>54.789209999999997</v>
      </c>
      <c r="K245" s="8">
        <v>-2.3421500000000002</v>
      </c>
      <c r="M245" s="9">
        <f t="shared" si="4"/>
        <v>4.842210369224071E-2</v>
      </c>
    </row>
    <row r="246" spans="1:13" x14ac:dyDescent="0.25">
      <c r="A246">
        <v>241</v>
      </c>
      <c r="B246" t="s">
        <v>285</v>
      </c>
      <c r="C246" t="s">
        <v>286</v>
      </c>
      <c r="D246" t="s">
        <v>34</v>
      </c>
      <c r="E246" t="s">
        <v>19</v>
      </c>
      <c r="G246" s="7">
        <v>50.538361999999999</v>
      </c>
      <c r="H246" s="7">
        <v>12.782249</v>
      </c>
      <c r="J246" s="8">
        <v>50.53734935</v>
      </c>
      <c r="K246" s="10">
        <v>12.7865164965266</v>
      </c>
      <c r="M246" s="9">
        <f t="shared" si="4"/>
        <v>0.32192759853364722</v>
      </c>
    </row>
    <row r="247" spans="1:13" x14ac:dyDescent="0.25">
      <c r="A247">
        <v>242</v>
      </c>
      <c r="B247" t="s">
        <v>287</v>
      </c>
      <c r="C247" t="s">
        <v>288</v>
      </c>
      <c r="E247" t="s">
        <v>52</v>
      </c>
      <c r="G247" s="7">
        <v>43.005274</v>
      </c>
      <c r="H247" s="7">
        <v>-0.100035</v>
      </c>
      <c r="J247" s="8">
        <v>48.873857000000001</v>
      </c>
      <c r="K247" s="8">
        <v>2.3852639999999998</v>
      </c>
      <c r="M247" s="9">
        <f t="shared" si="4"/>
        <v>680.16621563226101</v>
      </c>
    </row>
    <row r="248" spans="1:13" x14ac:dyDescent="0.25">
      <c r="A248">
        <v>243</v>
      </c>
      <c r="B248" t="s">
        <v>289</v>
      </c>
      <c r="D248" t="s">
        <v>290</v>
      </c>
      <c r="E248" t="s">
        <v>19</v>
      </c>
      <c r="G248" s="7">
        <v>50.314996000000001</v>
      </c>
      <c r="H248" s="7">
        <v>7.7999489999999998</v>
      </c>
      <c r="J248" s="8">
        <v>53.383999299999999</v>
      </c>
      <c r="K248" s="8">
        <v>9.8629081000000003</v>
      </c>
      <c r="M248" s="9">
        <f t="shared" si="4"/>
        <v>369.46845597066743</v>
      </c>
    </row>
    <row r="249" spans="1:13" x14ac:dyDescent="0.25">
      <c r="A249">
        <v>244</v>
      </c>
      <c r="B249" t="s">
        <v>291</v>
      </c>
      <c r="E249" t="s">
        <v>292</v>
      </c>
      <c r="G249" s="7">
        <v>48.458238000000001</v>
      </c>
      <c r="H249" s="7">
        <v>18.898630000000001</v>
      </c>
      <c r="J249" s="8">
        <v>0</v>
      </c>
      <c r="K249" s="8">
        <v>0</v>
      </c>
      <c r="M249" s="9" t="str">
        <f t="shared" si="4"/>
        <v>-</v>
      </c>
    </row>
    <row r="250" spans="1:13" x14ac:dyDescent="0.25">
      <c r="A250">
        <v>245</v>
      </c>
      <c r="B250" t="s">
        <v>293</v>
      </c>
      <c r="E250" t="s">
        <v>292</v>
      </c>
      <c r="G250" s="7">
        <v>47.423209</v>
      </c>
      <c r="H250" s="7">
        <v>24.816140999999998</v>
      </c>
      <c r="J250" s="8">
        <v>0</v>
      </c>
      <c r="K250" s="8">
        <v>0</v>
      </c>
      <c r="M250" s="9" t="str">
        <f t="shared" si="4"/>
        <v>-</v>
      </c>
    </row>
    <row r="251" spans="1:13" x14ac:dyDescent="0.25">
      <c r="A251">
        <v>246</v>
      </c>
      <c r="B251" t="s">
        <v>294</v>
      </c>
      <c r="C251" t="s">
        <v>295</v>
      </c>
      <c r="D251" t="s">
        <v>296</v>
      </c>
      <c r="E251" t="s">
        <v>19</v>
      </c>
      <c r="G251" s="7">
        <v>51.607170000000004</v>
      </c>
      <c r="H251" s="7">
        <v>11.114516</v>
      </c>
      <c r="J251" s="8">
        <v>52.501379999999997</v>
      </c>
      <c r="K251" s="8">
        <v>8.9864499999999996</v>
      </c>
      <c r="M251" s="9">
        <f t="shared" si="4"/>
        <v>176.22449331440171</v>
      </c>
    </row>
    <row r="252" spans="1:13" x14ac:dyDescent="0.25">
      <c r="A252">
        <v>247</v>
      </c>
      <c r="B252" t="s">
        <v>297</v>
      </c>
      <c r="D252" t="s">
        <v>298</v>
      </c>
      <c r="E252" t="s">
        <v>19</v>
      </c>
      <c r="G252" s="7">
        <v>50.985503999999999</v>
      </c>
      <c r="H252" s="7">
        <v>8.0474420000000002</v>
      </c>
      <c r="J252" s="8">
        <v>50.987017299999998</v>
      </c>
      <c r="K252" s="8">
        <v>8.0417226999999993</v>
      </c>
      <c r="M252" s="9">
        <f t="shared" si="4"/>
        <v>0.43426646848951672</v>
      </c>
    </row>
    <row r="253" spans="1:13" x14ac:dyDescent="0.25">
      <c r="A253">
        <v>248</v>
      </c>
      <c r="B253" t="s">
        <v>299</v>
      </c>
      <c r="D253" t="s">
        <v>300</v>
      </c>
      <c r="E253" t="s">
        <v>300</v>
      </c>
      <c r="G253" s="7">
        <v>61.206076000000003</v>
      </c>
      <c r="H253" s="7">
        <v>-48.173966</v>
      </c>
      <c r="J253" s="8">
        <v>61.207193699999998</v>
      </c>
      <c r="K253" s="8">
        <v>-48.169295599999998</v>
      </c>
      <c r="M253" s="9">
        <f t="shared" si="4"/>
        <v>0.27930874912694453</v>
      </c>
    </row>
    <row r="254" spans="1:13" x14ac:dyDescent="0.25">
      <c r="A254">
        <v>249</v>
      </c>
      <c r="B254" t="s">
        <v>301</v>
      </c>
      <c r="E254" t="s">
        <v>205</v>
      </c>
      <c r="G254" s="7">
        <v>50.776851999999998</v>
      </c>
      <c r="H254" s="7">
        <v>6.083164</v>
      </c>
      <c r="J254" s="8">
        <v>50.654316999999999</v>
      </c>
      <c r="K254" s="8">
        <v>5.645721</v>
      </c>
      <c r="M254" s="9">
        <f t="shared" si="4"/>
        <v>33.677638091072339</v>
      </c>
    </row>
    <row r="255" spans="1:13" x14ac:dyDescent="0.25">
      <c r="A255">
        <v>250</v>
      </c>
      <c r="B255" t="s">
        <v>302</v>
      </c>
      <c r="C255" t="s">
        <v>303</v>
      </c>
      <c r="D255" t="s">
        <v>12</v>
      </c>
      <c r="E255" t="s">
        <v>13</v>
      </c>
      <c r="G255" s="7">
        <v>49.116804000000002</v>
      </c>
      <c r="H255" s="7">
        <v>-117.55014799999999</v>
      </c>
      <c r="J255" s="8">
        <v>49.116667</v>
      </c>
      <c r="K255" s="8">
        <v>-117.55</v>
      </c>
      <c r="M255" s="9">
        <f t="shared" si="4"/>
        <v>1.8657170450486951E-2</v>
      </c>
    </row>
    <row r="256" spans="1:13" x14ac:dyDescent="0.25">
      <c r="A256">
        <v>251</v>
      </c>
      <c r="B256" t="s">
        <v>278</v>
      </c>
      <c r="D256" t="s">
        <v>279</v>
      </c>
      <c r="E256" t="s">
        <v>37</v>
      </c>
      <c r="G256" s="7">
        <v>37.084488</v>
      </c>
      <c r="H256" s="7">
        <v>-94.513491999999999</v>
      </c>
      <c r="J256" s="8">
        <v>37.084183799999998</v>
      </c>
      <c r="K256" s="8">
        <v>-94.513338500000003</v>
      </c>
      <c r="M256" s="9">
        <f t="shared" si="4"/>
        <v>3.6463369241930721E-2</v>
      </c>
    </row>
    <row r="257" spans="1:13" x14ac:dyDescent="0.25">
      <c r="A257">
        <v>252</v>
      </c>
      <c r="B257" t="s">
        <v>304</v>
      </c>
      <c r="D257" t="s">
        <v>31</v>
      </c>
      <c r="E257" t="s">
        <v>13</v>
      </c>
      <c r="G257" s="7">
        <v>44.46611</v>
      </c>
      <c r="H257" s="7">
        <v>-76.50694</v>
      </c>
      <c r="J257" s="8">
        <v>44.540397900000002</v>
      </c>
      <c r="K257" s="8">
        <v>-76.481548053564296</v>
      </c>
      <c r="M257" s="9">
        <f t="shared" si="4"/>
        <v>8.5023594646942229</v>
      </c>
    </row>
    <row r="258" spans="1:13" x14ac:dyDescent="0.25">
      <c r="A258">
        <v>253</v>
      </c>
      <c r="B258" t="s">
        <v>305</v>
      </c>
      <c r="D258" t="s">
        <v>140</v>
      </c>
      <c r="E258" t="s">
        <v>13</v>
      </c>
      <c r="G258" s="7">
        <v>48.251055000000001</v>
      </c>
      <c r="H258" s="7">
        <v>-65.909470999999996</v>
      </c>
      <c r="J258" s="8">
        <v>46.813743100000003</v>
      </c>
      <c r="K258" s="8">
        <v>-71.208406100000005</v>
      </c>
      <c r="M258" s="9">
        <f t="shared" si="4"/>
        <v>428.60994802634224</v>
      </c>
    </row>
    <row r="259" spans="1:13" x14ac:dyDescent="0.25">
      <c r="A259">
        <v>254</v>
      </c>
      <c r="B259" t="s">
        <v>306</v>
      </c>
      <c r="D259" t="s">
        <v>12</v>
      </c>
      <c r="E259" t="s">
        <v>13</v>
      </c>
      <c r="G259" s="7">
        <v>49.116213999999999</v>
      </c>
      <c r="H259" s="7">
        <v>-120.86737599999999</v>
      </c>
      <c r="J259" s="8">
        <v>49.115206000000001</v>
      </c>
      <c r="K259" s="8">
        <v>-120.868638</v>
      </c>
      <c r="M259" s="9">
        <f t="shared" si="4"/>
        <v>0.14491136446788261</v>
      </c>
    </row>
    <row r="260" spans="1:13" x14ac:dyDescent="0.25">
      <c r="A260">
        <v>255</v>
      </c>
      <c r="B260" t="s">
        <v>307</v>
      </c>
      <c r="C260" t="s">
        <v>54</v>
      </c>
      <c r="D260" t="s">
        <v>12</v>
      </c>
      <c r="E260" t="s">
        <v>13</v>
      </c>
      <c r="G260" s="7">
        <v>50.493951000000003</v>
      </c>
      <c r="H260" s="7">
        <v>-127.762767</v>
      </c>
      <c r="J260" s="8">
        <v>59.574493400000001</v>
      </c>
      <c r="K260" s="8">
        <v>-133.704318</v>
      </c>
      <c r="M260" s="9">
        <f t="shared" si="4"/>
        <v>1077.3311811095593</v>
      </c>
    </row>
    <row r="261" spans="1:13" x14ac:dyDescent="0.25">
      <c r="A261">
        <v>256</v>
      </c>
      <c r="B261" t="s">
        <v>308</v>
      </c>
      <c r="D261" t="s">
        <v>12</v>
      </c>
      <c r="E261" t="s">
        <v>13</v>
      </c>
      <c r="G261" s="7">
        <v>55.233390999999997</v>
      </c>
      <c r="H261" s="7">
        <v>-127.66663200000001</v>
      </c>
      <c r="J261" s="8">
        <v>55.2342327</v>
      </c>
      <c r="K261" s="8">
        <v>-127.66071220000001</v>
      </c>
      <c r="M261" s="9">
        <f t="shared" ref="M261:M324" si="5">IF(AND(G261&lt;&gt;0,J261&lt;&gt;0),6371.01*ACOS(SIN(RADIANS(G261))*SIN(RADIANS(J261))+COS(RADIANS(G261))*COS(RADIANS(J261))*COS(RADIANS(H261)-RADIANS(K261))),"-")</f>
        <v>0.38684728072715274</v>
      </c>
    </row>
    <row r="262" spans="1:13" x14ac:dyDescent="0.25">
      <c r="A262">
        <v>257</v>
      </c>
      <c r="B262" t="s">
        <v>309</v>
      </c>
      <c r="C262" t="s">
        <v>310</v>
      </c>
      <c r="D262" t="s">
        <v>12</v>
      </c>
      <c r="E262" t="s">
        <v>13</v>
      </c>
      <c r="G262" s="7">
        <v>50.753779999999999</v>
      </c>
      <c r="H262" s="7">
        <v>-120.99092899999999</v>
      </c>
      <c r="J262" s="8">
        <v>49.924025999999998</v>
      </c>
      <c r="K262" s="8">
        <v>-119.465684</v>
      </c>
      <c r="M262" s="9">
        <f t="shared" si="5"/>
        <v>142.22691306507883</v>
      </c>
    </row>
    <row r="263" spans="1:13" x14ac:dyDescent="0.25">
      <c r="A263">
        <v>258</v>
      </c>
      <c r="B263" t="s">
        <v>311</v>
      </c>
      <c r="D263" t="s">
        <v>12</v>
      </c>
      <c r="E263" t="s">
        <v>13</v>
      </c>
      <c r="G263" s="7">
        <v>49.116213999999999</v>
      </c>
      <c r="H263" s="7">
        <v>-120.86737599999999</v>
      </c>
      <c r="J263" s="8">
        <v>0</v>
      </c>
      <c r="K263" s="8">
        <v>0</v>
      </c>
      <c r="M263" s="9" t="str">
        <f t="shared" si="5"/>
        <v>-</v>
      </c>
    </row>
    <row r="264" spans="1:13" x14ac:dyDescent="0.25">
      <c r="A264">
        <v>259</v>
      </c>
      <c r="B264" t="s">
        <v>312</v>
      </c>
      <c r="D264" t="s">
        <v>12</v>
      </c>
      <c r="E264" t="s">
        <v>13</v>
      </c>
      <c r="G264" s="7">
        <v>55.878174999999999</v>
      </c>
      <c r="H264" s="7">
        <v>-129.99681100000001</v>
      </c>
      <c r="J264" s="8">
        <v>49.581564999999998</v>
      </c>
      <c r="K264" s="8">
        <v>-123.31741599999999</v>
      </c>
      <c r="M264" s="9">
        <f t="shared" si="5"/>
        <v>831.32503542867471</v>
      </c>
    </row>
    <row r="265" spans="1:13" x14ac:dyDescent="0.25">
      <c r="A265">
        <v>259</v>
      </c>
      <c r="B265" t="s">
        <v>312</v>
      </c>
      <c r="D265" t="s">
        <v>12</v>
      </c>
      <c r="E265" t="s">
        <v>13</v>
      </c>
      <c r="G265" s="7">
        <v>55.878174999999999</v>
      </c>
      <c r="H265" s="7">
        <v>-129.99681100000001</v>
      </c>
      <c r="J265" s="8">
        <v>49.581564999999998</v>
      </c>
      <c r="K265" s="8">
        <v>-123.31741599999999</v>
      </c>
      <c r="M265" s="9">
        <f t="shared" si="5"/>
        <v>831.32503542867471</v>
      </c>
    </row>
    <row r="266" spans="1:13" x14ac:dyDescent="0.25">
      <c r="A266">
        <v>260</v>
      </c>
      <c r="B266" t="s">
        <v>313</v>
      </c>
      <c r="D266" t="s">
        <v>12</v>
      </c>
      <c r="E266" t="s">
        <v>13</v>
      </c>
      <c r="G266" s="7">
        <v>49.817689999999999</v>
      </c>
      <c r="H266" s="7">
        <v>-120.871882</v>
      </c>
      <c r="J266" s="8">
        <v>49.817582799999997</v>
      </c>
      <c r="K266" s="8">
        <v>-120.8716862</v>
      </c>
      <c r="M266" s="9">
        <f t="shared" si="5"/>
        <v>1.8423348073199494E-2</v>
      </c>
    </row>
    <row r="267" spans="1:13" x14ac:dyDescent="0.25">
      <c r="A267">
        <v>261</v>
      </c>
      <c r="B267" t="s">
        <v>314</v>
      </c>
      <c r="D267" t="s">
        <v>12</v>
      </c>
      <c r="E267" t="s">
        <v>13</v>
      </c>
      <c r="G267" s="7">
        <v>53.066800999999998</v>
      </c>
      <c r="H267" s="7">
        <v>-121.516599</v>
      </c>
      <c r="J267" s="8">
        <v>53.1804883</v>
      </c>
      <c r="K267" s="8">
        <v>-124.852404222255</v>
      </c>
      <c r="M267" s="9">
        <f t="shared" si="5"/>
        <v>222.92693072062579</v>
      </c>
    </row>
    <row r="268" spans="1:13" x14ac:dyDescent="0.25">
      <c r="A268">
        <v>262</v>
      </c>
      <c r="B268" t="s">
        <v>315</v>
      </c>
      <c r="C268" t="s">
        <v>316</v>
      </c>
      <c r="D268" t="s">
        <v>12</v>
      </c>
      <c r="E268" t="s">
        <v>13</v>
      </c>
      <c r="G268" s="7">
        <v>55.243582000000004</v>
      </c>
      <c r="H268" s="7">
        <v>-127.587018</v>
      </c>
      <c r="J268" s="8">
        <v>55.245426600000002</v>
      </c>
      <c r="K268" s="8">
        <v>-127.58775199999999</v>
      </c>
      <c r="M268" s="9">
        <f t="shared" si="5"/>
        <v>0.21032157135208004</v>
      </c>
    </row>
    <row r="269" spans="1:13" x14ac:dyDescent="0.25">
      <c r="A269">
        <v>263</v>
      </c>
      <c r="B269" t="s">
        <v>317</v>
      </c>
      <c r="D269" t="s">
        <v>12</v>
      </c>
      <c r="E269" t="s">
        <v>13</v>
      </c>
      <c r="G269" s="7">
        <v>59.574482000000003</v>
      </c>
      <c r="H269" s="7">
        <v>-133.70429899999999</v>
      </c>
      <c r="J269" s="8">
        <v>59.574493400000001</v>
      </c>
      <c r="K269" s="8">
        <v>-133.704318</v>
      </c>
      <c r="M269" s="9">
        <f t="shared" si="5"/>
        <v>1.6606920731775899E-3</v>
      </c>
    </row>
    <row r="270" spans="1:13" x14ac:dyDescent="0.25">
      <c r="A270">
        <v>264</v>
      </c>
      <c r="B270" t="s">
        <v>318</v>
      </c>
      <c r="D270" t="s">
        <v>140</v>
      </c>
      <c r="E270" t="s">
        <v>13</v>
      </c>
      <c r="G270" s="7">
        <v>48.251055000000001</v>
      </c>
      <c r="H270" s="7">
        <v>-65.909470999999996</v>
      </c>
      <c r="J270" s="8">
        <v>46.813743100000003</v>
      </c>
      <c r="K270" s="8">
        <v>-71.208406100000005</v>
      </c>
      <c r="M270" s="9">
        <f t="shared" si="5"/>
        <v>428.60994802634224</v>
      </c>
    </row>
    <row r="271" spans="1:13" x14ac:dyDescent="0.25">
      <c r="A271">
        <v>265</v>
      </c>
      <c r="B271" t="s">
        <v>319</v>
      </c>
      <c r="C271" t="s">
        <v>320</v>
      </c>
      <c r="E271" t="s">
        <v>99</v>
      </c>
      <c r="G271" s="7">
        <v>29.441465999999998</v>
      </c>
      <c r="H271" s="7">
        <v>-104.876818</v>
      </c>
      <c r="J271" s="8">
        <v>26.212510000000002</v>
      </c>
      <c r="K271" s="8">
        <v>-105.69924</v>
      </c>
      <c r="M271" s="9">
        <f t="shared" si="5"/>
        <v>368.03545047903759</v>
      </c>
    </row>
    <row r="272" spans="1:13" x14ac:dyDescent="0.25">
      <c r="A272">
        <v>266</v>
      </c>
      <c r="B272" t="s">
        <v>321</v>
      </c>
      <c r="C272" t="s">
        <v>192</v>
      </c>
      <c r="D272" t="s">
        <v>12</v>
      </c>
      <c r="E272" t="s">
        <v>13</v>
      </c>
      <c r="G272" s="7">
        <v>50.691346000000003</v>
      </c>
      <c r="H272" s="7">
        <v>-121.94000200000001</v>
      </c>
      <c r="J272" s="8">
        <v>50.646344999999997</v>
      </c>
      <c r="K272" s="8">
        <v>-122.896141</v>
      </c>
      <c r="M272" s="9">
        <f t="shared" si="5"/>
        <v>67.569556382619325</v>
      </c>
    </row>
    <row r="273" spans="1:13" x14ac:dyDescent="0.25">
      <c r="A273">
        <v>266</v>
      </c>
      <c r="B273" t="s">
        <v>321</v>
      </c>
      <c r="C273" t="s">
        <v>192</v>
      </c>
      <c r="D273" t="s">
        <v>12</v>
      </c>
      <c r="E273" t="s">
        <v>13</v>
      </c>
      <c r="G273" s="7">
        <v>50.691346000000003</v>
      </c>
      <c r="H273" s="7">
        <v>-121.94000200000001</v>
      </c>
      <c r="J273" s="8">
        <v>50.646344999999997</v>
      </c>
      <c r="K273" s="8">
        <v>-122.896141</v>
      </c>
      <c r="M273" s="9">
        <f t="shared" si="5"/>
        <v>67.569556382619325</v>
      </c>
    </row>
    <row r="274" spans="1:13" x14ac:dyDescent="0.25">
      <c r="A274">
        <v>267</v>
      </c>
      <c r="B274" t="s">
        <v>322</v>
      </c>
      <c r="C274" t="s">
        <v>192</v>
      </c>
      <c r="D274" t="s">
        <v>12</v>
      </c>
      <c r="E274" t="s">
        <v>13</v>
      </c>
      <c r="G274" s="7">
        <v>50.775143</v>
      </c>
      <c r="H274" s="7">
        <v>-122.813801</v>
      </c>
      <c r="J274" s="8">
        <v>50.646344999999997</v>
      </c>
      <c r="K274" s="8">
        <v>-122.896141</v>
      </c>
      <c r="M274" s="9">
        <f t="shared" si="5"/>
        <v>15.450743860870128</v>
      </c>
    </row>
    <row r="275" spans="1:13" x14ac:dyDescent="0.25">
      <c r="A275">
        <v>267</v>
      </c>
      <c r="B275" t="s">
        <v>322</v>
      </c>
      <c r="C275" t="s">
        <v>192</v>
      </c>
      <c r="D275" t="s">
        <v>12</v>
      </c>
      <c r="E275" t="s">
        <v>13</v>
      </c>
      <c r="G275" s="7">
        <v>50.775143</v>
      </c>
      <c r="H275" s="7">
        <v>-122.813801</v>
      </c>
      <c r="J275" s="8">
        <v>50.646344999999997</v>
      </c>
      <c r="K275" s="8">
        <v>-122.896141</v>
      </c>
      <c r="M275" s="9">
        <f t="shared" si="5"/>
        <v>15.450743860870128</v>
      </c>
    </row>
    <row r="276" spans="1:13" x14ac:dyDescent="0.25">
      <c r="A276">
        <v>268</v>
      </c>
      <c r="B276" t="s">
        <v>323</v>
      </c>
      <c r="E276" t="s">
        <v>99</v>
      </c>
      <c r="G276" s="7">
        <v>27.058361000000001</v>
      </c>
      <c r="H276" s="7">
        <v>-109.00613300000001</v>
      </c>
      <c r="J276" s="8">
        <v>16.42493</v>
      </c>
      <c r="K276" s="8">
        <v>-97.228290000000001</v>
      </c>
      <c r="M276" s="9">
        <f t="shared" si="5"/>
        <v>1694.3560659156767</v>
      </c>
    </row>
    <row r="277" spans="1:13" x14ac:dyDescent="0.25">
      <c r="A277">
        <v>269</v>
      </c>
      <c r="B277" t="s">
        <v>324</v>
      </c>
      <c r="D277" t="s">
        <v>12</v>
      </c>
      <c r="E277" t="s">
        <v>13</v>
      </c>
      <c r="G277" s="7">
        <v>59.182842999999998</v>
      </c>
      <c r="H277" s="7">
        <v>-129.23605000000001</v>
      </c>
      <c r="J277" s="8">
        <v>54.790277000000003</v>
      </c>
      <c r="K277" s="8">
        <v>-124.55700299999999</v>
      </c>
      <c r="M277" s="9">
        <f t="shared" si="5"/>
        <v>564.42089892545096</v>
      </c>
    </row>
    <row r="278" spans="1:13" x14ac:dyDescent="0.25">
      <c r="A278">
        <v>270</v>
      </c>
      <c r="B278" t="s">
        <v>325</v>
      </c>
      <c r="C278" t="s">
        <v>266</v>
      </c>
      <c r="D278" t="s">
        <v>12</v>
      </c>
      <c r="E278" t="s">
        <v>13</v>
      </c>
      <c r="G278" s="7">
        <v>50.147779999999997</v>
      </c>
      <c r="H278" s="7">
        <v>-118.45444000000001</v>
      </c>
      <c r="J278" s="8">
        <v>50.266867099999999</v>
      </c>
      <c r="K278" s="8">
        <v>-119.2718157</v>
      </c>
      <c r="M278" s="9">
        <f t="shared" si="5"/>
        <v>59.657317272099846</v>
      </c>
    </row>
    <row r="279" spans="1:13" x14ac:dyDescent="0.25">
      <c r="A279">
        <v>271</v>
      </c>
      <c r="B279" t="s">
        <v>326</v>
      </c>
      <c r="D279" t="s">
        <v>94</v>
      </c>
      <c r="E279" t="s">
        <v>37</v>
      </c>
      <c r="G279" s="7">
        <v>33.101035000000003</v>
      </c>
      <c r="H279" s="7">
        <v>-107.847247</v>
      </c>
      <c r="J279" s="10">
        <v>39.604434749999903</v>
      </c>
      <c r="K279" s="8">
        <v>-76.951695519714207</v>
      </c>
      <c r="M279" s="9">
        <f t="shared" si="5"/>
        <v>2844.3825791291197</v>
      </c>
    </row>
    <row r="280" spans="1:13" x14ac:dyDescent="0.25">
      <c r="A280">
        <v>272</v>
      </c>
      <c r="B280" t="s">
        <v>327</v>
      </c>
      <c r="C280" t="s">
        <v>54</v>
      </c>
      <c r="D280" t="s">
        <v>12</v>
      </c>
      <c r="E280" t="s">
        <v>13</v>
      </c>
      <c r="G280" s="7">
        <v>50.691346000000003</v>
      </c>
      <c r="H280" s="7">
        <v>-121.94000200000001</v>
      </c>
      <c r="J280" s="8">
        <v>59.574493400000001</v>
      </c>
      <c r="K280" s="8">
        <v>-133.704318</v>
      </c>
      <c r="M280" s="9">
        <f t="shared" si="5"/>
        <v>1235.1318295034769</v>
      </c>
    </row>
    <row r="281" spans="1:13" x14ac:dyDescent="0.25">
      <c r="A281">
        <v>273</v>
      </c>
      <c r="B281" t="s">
        <v>328</v>
      </c>
      <c r="D281" t="s">
        <v>12</v>
      </c>
      <c r="E281" t="s">
        <v>13</v>
      </c>
      <c r="G281" s="7">
        <v>49.355851999999999</v>
      </c>
      <c r="H281" s="7">
        <v>-120.07726099999999</v>
      </c>
      <c r="J281" s="8">
        <v>49.268026999999996</v>
      </c>
      <c r="K281" s="8">
        <v>-123.154225</v>
      </c>
      <c r="M281" s="9">
        <f t="shared" si="5"/>
        <v>223.25522347375519</v>
      </c>
    </row>
    <row r="282" spans="1:13" x14ac:dyDescent="0.25">
      <c r="A282">
        <v>274</v>
      </c>
      <c r="B282" t="s">
        <v>329</v>
      </c>
      <c r="D282" t="s">
        <v>12</v>
      </c>
      <c r="E282" t="s">
        <v>13</v>
      </c>
      <c r="G282" s="7">
        <v>55.45</v>
      </c>
      <c r="H282" s="7">
        <v>-130.033333</v>
      </c>
      <c r="J282" s="8">
        <v>0</v>
      </c>
      <c r="K282" s="8">
        <v>0</v>
      </c>
      <c r="M282" s="9" t="str">
        <f t="shared" si="5"/>
        <v>-</v>
      </c>
    </row>
    <row r="283" spans="1:13" x14ac:dyDescent="0.25">
      <c r="A283">
        <v>274</v>
      </c>
      <c r="B283" t="s">
        <v>329</v>
      </c>
      <c r="D283" t="s">
        <v>12</v>
      </c>
      <c r="E283" t="s">
        <v>13</v>
      </c>
      <c r="G283" s="7">
        <v>55.45</v>
      </c>
      <c r="H283" s="7">
        <v>-130.033333</v>
      </c>
      <c r="J283" s="8">
        <v>0</v>
      </c>
      <c r="K283" s="8">
        <v>0</v>
      </c>
      <c r="M283" s="9" t="str">
        <f t="shared" si="5"/>
        <v>-</v>
      </c>
    </row>
    <row r="284" spans="1:13" x14ac:dyDescent="0.25">
      <c r="A284">
        <v>275</v>
      </c>
      <c r="B284" t="s">
        <v>330</v>
      </c>
      <c r="D284" t="s">
        <v>90</v>
      </c>
      <c r="E284" t="s">
        <v>37</v>
      </c>
      <c r="G284" s="7">
        <v>39.796861</v>
      </c>
      <c r="H284" s="7">
        <v>-105.49398600000001</v>
      </c>
      <c r="J284" s="8">
        <v>39.801146899999999</v>
      </c>
      <c r="K284" s="8">
        <v>-105.4932708</v>
      </c>
      <c r="M284" s="9">
        <f t="shared" si="5"/>
        <v>0.48047186131932634</v>
      </c>
    </row>
    <row r="285" spans="1:13" x14ac:dyDescent="0.25">
      <c r="A285">
        <v>276</v>
      </c>
      <c r="B285" t="s">
        <v>331</v>
      </c>
      <c r="D285" t="s">
        <v>138</v>
      </c>
      <c r="E285" t="s">
        <v>37</v>
      </c>
      <c r="G285" s="7">
        <v>43.285682000000001</v>
      </c>
      <c r="H285" s="7">
        <v>-77.964511000000002</v>
      </c>
      <c r="J285" s="8">
        <v>43.286232499999997</v>
      </c>
      <c r="K285" s="8">
        <v>-77.685998184860495</v>
      </c>
      <c r="M285" s="9">
        <f t="shared" si="5"/>
        <v>22.54386181028536</v>
      </c>
    </row>
    <row r="286" spans="1:13" x14ac:dyDescent="0.25">
      <c r="A286">
        <v>277</v>
      </c>
      <c r="B286" t="s">
        <v>332</v>
      </c>
      <c r="C286" t="s">
        <v>333</v>
      </c>
      <c r="D286" t="s">
        <v>298</v>
      </c>
      <c r="E286" t="s">
        <v>19</v>
      </c>
      <c r="G286" s="7">
        <v>50.788113000000003</v>
      </c>
      <c r="H286" s="7">
        <v>7.8721329999999998</v>
      </c>
      <c r="J286" s="8">
        <v>50.789752</v>
      </c>
      <c r="K286" s="8">
        <v>7.8669630000000002</v>
      </c>
      <c r="M286" s="9">
        <f t="shared" si="5"/>
        <v>0.40656270050951743</v>
      </c>
    </row>
    <row r="287" spans="1:13" x14ac:dyDescent="0.25">
      <c r="A287">
        <v>278</v>
      </c>
      <c r="B287" t="s">
        <v>334</v>
      </c>
      <c r="C287" t="s">
        <v>335</v>
      </c>
      <c r="D287" t="s">
        <v>12</v>
      </c>
      <c r="E287" t="s">
        <v>13</v>
      </c>
      <c r="G287" s="7">
        <v>49.546095999999999</v>
      </c>
      <c r="H287" s="7">
        <v>-120.75953</v>
      </c>
      <c r="J287" s="8">
        <v>49.545994200000003</v>
      </c>
      <c r="K287" s="8">
        <v>-120.75947859999999</v>
      </c>
      <c r="M287" s="9">
        <f t="shared" si="5"/>
        <v>1.1911277797859551E-2</v>
      </c>
    </row>
    <row r="288" spans="1:13" x14ac:dyDescent="0.25">
      <c r="A288">
        <v>278</v>
      </c>
      <c r="B288" t="s">
        <v>334</v>
      </c>
      <c r="C288" t="s">
        <v>335</v>
      </c>
      <c r="D288" t="s">
        <v>12</v>
      </c>
      <c r="E288" t="s">
        <v>13</v>
      </c>
      <c r="G288" s="7">
        <v>49.546095999999999</v>
      </c>
      <c r="H288" s="7">
        <v>-120.75953</v>
      </c>
      <c r="J288" s="8">
        <v>49.545994200000003</v>
      </c>
      <c r="K288" s="8">
        <v>-120.75947859999999</v>
      </c>
      <c r="M288" s="9">
        <f t="shared" si="5"/>
        <v>1.1911277797859551E-2</v>
      </c>
    </row>
    <row r="289" spans="1:13" x14ac:dyDescent="0.25">
      <c r="A289">
        <v>279</v>
      </c>
      <c r="B289" t="s">
        <v>336</v>
      </c>
      <c r="D289" t="s">
        <v>138</v>
      </c>
      <c r="E289" t="s">
        <v>37</v>
      </c>
      <c r="G289" s="7">
        <v>44.248548999999997</v>
      </c>
      <c r="H289" s="7">
        <v>-75.395092000000005</v>
      </c>
      <c r="J289" s="8">
        <v>44.2483948</v>
      </c>
      <c r="K289" s="8">
        <v>-75.394931700000001</v>
      </c>
      <c r="M289" s="9">
        <f t="shared" si="5"/>
        <v>2.137797871469169E-2</v>
      </c>
    </row>
    <row r="290" spans="1:13" x14ac:dyDescent="0.25">
      <c r="A290">
        <v>280</v>
      </c>
      <c r="B290" t="s">
        <v>337</v>
      </c>
      <c r="D290" t="s">
        <v>174</v>
      </c>
      <c r="E290" t="s">
        <v>13</v>
      </c>
      <c r="G290" s="7">
        <v>54.770394000000003</v>
      </c>
      <c r="H290" s="7">
        <v>-101.879138</v>
      </c>
      <c r="J290" s="8">
        <v>54.769801000000001</v>
      </c>
      <c r="K290" s="8">
        <v>-101.878967</v>
      </c>
      <c r="M290" s="9">
        <f t="shared" si="5"/>
        <v>6.6844735183781867E-2</v>
      </c>
    </row>
    <row r="291" spans="1:13" x14ac:dyDescent="0.25">
      <c r="A291">
        <v>281</v>
      </c>
      <c r="B291" t="s">
        <v>338</v>
      </c>
      <c r="C291" t="s">
        <v>84</v>
      </c>
      <c r="D291" t="s">
        <v>12</v>
      </c>
      <c r="E291" t="s">
        <v>13</v>
      </c>
      <c r="G291" s="7">
        <v>49.209474</v>
      </c>
      <c r="H291" s="7">
        <v>-121.080837</v>
      </c>
      <c r="J291" s="8">
        <v>49.3799779</v>
      </c>
      <c r="K291" s="8">
        <v>-121.4415851</v>
      </c>
      <c r="M291" s="9">
        <f t="shared" si="5"/>
        <v>32.308349372727001</v>
      </c>
    </row>
    <row r="292" spans="1:13" x14ac:dyDescent="0.25">
      <c r="A292">
        <v>282</v>
      </c>
      <c r="B292" t="s">
        <v>339</v>
      </c>
      <c r="D292" t="s">
        <v>340</v>
      </c>
      <c r="E292" t="s">
        <v>37</v>
      </c>
      <c r="G292" s="7">
        <v>41.122135</v>
      </c>
      <c r="H292" s="7">
        <v>-74.580516000000003</v>
      </c>
      <c r="J292" s="8">
        <v>41.122040900000002</v>
      </c>
      <c r="K292" s="8">
        <v>-74.580437799999999</v>
      </c>
      <c r="M292" s="9">
        <f t="shared" si="5"/>
        <v>1.2344528852417911E-2</v>
      </c>
    </row>
    <row r="293" spans="1:13" x14ac:dyDescent="0.25">
      <c r="A293">
        <v>283</v>
      </c>
      <c r="B293" t="s">
        <v>341</v>
      </c>
      <c r="D293" t="s">
        <v>81</v>
      </c>
      <c r="E293" t="s">
        <v>13</v>
      </c>
      <c r="G293" s="7">
        <v>63.149000000000001</v>
      </c>
      <c r="H293" s="7">
        <v>-110.992619</v>
      </c>
      <c r="J293" s="8">
        <v>64.564042999999998</v>
      </c>
      <c r="K293" s="8">
        <v>-114.631424</v>
      </c>
      <c r="M293" s="9">
        <f t="shared" si="5"/>
        <v>237.72271595392735</v>
      </c>
    </row>
    <row r="294" spans="1:13" x14ac:dyDescent="0.25">
      <c r="A294">
        <v>284</v>
      </c>
      <c r="B294" t="s">
        <v>342</v>
      </c>
      <c r="C294" t="s">
        <v>343</v>
      </c>
      <c r="D294" t="s">
        <v>12</v>
      </c>
      <c r="E294" t="s">
        <v>13</v>
      </c>
      <c r="G294" s="7">
        <v>51.396180000000001</v>
      </c>
      <c r="H294" s="7">
        <v>-116.489152</v>
      </c>
      <c r="J294" s="8">
        <v>51.397086399999999</v>
      </c>
      <c r="K294" s="8">
        <v>-116.48677050000001</v>
      </c>
      <c r="M294" s="9">
        <f t="shared" si="5"/>
        <v>0.19353687006274015</v>
      </c>
    </row>
    <row r="295" spans="1:13" x14ac:dyDescent="0.25">
      <c r="A295">
        <v>285</v>
      </c>
      <c r="B295" t="s">
        <v>344</v>
      </c>
      <c r="D295" t="s">
        <v>140</v>
      </c>
      <c r="E295" t="s">
        <v>13</v>
      </c>
      <c r="G295" s="7">
        <v>49.539409999999997</v>
      </c>
      <c r="H295" s="7">
        <v>-76.081227999999996</v>
      </c>
      <c r="J295" s="8">
        <v>46.813743100000003</v>
      </c>
      <c r="K295" s="8">
        <v>-71.208406100000005</v>
      </c>
      <c r="M295" s="9">
        <f t="shared" si="5"/>
        <v>471.42967260757217</v>
      </c>
    </row>
    <row r="296" spans="1:13" x14ac:dyDescent="0.25">
      <c r="A296">
        <v>286</v>
      </c>
      <c r="B296" t="s">
        <v>345</v>
      </c>
      <c r="C296" t="s">
        <v>346</v>
      </c>
      <c r="D296" t="s">
        <v>12</v>
      </c>
      <c r="E296" t="s">
        <v>13</v>
      </c>
      <c r="G296" s="7">
        <v>49.626446000000001</v>
      </c>
      <c r="H296" s="7">
        <v>-123.20613299999999</v>
      </c>
      <c r="J296" s="8">
        <v>49.63297</v>
      </c>
      <c r="K296" s="8">
        <v>-123.20267</v>
      </c>
      <c r="M296" s="9">
        <f t="shared" si="5"/>
        <v>0.76711683173771383</v>
      </c>
    </row>
    <row r="297" spans="1:13" x14ac:dyDescent="0.25">
      <c r="A297">
        <v>287</v>
      </c>
      <c r="B297" t="s">
        <v>347</v>
      </c>
      <c r="C297" t="s">
        <v>348</v>
      </c>
      <c r="D297" t="s">
        <v>349</v>
      </c>
      <c r="E297" t="s">
        <v>99</v>
      </c>
      <c r="G297" s="7">
        <v>28.837869000000001</v>
      </c>
      <c r="H297" s="7">
        <v>-105.916056</v>
      </c>
      <c r="J297" s="8">
        <v>28.837772699999999</v>
      </c>
      <c r="K297" s="8">
        <v>-105.9160119</v>
      </c>
      <c r="M297" s="9">
        <f t="shared" si="5"/>
        <v>1.1537293602052353E-2</v>
      </c>
    </row>
    <row r="298" spans="1:13" x14ac:dyDescent="0.25">
      <c r="A298">
        <v>288</v>
      </c>
      <c r="B298" t="s">
        <v>350</v>
      </c>
      <c r="E298" t="s">
        <v>77</v>
      </c>
      <c r="G298" s="7">
        <v>-18.425089</v>
      </c>
      <c r="H298" s="7">
        <v>-66.579089999999994</v>
      </c>
      <c r="J298" s="8">
        <v>-18.422738500000001</v>
      </c>
      <c r="K298" s="8">
        <v>-66.585183299999997</v>
      </c>
      <c r="M298" s="9">
        <f t="shared" si="5"/>
        <v>0.69391992026936977</v>
      </c>
    </row>
    <row r="299" spans="1:13" x14ac:dyDescent="0.25">
      <c r="A299">
        <v>289</v>
      </c>
      <c r="B299" t="s">
        <v>351</v>
      </c>
      <c r="D299" t="s">
        <v>55</v>
      </c>
      <c r="E299" t="s">
        <v>13</v>
      </c>
      <c r="G299" s="7">
        <v>63.900013999999999</v>
      </c>
      <c r="H299" s="7">
        <v>-135.30002099999999</v>
      </c>
      <c r="J299" s="8">
        <v>60.713059000000001</v>
      </c>
      <c r="K299" s="8">
        <v>-135.093863</v>
      </c>
      <c r="M299" s="9">
        <f t="shared" si="5"/>
        <v>354.53339741782827</v>
      </c>
    </row>
    <row r="300" spans="1:13" x14ac:dyDescent="0.25">
      <c r="A300">
        <v>290</v>
      </c>
      <c r="B300" t="s">
        <v>352</v>
      </c>
      <c r="D300" t="s">
        <v>12</v>
      </c>
      <c r="E300" t="s">
        <v>13</v>
      </c>
      <c r="G300" s="7">
        <v>55.180435000000003</v>
      </c>
      <c r="H300" s="7">
        <v>-125.040893</v>
      </c>
      <c r="J300" s="8">
        <v>50.545029</v>
      </c>
      <c r="K300" s="8">
        <v>-120.494765</v>
      </c>
      <c r="M300" s="9">
        <f t="shared" si="5"/>
        <v>598.71927655975594</v>
      </c>
    </row>
    <row r="301" spans="1:13" x14ac:dyDescent="0.25">
      <c r="A301">
        <v>291</v>
      </c>
      <c r="B301" t="s">
        <v>353</v>
      </c>
      <c r="D301" t="s">
        <v>70</v>
      </c>
      <c r="E301" t="s">
        <v>71</v>
      </c>
      <c r="G301" s="7">
        <v>50.344555999999997</v>
      </c>
      <c r="H301" s="7">
        <v>-5.153918</v>
      </c>
      <c r="J301" s="8">
        <v>45.018441699999997</v>
      </c>
      <c r="K301" s="8">
        <v>-74.728702999999996</v>
      </c>
      <c r="M301" s="9">
        <f t="shared" si="5"/>
        <v>5049.5927552665462</v>
      </c>
    </row>
    <row r="302" spans="1:13" x14ac:dyDescent="0.25">
      <c r="A302">
        <v>292</v>
      </c>
      <c r="B302" t="s">
        <v>354</v>
      </c>
      <c r="D302" t="s">
        <v>70</v>
      </c>
      <c r="E302" t="s">
        <v>71</v>
      </c>
      <c r="G302" s="7">
        <v>50.214013999999999</v>
      </c>
      <c r="H302" s="7">
        <v>-5.2991859999999997</v>
      </c>
      <c r="J302" s="8">
        <v>50.203865200000003</v>
      </c>
      <c r="K302" s="8">
        <v>-5.2756385999999997</v>
      </c>
      <c r="M302" s="9">
        <f t="shared" si="5"/>
        <v>2.0202835304356745</v>
      </c>
    </row>
    <row r="303" spans="1:13" x14ac:dyDescent="0.25">
      <c r="A303">
        <v>293</v>
      </c>
      <c r="B303" t="s">
        <v>355</v>
      </c>
      <c r="D303" t="s">
        <v>36</v>
      </c>
      <c r="E303" t="s">
        <v>37</v>
      </c>
      <c r="G303" s="7">
        <v>44.135167000000003</v>
      </c>
      <c r="H303" s="7">
        <v>-114.586501</v>
      </c>
      <c r="J303" s="8">
        <v>44.274965000000002</v>
      </c>
      <c r="K303" s="8">
        <v>-114.21412599999999</v>
      </c>
      <c r="M303" s="9">
        <f t="shared" si="5"/>
        <v>33.506165226386202</v>
      </c>
    </row>
    <row r="304" spans="1:13" x14ac:dyDescent="0.25">
      <c r="A304">
        <v>294</v>
      </c>
      <c r="B304" t="s">
        <v>356</v>
      </c>
      <c r="D304" t="s">
        <v>357</v>
      </c>
      <c r="E304" t="s">
        <v>37</v>
      </c>
      <c r="G304" s="7">
        <v>35.914912999999999</v>
      </c>
      <c r="H304" s="7">
        <v>-82.066582999999994</v>
      </c>
      <c r="J304" s="8">
        <v>35.914778699999999</v>
      </c>
      <c r="K304" s="8">
        <v>-82.066411000000002</v>
      </c>
      <c r="M304" s="9">
        <f t="shared" si="5"/>
        <v>2.1516025271705798E-2</v>
      </c>
    </row>
    <row r="305" spans="1:13" x14ac:dyDescent="0.25">
      <c r="A305">
        <v>295</v>
      </c>
      <c r="B305" t="s">
        <v>358</v>
      </c>
      <c r="D305" t="s">
        <v>12</v>
      </c>
      <c r="E305" t="s">
        <v>13</v>
      </c>
      <c r="G305" s="7">
        <v>49.626446000000001</v>
      </c>
      <c r="H305" s="7">
        <v>-123.20613299999999</v>
      </c>
      <c r="J305" s="8">
        <v>61.691409</v>
      </c>
      <c r="K305" s="8">
        <v>-73.662745999999999</v>
      </c>
      <c r="M305" s="9">
        <f t="shared" si="5"/>
        <v>3284.2077406125518</v>
      </c>
    </row>
    <row r="306" spans="1:13" x14ac:dyDescent="0.25">
      <c r="A306">
        <v>296</v>
      </c>
      <c r="B306" t="s">
        <v>359</v>
      </c>
      <c r="D306" t="s">
        <v>12</v>
      </c>
      <c r="E306" t="s">
        <v>13</v>
      </c>
      <c r="G306" s="7">
        <v>49.626446000000001</v>
      </c>
      <c r="H306" s="7">
        <v>-123.20613299999999</v>
      </c>
      <c r="J306" s="8">
        <v>0</v>
      </c>
      <c r="K306" s="8">
        <v>0</v>
      </c>
      <c r="M306" s="9" t="str">
        <f t="shared" si="5"/>
        <v>-</v>
      </c>
    </row>
    <row r="307" spans="1:13" x14ac:dyDescent="0.25">
      <c r="A307">
        <v>297</v>
      </c>
      <c r="B307" t="s">
        <v>339</v>
      </c>
      <c r="D307" t="s">
        <v>340</v>
      </c>
      <c r="E307" t="s">
        <v>37</v>
      </c>
      <c r="G307" s="7">
        <v>41.122135</v>
      </c>
      <c r="H307" s="7">
        <v>-74.580516000000003</v>
      </c>
      <c r="J307" s="8">
        <v>41.122040900000002</v>
      </c>
      <c r="K307" s="8">
        <v>-74.580437799999999</v>
      </c>
      <c r="M307" s="9">
        <f t="shared" si="5"/>
        <v>1.2344528852417911E-2</v>
      </c>
    </row>
    <row r="308" spans="1:13" x14ac:dyDescent="0.25">
      <c r="A308">
        <v>298</v>
      </c>
      <c r="B308" t="s">
        <v>360</v>
      </c>
      <c r="D308" t="s">
        <v>361</v>
      </c>
      <c r="E308" t="s">
        <v>37</v>
      </c>
      <c r="G308" s="7">
        <v>33.932678000000003</v>
      </c>
      <c r="H308" s="7">
        <v>-114.005942</v>
      </c>
      <c r="J308" s="8">
        <v>33.932523500000002</v>
      </c>
      <c r="K308" s="8">
        <v>-114.0057748</v>
      </c>
      <c r="M308" s="9">
        <f t="shared" si="5"/>
        <v>2.3088644218650981E-2</v>
      </c>
    </row>
    <row r="309" spans="1:13" x14ac:dyDescent="0.25">
      <c r="A309">
        <v>299</v>
      </c>
      <c r="B309" t="s">
        <v>362</v>
      </c>
      <c r="D309" t="s">
        <v>12</v>
      </c>
      <c r="E309" t="s">
        <v>13</v>
      </c>
      <c r="G309" s="7">
        <v>49.762084000000002</v>
      </c>
      <c r="H309" s="7">
        <v>-116.857237</v>
      </c>
      <c r="J309" s="8">
        <v>50.648496999999999</v>
      </c>
      <c r="K309" s="8">
        <v>-127.61459600000001</v>
      </c>
      <c r="M309" s="9">
        <f t="shared" si="5"/>
        <v>771.21155506941875</v>
      </c>
    </row>
    <row r="310" spans="1:13" x14ac:dyDescent="0.25">
      <c r="A310">
        <v>300</v>
      </c>
      <c r="B310" t="s">
        <v>363</v>
      </c>
      <c r="D310" t="s">
        <v>12</v>
      </c>
      <c r="E310" t="s">
        <v>13</v>
      </c>
      <c r="G310" s="7">
        <v>59.574482000000003</v>
      </c>
      <c r="H310" s="7">
        <v>-133.70429899999999</v>
      </c>
      <c r="J310" s="8">
        <v>49.353101000000002</v>
      </c>
      <c r="K310" s="8">
        <v>-121.610079</v>
      </c>
      <c r="M310" s="9">
        <f t="shared" si="5"/>
        <v>1374.7985270399167</v>
      </c>
    </row>
    <row r="311" spans="1:13" x14ac:dyDescent="0.25">
      <c r="A311">
        <v>300</v>
      </c>
      <c r="B311" t="s">
        <v>363</v>
      </c>
      <c r="C311" t="s">
        <v>54</v>
      </c>
      <c r="D311" t="s">
        <v>12</v>
      </c>
      <c r="E311" t="s">
        <v>13</v>
      </c>
      <c r="G311" s="7">
        <v>59.574482000000003</v>
      </c>
      <c r="H311" s="7">
        <v>-133.70429899999999</v>
      </c>
      <c r="J311" s="8">
        <v>59.574493400000001</v>
      </c>
      <c r="K311" s="8">
        <v>-133.704318</v>
      </c>
      <c r="M311" s="9">
        <f t="shared" si="5"/>
        <v>1.6606920731775899E-3</v>
      </c>
    </row>
    <row r="312" spans="1:13" x14ac:dyDescent="0.25">
      <c r="A312">
        <v>301</v>
      </c>
      <c r="B312" t="s">
        <v>364</v>
      </c>
      <c r="C312" t="s">
        <v>365</v>
      </c>
      <c r="D312" t="s">
        <v>55</v>
      </c>
      <c r="E312" t="s">
        <v>13</v>
      </c>
      <c r="G312" s="7">
        <v>63.883369999999999</v>
      </c>
      <c r="H312" s="7">
        <v>-135.44995700000001</v>
      </c>
      <c r="J312" s="8">
        <v>63.911722900000001</v>
      </c>
      <c r="K312" s="8">
        <v>-135.4902424</v>
      </c>
      <c r="M312" s="9">
        <f t="shared" si="5"/>
        <v>3.7180604671955551</v>
      </c>
    </row>
    <row r="313" spans="1:13" x14ac:dyDescent="0.25">
      <c r="A313">
        <v>302</v>
      </c>
      <c r="B313" t="s">
        <v>345</v>
      </c>
      <c r="C313" t="s">
        <v>346</v>
      </c>
      <c r="D313" t="s">
        <v>12</v>
      </c>
      <c r="E313" t="s">
        <v>13</v>
      </c>
      <c r="G313" s="7">
        <v>49.626446000000001</v>
      </c>
      <c r="H313" s="7">
        <v>-123.20613299999999</v>
      </c>
      <c r="J313" s="8">
        <v>49.63297</v>
      </c>
      <c r="K313" s="8">
        <v>-123.20267</v>
      </c>
      <c r="M313" s="9">
        <f t="shared" si="5"/>
        <v>0.76711683173771383</v>
      </c>
    </row>
    <row r="314" spans="1:13" x14ac:dyDescent="0.25">
      <c r="A314">
        <v>303</v>
      </c>
      <c r="B314" t="s">
        <v>366</v>
      </c>
      <c r="D314" t="s">
        <v>273</v>
      </c>
      <c r="E314" t="s">
        <v>37</v>
      </c>
      <c r="G314" s="7">
        <v>38.397038000000002</v>
      </c>
      <c r="H314" s="7">
        <v>-113.010993</v>
      </c>
      <c r="J314" s="8">
        <v>38.396910800000001</v>
      </c>
      <c r="K314" s="8">
        <v>-113.010789</v>
      </c>
      <c r="M314" s="9">
        <f t="shared" si="5"/>
        <v>2.2717955263798266E-2</v>
      </c>
    </row>
    <row r="315" spans="1:13" x14ac:dyDescent="0.25">
      <c r="A315">
        <v>304</v>
      </c>
      <c r="B315" t="s">
        <v>367</v>
      </c>
      <c r="D315" t="s">
        <v>361</v>
      </c>
      <c r="E315" t="s">
        <v>37</v>
      </c>
      <c r="G315" s="7">
        <v>31.448325000000001</v>
      </c>
      <c r="H315" s="7">
        <v>-109.928383</v>
      </c>
      <c r="J315" s="8">
        <v>31.441716499999998</v>
      </c>
      <c r="K315" s="8">
        <v>-109.9159946</v>
      </c>
      <c r="M315" s="9">
        <f t="shared" si="5"/>
        <v>1.3860511497105077</v>
      </c>
    </row>
    <row r="316" spans="1:13" x14ac:dyDescent="0.25">
      <c r="A316">
        <v>305</v>
      </c>
      <c r="B316" t="s">
        <v>368</v>
      </c>
      <c r="C316" t="s">
        <v>210</v>
      </c>
      <c r="D316" t="s">
        <v>12</v>
      </c>
      <c r="E316" t="s">
        <v>13</v>
      </c>
      <c r="G316" s="7">
        <v>54.816195</v>
      </c>
      <c r="H316" s="7">
        <v>-127.258044</v>
      </c>
      <c r="J316" s="8">
        <v>54.786071</v>
      </c>
      <c r="K316" s="8">
        <v>-127.171423</v>
      </c>
      <c r="M316" s="9">
        <f t="shared" si="5"/>
        <v>6.4841466494381725</v>
      </c>
    </row>
    <row r="317" spans="1:13" x14ac:dyDescent="0.25">
      <c r="A317">
        <v>305</v>
      </c>
      <c r="B317" t="s">
        <v>368</v>
      </c>
      <c r="C317" t="s">
        <v>210</v>
      </c>
      <c r="D317" t="s">
        <v>12</v>
      </c>
      <c r="E317" t="s">
        <v>13</v>
      </c>
      <c r="G317" s="7">
        <v>54.816195</v>
      </c>
      <c r="H317" s="7">
        <v>-127.258044</v>
      </c>
      <c r="J317" s="8">
        <v>54.786071</v>
      </c>
      <c r="K317" s="8">
        <v>-127.171423</v>
      </c>
      <c r="M317" s="9">
        <f t="shared" si="5"/>
        <v>6.4841466494381725</v>
      </c>
    </row>
    <row r="318" spans="1:13" x14ac:dyDescent="0.25">
      <c r="A318">
        <v>306</v>
      </c>
      <c r="B318" t="s">
        <v>369</v>
      </c>
      <c r="D318" t="s">
        <v>144</v>
      </c>
      <c r="E318" t="s">
        <v>37</v>
      </c>
      <c r="G318" s="7">
        <v>46.013295999999997</v>
      </c>
      <c r="H318" s="7">
        <v>-112.53673499999999</v>
      </c>
      <c r="J318" s="8">
        <v>46.013150500000002</v>
      </c>
      <c r="K318" s="8">
        <v>-112.536508</v>
      </c>
      <c r="M318" s="9">
        <f t="shared" si="5"/>
        <v>2.38546917984068E-2</v>
      </c>
    </row>
    <row r="319" spans="1:13" x14ac:dyDescent="0.25">
      <c r="A319">
        <v>307</v>
      </c>
      <c r="B319" t="s">
        <v>370</v>
      </c>
      <c r="C319" t="s">
        <v>371</v>
      </c>
      <c r="D319" t="s">
        <v>31</v>
      </c>
      <c r="E319" t="s">
        <v>13</v>
      </c>
      <c r="G319" s="7">
        <v>43.264268000000001</v>
      </c>
      <c r="H319" s="7">
        <v>-79.953688999999997</v>
      </c>
      <c r="J319" s="8">
        <v>43.266190399999999</v>
      </c>
      <c r="K319" s="8">
        <v>-79.954634100000007</v>
      </c>
      <c r="M319" s="9">
        <f t="shared" si="5"/>
        <v>0.2270465916542527</v>
      </c>
    </row>
    <row r="320" spans="1:13" x14ac:dyDescent="0.25">
      <c r="A320">
        <v>308</v>
      </c>
      <c r="B320" t="s">
        <v>372</v>
      </c>
      <c r="D320" t="s">
        <v>373</v>
      </c>
      <c r="E320" t="s">
        <v>37</v>
      </c>
      <c r="G320" s="7">
        <v>36.986922</v>
      </c>
      <c r="H320" s="7">
        <v>-94.830894000000001</v>
      </c>
      <c r="J320" s="8">
        <v>40.581440299999997</v>
      </c>
      <c r="K320" s="8">
        <v>-79.574024399999999</v>
      </c>
      <c r="M320" s="9">
        <f t="shared" si="5"/>
        <v>1379.4297751056577</v>
      </c>
    </row>
    <row r="321" spans="1:13" x14ac:dyDescent="0.25">
      <c r="A321">
        <v>309</v>
      </c>
      <c r="B321" t="s">
        <v>374</v>
      </c>
      <c r="C321" t="s">
        <v>375</v>
      </c>
      <c r="D321" t="s">
        <v>373</v>
      </c>
      <c r="E321" t="s">
        <v>37</v>
      </c>
      <c r="G321" s="7">
        <v>36.986922</v>
      </c>
      <c r="H321" s="7">
        <v>-94.830894000000001</v>
      </c>
      <c r="J321" s="8">
        <v>36.983243999999999</v>
      </c>
      <c r="K321" s="8">
        <v>-94.834311</v>
      </c>
      <c r="M321" s="9">
        <f t="shared" si="5"/>
        <v>0.50928941456700094</v>
      </c>
    </row>
    <row r="322" spans="1:13" x14ac:dyDescent="0.25">
      <c r="A322">
        <v>310</v>
      </c>
      <c r="B322" t="s">
        <v>376</v>
      </c>
      <c r="D322" t="s">
        <v>12</v>
      </c>
      <c r="E322" t="s">
        <v>13</v>
      </c>
      <c r="G322" s="7">
        <v>51.180169999999997</v>
      </c>
      <c r="H322" s="7">
        <v>-119.565668</v>
      </c>
      <c r="J322" s="8">
        <v>54.286957299999997</v>
      </c>
      <c r="K322" s="8">
        <v>-122.6475081</v>
      </c>
      <c r="M322" s="9">
        <f t="shared" si="5"/>
        <v>402.89983780535033</v>
      </c>
    </row>
    <row r="323" spans="1:13" x14ac:dyDescent="0.25">
      <c r="A323">
        <v>311</v>
      </c>
      <c r="B323" t="s">
        <v>377</v>
      </c>
      <c r="D323" t="s">
        <v>140</v>
      </c>
      <c r="E323" t="s">
        <v>13</v>
      </c>
      <c r="G323" s="7">
        <v>48.100009999999997</v>
      </c>
      <c r="H323" s="7">
        <v>-77.766662999999994</v>
      </c>
      <c r="J323" s="8">
        <v>46.813743100000003</v>
      </c>
      <c r="K323" s="8">
        <v>-71.208406100000005</v>
      </c>
      <c r="M323" s="9">
        <f t="shared" si="5"/>
        <v>513.21519091525556</v>
      </c>
    </row>
    <row r="324" spans="1:13" x14ac:dyDescent="0.25">
      <c r="A324">
        <v>312</v>
      </c>
      <c r="B324" t="s">
        <v>378</v>
      </c>
      <c r="C324" t="s">
        <v>379</v>
      </c>
      <c r="D324" t="s">
        <v>380</v>
      </c>
      <c r="E324" t="s">
        <v>151</v>
      </c>
      <c r="G324" s="7">
        <v>-11.759898</v>
      </c>
      <c r="H324" s="7">
        <v>27.236222999999999</v>
      </c>
      <c r="J324" s="8">
        <v>-11.76667</v>
      </c>
      <c r="K324" s="8">
        <v>27.233329999999999</v>
      </c>
      <c r="M324" s="9">
        <f t="shared" si="5"/>
        <v>0.81621732655967583</v>
      </c>
    </row>
    <row r="325" spans="1:13" x14ac:dyDescent="0.25">
      <c r="A325">
        <v>313</v>
      </c>
      <c r="B325" t="s">
        <v>381</v>
      </c>
      <c r="C325" t="s">
        <v>339</v>
      </c>
      <c r="D325" t="s">
        <v>340</v>
      </c>
      <c r="E325" t="s">
        <v>37</v>
      </c>
      <c r="G325" s="7">
        <v>41.083427</v>
      </c>
      <c r="H325" s="7">
        <v>-74.604248999999996</v>
      </c>
      <c r="J325" s="8">
        <v>41.088993000000002</v>
      </c>
      <c r="K325" s="8">
        <v>-74.612813000000003</v>
      </c>
      <c r="M325" s="9">
        <f t="shared" ref="M325:M388" si="6">IF(AND(G325&lt;&gt;0,J325&lt;&gt;0),6371.01*ACOS(SIN(RADIANS(G325))*SIN(RADIANS(J325))+COS(RADIANS(G325))*COS(RADIANS(J325))*COS(RADIANS(H325)-RADIANS(K325))),"-")</f>
        <v>0.94774321650134707</v>
      </c>
    </row>
    <row r="326" spans="1:13" x14ac:dyDescent="0.25">
      <c r="A326">
        <v>314</v>
      </c>
      <c r="B326" t="s">
        <v>382</v>
      </c>
      <c r="C326" t="s">
        <v>339</v>
      </c>
      <c r="D326" t="s">
        <v>340</v>
      </c>
      <c r="E326" t="s">
        <v>37</v>
      </c>
      <c r="G326" s="7">
        <v>41.083427</v>
      </c>
      <c r="H326" s="7">
        <v>-74.604248999999996</v>
      </c>
      <c r="J326" s="8">
        <v>33.712024</v>
      </c>
      <c r="K326" s="8">
        <v>-84.947661999999994</v>
      </c>
      <c r="M326" s="9">
        <f t="shared" si="6"/>
        <v>1225.8501619417291</v>
      </c>
    </row>
    <row r="327" spans="1:13" x14ac:dyDescent="0.25">
      <c r="A327">
        <v>315</v>
      </c>
      <c r="B327" t="s">
        <v>381</v>
      </c>
      <c r="C327" t="s">
        <v>339</v>
      </c>
      <c r="D327" t="s">
        <v>340</v>
      </c>
      <c r="E327" t="s">
        <v>37</v>
      </c>
      <c r="G327" s="7">
        <v>41.083427</v>
      </c>
      <c r="H327" s="7">
        <v>-74.604248999999996</v>
      </c>
      <c r="J327" s="8">
        <v>41.088993000000002</v>
      </c>
      <c r="K327" s="8">
        <v>-74.612813000000003</v>
      </c>
      <c r="M327" s="9">
        <f t="shared" si="6"/>
        <v>0.94774321650134707</v>
      </c>
    </row>
    <row r="328" spans="1:13" x14ac:dyDescent="0.25">
      <c r="A328">
        <v>316</v>
      </c>
      <c r="B328" t="s">
        <v>383</v>
      </c>
      <c r="C328" t="s">
        <v>384</v>
      </c>
      <c r="D328" t="s">
        <v>12</v>
      </c>
      <c r="E328" t="s">
        <v>13</v>
      </c>
      <c r="G328" s="7">
        <v>49.789631</v>
      </c>
      <c r="H328" s="7">
        <v>-115.74663099999999</v>
      </c>
      <c r="J328" s="8">
        <v>49.789526000000002</v>
      </c>
      <c r="K328" s="8">
        <v>-115.7465995</v>
      </c>
      <c r="M328" s="9">
        <f t="shared" si="6"/>
        <v>1.1892346354790497E-2</v>
      </c>
    </row>
    <row r="329" spans="1:13" x14ac:dyDescent="0.25">
      <c r="A329">
        <v>317</v>
      </c>
      <c r="B329" t="s">
        <v>25</v>
      </c>
      <c r="C329" t="s">
        <v>385</v>
      </c>
      <c r="D329" t="s">
        <v>386</v>
      </c>
      <c r="E329" t="s">
        <v>387</v>
      </c>
      <c r="G329" s="7">
        <v>43.462637999999998</v>
      </c>
      <c r="H329" s="7">
        <v>-3.8107099999999998</v>
      </c>
      <c r="J329" s="8">
        <v>43.461893199999999</v>
      </c>
      <c r="K329" s="8">
        <v>-3.8100255000000001</v>
      </c>
      <c r="M329" s="9">
        <f t="shared" si="6"/>
        <v>9.9553204459204805E-2</v>
      </c>
    </row>
    <row r="330" spans="1:13" x14ac:dyDescent="0.25">
      <c r="A330">
        <v>318</v>
      </c>
      <c r="B330" t="s">
        <v>388</v>
      </c>
      <c r="D330" t="s">
        <v>389</v>
      </c>
      <c r="E330" t="s">
        <v>37</v>
      </c>
      <c r="G330" s="7">
        <v>40.549058000000002</v>
      </c>
      <c r="H330" s="7">
        <v>-84.570221000000004</v>
      </c>
      <c r="J330" s="8">
        <v>40.548935800000002</v>
      </c>
      <c r="K330" s="8">
        <v>-84.570233799999997</v>
      </c>
      <c r="M330" s="9">
        <f t="shared" si="6"/>
        <v>1.3631090532949568E-2</v>
      </c>
    </row>
    <row r="331" spans="1:13" x14ac:dyDescent="0.25">
      <c r="A331">
        <v>319</v>
      </c>
      <c r="B331" t="s">
        <v>390</v>
      </c>
      <c r="C331" t="s">
        <v>391</v>
      </c>
      <c r="D331" t="s">
        <v>392</v>
      </c>
      <c r="E331" t="s">
        <v>37</v>
      </c>
      <c r="G331" s="7">
        <v>42.573087999999998</v>
      </c>
      <c r="H331" s="7">
        <v>-90.231055999999995</v>
      </c>
      <c r="J331" s="8">
        <v>42.572498199999998</v>
      </c>
      <c r="K331" s="8">
        <v>-90.232681700000001</v>
      </c>
      <c r="M331" s="9">
        <f t="shared" si="6"/>
        <v>0.14840032012255899</v>
      </c>
    </row>
    <row r="332" spans="1:13" x14ac:dyDescent="0.25">
      <c r="A332">
        <v>320</v>
      </c>
      <c r="B332" t="s">
        <v>393</v>
      </c>
      <c r="D332" t="s">
        <v>12</v>
      </c>
      <c r="E332" t="s">
        <v>13</v>
      </c>
      <c r="G332" s="7">
        <v>56.107709</v>
      </c>
      <c r="H332" s="7">
        <v>-130.033975</v>
      </c>
      <c r="J332" s="8">
        <v>54.790277000000003</v>
      </c>
      <c r="K332" s="8">
        <v>-124.55700299999999</v>
      </c>
      <c r="M332" s="9">
        <f t="shared" si="6"/>
        <v>375.04342193781889</v>
      </c>
    </row>
    <row r="333" spans="1:13" x14ac:dyDescent="0.25">
      <c r="A333">
        <v>321</v>
      </c>
      <c r="B333" t="s">
        <v>394</v>
      </c>
      <c r="D333" t="s">
        <v>12</v>
      </c>
      <c r="E333" t="s">
        <v>13</v>
      </c>
      <c r="G333" s="7">
        <v>49.546095999999999</v>
      </c>
      <c r="H333" s="7">
        <v>-120.75953</v>
      </c>
      <c r="J333" s="8">
        <v>54.790277000000003</v>
      </c>
      <c r="K333" s="8">
        <v>-124.55700299999999</v>
      </c>
      <c r="M333" s="9">
        <f t="shared" si="6"/>
        <v>637.82347606297708</v>
      </c>
    </row>
    <row r="334" spans="1:13" x14ac:dyDescent="0.25">
      <c r="A334">
        <v>322</v>
      </c>
      <c r="B334" t="s">
        <v>395</v>
      </c>
      <c r="C334" t="s">
        <v>396</v>
      </c>
      <c r="D334" t="s">
        <v>397</v>
      </c>
      <c r="E334" t="s">
        <v>398</v>
      </c>
      <c r="G334" s="7">
        <v>-31.964759999999998</v>
      </c>
      <c r="H334" s="7">
        <v>141.450605</v>
      </c>
      <c r="J334" s="8">
        <v>-31.956134200000001</v>
      </c>
      <c r="K334" s="10">
        <v>141.488987468869</v>
      </c>
      <c r="M334" s="9">
        <f t="shared" si="6"/>
        <v>3.7458597458284735</v>
      </c>
    </row>
    <row r="335" spans="1:13" x14ac:dyDescent="0.25">
      <c r="A335">
        <v>323</v>
      </c>
      <c r="B335" t="s">
        <v>399</v>
      </c>
      <c r="C335" t="s">
        <v>365</v>
      </c>
      <c r="D335" t="s">
        <v>55</v>
      </c>
      <c r="E335" t="s">
        <v>13</v>
      </c>
      <c r="G335" s="7">
        <v>63.900013999999999</v>
      </c>
      <c r="H335" s="7">
        <v>-135.30002099999999</v>
      </c>
      <c r="J335" s="8">
        <v>63.911722900000001</v>
      </c>
      <c r="K335" s="8">
        <v>-135.4902424</v>
      </c>
      <c r="M335" s="9">
        <f t="shared" si="6"/>
        <v>9.394166792751923</v>
      </c>
    </row>
    <row r="336" spans="1:13" x14ac:dyDescent="0.25">
      <c r="A336">
        <v>324</v>
      </c>
      <c r="B336" t="s">
        <v>400</v>
      </c>
      <c r="E336" t="s">
        <v>133</v>
      </c>
      <c r="G336" s="7">
        <v>-24.751944000000002</v>
      </c>
      <c r="H336" s="7">
        <v>15.276389</v>
      </c>
      <c r="J336" s="8">
        <v>-22.604997999999998</v>
      </c>
      <c r="K336" s="8">
        <v>17.098063</v>
      </c>
      <c r="M336" s="9">
        <f t="shared" si="6"/>
        <v>302.32180259971938</v>
      </c>
    </row>
    <row r="337" spans="1:13" x14ac:dyDescent="0.25">
      <c r="A337">
        <v>325</v>
      </c>
      <c r="B337" t="s">
        <v>401</v>
      </c>
      <c r="D337" t="s">
        <v>12</v>
      </c>
      <c r="E337" t="s">
        <v>13</v>
      </c>
      <c r="G337" s="7">
        <v>59.416733999999998</v>
      </c>
      <c r="H337" s="7">
        <v>-126.083184</v>
      </c>
      <c r="J337" s="8">
        <v>50.019083999999999</v>
      </c>
      <c r="K337" s="8">
        <v>-125.285262</v>
      </c>
      <c r="M337" s="9">
        <f t="shared" si="6"/>
        <v>1046.2088131336868</v>
      </c>
    </row>
    <row r="338" spans="1:13" x14ac:dyDescent="0.25">
      <c r="A338">
        <v>325</v>
      </c>
      <c r="B338" t="s">
        <v>401</v>
      </c>
      <c r="D338" t="s">
        <v>12</v>
      </c>
      <c r="E338" t="s">
        <v>13</v>
      </c>
      <c r="G338" s="7">
        <v>59.416733999999998</v>
      </c>
      <c r="H338" s="7">
        <v>-126.083184</v>
      </c>
      <c r="J338" s="8">
        <v>50.019083999999999</v>
      </c>
      <c r="K338" s="8">
        <v>-125.285262</v>
      </c>
      <c r="M338" s="9">
        <f t="shared" si="6"/>
        <v>1046.2088131336868</v>
      </c>
    </row>
    <row r="339" spans="1:13" x14ac:dyDescent="0.25">
      <c r="A339">
        <v>325</v>
      </c>
      <c r="B339" t="s">
        <v>401</v>
      </c>
      <c r="D339" t="s">
        <v>12</v>
      </c>
      <c r="E339" t="s">
        <v>13</v>
      </c>
      <c r="G339" s="7">
        <v>59.416733999999998</v>
      </c>
      <c r="H339" s="7">
        <v>-126.083184</v>
      </c>
      <c r="J339" s="8">
        <v>50.019083999999999</v>
      </c>
      <c r="K339" s="8">
        <v>-125.285262</v>
      </c>
      <c r="M339" s="9">
        <f t="shared" si="6"/>
        <v>1046.2088131336868</v>
      </c>
    </row>
    <row r="340" spans="1:13" x14ac:dyDescent="0.25">
      <c r="A340">
        <v>326</v>
      </c>
      <c r="B340" t="s">
        <v>364</v>
      </c>
      <c r="D340" t="s">
        <v>55</v>
      </c>
      <c r="E340" t="s">
        <v>13</v>
      </c>
      <c r="G340" s="7">
        <v>63.883369999999999</v>
      </c>
      <c r="H340" s="7">
        <v>-135.44995700000001</v>
      </c>
      <c r="J340" s="8">
        <v>44.702488799999998</v>
      </c>
      <c r="K340" s="8">
        <v>-78.611592900000005</v>
      </c>
      <c r="M340" s="9">
        <f t="shared" si="6"/>
        <v>4070.4387398882318</v>
      </c>
    </row>
    <row r="341" spans="1:13" x14ac:dyDescent="0.25">
      <c r="A341">
        <v>327</v>
      </c>
      <c r="B341" t="s">
        <v>402</v>
      </c>
      <c r="D341" t="s">
        <v>403</v>
      </c>
      <c r="E341" t="s">
        <v>77</v>
      </c>
      <c r="G341" s="7">
        <v>-19.450203999999999</v>
      </c>
      <c r="H341" s="7">
        <v>-65.594471999999996</v>
      </c>
      <c r="J341" s="8">
        <v>0</v>
      </c>
      <c r="K341" s="8">
        <v>0</v>
      </c>
      <c r="M341" s="9" t="str">
        <f t="shared" si="6"/>
        <v>-</v>
      </c>
    </row>
    <row r="342" spans="1:13" x14ac:dyDescent="0.25">
      <c r="A342">
        <v>328</v>
      </c>
      <c r="B342" t="s">
        <v>404</v>
      </c>
      <c r="E342" t="s">
        <v>118</v>
      </c>
      <c r="G342" s="7">
        <v>-27.366776000000002</v>
      </c>
      <c r="H342" s="7">
        <v>-70.332475000000002</v>
      </c>
      <c r="J342" s="8">
        <v>-27.3664685</v>
      </c>
      <c r="K342" s="8">
        <v>-70.332275300000006</v>
      </c>
      <c r="M342" s="9">
        <f t="shared" si="6"/>
        <v>3.9471688353485981E-2</v>
      </c>
    </row>
    <row r="343" spans="1:13" x14ac:dyDescent="0.25">
      <c r="A343">
        <v>329</v>
      </c>
      <c r="B343" t="s">
        <v>405</v>
      </c>
      <c r="D343" t="s">
        <v>55</v>
      </c>
      <c r="E343" t="s">
        <v>13</v>
      </c>
      <c r="G343" s="7">
        <v>0</v>
      </c>
      <c r="H343" s="7">
        <v>0</v>
      </c>
      <c r="J343" s="8">
        <v>0</v>
      </c>
      <c r="K343" s="8">
        <v>0</v>
      </c>
      <c r="M343" s="9" t="str">
        <f t="shared" si="6"/>
        <v>-</v>
      </c>
    </row>
    <row r="344" spans="1:13" x14ac:dyDescent="0.25">
      <c r="A344">
        <v>330</v>
      </c>
      <c r="B344" t="s">
        <v>406</v>
      </c>
      <c r="D344" t="s">
        <v>43</v>
      </c>
      <c r="E344" t="s">
        <v>37</v>
      </c>
      <c r="G344" s="7">
        <v>37.088048000000001</v>
      </c>
      <c r="H344" s="7">
        <v>-119.718017</v>
      </c>
      <c r="J344" s="8">
        <v>38.511080300000003</v>
      </c>
      <c r="K344" s="8">
        <v>-122.8473388</v>
      </c>
      <c r="M344" s="9">
        <f t="shared" si="6"/>
        <v>317.20115359076567</v>
      </c>
    </row>
    <row r="345" spans="1:13" x14ac:dyDescent="0.25">
      <c r="A345">
        <v>331</v>
      </c>
      <c r="B345" t="s">
        <v>407</v>
      </c>
      <c r="D345" t="s">
        <v>43</v>
      </c>
      <c r="E345" t="s">
        <v>37</v>
      </c>
      <c r="G345" s="7">
        <v>38.692985</v>
      </c>
      <c r="H345" s="7">
        <v>-123.026754</v>
      </c>
      <c r="J345" s="8">
        <v>38.581242000000003</v>
      </c>
      <c r="K345" s="8">
        <v>-122.93216099999999</v>
      </c>
      <c r="M345" s="9">
        <f t="shared" si="6"/>
        <v>14.895972051067165</v>
      </c>
    </row>
    <row r="346" spans="1:13" x14ac:dyDescent="0.25">
      <c r="A346">
        <v>332</v>
      </c>
      <c r="B346" t="s">
        <v>408</v>
      </c>
      <c r="C346" t="s">
        <v>409</v>
      </c>
      <c r="D346" t="s">
        <v>273</v>
      </c>
      <c r="E346" t="s">
        <v>37</v>
      </c>
      <c r="G346" s="7">
        <v>38.449554999999997</v>
      </c>
      <c r="H346" s="7">
        <v>-112.23031899999999</v>
      </c>
      <c r="J346" s="8">
        <v>38.449420400000001</v>
      </c>
      <c r="K346" s="8">
        <v>-112.23020200000001</v>
      </c>
      <c r="M346" s="9">
        <f t="shared" si="6"/>
        <v>1.810556119668235E-2</v>
      </c>
    </row>
    <row r="347" spans="1:13" x14ac:dyDescent="0.25">
      <c r="A347">
        <v>333</v>
      </c>
      <c r="B347" t="s">
        <v>409</v>
      </c>
      <c r="D347" t="s">
        <v>273</v>
      </c>
      <c r="E347" t="s">
        <v>37</v>
      </c>
      <c r="G347" s="7">
        <v>38.449554999999997</v>
      </c>
      <c r="H347" s="7">
        <v>-112.23031899999999</v>
      </c>
      <c r="J347" s="8">
        <v>38.449420400000001</v>
      </c>
      <c r="K347" s="8">
        <v>-112.23020200000001</v>
      </c>
      <c r="M347" s="9">
        <f t="shared" si="6"/>
        <v>1.810556119668235E-2</v>
      </c>
    </row>
    <row r="348" spans="1:13" x14ac:dyDescent="0.25">
      <c r="A348">
        <v>334</v>
      </c>
      <c r="B348" t="s">
        <v>409</v>
      </c>
      <c r="D348" t="s">
        <v>273</v>
      </c>
      <c r="E348" t="s">
        <v>37</v>
      </c>
      <c r="G348" s="7">
        <v>38.449554999999997</v>
      </c>
      <c r="H348" s="7">
        <v>-112.23031899999999</v>
      </c>
      <c r="J348" s="8">
        <v>38.449420400000001</v>
      </c>
      <c r="K348" s="8">
        <v>-112.23020200000001</v>
      </c>
      <c r="M348" s="9">
        <f t="shared" si="6"/>
        <v>1.810556119668235E-2</v>
      </c>
    </row>
    <row r="349" spans="1:13" x14ac:dyDescent="0.25">
      <c r="A349">
        <v>335</v>
      </c>
      <c r="B349" t="s">
        <v>410</v>
      </c>
      <c r="D349" t="s">
        <v>43</v>
      </c>
      <c r="E349" t="s">
        <v>37</v>
      </c>
      <c r="G349" s="7">
        <v>37.871397999999999</v>
      </c>
      <c r="H349" s="7">
        <v>-121.920433</v>
      </c>
      <c r="J349" s="8">
        <v>37.840012999999999</v>
      </c>
      <c r="K349" s="8">
        <v>-121.95527800000001</v>
      </c>
      <c r="M349" s="9">
        <f t="shared" si="6"/>
        <v>4.6408976337829708</v>
      </c>
    </row>
    <row r="350" spans="1:13" x14ac:dyDescent="0.25">
      <c r="A350">
        <v>336</v>
      </c>
      <c r="B350" t="s">
        <v>411</v>
      </c>
      <c r="E350" t="s">
        <v>412</v>
      </c>
      <c r="G350" s="7">
        <v>38.916490000000003</v>
      </c>
      <c r="H350" s="7">
        <v>68.250550000000004</v>
      </c>
      <c r="J350" s="8">
        <v>28.66421485</v>
      </c>
      <c r="K350" s="8">
        <v>84.025555800000006</v>
      </c>
      <c r="M350" s="9">
        <f t="shared" si="6"/>
        <v>1845.8828695688048</v>
      </c>
    </row>
    <row r="351" spans="1:13" x14ac:dyDescent="0.25">
      <c r="A351">
        <v>337</v>
      </c>
      <c r="B351" t="s">
        <v>413</v>
      </c>
      <c r="D351" t="s">
        <v>43</v>
      </c>
      <c r="E351" t="s">
        <v>37</v>
      </c>
      <c r="G351" s="7">
        <v>37.088048000000001</v>
      </c>
      <c r="H351" s="7">
        <v>-119.718017</v>
      </c>
      <c r="J351" s="8">
        <v>37.903480600000002</v>
      </c>
      <c r="K351" s="8">
        <v>-121.9175345</v>
      </c>
      <c r="M351" s="9">
        <f t="shared" si="6"/>
        <v>214.17692009280964</v>
      </c>
    </row>
    <row r="352" spans="1:13" x14ac:dyDescent="0.25">
      <c r="A352">
        <v>338</v>
      </c>
      <c r="B352" t="s">
        <v>405</v>
      </c>
      <c r="D352" t="s">
        <v>55</v>
      </c>
      <c r="E352" t="s">
        <v>13</v>
      </c>
      <c r="G352" s="7">
        <v>65.980856000000003</v>
      </c>
      <c r="H352" s="7">
        <v>-134.19296299999999</v>
      </c>
      <c r="J352" s="8">
        <v>0</v>
      </c>
      <c r="K352" s="8">
        <v>0</v>
      </c>
      <c r="M352" s="9" t="str">
        <f t="shared" si="6"/>
        <v>-</v>
      </c>
    </row>
    <row r="353" spans="1:13" x14ac:dyDescent="0.25">
      <c r="A353">
        <v>339</v>
      </c>
      <c r="B353" t="s">
        <v>414</v>
      </c>
      <c r="D353" t="s">
        <v>296</v>
      </c>
      <c r="E353" t="s">
        <v>19</v>
      </c>
      <c r="G353" s="7">
        <v>51.804474999999996</v>
      </c>
      <c r="H353" s="7">
        <v>10.333499</v>
      </c>
      <c r="J353" s="8">
        <v>51.845486000000001</v>
      </c>
      <c r="K353" s="8">
        <v>10.950402</v>
      </c>
      <c r="M353" s="9">
        <f t="shared" si="6"/>
        <v>42.641612276829655</v>
      </c>
    </row>
    <row r="354" spans="1:13" x14ac:dyDescent="0.25">
      <c r="A354">
        <v>340</v>
      </c>
      <c r="B354" t="s">
        <v>409</v>
      </c>
      <c r="D354" t="s">
        <v>273</v>
      </c>
      <c r="E354" t="s">
        <v>37</v>
      </c>
      <c r="G354" s="7">
        <v>38.449554999999997</v>
      </c>
      <c r="H354" s="7">
        <v>-112.23031899999999</v>
      </c>
      <c r="J354" s="8">
        <v>38.449420400000001</v>
      </c>
      <c r="K354" s="8">
        <v>-112.23020200000001</v>
      </c>
      <c r="M354" s="9">
        <f t="shared" si="6"/>
        <v>1.810556119668235E-2</v>
      </c>
    </row>
    <row r="355" spans="1:13" x14ac:dyDescent="0.25">
      <c r="A355">
        <v>341</v>
      </c>
      <c r="B355" t="s">
        <v>415</v>
      </c>
      <c r="D355" t="s">
        <v>273</v>
      </c>
      <c r="E355" t="s">
        <v>37</v>
      </c>
      <c r="G355" s="7">
        <v>38.383902999999997</v>
      </c>
      <c r="H355" s="7">
        <v>-112.30691299999999</v>
      </c>
      <c r="J355" s="8">
        <v>41.301867000000001</v>
      </c>
      <c r="K355" s="8">
        <v>-111.950802</v>
      </c>
      <c r="M355" s="9">
        <f t="shared" si="6"/>
        <v>325.88369104746005</v>
      </c>
    </row>
    <row r="356" spans="1:13" x14ac:dyDescent="0.25">
      <c r="A356">
        <v>342</v>
      </c>
      <c r="B356" t="s">
        <v>416</v>
      </c>
      <c r="D356" t="s">
        <v>90</v>
      </c>
      <c r="E356" t="s">
        <v>37</v>
      </c>
      <c r="G356" s="7">
        <v>39.193041999999998</v>
      </c>
      <c r="H356" s="7">
        <v>-106.80698599999999</v>
      </c>
      <c r="J356" s="8">
        <v>39.1183446</v>
      </c>
      <c r="K356" s="8">
        <v>-108.6853496</v>
      </c>
      <c r="M356" s="9">
        <f t="shared" si="6"/>
        <v>162.17060260457362</v>
      </c>
    </row>
    <row r="357" spans="1:13" x14ac:dyDescent="0.25">
      <c r="A357">
        <v>343</v>
      </c>
      <c r="B357" t="s">
        <v>417</v>
      </c>
      <c r="C357" t="s">
        <v>128</v>
      </c>
      <c r="D357" t="s">
        <v>31</v>
      </c>
      <c r="E357" t="s">
        <v>13</v>
      </c>
      <c r="G357" s="7">
        <v>48.154291000000001</v>
      </c>
      <c r="H357" s="7">
        <v>-80.031580000000005</v>
      </c>
      <c r="J357" s="8">
        <v>48.153153699999997</v>
      </c>
      <c r="K357" s="8">
        <v>-80.033137199999999</v>
      </c>
      <c r="M357" s="9">
        <f t="shared" si="6"/>
        <v>0.17127964883623523</v>
      </c>
    </row>
    <row r="358" spans="1:13" x14ac:dyDescent="0.25">
      <c r="A358">
        <v>344</v>
      </c>
      <c r="B358" t="s">
        <v>418</v>
      </c>
      <c r="C358" t="s">
        <v>419</v>
      </c>
      <c r="D358" t="s">
        <v>90</v>
      </c>
      <c r="E358" t="s">
        <v>37</v>
      </c>
      <c r="G358" s="7">
        <v>40.017097</v>
      </c>
      <c r="H358" s="7">
        <v>-105.407295</v>
      </c>
      <c r="J358" s="8">
        <v>40.016930600000002</v>
      </c>
      <c r="K358" s="8">
        <v>-105.40721689999999</v>
      </c>
      <c r="M358" s="9">
        <f t="shared" si="6"/>
        <v>1.9661724693161766E-2</v>
      </c>
    </row>
    <row r="359" spans="1:13" x14ac:dyDescent="0.25">
      <c r="A359">
        <v>345</v>
      </c>
      <c r="B359" t="s">
        <v>420</v>
      </c>
      <c r="C359" t="s">
        <v>421</v>
      </c>
      <c r="D359" t="s">
        <v>90</v>
      </c>
      <c r="E359" t="s">
        <v>37</v>
      </c>
      <c r="G359" s="7">
        <v>40.051205000000003</v>
      </c>
      <c r="H359" s="7">
        <v>-105.37403500000001</v>
      </c>
      <c r="J359" s="8">
        <v>40.051108200000002</v>
      </c>
      <c r="K359" s="8">
        <v>-105.3739954</v>
      </c>
      <c r="M359" s="9">
        <f t="shared" si="6"/>
        <v>1.1278554851351008E-2</v>
      </c>
    </row>
    <row r="360" spans="1:13" x14ac:dyDescent="0.25">
      <c r="A360">
        <v>346</v>
      </c>
      <c r="B360" t="s">
        <v>422</v>
      </c>
      <c r="D360" t="s">
        <v>90</v>
      </c>
      <c r="E360" t="s">
        <v>37</v>
      </c>
      <c r="G360" s="7">
        <v>38.74682</v>
      </c>
      <c r="H360" s="7">
        <v>-105.17816999999999</v>
      </c>
      <c r="J360" s="8">
        <v>39.1183446</v>
      </c>
      <c r="K360" s="8">
        <v>-108.6853496</v>
      </c>
      <c r="M360" s="9">
        <f t="shared" si="6"/>
        <v>306.14077908061296</v>
      </c>
    </row>
    <row r="361" spans="1:13" x14ac:dyDescent="0.25">
      <c r="A361">
        <v>347</v>
      </c>
      <c r="B361" t="s">
        <v>423</v>
      </c>
      <c r="C361" t="s">
        <v>424</v>
      </c>
      <c r="E361" t="s">
        <v>131</v>
      </c>
      <c r="G361" s="7">
        <v>-37.136234000000002</v>
      </c>
      <c r="H361" s="7">
        <v>175.545558</v>
      </c>
      <c r="J361" s="8">
        <v>-37.137982999999998</v>
      </c>
      <c r="K361" s="8">
        <v>175.5418037</v>
      </c>
      <c r="M361" s="9">
        <f t="shared" si="6"/>
        <v>0.38545526466883967</v>
      </c>
    </row>
    <row r="362" spans="1:13" x14ac:dyDescent="0.25">
      <c r="A362">
        <v>348</v>
      </c>
      <c r="B362" t="s">
        <v>425</v>
      </c>
      <c r="C362" t="s">
        <v>426</v>
      </c>
      <c r="D362" t="s">
        <v>12</v>
      </c>
      <c r="E362" t="s">
        <v>13</v>
      </c>
      <c r="G362" s="7">
        <v>49.341146000000002</v>
      </c>
      <c r="H362" s="7">
        <v>-123.031297</v>
      </c>
      <c r="J362" s="8">
        <v>49.329138</v>
      </c>
      <c r="K362" s="8">
        <v>-123.053224</v>
      </c>
      <c r="M362" s="9">
        <f t="shared" si="6"/>
        <v>2.0753587168512717</v>
      </c>
    </row>
    <row r="363" spans="1:13" x14ac:dyDescent="0.25">
      <c r="A363">
        <v>349</v>
      </c>
      <c r="B363" t="s">
        <v>427</v>
      </c>
      <c r="D363" t="s">
        <v>12</v>
      </c>
      <c r="E363" t="s">
        <v>13</v>
      </c>
      <c r="G363" s="7">
        <v>49.371167999999997</v>
      </c>
      <c r="H363" s="7">
        <v>-122.999979</v>
      </c>
      <c r="J363" s="8">
        <v>0</v>
      </c>
      <c r="K363" s="8">
        <v>0</v>
      </c>
      <c r="M363" s="9" t="str">
        <f t="shared" si="6"/>
        <v>-</v>
      </c>
    </row>
    <row r="364" spans="1:13" x14ac:dyDescent="0.25">
      <c r="A364">
        <v>350</v>
      </c>
      <c r="B364" t="s">
        <v>428</v>
      </c>
      <c r="D364" t="s">
        <v>12</v>
      </c>
      <c r="E364" t="s">
        <v>13</v>
      </c>
      <c r="G364" s="7">
        <v>49.089691000000002</v>
      </c>
      <c r="H364" s="7">
        <v>-118.67702</v>
      </c>
      <c r="J364" s="8">
        <v>54.790277000000003</v>
      </c>
      <c r="K364" s="8">
        <v>-124.55700299999999</v>
      </c>
      <c r="M364" s="9">
        <f t="shared" si="6"/>
        <v>750.59360291948326</v>
      </c>
    </row>
    <row r="365" spans="1:13" x14ac:dyDescent="0.25">
      <c r="A365">
        <v>351</v>
      </c>
      <c r="B365" t="s">
        <v>429</v>
      </c>
      <c r="D365" t="s">
        <v>12</v>
      </c>
      <c r="E365" t="s">
        <v>13</v>
      </c>
      <c r="G365" s="7">
        <v>49.316338000000002</v>
      </c>
      <c r="H365" s="7">
        <v>-117.636494</v>
      </c>
      <c r="J365" s="8">
        <v>49.936466000000003</v>
      </c>
      <c r="K365" s="8">
        <v>-115.64963299999999</v>
      </c>
      <c r="M365" s="9">
        <f t="shared" si="6"/>
        <v>158.8501742401036</v>
      </c>
    </row>
    <row r="366" spans="1:13" x14ac:dyDescent="0.25">
      <c r="A366">
        <v>352</v>
      </c>
      <c r="B366" t="s">
        <v>430</v>
      </c>
      <c r="D366" t="s">
        <v>12</v>
      </c>
      <c r="E366" t="s">
        <v>13</v>
      </c>
      <c r="G366" s="7">
        <v>49.098410999999999</v>
      </c>
      <c r="H366" s="7">
        <v>-118.59016200000001</v>
      </c>
      <c r="J366" s="8">
        <v>53.891321550000001</v>
      </c>
      <c r="K366" s="8">
        <v>-130.51987894444599</v>
      </c>
      <c r="M366" s="9">
        <f t="shared" si="6"/>
        <v>980.97461452824871</v>
      </c>
    </row>
    <row r="367" spans="1:13" x14ac:dyDescent="0.25">
      <c r="A367">
        <v>353</v>
      </c>
      <c r="B367" t="s">
        <v>431</v>
      </c>
      <c r="D367" t="s">
        <v>12</v>
      </c>
      <c r="E367" t="s">
        <v>13</v>
      </c>
      <c r="G367" s="7">
        <v>48.860677000000003</v>
      </c>
      <c r="H367" s="7">
        <v>-123.757166</v>
      </c>
      <c r="J367" s="8">
        <v>48.873660999999998</v>
      </c>
      <c r="K367" s="8">
        <v>-123.791044</v>
      </c>
      <c r="M367" s="9">
        <f t="shared" si="6"/>
        <v>2.8679146730716005</v>
      </c>
    </row>
    <row r="368" spans="1:13" x14ac:dyDescent="0.25">
      <c r="A368">
        <v>354</v>
      </c>
      <c r="B368" t="s">
        <v>432</v>
      </c>
      <c r="C368" t="s">
        <v>255</v>
      </c>
      <c r="D368" t="s">
        <v>12</v>
      </c>
      <c r="E368" t="s">
        <v>13</v>
      </c>
      <c r="G368" s="7">
        <v>50.53678</v>
      </c>
      <c r="H368" s="7">
        <v>-127.635898</v>
      </c>
      <c r="J368" s="8">
        <v>50.536656899999997</v>
      </c>
      <c r="K368" s="8">
        <v>-127.6357383</v>
      </c>
      <c r="M368" s="9">
        <f t="shared" si="6"/>
        <v>1.7740994182286508E-2</v>
      </c>
    </row>
    <row r="369" spans="1:13" x14ac:dyDescent="0.25">
      <c r="A369">
        <v>355</v>
      </c>
      <c r="B369" t="s">
        <v>433</v>
      </c>
      <c r="C369" t="s">
        <v>434</v>
      </c>
      <c r="D369" t="s">
        <v>12</v>
      </c>
      <c r="E369" t="s">
        <v>13</v>
      </c>
      <c r="G369" s="7">
        <v>49.149102999999997</v>
      </c>
      <c r="H369" s="7">
        <v>-124.810255</v>
      </c>
      <c r="J369" s="8">
        <v>51.091669799999998</v>
      </c>
      <c r="K369" s="8">
        <v>-121.5865244</v>
      </c>
      <c r="M369" s="9">
        <f t="shared" si="6"/>
        <v>315.35415317873293</v>
      </c>
    </row>
    <row r="370" spans="1:13" x14ac:dyDescent="0.25">
      <c r="A370">
        <v>356</v>
      </c>
      <c r="B370" t="s">
        <v>435</v>
      </c>
      <c r="D370" t="s">
        <v>12</v>
      </c>
      <c r="E370" t="s">
        <v>13</v>
      </c>
      <c r="G370" s="7">
        <v>49.652625999999998</v>
      </c>
      <c r="H370" s="7">
        <v>-124.391133</v>
      </c>
      <c r="J370" s="8">
        <v>54.790277000000003</v>
      </c>
      <c r="K370" s="8">
        <v>-124.55700299999999</v>
      </c>
      <c r="M370" s="9">
        <f t="shared" si="6"/>
        <v>571.39289975875226</v>
      </c>
    </row>
    <row r="371" spans="1:13" x14ac:dyDescent="0.25">
      <c r="A371">
        <v>357</v>
      </c>
      <c r="B371" t="s">
        <v>436</v>
      </c>
      <c r="C371" t="s">
        <v>437</v>
      </c>
      <c r="D371" t="s">
        <v>12</v>
      </c>
      <c r="E371" t="s">
        <v>13</v>
      </c>
      <c r="G371" s="7">
        <v>49.652625999999998</v>
      </c>
      <c r="H371" s="7">
        <v>-124.391133</v>
      </c>
      <c r="J371" s="8">
        <v>49.758203000000002</v>
      </c>
      <c r="K371" s="8">
        <v>-124.557495</v>
      </c>
      <c r="M371" s="9">
        <f t="shared" si="6"/>
        <v>16.761321062896005</v>
      </c>
    </row>
    <row r="372" spans="1:13" x14ac:dyDescent="0.25">
      <c r="A372">
        <v>358</v>
      </c>
      <c r="B372" t="s">
        <v>438</v>
      </c>
      <c r="C372" t="s">
        <v>437</v>
      </c>
      <c r="D372" t="s">
        <v>12</v>
      </c>
      <c r="E372" t="s">
        <v>13</v>
      </c>
      <c r="G372" s="7">
        <v>49.652625999999998</v>
      </c>
      <c r="H372" s="7">
        <v>-124.391133</v>
      </c>
      <c r="J372" s="8">
        <v>49.757958000000002</v>
      </c>
      <c r="K372" s="8">
        <v>-124.5540724</v>
      </c>
      <c r="M372" s="9">
        <f t="shared" si="6"/>
        <v>16.567295343520573</v>
      </c>
    </row>
    <row r="373" spans="1:13" x14ac:dyDescent="0.25">
      <c r="A373">
        <v>359</v>
      </c>
      <c r="B373" t="s">
        <v>439</v>
      </c>
      <c r="D373" t="s">
        <v>361</v>
      </c>
      <c r="E373" t="s">
        <v>37</v>
      </c>
      <c r="G373" s="7">
        <v>31.448325000000001</v>
      </c>
      <c r="H373" s="7">
        <v>-109.928383</v>
      </c>
      <c r="J373" s="8">
        <v>31.441716499999998</v>
      </c>
      <c r="K373" s="8">
        <v>-109.9159946</v>
      </c>
      <c r="M373" s="9">
        <f t="shared" si="6"/>
        <v>1.3860511497105077</v>
      </c>
    </row>
    <row r="374" spans="1:13" x14ac:dyDescent="0.25">
      <c r="A374">
        <v>360</v>
      </c>
      <c r="B374" t="s">
        <v>272</v>
      </c>
      <c r="D374" t="s">
        <v>273</v>
      </c>
      <c r="E374" t="s">
        <v>37</v>
      </c>
      <c r="G374" s="7">
        <v>39.268410000000003</v>
      </c>
      <c r="H374" s="7">
        <v>-111.612854</v>
      </c>
      <c r="J374" s="8">
        <v>38.333569400000002</v>
      </c>
      <c r="K374" s="8">
        <v>-113.27548280000001</v>
      </c>
      <c r="M374" s="9">
        <f t="shared" si="6"/>
        <v>177.65803743177537</v>
      </c>
    </row>
    <row r="375" spans="1:13" x14ac:dyDescent="0.25">
      <c r="A375">
        <v>361</v>
      </c>
      <c r="B375" t="s">
        <v>440</v>
      </c>
      <c r="D375" t="s">
        <v>12</v>
      </c>
      <c r="E375" t="s">
        <v>13</v>
      </c>
      <c r="G375" s="7">
        <v>48.839807999999998</v>
      </c>
      <c r="H375" s="7">
        <v>-124.19312499999999</v>
      </c>
      <c r="J375" s="8">
        <v>49.726773999999999</v>
      </c>
      <c r="K375" s="8">
        <v>-125.438648</v>
      </c>
      <c r="M375" s="9">
        <f t="shared" si="6"/>
        <v>133.74645223358837</v>
      </c>
    </row>
    <row r="376" spans="1:13" x14ac:dyDescent="0.25">
      <c r="A376">
        <v>362</v>
      </c>
      <c r="B376" t="s">
        <v>441</v>
      </c>
      <c r="D376" t="s">
        <v>277</v>
      </c>
      <c r="E376" t="s">
        <v>37</v>
      </c>
      <c r="G376" s="7">
        <v>40.183329999999998</v>
      </c>
      <c r="H376" s="7">
        <v>-75.716669999999993</v>
      </c>
      <c r="J376" s="8">
        <v>38.885655700000001</v>
      </c>
      <c r="K376" s="8">
        <v>-80.297305399999999</v>
      </c>
      <c r="M376" s="9">
        <f t="shared" si="6"/>
        <v>418.42685661338675</v>
      </c>
    </row>
    <row r="377" spans="1:13" x14ac:dyDescent="0.25">
      <c r="A377">
        <v>363</v>
      </c>
      <c r="B377" t="s">
        <v>442</v>
      </c>
      <c r="D377" t="s">
        <v>357</v>
      </c>
      <c r="E377" t="s">
        <v>37</v>
      </c>
      <c r="G377" s="7">
        <v>35.574682000000003</v>
      </c>
      <c r="H377" s="7">
        <v>-79.400938999999994</v>
      </c>
      <c r="J377" s="8">
        <v>35.7902384</v>
      </c>
      <c r="K377" s="8">
        <v>-80.211505299999999</v>
      </c>
      <c r="M377" s="9">
        <f t="shared" si="6"/>
        <v>77.033509509284301</v>
      </c>
    </row>
    <row r="378" spans="1:13" x14ac:dyDescent="0.25">
      <c r="A378">
        <v>364</v>
      </c>
      <c r="B378" t="s">
        <v>443</v>
      </c>
      <c r="C378" t="s">
        <v>444</v>
      </c>
      <c r="D378" t="s">
        <v>55</v>
      </c>
      <c r="E378" t="s">
        <v>13</v>
      </c>
      <c r="G378" s="7">
        <v>60.721823000000001</v>
      </c>
      <c r="H378" s="7">
        <v>-135.05544599999999</v>
      </c>
      <c r="J378" s="8">
        <v>60.692575499999997</v>
      </c>
      <c r="K378" s="8">
        <v>-135.10999770000001</v>
      </c>
      <c r="M378" s="9">
        <f t="shared" si="6"/>
        <v>4.4028314316104327</v>
      </c>
    </row>
    <row r="379" spans="1:13" x14ac:dyDescent="0.25">
      <c r="A379">
        <v>365</v>
      </c>
      <c r="B379" t="s">
        <v>445</v>
      </c>
      <c r="C379" t="s">
        <v>446</v>
      </c>
      <c r="D379" t="s">
        <v>31</v>
      </c>
      <c r="E379" t="s">
        <v>13</v>
      </c>
      <c r="G379" s="7">
        <v>46.492956</v>
      </c>
      <c r="H379" s="7">
        <v>-80.991725000000002</v>
      </c>
      <c r="J379" s="8">
        <v>46.475443599999998</v>
      </c>
      <c r="K379" s="8">
        <v>-81.069119299999997</v>
      </c>
      <c r="M379" s="9">
        <f t="shared" si="6"/>
        <v>6.2373704772833785</v>
      </c>
    </row>
    <row r="380" spans="1:13" x14ac:dyDescent="0.25">
      <c r="A380">
        <v>366</v>
      </c>
      <c r="B380" t="s">
        <v>447</v>
      </c>
      <c r="D380" t="s">
        <v>140</v>
      </c>
      <c r="E380" t="s">
        <v>13</v>
      </c>
      <c r="G380" s="7">
        <v>50.277053000000002</v>
      </c>
      <c r="H380" s="7">
        <v>-71.935728999999995</v>
      </c>
      <c r="J380" s="8">
        <v>46.813743100000003</v>
      </c>
      <c r="K380" s="8">
        <v>-71.208406100000005</v>
      </c>
      <c r="M380" s="9">
        <f t="shared" si="6"/>
        <v>388.80175391158059</v>
      </c>
    </row>
    <row r="381" spans="1:13" x14ac:dyDescent="0.25">
      <c r="A381">
        <v>367</v>
      </c>
      <c r="B381" t="s">
        <v>448</v>
      </c>
      <c r="D381" t="s">
        <v>70</v>
      </c>
      <c r="E381" t="s">
        <v>71</v>
      </c>
      <c r="G381" s="7">
        <v>50.221758000000001</v>
      </c>
      <c r="H381" s="7">
        <v>-5.2496830000000001</v>
      </c>
      <c r="J381" s="8">
        <v>45.018441699999997</v>
      </c>
      <c r="K381" s="8">
        <v>-74.728702999999996</v>
      </c>
      <c r="M381" s="9">
        <f t="shared" si="6"/>
        <v>5048.28491592315</v>
      </c>
    </row>
    <row r="382" spans="1:13" x14ac:dyDescent="0.25">
      <c r="A382">
        <v>368</v>
      </c>
      <c r="B382" t="s">
        <v>449</v>
      </c>
      <c r="D382" t="s">
        <v>70</v>
      </c>
      <c r="E382" t="s">
        <v>71</v>
      </c>
      <c r="G382" s="7">
        <v>50.454743999999998</v>
      </c>
      <c r="H382" s="7">
        <v>-4.4645260000000002</v>
      </c>
      <c r="J382" s="8">
        <v>50.454630299999998</v>
      </c>
      <c r="K382" s="8">
        <v>-4.4644227000000001</v>
      </c>
      <c r="M382" s="9">
        <f t="shared" si="6"/>
        <v>1.4605873282223712E-2</v>
      </c>
    </row>
    <row r="383" spans="1:13" x14ac:dyDescent="0.25">
      <c r="A383">
        <v>369</v>
      </c>
      <c r="B383" t="s">
        <v>450</v>
      </c>
      <c r="D383" t="s">
        <v>70</v>
      </c>
      <c r="E383" t="s">
        <v>71</v>
      </c>
      <c r="G383" s="7">
        <v>50.312393</v>
      </c>
      <c r="H383" s="7">
        <v>-5.2038710000000004</v>
      </c>
      <c r="J383" s="8">
        <v>50.308104</v>
      </c>
      <c r="K383" s="8">
        <v>-5.2025959999999998</v>
      </c>
      <c r="M383" s="9">
        <f t="shared" si="6"/>
        <v>0.48543418339003819</v>
      </c>
    </row>
    <row r="384" spans="1:13" x14ac:dyDescent="0.25">
      <c r="A384">
        <v>370</v>
      </c>
      <c r="B384" t="s">
        <v>25</v>
      </c>
      <c r="D384" t="s">
        <v>70</v>
      </c>
      <c r="E384" t="s">
        <v>71</v>
      </c>
      <c r="G384" s="7">
        <v>0</v>
      </c>
      <c r="H384" s="7">
        <v>0</v>
      </c>
      <c r="J384" s="8">
        <v>50.416666999999997</v>
      </c>
      <c r="K384" s="8">
        <v>-4.75</v>
      </c>
      <c r="M384" s="9" t="str">
        <f t="shared" si="6"/>
        <v>-</v>
      </c>
    </row>
    <row r="385" spans="1:13" x14ac:dyDescent="0.25">
      <c r="A385">
        <v>371</v>
      </c>
      <c r="B385" t="s">
        <v>25</v>
      </c>
      <c r="D385" t="s">
        <v>70</v>
      </c>
      <c r="E385" t="s">
        <v>71</v>
      </c>
      <c r="G385" s="7">
        <v>50.4</v>
      </c>
      <c r="H385" s="7">
        <v>-4.9000000000000004</v>
      </c>
      <c r="J385" s="8">
        <v>50.416666999999997</v>
      </c>
      <c r="K385" s="8">
        <v>-4.75</v>
      </c>
      <c r="M385" s="9">
        <f t="shared" si="6"/>
        <v>10.7902405850433</v>
      </c>
    </row>
    <row r="386" spans="1:13" x14ac:dyDescent="0.25">
      <c r="A386">
        <v>372</v>
      </c>
      <c r="B386" t="s">
        <v>451</v>
      </c>
      <c r="D386" t="s">
        <v>70</v>
      </c>
      <c r="E386" t="s">
        <v>71</v>
      </c>
      <c r="G386" s="7">
        <v>50.221559999999997</v>
      </c>
      <c r="H386" s="7">
        <v>-5.2331599999999998</v>
      </c>
      <c r="J386" s="8">
        <v>45.018441699999997</v>
      </c>
      <c r="K386" s="8">
        <v>-74.728702999999996</v>
      </c>
      <c r="M386" s="9">
        <f t="shared" si="6"/>
        <v>5049.3859565684415</v>
      </c>
    </row>
    <row r="387" spans="1:13" x14ac:dyDescent="0.25">
      <c r="A387">
        <v>373</v>
      </c>
      <c r="B387" t="s">
        <v>69</v>
      </c>
      <c r="D387" t="s">
        <v>70</v>
      </c>
      <c r="E387" t="s">
        <v>71</v>
      </c>
      <c r="G387" s="7">
        <v>0</v>
      </c>
      <c r="H387" s="7">
        <v>0</v>
      </c>
      <c r="J387" s="8">
        <v>50.233989000000001</v>
      </c>
      <c r="K387" s="8">
        <v>-5.2276467999999996</v>
      </c>
      <c r="M387" s="9" t="str">
        <f t="shared" si="6"/>
        <v>-</v>
      </c>
    </row>
    <row r="388" spans="1:13" x14ac:dyDescent="0.25">
      <c r="A388">
        <v>374</v>
      </c>
      <c r="B388" t="s">
        <v>452</v>
      </c>
      <c r="C388" t="s">
        <v>453</v>
      </c>
      <c r="E388" t="s">
        <v>71</v>
      </c>
      <c r="G388" s="7">
        <v>53.8</v>
      </c>
      <c r="H388" s="7">
        <v>-2.6</v>
      </c>
      <c r="J388" s="10">
        <v>54.006901049999897</v>
      </c>
      <c r="K388" s="8">
        <v>-2.7869285357950999</v>
      </c>
      <c r="M388" s="9">
        <f t="shared" si="6"/>
        <v>26.06244286627415</v>
      </c>
    </row>
    <row r="389" spans="1:13" x14ac:dyDescent="0.25">
      <c r="A389">
        <v>375</v>
      </c>
      <c r="B389" t="s">
        <v>454</v>
      </c>
      <c r="D389" t="s">
        <v>455</v>
      </c>
      <c r="E389" t="s">
        <v>19</v>
      </c>
      <c r="G389" s="7">
        <v>51.139724000000001</v>
      </c>
      <c r="H389" s="7">
        <v>10.008544000000001</v>
      </c>
      <c r="J389" s="8">
        <v>51.776418999999997</v>
      </c>
      <c r="K389" s="8">
        <v>9.381259</v>
      </c>
      <c r="M389" s="9">
        <f t="shared" ref="M389:M452" si="7">IF(AND(G389&lt;&gt;0,J389&lt;&gt;0),6371.01*ACOS(SIN(RADIANS(G389))*SIN(RADIANS(J389))+COS(RADIANS(G389))*COS(RADIANS(J389))*COS(RADIANS(H389)-RADIANS(K389))),"-")</f>
        <v>83.072254892877041</v>
      </c>
    </row>
    <row r="390" spans="1:13" x14ac:dyDescent="0.25">
      <c r="A390">
        <v>376</v>
      </c>
      <c r="B390" t="s">
        <v>456</v>
      </c>
      <c r="D390" t="s">
        <v>455</v>
      </c>
      <c r="E390" t="s">
        <v>19</v>
      </c>
      <c r="G390" s="7">
        <v>51.139724000000001</v>
      </c>
      <c r="H390" s="7">
        <v>10.008544000000001</v>
      </c>
      <c r="J390" s="8">
        <v>50.494486999999999</v>
      </c>
      <c r="K390" s="8">
        <v>8.382009</v>
      </c>
      <c r="M390" s="9">
        <f t="shared" si="7"/>
        <v>134.92110947694525</v>
      </c>
    </row>
    <row r="391" spans="1:13" x14ac:dyDescent="0.25">
      <c r="A391">
        <v>377</v>
      </c>
      <c r="B391" t="s">
        <v>230</v>
      </c>
      <c r="D391" t="s">
        <v>34</v>
      </c>
      <c r="E391" t="s">
        <v>19</v>
      </c>
      <c r="G391" s="7">
        <v>50.917048999999999</v>
      </c>
      <c r="H391" s="7">
        <v>13.342552</v>
      </c>
      <c r="J391" s="8">
        <v>50.9169415</v>
      </c>
      <c r="K391" s="8">
        <v>13.3428889</v>
      </c>
      <c r="M391" s="9">
        <f t="shared" si="7"/>
        <v>2.6470481446049559E-2</v>
      </c>
    </row>
    <row r="392" spans="1:13" x14ac:dyDescent="0.25">
      <c r="A392">
        <v>378</v>
      </c>
      <c r="B392" t="s">
        <v>457</v>
      </c>
      <c r="D392" t="s">
        <v>458</v>
      </c>
      <c r="E392" t="s">
        <v>398</v>
      </c>
      <c r="G392" s="7">
        <v>-34.698329999999999</v>
      </c>
      <c r="H392" s="7">
        <v>138.82361</v>
      </c>
      <c r="J392" s="8">
        <v>-34.699838</v>
      </c>
      <c r="K392" s="8">
        <v>138.82253</v>
      </c>
      <c r="M392" s="9">
        <f t="shared" si="7"/>
        <v>0.19459064256575934</v>
      </c>
    </row>
    <row r="393" spans="1:13" x14ac:dyDescent="0.25">
      <c r="A393">
        <v>379</v>
      </c>
      <c r="B393" t="s">
        <v>25</v>
      </c>
      <c r="E393" t="s">
        <v>22</v>
      </c>
      <c r="G393" s="7">
        <v>0</v>
      </c>
      <c r="H393" s="7">
        <v>0</v>
      </c>
      <c r="J393" s="8">
        <v>0</v>
      </c>
      <c r="K393" s="8">
        <v>0</v>
      </c>
      <c r="M393" s="9" t="str">
        <f t="shared" si="7"/>
        <v>-</v>
      </c>
    </row>
    <row r="394" spans="1:13" x14ac:dyDescent="0.25">
      <c r="A394">
        <v>380</v>
      </c>
      <c r="B394" t="s">
        <v>459</v>
      </c>
      <c r="D394" t="s">
        <v>12</v>
      </c>
      <c r="E394" t="s">
        <v>13</v>
      </c>
      <c r="G394" s="7">
        <v>52.771518</v>
      </c>
      <c r="H394" s="7">
        <v>-131.84702100000001</v>
      </c>
      <c r="J394" s="8">
        <v>54.790277000000003</v>
      </c>
      <c r="K394" s="8">
        <v>-124.55700299999999</v>
      </c>
      <c r="M394" s="9">
        <f t="shared" si="7"/>
        <v>528.62584970884245</v>
      </c>
    </row>
    <row r="395" spans="1:13" x14ac:dyDescent="0.25">
      <c r="A395">
        <v>381</v>
      </c>
      <c r="B395" t="s">
        <v>460</v>
      </c>
      <c r="C395" t="s">
        <v>437</v>
      </c>
      <c r="D395" t="s">
        <v>12</v>
      </c>
      <c r="E395" t="s">
        <v>13</v>
      </c>
      <c r="G395" s="7">
        <v>49.758341000000001</v>
      </c>
      <c r="H395" s="7">
        <v>-124.55740900000001</v>
      </c>
      <c r="J395" s="8">
        <v>49.758203000000002</v>
      </c>
      <c r="K395" s="8">
        <v>-124.557495</v>
      </c>
      <c r="M395" s="9">
        <f t="shared" si="7"/>
        <v>1.6541667354029749E-2</v>
      </c>
    </row>
    <row r="396" spans="1:13" x14ac:dyDescent="0.25">
      <c r="A396">
        <v>382</v>
      </c>
      <c r="B396" t="s">
        <v>461</v>
      </c>
      <c r="D396" t="s">
        <v>140</v>
      </c>
      <c r="E396" t="s">
        <v>13</v>
      </c>
      <c r="G396" s="7">
        <v>48.242395000000002</v>
      </c>
      <c r="H396" s="7">
        <v>-79.02131</v>
      </c>
      <c r="J396" s="8">
        <v>48.2476658</v>
      </c>
      <c r="K396" s="8">
        <v>-79.017076599999996</v>
      </c>
      <c r="M396" s="9">
        <f t="shared" si="7"/>
        <v>0.6646576756206598</v>
      </c>
    </row>
    <row r="397" spans="1:13" x14ac:dyDescent="0.25">
      <c r="A397">
        <v>383</v>
      </c>
      <c r="B397" t="s">
        <v>460</v>
      </c>
      <c r="C397" t="s">
        <v>437</v>
      </c>
      <c r="D397" t="s">
        <v>12</v>
      </c>
      <c r="E397" t="s">
        <v>13</v>
      </c>
      <c r="G397" s="7">
        <v>49.758341000000001</v>
      </c>
      <c r="H397" s="7">
        <v>-124.55740900000001</v>
      </c>
      <c r="J397" s="8">
        <v>49.758203000000002</v>
      </c>
      <c r="K397" s="8">
        <v>-124.557495</v>
      </c>
      <c r="M397" s="9">
        <f t="shared" si="7"/>
        <v>1.6541667354029749E-2</v>
      </c>
    </row>
    <row r="398" spans="1:13" x14ac:dyDescent="0.25">
      <c r="A398">
        <v>384</v>
      </c>
      <c r="B398" t="s">
        <v>345</v>
      </c>
      <c r="C398" t="s">
        <v>346</v>
      </c>
      <c r="D398" t="s">
        <v>12</v>
      </c>
      <c r="E398" t="s">
        <v>13</v>
      </c>
      <c r="G398" s="7">
        <v>49.626446000000001</v>
      </c>
      <c r="H398" s="7">
        <v>-123.20613299999999</v>
      </c>
      <c r="J398" s="8">
        <v>49.63297</v>
      </c>
      <c r="K398" s="8">
        <v>-123.20267</v>
      </c>
      <c r="M398" s="9">
        <f t="shared" si="7"/>
        <v>0.76711683173771383</v>
      </c>
    </row>
    <row r="399" spans="1:13" x14ac:dyDescent="0.25">
      <c r="A399">
        <v>385</v>
      </c>
      <c r="B399" t="s">
        <v>462</v>
      </c>
      <c r="C399" t="s">
        <v>446</v>
      </c>
      <c r="D399" t="s">
        <v>31</v>
      </c>
      <c r="E399" t="s">
        <v>13</v>
      </c>
      <c r="G399" s="7">
        <v>46.492956</v>
      </c>
      <c r="H399" s="7">
        <v>-80.991725000000002</v>
      </c>
      <c r="J399" s="8">
        <v>46.421163</v>
      </c>
      <c r="K399" s="8">
        <v>-81.302835999999999</v>
      </c>
      <c r="M399" s="9">
        <f t="shared" si="7"/>
        <v>25.133246408794449</v>
      </c>
    </row>
    <row r="400" spans="1:13" x14ac:dyDescent="0.25">
      <c r="A400">
        <v>386</v>
      </c>
      <c r="B400" t="s">
        <v>463</v>
      </c>
      <c r="D400" t="s">
        <v>207</v>
      </c>
      <c r="E400" t="s">
        <v>37</v>
      </c>
      <c r="G400" s="7">
        <v>61.129935000000003</v>
      </c>
      <c r="H400" s="7">
        <v>-146.34930600000001</v>
      </c>
      <c r="J400" s="8">
        <v>61.1299396</v>
      </c>
      <c r="K400" s="8">
        <v>-146.34936300000001</v>
      </c>
      <c r="M400" s="9">
        <f t="shared" si="7"/>
        <v>3.1025159706040608E-3</v>
      </c>
    </row>
    <row r="401" spans="1:13" x14ac:dyDescent="0.25">
      <c r="A401">
        <v>387</v>
      </c>
      <c r="B401" t="s">
        <v>464</v>
      </c>
      <c r="C401" t="s">
        <v>61</v>
      </c>
      <c r="D401" t="s">
        <v>12</v>
      </c>
      <c r="E401" t="s">
        <v>13</v>
      </c>
      <c r="G401" s="7">
        <v>55.180435000000003</v>
      </c>
      <c r="H401" s="7">
        <v>-125.040893</v>
      </c>
      <c r="J401" s="8">
        <v>49.193443100000003</v>
      </c>
      <c r="K401" s="8">
        <v>-117.27870540000001</v>
      </c>
      <c r="M401" s="9">
        <f t="shared" si="7"/>
        <v>849.36068856257054</v>
      </c>
    </row>
    <row r="402" spans="1:13" x14ac:dyDescent="0.25">
      <c r="A402">
        <v>388</v>
      </c>
      <c r="B402" t="s">
        <v>25</v>
      </c>
      <c r="D402" t="s">
        <v>70</v>
      </c>
      <c r="E402" t="s">
        <v>71</v>
      </c>
      <c r="G402" s="7">
        <v>50.4</v>
      </c>
      <c r="H402" s="7">
        <v>-4.9000000000000004</v>
      </c>
      <c r="J402" s="8">
        <v>50.416666999999997</v>
      </c>
      <c r="K402" s="8">
        <v>-4.75</v>
      </c>
      <c r="M402" s="9">
        <f t="shared" si="7"/>
        <v>10.7902405850433</v>
      </c>
    </row>
    <row r="403" spans="1:13" x14ac:dyDescent="0.25">
      <c r="A403">
        <v>389</v>
      </c>
      <c r="B403" t="s">
        <v>465</v>
      </c>
      <c r="D403" t="s">
        <v>94</v>
      </c>
      <c r="E403" t="s">
        <v>37</v>
      </c>
      <c r="G403" s="7">
        <v>32.3506</v>
      </c>
      <c r="H403" s="7">
        <v>-108.7086</v>
      </c>
      <c r="J403" s="8">
        <v>43.424829000000003</v>
      </c>
      <c r="K403" s="8">
        <v>-76.137523999999999</v>
      </c>
      <c r="M403" s="9">
        <f t="shared" si="7"/>
        <v>3087.1029258862818</v>
      </c>
    </row>
    <row r="404" spans="1:13" x14ac:dyDescent="0.25">
      <c r="A404">
        <v>390</v>
      </c>
      <c r="B404" t="s">
        <v>466</v>
      </c>
      <c r="C404" t="s">
        <v>54</v>
      </c>
      <c r="D404" t="s">
        <v>140</v>
      </c>
      <c r="E404" t="s">
        <v>13</v>
      </c>
      <c r="G404" s="7">
        <v>48.306483</v>
      </c>
      <c r="H404" s="7">
        <v>-79.067262999999997</v>
      </c>
      <c r="J404" s="8">
        <v>59.574493400000001</v>
      </c>
      <c r="K404" s="8">
        <v>-133.704318</v>
      </c>
      <c r="M404" s="9">
        <f t="shared" si="7"/>
        <v>3667.564994823591</v>
      </c>
    </row>
    <row r="405" spans="1:13" x14ac:dyDescent="0.25">
      <c r="A405">
        <v>391</v>
      </c>
      <c r="B405" t="s">
        <v>467</v>
      </c>
      <c r="C405" t="s">
        <v>54</v>
      </c>
      <c r="D405" t="s">
        <v>12</v>
      </c>
      <c r="E405" t="s">
        <v>13</v>
      </c>
      <c r="G405" s="7">
        <v>49.324449999999999</v>
      </c>
      <c r="H405" s="7">
        <v>-121.615433</v>
      </c>
      <c r="J405" s="8">
        <v>59.574493400000001</v>
      </c>
      <c r="K405" s="8">
        <v>-133.704318</v>
      </c>
      <c r="M405" s="9">
        <f t="shared" si="7"/>
        <v>1377.3763836868959</v>
      </c>
    </row>
    <row r="406" spans="1:13" x14ac:dyDescent="0.25">
      <c r="A406">
        <v>392</v>
      </c>
      <c r="B406" t="s">
        <v>468</v>
      </c>
      <c r="C406" t="s">
        <v>67</v>
      </c>
      <c r="D406" t="s">
        <v>12</v>
      </c>
      <c r="E406" t="s">
        <v>13</v>
      </c>
      <c r="G406" s="7">
        <v>49.626446000000001</v>
      </c>
      <c r="H406" s="7">
        <v>-123.20613299999999</v>
      </c>
      <c r="J406" s="8">
        <v>54.790277000000003</v>
      </c>
      <c r="K406" s="8">
        <v>-124.55700299999999</v>
      </c>
      <c r="M406" s="9">
        <f t="shared" si="7"/>
        <v>581.49411242909491</v>
      </c>
    </row>
    <row r="407" spans="1:13" x14ac:dyDescent="0.25">
      <c r="A407">
        <v>393</v>
      </c>
      <c r="B407" t="s">
        <v>469</v>
      </c>
      <c r="C407" t="s">
        <v>69</v>
      </c>
      <c r="D407" t="s">
        <v>12</v>
      </c>
      <c r="E407" t="s">
        <v>13</v>
      </c>
      <c r="G407" s="7">
        <v>49.626446000000001</v>
      </c>
      <c r="H407" s="7">
        <v>-123.20613299999999</v>
      </c>
      <c r="J407" s="8">
        <v>49.274138000000001</v>
      </c>
      <c r="K407" s="8">
        <v>-122.850016</v>
      </c>
      <c r="M407" s="9">
        <f t="shared" si="7"/>
        <v>46.876200814673204</v>
      </c>
    </row>
    <row r="408" spans="1:13" x14ac:dyDescent="0.25">
      <c r="A408">
        <v>394</v>
      </c>
      <c r="B408" t="s">
        <v>470</v>
      </c>
      <c r="E408" t="s">
        <v>146</v>
      </c>
      <c r="G408" s="7">
        <v>61.999614999999999</v>
      </c>
      <c r="H408" s="7">
        <v>96.671447999999998</v>
      </c>
      <c r="J408" s="8">
        <v>0</v>
      </c>
      <c r="K408" s="8">
        <v>0</v>
      </c>
      <c r="M408" s="9" t="str">
        <f t="shared" si="7"/>
        <v>-</v>
      </c>
    </row>
    <row r="409" spans="1:13" x14ac:dyDescent="0.25">
      <c r="A409">
        <v>395</v>
      </c>
      <c r="B409" t="s">
        <v>471</v>
      </c>
      <c r="D409" t="s">
        <v>12</v>
      </c>
      <c r="E409" t="s">
        <v>13</v>
      </c>
      <c r="G409" s="7">
        <v>49.369047999999999</v>
      </c>
      <c r="H409" s="7">
        <v>-121.403086</v>
      </c>
      <c r="J409" s="8">
        <v>49.253379000000002</v>
      </c>
      <c r="K409" s="8">
        <v>-121.18578599999999</v>
      </c>
      <c r="M409" s="9">
        <f t="shared" si="7"/>
        <v>20.33663880947795</v>
      </c>
    </row>
    <row r="410" spans="1:13" x14ac:dyDescent="0.25">
      <c r="A410">
        <v>396</v>
      </c>
      <c r="B410" t="s">
        <v>472</v>
      </c>
      <c r="C410" t="s">
        <v>61</v>
      </c>
      <c r="D410" t="s">
        <v>12</v>
      </c>
      <c r="E410" t="s">
        <v>13</v>
      </c>
      <c r="G410" s="7">
        <v>49.652625999999998</v>
      </c>
      <c r="H410" s="7">
        <v>-124.391133</v>
      </c>
      <c r="J410" s="8">
        <v>49.193443100000003</v>
      </c>
      <c r="K410" s="8">
        <v>-117.27870540000001</v>
      </c>
      <c r="M410" s="9">
        <f t="shared" si="7"/>
        <v>516.76542783432649</v>
      </c>
    </row>
    <row r="411" spans="1:13" x14ac:dyDescent="0.25">
      <c r="A411">
        <v>397</v>
      </c>
      <c r="B411" t="s">
        <v>473</v>
      </c>
      <c r="C411" t="s">
        <v>85</v>
      </c>
      <c r="D411" t="s">
        <v>81</v>
      </c>
      <c r="E411" t="s">
        <v>13</v>
      </c>
      <c r="G411" s="7">
        <v>66.089254999999994</v>
      </c>
      <c r="H411" s="7">
        <v>-118.014286</v>
      </c>
      <c r="J411" s="8">
        <v>66.146923999999999</v>
      </c>
      <c r="K411" s="8">
        <v>-125.335712</v>
      </c>
      <c r="M411" s="9">
        <f t="shared" si="7"/>
        <v>329.46815344984776</v>
      </c>
    </row>
    <row r="412" spans="1:13" x14ac:dyDescent="0.25">
      <c r="A412">
        <v>398</v>
      </c>
      <c r="B412" t="s">
        <v>25</v>
      </c>
      <c r="D412" t="s">
        <v>380</v>
      </c>
      <c r="E412" t="s">
        <v>151</v>
      </c>
      <c r="G412" s="7">
        <v>-11.133333</v>
      </c>
      <c r="H412" s="7">
        <v>27.1</v>
      </c>
      <c r="J412" s="8">
        <v>-3.3168700000000002</v>
      </c>
      <c r="K412" s="8">
        <v>17.38063</v>
      </c>
      <c r="M412" s="9">
        <f t="shared" si="7"/>
        <v>1379.5104932904728</v>
      </c>
    </row>
    <row r="413" spans="1:13" x14ac:dyDescent="0.25">
      <c r="A413">
        <v>399</v>
      </c>
      <c r="B413" t="s">
        <v>474</v>
      </c>
      <c r="C413" t="s">
        <v>475</v>
      </c>
      <c r="D413" t="s">
        <v>380</v>
      </c>
      <c r="E413" t="s">
        <v>151</v>
      </c>
      <c r="G413" s="7">
        <v>-11.133333</v>
      </c>
      <c r="H413" s="7">
        <v>27.1</v>
      </c>
      <c r="J413" s="8">
        <v>-10.714840000000001</v>
      </c>
      <c r="K413" s="8">
        <v>25.466740000000001</v>
      </c>
      <c r="M413" s="9">
        <f t="shared" si="7"/>
        <v>184.29075559432735</v>
      </c>
    </row>
    <row r="414" spans="1:13" x14ac:dyDescent="0.25">
      <c r="A414">
        <v>400</v>
      </c>
      <c r="B414" t="s">
        <v>476</v>
      </c>
      <c r="D414" t="s">
        <v>477</v>
      </c>
      <c r="E414" t="s">
        <v>13</v>
      </c>
      <c r="G414" s="7">
        <v>55.299996</v>
      </c>
      <c r="H414" s="7">
        <v>-104.999914</v>
      </c>
      <c r="J414" s="8">
        <v>55.100528300000001</v>
      </c>
      <c r="K414" s="8">
        <v>-105.2900485</v>
      </c>
      <c r="M414" s="9">
        <f t="shared" si="7"/>
        <v>28.826077731844769</v>
      </c>
    </row>
    <row r="415" spans="1:13" x14ac:dyDescent="0.25">
      <c r="A415">
        <v>401</v>
      </c>
      <c r="B415" t="s">
        <v>430</v>
      </c>
      <c r="D415" t="s">
        <v>12</v>
      </c>
      <c r="E415" t="s">
        <v>13</v>
      </c>
      <c r="G415" s="7">
        <v>49.098410999999999</v>
      </c>
      <c r="H415" s="7">
        <v>-118.59016200000001</v>
      </c>
      <c r="J415" s="8">
        <v>53.891321550000001</v>
      </c>
      <c r="K415" s="8">
        <v>-130.51987894444599</v>
      </c>
      <c r="M415" s="9">
        <f t="shared" si="7"/>
        <v>980.97461452824871</v>
      </c>
    </row>
    <row r="416" spans="1:13" x14ac:dyDescent="0.25">
      <c r="A416">
        <v>402</v>
      </c>
      <c r="B416" t="s">
        <v>478</v>
      </c>
      <c r="D416" t="s">
        <v>12</v>
      </c>
      <c r="E416" t="s">
        <v>13</v>
      </c>
      <c r="G416" s="7">
        <v>54.046689000000001</v>
      </c>
      <c r="H416" s="7">
        <v>-124.897676</v>
      </c>
      <c r="J416" s="8">
        <v>54.060192499999999</v>
      </c>
      <c r="K416" s="8">
        <v>-124.903081</v>
      </c>
      <c r="M416" s="9">
        <f t="shared" si="7"/>
        <v>1.542415953708667</v>
      </c>
    </row>
    <row r="417" spans="1:13" x14ac:dyDescent="0.25">
      <c r="A417">
        <v>403</v>
      </c>
      <c r="B417" t="s">
        <v>479</v>
      </c>
      <c r="D417" t="s">
        <v>12</v>
      </c>
      <c r="E417" t="s">
        <v>13</v>
      </c>
      <c r="G417" s="7">
        <v>49.482548000000001</v>
      </c>
      <c r="H417" s="7">
        <v>-120.96820099999999</v>
      </c>
      <c r="J417" s="8">
        <v>54.790277000000003</v>
      </c>
      <c r="K417" s="8">
        <v>-124.55700299999999</v>
      </c>
      <c r="M417" s="9">
        <f t="shared" si="7"/>
        <v>638.79038799297177</v>
      </c>
    </row>
    <row r="418" spans="1:13" x14ac:dyDescent="0.25">
      <c r="A418">
        <v>404</v>
      </c>
      <c r="B418" t="s">
        <v>480</v>
      </c>
      <c r="D418" t="s">
        <v>481</v>
      </c>
      <c r="E418" t="s">
        <v>37</v>
      </c>
      <c r="G418" s="7">
        <v>44.975574000000002</v>
      </c>
      <c r="H418" s="7">
        <v>-116.858357</v>
      </c>
      <c r="J418" s="8">
        <v>42.0147513</v>
      </c>
      <c r="K418" s="8">
        <v>-89.332327899999996</v>
      </c>
      <c r="M418" s="9">
        <f t="shared" si="7"/>
        <v>2233.6280626553707</v>
      </c>
    </row>
    <row r="419" spans="1:13" x14ac:dyDescent="0.25">
      <c r="A419">
        <v>413</v>
      </c>
      <c r="B419" t="s">
        <v>482</v>
      </c>
      <c r="C419" t="s">
        <v>483</v>
      </c>
      <c r="D419" t="s">
        <v>12</v>
      </c>
      <c r="E419" t="s">
        <v>13</v>
      </c>
      <c r="G419" s="7">
        <v>49.766679000000003</v>
      </c>
      <c r="H419" s="7">
        <v>-116.619367</v>
      </c>
      <c r="J419" s="8">
        <v>49.494891000000003</v>
      </c>
      <c r="K419" s="8">
        <v>-117.29003899999999</v>
      </c>
      <c r="M419" s="9">
        <f t="shared" si="7"/>
        <v>56.978154452950569</v>
      </c>
    </row>
    <row r="420" spans="1:13" x14ac:dyDescent="0.25">
      <c r="A420">
        <v>406</v>
      </c>
      <c r="B420" t="s">
        <v>484</v>
      </c>
      <c r="D420" t="s">
        <v>12</v>
      </c>
      <c r="E420" t="s">
        <v>13</v>
      </c>
      <c r="G420" s="7">
        <v>50.998632000000001</v>
      </c>
      <c r="H420" s="7">
        <v>-118.196926</v>
      </c>
      <c r="J420" s="8">
        <v>53.837529000000004</v>
      </c>
      <c r="K420" s="8">
        <v>-125.92384800000001</v>
      </c>
      <c r="M420" s="9">
        <f t="shared" si="7"/>
        <v>611.26317905917085</v>
      </c>
    </row>
    <row r="421" spans="1:13" x14ac:dyDescent="0.25">
      <c r="A421">
        <v>407</v>
      </c>
      <c r="B421" t="s">
        <v>485</v>
      </c>
      <c r="E421" t="s">
        <v>77</v>
      </c>
      <c r="G421" s="7">
        <v>-16.956977999999999</v>
      </c>
      <c r="H421" s="7">
        <v>-64.278259000000006</v>
      </c>
      <c r="J421" s="8">
        <v>0</v>
      </c>
      <c r="K421" s="8">
        <v>0</v>
      </c>
      <c r="M421" s="9" t="str">
        <f t="shared" si="7"/>
        <v>-</v>
      </c>
    </row>
    <row r="422" spans="1:13" x14ac:dyDescent="0.25">
      <c r="A422">
        <v>408</v>
      </c>
      <c r="B422" t="s">
        <v>68</v>
      </c>
      <c r="C422" t="s">
        <v>69</v>
      </c>
      <c r="D422" t="s">
        <v>70</v>
      </c>
      <c r="E422" t="s">
        <v>71</v>
      </c>
      <c r="G422" s="7">
        <v>50.234029999999997</v>
      </c>
      <c r="H422" s="7">
        <v>-5.2276030000000002</v>
      </c>
      <c r="J422" s="8">
        <v>50.233989000000001</v>
      </c>
      <c r="K422" s="8">
        <v>-5.2276467999999996</v>
      </c>
      <c r="M422" s="9">
        <f t="shared" si="7"/>
        <v>5.521783801529798E-3</v>
      </c>
    </row>
    <row r="423" spans="1:13" x14ac:dyDescent="0.25">
      <c r="A423">
        <v>409</v>
      </c>
      <c r="B423" t="s">
        <v>25</v>
      </c>
      <c r="E423" t="s">
        <v>71</v>
      </c>
      <c r="G423" s="7">
        <v>0</v>
      </c>
      <c r="H423" s="7">
        <v>0</v>
      </c>
      <c r="J423" s="8">
        <v>0</v>
      </c>
      <c r="K423" s="8">
        <v>0</v>
      </c>
      <c r="M423" s="9" t="str">
        <f t="shared" si="7"/>
        <v>-</v>
      </c>
    </row>
    <row r="424" spans="1:13" x14ac:dyDescent="0.25">
      <c r="A424">
        <v>410</v>
      </c>
      <c r="B424" t="s">
        <v>25</v>
      </c>
      <c r="C424" t="s">
        <v>486</v>
      </c>
      <c r="D424" t="s">
        <v>487</v>
      </c>
      <c r="E424" t="s">
        <v>398</v>
      </c>
      <c r="G424" s="7">
        <v>-41.883876000000001</v>
      </c>
      <c r="H424" s="7">
        <v>145.33573100000001</v>
      </c>
      <c r="J424" s="8">
        <v>-41.883943000000002</v>
      </c>
      <c r="K424" s="8">
        <v>145.3357269</v>
      </c>
      <c r="M424" s="9">
        <f t="shared" si="7"/>
        <v>7.4577216992238538E-3</v>
      </c>
    </row>
    <row r="425" spans="1:13" x14ac:dyDescent="0.25">
      <c r="A425">
        <v>411</v>
      </c>
      <c r="B425" t="s">
        <v>488</v>
      </c>
      <c r="E425" t="s">
        <v>77</v>
      </c>
      <c r="G425" s="7">
        <v>-16.494855000000001</v>
      </c>
      <c r="H425" s="7">
        <v>-68.134460000000004</v>
      </c>
      <c r="J425" s="8">
        <v>-17.443264899999999</v>
      </c>
      <c r="K425" s="8">
        <v>-66.194558599999993</v>
      </c>
      <c r="M425" s="9">
        <f t="shared" si="7"/>
        <v>231.70298414223817</v>
      </c>
    </row>
    <row r="426" spans="1:13" x14ac:dyDescent="0.25">
      <c r="A426">
        <v>412</v>
      </c>
      <c r="B426" t="s">
        <v>489</v>
      </c>
      <c r="C426" t="s">
        <v>490</v>
      </c>
      <c r="D426" t="s">
        <v>397</v>
      </c>
      <c r="E426" t="s">
        <v>398</v>
      </c>
      <c r="G426" s="7">
        <v>-29.931505999999999</v>
      </c>
      <c r="H426" s="7">
        <v>151.03437400000001</v>
      </c>
      <c r="J426" s="8">
        <v>-29.931666700000001</v>
      </c>
      <c r="K426" s="8">
        <v>151.03444440000001</v>
      </c>
      <c r="M426" s="9">
        <f t="shared" si="7"/>
        <v>1.9113408026431255E-2</v>
      </c>
    </row>
    <row r="427" spans="1:13" x14ac:dyDescent="0.25">
      <c r="A427">
        <v>414</v>
      </c>
      <c r="B427" t="s">
        <v>491</v>
      </c>
      <c r="C427" t="s">
        <v>492</v>
      </c>
      <c r="D427" t="s">
        <v>493</v>
      </c>
      <c r="E427" t="s">
        <v>37</v>
      </c>
      <c r="G427" s="7">
        <v>43.881383999999997</v>
      </c>
      <c r="H427" s="7">
        <v>-103.420089</v>
      </c>
      <c r="J427" s="8">
        <v>43.895544000000001</v>
      </c>
      <c r="K427" s="8">
        <v>-103.418246</v>
      </c>
      <c r="M427" s="9">
        <f t="shared" si="7"/>
        <v>1.5814343977082179</v>
      </c>
    </row>
    <row r="428" spans="1:13" x14ac:dyDescent="0.25">
      <c r="A428">
        <v>415</v>
      </c>
      <c r="B428" t="s">
        <v>62</v>
      </c>
      <c r="D428" t="s">
        <v>63</v>
      </c>
      <c r="E428" t="s">
        <v>64</v>
      </c>
      <c r="G428" s="7">
        <v>49.690398000000002</v>
      </c>
      <c r="H428" s="7">
        <v>14.010657999999999</v>
      </c>
      <c r="J428" s="8">
        <v>49.690144400000001</v>
      </c>
      <c r="K428" s="8">
        <v>14.010366299999999</v>
      </c>
      <c r="M428" s="9">
        <f t="shared" si="7"/>
        <v>3.5149456614872343E-2</v>
      </c>
    </row>
    <row r="429" spans="1:13" x14ac:dyDescent="0.25">
      <c r="A429">
        <v>416</v>
      </c>
      <c r="B429" t="s">
        <v>350</v>
      </c>
      <c r="E429" t="s">
        <v>77</v>
      </c>
      <c r="G429" s="7">
        <v>-18.425089</v>
      </c>
      <c r="H429" s="7">
        <v>-66.579089999999994</v>
      </c>
      <c r="J429" s="8">
        <v>-18.422738500000001</v>
      </c>
      <c r="K429" s="8">
        <v>-66.585183299999997</v>
      </c>
      <c r="M429" s="9">
        <f t="shared" si="7"/>
        <v>0.69391992026936977</v>
      </c>
    </row>
    <row r="430" spans="1:13" x14ac:dyDescent="0.25">
      <c r="A430">
        <v>417</v>
      </c>
      <c r="B430" t="s">
        <v>494</v>
      </c>
      <c r="D430" t="s">
        <v>277</v>
      </c>
      <c r="E430" t="s">
        <v>37</v>
      </c>
      <c r="G430" s="7">
        <v>40.301718999999999</v>
      </c>
      <c r="H430" s="7">
        <v>-79.539383999999998</v>
      </c>
      <c r="J430" s="8">
        <v>40.301458099999998</v>
      </c>
      <c r="K430" s="8">
        <v>-79.538928900000002</v>
      </c>
      <c r="M430" s="9">
        <f t="shared" si="7"/>
        <v>4.8281558750153816E-2</v>
      </c>
    </row>
    <row r="431" spans="1:13" x14ac:dyDescent="0.25">
      <c r="A431">
        <v>418</v>
      </c>
      <c r="B431" t="s">
        <v>269</v>
      </c>
      <c r="C431" t="s">
        <v>270</v>
      </c>
      <c r="D431" t="s">
        <v>12</v>
      </c>
      <c r="E431" t="s">
        <v>13</v>
      </c>
      <c r="G431" s="7">
        <v>49.183413999999999</v>
      </c>
      <c r="H431" s="7">
        <v>-119.549961</v>
      </c>
      <c r="J431" s="8">
        <v>49.175642000000003</v>
      </c>
      <c r="K431" s="8">
        <v>-119.570082</v>
      </c>
      <c r="M431" s="9">
        <f t="shared" si="7"/>
        <v>1.6987875678850461</v>
      </c>
    </row>
    <row r="432" spans="1:13" x14ac:dyDescent="0.25">
      <c r="A432">
        <v>419</v>
      </c>
      <c r="B432" t="s">
        <v>495</v>
      </c>
      <c r="D432" t="s">
        <v>277</v>
      </c>
      <c r="E432" t="s">
        <v>37</v>
      </c>
      <c r="G432" s="7">
        <v>40.485374999999998</v>
      </c>
      <c r="H432" s="7">
        <v>-78.725279999999998</v>
      </c>
      <c r="J432" s="8">
        <v>40.485278299999997</v>
      </c>
      <c r="K432" s="8">
        <v>-78.724843399999997</v>
      </c>
      <c r="M432" s="9">
        <f t="shared" si="7"/>
        <v>3.8457762517859095E-2</v>
      </c>
    </row>
    <row r="433" spans="1:13" x14ac:dyDescent="0.25">
      <c r="A433">
        <v>420</v>
      </c>
      <c r="B433" t="s">
        <v>496</v>
      </c>
      <c r="D433" t="s">
        <v>43</v>
      </c>
      <c r="E433" t="s">
        <v>37</v>
      </c>
      <c r="G433" s="7">
        <v>37.088048000000001</v>
      </c>
      <c r="H433" s="7">
        <v>-119.718017</v>
      </c>
      <c r="J433" s="8">
        <v>36.559532500000003</v>
      </c>
      <c r="K433" s="8">
        <v>-117.4074712</v>
      </c>
      <c r="M433" s="9">
        <f t="shared" si="7"/>
        <v>213.88626595632829</v>
      </c>
    </row>
    <row r="434" spans="1:13" x14ac:dyDescent="0.25">
      <c r="A434">
        <v>421</v>
      </c>
      <c r="B434" t="s">
        <v>497</v>
      </c>
      <c r="D434" t="s">
        <v>63</v>
      </c>
      <c r="E434" t="s">
        <v>64</v>
      </c>
      <c r="G434" s="7">
        <v>49.560628999999999</v>
      </c>
      <c r="H434" s="7">
        <v>13.197884</v>
      </c>
      <c r="J434" s="8">
        <v>49.560491599999999</v>
      </c>
      <c r="K434" s="8">
        <v>13.1980396</v>
      </c>
      <c r="M434" s="9">
        <f t="shared" si="7"/>
        <v>1.8957161142104072E-2</v>
      </c>
    </row>
    <row r="435" spans="1:13" x14ac:dyDescent="0.25">
      <c r="A435">
        <v>422</v>
      </c>
      <c r="B435" t="s">
        <v>286</v>
      </c>
      <c r="E435" t="s">
        <v>19</v>
      </c>
      <c r="G435" s="7">
        <v>50.538361999999999</v>
      </c>
      <c r="H435" s="7">
        <v>12.782249</v>
      </c>
      <c r="J435" s="8">
        <v>51.147426299999999</v>
      </c>
      <c r="K435" s="8">
        <v>9.5630994999999999</v>
      </c>
      <c r="M435" s="9">
        <f t="shared" si="7"/>
        <v>235.93484627222324</v>
      </c>
    </row>
    <row r="436" spans="1:13" x14ac:dyDescent="0.25">
      <c r="A436">
        <v>423</v>
      </c>
      <c r="B436" t="s">
        <v>498</v>
      </c>
      <c r="D436" t="s">
        <v>357</v>
      </c>
      <c r="E436" t="s">
        <v>37</v>
      </c>
      <c r="G436" s="7">
        <v>35.574682000000003</v>
      </c>
      <c r="H436" s="7">
        <v>-79.400938999999994</v>
      </c>
      <c r="J436" s="8">
        <v>36.000118100000002</v>
      </c>
      <c r="K436" s="8">
        <v>-82.134902800000006</v>
      </c>
      <c r="M436" s="9">
        <f t="shared" si="7"/>
        <v>251.09237617026119</v>
      </c>
    </row>
    <row r="437" spans="1:13" x14ac:dyDescent="0.25">
      <c r="A437">
        <v>424</v>
      </c>
      <c r="B437" t="s">
        <v>499</v>
      </c>
      <c r="D437" t="s">
        <v>94</v>
      </c>
      <c r="E437" t="s">
        <v>37</v>
      </c>
      <c r="G437" s="7">
        <v>32.813571000000003</v>
      </c>
      <c r="H437" s="7">
        <v>-108.091306</v>
      </c>
      <c r="J437" s="10">
        <v>39.604434749999903</v>
      </c>
      <c r="K437" s="8">
        <v>-76.951695519714207</v>
      </c>
      <c r="M437" s="9">
        <f t="shared" si="7"/>
        <v>2878.1404674424771</v>
      </c>
    </row>
    <row r="438" spans="1:13" x14ac:dyDescent="0.25">
      <c r="A438">
        <v>425</v>
      </c>
      <c r="B438" t="s">
        <v>500</v>
      </c>
      <c r="D438" t="s">
        <v>43</v>
      </c>
      <c r="E438" t="s">
        <v>37</v>
      </c>
      <c r="G438" s="7">
        <v>37.088048000000001</v>
      </c>
      <c r="H438" s="7">
        <v>-119.718017</v>
      </c>
      <c r="J438" s="8">
        <v>37.953392700000002</v>
      </c>
      <c r="K438" s="8">
        <v>-118.9398758</v>
      </c>
      <c r="M438" s="9">
        <f t="shared" si="7"/>
        <v>118.18619200932189</v>
      </c>
    </row>
    <row r="439" spans="1:13" x14ac:dyDescent="0.25">
      <c r="A439">
        <v>426</v>
      </c>
      <c r="B439" t="s">
        <v>501</v>
      </c>
      <c r="E439" t="s">
        <v>77</v>
      </c>
      <c r="G439" s="7">
        <v>-18.421313000000001</v>
      </c>
      <c r="H439" s="7">
        <v>-66.589163999999997</v>
      </c>
      <c r="J439" s="8">
        <v>-18.422079</v>
      </c>
      <c r="K439" s="8">
        <v>-66.571845999999994</v>
      </c>
      <c r="M439" s="9">
        <f t="shared" si="7"/>
        <v>1.8289825675345663</v>
      </c>
    </row>
    <row r="440" spans="1:13" x14ac:dyDescent="0.25">
      <c r="A440">
        <v>427</v>
      </c>
      <c r="B440" t="s">
        <v>502</v>
      </c>
      <c r="C440" t="s">
        <v>54</v>
      </c>
      <c r="D440" t="s">
        <v>503</v>
      </c>
      <c r="E440" t="s">
        <v>71</v>
      </c>
      <c r="G440" s="7">
        <v>55.910420000000002</v>
      </c>
      <c r="H440" s="7">
        <v>-4.5093290000000001</v>
      </c>
      <c r="J440" s="8">
        <v>54.58258</v>
      </c>
      <c r="K440" s="8">
        <v>-1.4345110000000001</v>
      </c>
      <c r="M440" s="9">
        <f t="shared" si="7"/>
        <v>244.47607660417222</v>
      </c>
    </row>
    <row r="441" spans="1:13" x14ac:dyDescent="0.25">
      <c r="A441">
        <v>428</v>
      </c>
      <c r="B441" t="s">
        <v>504</v>
      </c>
      <c r="D441" t="s">
        <v>108</v>
      </c>
      <c r="E441" t="s">
        <v>37</v>
      </c>
      <c r="G441" s="7">
        <v>39.512649000000003</v>
      </c>
      <c r="H441" s="7">
        <v>-115.960865</v>
      </c>
      <c r="J441" s="8">
        <v>39.512495100000002</v>
      </c>
      <c r="K441" s="8">
        <v>-115.960898</v>
      </c>
      <c r="M441" s="9">
        <f t="shared" si="7"/>
        <v>1.7345410239259746E-2</v>
      </c>
    </row>
    <row r="442" spans="1:13" x14ac:dyDescent="0.25">
      <c r="A442">
        <v>429</v>
      </c>
      <c r="B442" t="s">
        <v>505</v>
      </c>
      <c r="C442" t="s">
        <v>506</v>
      </c>
      <c r="D442" t="s">
        <v>12</v>
      </c>
      <c r="E442" t="s">
        <v>13</v>
      </c>
      <c r="G442" s="7">
        <v>49.078532000000003</v>
      </c>
      <c r="H442" s="7">
        <v>-117.79987300000001</v>
      </c>
      <c r="J442" s="8">
        <v>49.078475599999997</v>
      </c>
      <c r="K442" s="8">
        <v>-117.7999026</v>
      </c>
      <c r="M442" s="9">
        <f t="shared" si="7"/>
        <v>6.6312256813006835E-3</v>
      </c>
    </row>
    <row r="443" spans="1:13" x14ac:dyDescent="0.25">
      <c r="A443">
        <v>430</v>
      </c>
      <c r="B443" t="s">
        <v>507</v>
      </c>
      <c r="C443" t="s">
        <v>506</v>
      </c>
      <c r="D443" t="s">
        <v>12</v>
      </c>
      <c r="E443" t="s">
        <v>13</v>
      </c>
      <c r="G443" s="7">
        <v>49.078532000000003</v>
      </c>
      <c r="H443" s="7">
        <v>-117.79987300000001</v>
      </c>
      <c r="J443" s="8">
        <v>49.078475599999997</v>
      </c>
      <c r="K443" s="8">
        <v>-117.7999026</v>
      </c>
      <c r="M443" s="9">
        <f t="shared" si="7"/>
        <v>6.6312256813006835E-3</v>
      </c>
    </row>
    <row r="444" spans="1:13" x14ac:dyDescent="0.25">
      <c r="A444">
        <v>431</v>
      </c>
      <c r="B444" t="s">
        <v>508</v>
      </c>
      <c r="C444" t="s">
        <v>506</v>
      </c>
      <c r="D444" t="s">
        <v>12</v>
      </c>
      <c r="E444" t="s">
        <v>13</v>
      </c>
      <c r="G444" s="7">
        <v>49.078532000000003</v>
      </c>
      <c r="H444" s="7">
        <v>-117.79987300000001</v>
      </c>
      <c r="J444" s="8">
        <v>49.078475599999997</v>
      </c>
      <c r="K444" s="8">
        <v>-117.7999026</v>
      </c>
      <c r="M444" s="9">
        <f t="shared" si="7"/>
        <v>6.6312256813006835E-3</v>
      </c>
    </row>
    <row r="445" spans="1:13" x14ac:dyDescent="0.25">
      <c r="A445">
        <v>432</v>
      </c>
      <c r="B445" t="s">
        <v>509</v>
      </c>
      <c r="C445" t="s">
        <v>506</v>
      </c>
      <c r="D445" t="s">
        <v>12</v>
      </c>
      <c r="E445" t="s">
        <v>13</v>
      </c>
      <c r="G445" s="7">
        <v>49.078532000000003</v>
      </c>
      <c r="H445" s="7">
        <v>-117.79987300000001</v>
      </c>
      <c r="J445" s="8">
        <v>49.078475599999997</v>
      </c>
      <c r="K445" s="8">
        <v>-117.7999026</v>
      </c>
      <c r="M445" s="9">
        <f t="shared" si="7"/>
        <v>6.6312256813006835E-3</v>
      </c>
    </row>
    <row r="446" spans="1:13" x14ac:dyDescent="0.25">
      <c r="A446">
        <v>433</v>
      </c>
      <c r="B446" t="s">
        <v>510</v>
      </c>
      <c r="C446" t="s">
        <v>511</v>
      </c>
      <c r="D446" t="s">
        <v>12</v>
      </c>
      <c r="E446" t="s">
        <v>13</v>
      </c>
      <c r="G446" s="7">
        <v>51.217475</v>
      </c>
      <c r="H446" s="7">
        <v>-117.41665999999999</v>
      </c>
      <c r="J446" s="8">
        <v>50.986012799999997</v>
      </c>
      <c r="K446" s="8">
        <v>-118.1787904</v>
      </c>
      <c r="M446" s="9">
        <f t="shared" si="7"/>
        <v>59.111656091240761</v>
      </c>
    </row>
    <row r="447" spans="1:13" x14ac:dyDescent="0.25">
      <c r="A447">
        <v>434</v>
      </c>
      <c r="B447" t="s">
        <v>512</v>
      </c>
      <c r="C447" t="s">
        <v>446</v>
      </c>
      <c r="D447" t="s">
        <v>31</v>
      </c>
      <c r="E447" t="s">
        <v>13</v>
      </c>
      <c r="G447" s="7">
        <v>46.492956</v>
      </c>
      <c r="H447" s="7">
        <v>-80.991725000000002</v>
      </c>
      <c r="J447" s="8">
        <v>45.480632999999997</v>
      </c>
      <c r="K447" s="8">
        <v>-73.571809000000002</v>
      </c>
      <c r="M447" s="9">
        <f t="shared" si="7"/>
        <v>583.98309154430672</v>
      </c>
    </row>
    <row r="448" spans="1:13" x14ac:dyDescent="0.25">
      <c r="A448">
        <v>435</v>
      </c>
      <c r="B448" t="s">
        <v>513</v>
      </c>
      <c r="D448" t="s">
        <v>514</v>
      </c>
      <c r="E448" t="s">
        <v>37</v>
      </c>
      <c r="G448" s="7">
        <v>43.835517000000003</v>
      </c>
      <c r="H448" s="7">
        <v>-72.366427999999999</v>
      </c>
      <c r="J448" s="8">
        <v>43.835278500000001</v>
      </c>
      <c r="K448" s="8">
        <v>-72.365506999999994</v>
      </c>
      <c r="M448" s="9">
        <f t="shared" si="7"/>
        <v>7.8488250395345197E-2</v>
      </c>
    </row>
    <row r="449" spans="1:13" x14ac:dyDescent="0.25">
      <c r="A449">
        <v>436</v>
      </c>
      <c r="B449" t="s">
        <v>515</v>
      </c>
      <c r="D449" t="s">
        <v>144</v>
      </c>
      <c r="E449" t="s">
        <v>37</v>
      </c>
      <c r="G449" s="7">
        <v>46.023823999999998</v>
      </c>
      <c r="H449" s="7">
        <v>-112.52451499999999</v>
      </c>
      <c r="J449" s="8">
        <v>44.341353300000002</v>
      </c>
      <c r="K449" s="8">
        <v>-91.664877300000001</v>
      </c>
      <c r="M449" s="9">
        <f t="shared" si="7"/>
        <v>1640.78504989929</v>
      </c>
    </row>
    <row r="450" spans="1:13" x14ac:dyDescent="0.25">
      <c r="A450">
        <v>437</v>
      </c>
      <c r="B450" t="s">
        <v>516</v>
      </c>
      <c r="C450" t="s">
        <v>54</v>
      </c>
      <c r="D450" t="s">
        <v>517</v>
      </c>
      <c r="E450" t="s">
        <v>19</v>
      </c>
      <c r="G450" s="7">
        <v>49.067230000000002</v>
      </c>
      <c r="H450" s="7">
        <v>13.100379999999999</v>
      </c>
      <c r="J450" s="8">
        <v>0</v>
      </c>
      <c r="K450" s="8">
        <v>0</v>
      </c>
      <c r="M450" s="9" t="str">
        <f t="shared" si="7"/>
        <v>-</v>
      </c>
    </row>
    <row r="451" spans="1:13" x14ac:dyDescent="0.25">
      <c r="A451">
        <v>438</v>
      </c>
      <c r="B451" t="s">
        <v>518</v>
      </c>
      <c r="D451" t="s">
        <v>519</v>
      </c>
      <c r="E451" t="s">
        <v>520</v>
      </c>
      <c r="G451" s="7">
        <v>47.27</v>
      </c>
      <c r="H451" s="7">
        <v>11.4</v>
      </c>
      <c r="J451" s="8">
        <v>0</v>
      </c>
      <c r="K451" s="8">
        <v>0</v>
      </c>
      <c r="M451" s="9" t="str">
        <f t="shared" si="7"/>
        <v>-</v>
      </c>
    </row>
    <row r="452" spans="1:13" x14ac:dyDescent="0.25">
      <c r="A452">
        <v>439</v>
      </c>
      <c r="B452" t="s">
        <v>521</v>
      </c>
      <c r="D452" t="s">
        <v>31</v>
      </c>
      <c r="E452" t="s">
        <v>13</v>
      </c>
      <c r="G452" s="7">
        <v>46.576791</v>
      </c>
      <c r="H452" s="7">
        <v>-80.811835000000002</v>
      </c>
      <c r="J452" s="8">
        <v>46.576548299999999</v>
      </c>
      <c r="K452" s="8">
        <v>-80.810223300000004</v>
      </c>
      <c r="M452" s="9">
        <f t="shared" si="7"/>
        <v>0.12610958348615428</v>
      </c>
    </row>
    <row r="453" spans="1:13" x14ac:dyDescent="0.25">
      <c r="A453">
        <v>440</v>
      </c>
      <c r="B453" t="s">
        <v>522</v>
      </c>
      <c r="D453" t="s">
        <v>357</v>
      </c>
      <c r="E453" t="s">
        <v>37</v>
      </c>
      <c r="G453" s="7">
        <v>35.574682000000003</v>
      </c>
      <c r="H453" s="7">
        <v>-79.400938999999994</v>
      </c>
      <c r="J453" s="8">
        <v>35.545620200000002</v>
      </c>
      <c r="K453" s="8">
        <v>-82.990782300000006</v>
      </c>
      <c r="M453" s="9">
        <f t="shared" ref="M453:M516" si="8">IF(AND(G453&lt;&gt;0,J453&lt;&gt;0),6371.01*ACOS(SIN(RADIANS(G453))*SIN(RADIANS(J453))+COS(RADIANS(G453))*COS(RADIANS(J453))*COS(RADIANS(H453)-RADIANS(K453))),"-")</f>
        <v>324.72749569551826</v>
      </c>
    </row>
    <row r="454" spans="1:13" x14ac:dyDescent="0.25">
      <c r="A454">
        <v>441</v>
      </c>
      <c r="B454" t="s">
        <v>523</v>
      </c>
      <c r="E454" t="s">
        <v>89</v>
      </c>
      <c r="G454" s="7">
        <v>47.699682000000003</v>
      </c>
      <c r="H454" s="7">
        <v>23.680385999999999</v>
      </c>
      <c r="J454" s="8">
        <v>45.739612999999999</v>
      </c>
      <c r="K454" s="8">
        <v>21.191389999999998</v>
      </c>
      <c r="M454" s="9">
        <f t="shared" si="8"/>
        <v>288.93846596303348</v>
      </c>
    </row>
    <row r="455" spans="1:13" x14ac:dyDescent="0.25">
      <c r="A455">
        <v>442</v>
      </c>
      <c r="B455" t="s">
        <v>524</v>
      </c>
      <c r="C455" t="s">
        <v>147</v>
      </c>
      <c r="D455" t="s">
        <v>12</v>
      </c>
      <c r="E455" t="s">
        <v>13</v>
      </c>
      <c r="G455" s="7">
        <v>49.685623</v>
      </c>
      <c r="H455" s="7">
        <v>-115.98266599999999</v>
      </c>
      <c r="J455" s="8">
        <v>49.697037999999999</v>
      </c>
      <c r="K455" s="8">
        <v>-115.992812</v>
      </c>
      <c r="M455" s="9">
        <f t="shared" si="8"/>
        <v>1.4641559990469302</v>
      </c>
    </row>
    <row r="456" spans="1:13" x14ac:dyDescent="0.25">
      <c r="A456">
        <v>443</v>
      </c>
      <c r="B456" t="s">
        <v>525</v>
      </c>
      <c r="D456" t="s">
        <v>43</v>
      </c>
      <c r="E456" t="s">
        <v>37</v>
      </c>
      <c r="G456" s="7">
        <v>37.088048000000001</v>
      </c>
      <c r="H456" s="7">
        <v>-119.718017</v>
      </c>
      <c r="J456" s="8">
        <v>38.628683000000002</v>
      </c>
      <c r="K456" s="8">
        <v>-92.565963499999995</v>
      </c>
      <c r="M456" s="9">
        <f t="shared" si="8"/>
        <v>2381.1868370885986</v>
      </c>
    </row>
    <row r="457" spans="1:13" x14ac:dyDescent="0.25">
      <c r="A457">
        <v>444</v>
      </c>
      <c r="B457" t="s">
        <v>526</v>
      </c>
      <c r="C457" t="s">
        <v>511</v>
      </c>
      <c r="D457" t="s">
        <v>12</v>
      </c>
      <c r="E457" t="s">
        <v>13</v>
      </c>
      <c r="G457" s="7">
        <v>51.217475</v>
      </c>
      <c r="H457" s="7">
        <v>-117.41665999999999</v>
      </c>
      <c r="J457" s="8">
        <v>50.998044999999998</v>
      </c>
      <c r="K457" s="8">
        <v>-118.1956709</v>
      </c>
      <c r="M457" s="9">
        <f t="shared" si="8"/>
        <v>59.608481890309783</v>
      </c>
    </row>
    <row r="458" spans="1:13" x14ac:dyDescent="0.25">
      <c r="A458">
        <v>445</v>
      </c>
      <c r="B458" t="s">
        <v>362</v>
      </c>
      <c r="C458" t="s">
        <v>527</v>
      </c>
      <c r="D458" t="s">
        <v>12</v>
      </c>
      <c r="E458" t="s">
        <v>13</v>
      </c>
      <c r="G458" s="7">
        <v>49.762112000000002</v>
      </c>
      <c r="H458" s="7">
        <v>-116.85710899999999</v>
      </c>
      <c r="J458" s="8">
        <v>49.7619884</v>
      </c>
      <c r="K458" s="8">
        <v>-116.8570823</v>
      </c>
      <c r="M458" s="9">
        <f t="shared" si="8"/>
        <v>1.3876497061382272E-2</v>
      </c>
    </row>
    <row r="459" spans="1:13" x14ac:dyDescent="0.25">
      <c r="A459">
        <v>446</v>
      </c>
      <c r="B459" t="s">
        <v>528</v>
      </c>
      <c r="C459" t="s">
        <v>61</v>
      </c>
      <c r="D459" t="s">
        <v>12</v>
      </c>
      <c r="E459" t="s">
        <v>13</v>
      </c>
      <c r="G459" s="7">
        <v>49.193511000000001</v>
      </c>
      <c r="H459" s="7">
        <v>-117.278752</v>
      </c>
      <c r="J459" s="8">
        <v>49.193443100000003</v>
      </c>
      <c r="K459" s="8">
        <v>-117.27870540000001</v>
      </c>
      <c r="M459" s="9">
        <f t="shared" si="8"/>
        <v>8.2741021351385551E-3</v>
      </c>
    </row>
    <row r="460" spans="1:13" x14ac:dyDescent="0.25">
      <c r="A460">
        <v>447</v>
      </c>
      <c r="B460" t="s">
        <v>529</v>
      </c>
      <c r="C460" t="s">
        <v>67</v>
      </c>
      <c r="D460" t="s">
        <v>530</v>
      </c>
      <c r="E460" t="s">
        <v>19</v>
      </c>
      <c r="G460" s="7">
        <v>51.593308</v>
      </c>
      <c r="H460" s="7">
        <v>11.452131</v>
      </c>
      <c r="J460" s="8">
        <v>50.918225999999997</v>
      </c>
      <c r="K460" s="8">
        <v>6.8091340000000002</v>
      </c>
      <c r="M460" s="9">
        <f t="shared" si="8"/>
        <v>331.65277040252369</v>
      </c>
    </row>
    <row r="461" spans="1:13" x14ac:dyDescent="0.25">
      <c r="A461">
        <v>448</v>
      </c>
      <c r="B461" t="s">
        <v>531</v>
      </c>
      <c r="E461" t="s">
        <v>19</v>
      </c>
      <c r="G461" s="7">
        <v>50.968400000000003</v>
      </c>
      <c r="H461" s="7">
        <v>9.7931950000000008</v>
      </c>
      <c r="J461" s="8">
        <v>50.983503800000001</v>
      </c>
      <c r="K461" s="8">
        <v>9.8388054</v>
      </c>
      <c r="M461" s="9">
        <f t="shared" si="8"/>
        <v>3.6080590076349996</v>
      </c>
    </row>
    <row r="462" spans="1:13" x14ac:dyDescent="0.25">
      <c r="A462">
        <v>449</v>
      </c>
      <c r="B462" t="s">
        <v>65</v>
      </c>
      <c r="D462" t="s">
        <v>31</v>
      </c>
      <c r="E462" t="s">
        <v>13</v>
      </c>
      <c r="G462" s="7">
        <v>47.396372999999997</v>
      </c>
      <c r="H462" s="7">
        <v>-79.685682999999997</v>
      </c>
      <c r="J462" s="8">
        <v>47.396228800000003</v>
      </c>
      <c r="K462" s="8">
        <v>-79.685666800000007</v>
      </c>
      <c r="M462" s="9">
        <f t="shared" si="8"/>
        <v>1.6080842951826008E-2</v>
      </c>
    </row>
    <row r="463" spans="1:13" x14ac:dyDescent="0.25">
      <c r="A463">
        <v>450</v>
      </c>
      <c r="B463" t="s">
        <v>65</v>
      </c>
      <c r="D463" t="s">
        <v>31</v>
      </c>
      <c r="E463" t="s">
        <v>13</v>
      </c>
      <c r="G463" s="7">
        <v>47.396372999999997</v>
      </c>
      <c r="H463" s="7">
        <v>-79.685682999999997</v>
      </c>
      <c r="J463" s="8">
        <v>47.396228800000003</v>
      </c>
      <c r="K463" s="8">
        <v>-79.685666800000007</v>
      </c>
      <c r="M463" s="9">
        <f t="shared" si="8"/>
        <v>1.6080842951826008E-2</v>
      </c>
    </row>
    <row r="464" spans="1:13" x14ac:dyDescent="0.25">
      <c r="A464">
        <v>451</v>
      </c>
      <c r="B464" t="s">
        <v>65</v>
      </c>
      <c r="D464" t="s">
        <v>31</v>
      </c>
      <c r="E464" t="s">
        <v>13</v>
      </c>
      <c r="G464" s="7">
        <v>47.396372999999997</v>
      </c>
      <c r="H464" s="7">
        <v>-79.685682999999997</v>
      </c>
      <c r="J464" s="8">
        <v>47.396228800000003</v>
      </c>
      <c r="K464" s="8">
        <v>-79.685666800000007</v>
      </c>
      <c r="M464" s="9">
        <f t="shared" si="8"/>
        <v>1.6080842951826008E-2</v>
      </c>
    </row>
    <row r="465" spans="1:13" x14ac:dyDescent="0.25">
      <c r="A465">
        <v>452</v>
      </c>
      <c r="B465" t="s">
        <v>532</v>
      </c>
      <c r="D465" t="s">
        <v>81</v>
      </c>
      <c r="E465" t="s">
        <v>13</v>
      </c>
      <c r="G465" s="7">
        <v>61.783396000000003</v>
      </c>
      <c r="H465" s="7">
        <v>-113.74763400000001</v>
      </c>
      <c r="J465" s="8">
        <v>0</v>
      </c>
      <c r="K465" s="8">
        <v>0</v>
      </c>
      <c r="M465" s="9" t="str">
        <f t="shared" si="8"/>
        <v>-</v>
      </c>
    </row>
    <row r="466" spans="1:13" x14ac:dyDescent="0.25">
      <c r="A466">
        <v>453</v>
      </c>
      <c r="B466" t="s">
        <v>533</v>
      </c>
      <c r="D466" t="s">
        <v>81</v>
      </c>
      <c r="E466" t="s">
        <v>13</v>
      </c>
      <c r="G466" s="7">
        <v>66.089254999999994</v>
      </c>
      <c r="H466" s="7">
        <v>-118.014286</v>
      </c>
      <c r="J466" s="8">
        <v>60.690621</v>
      </c>
      <c r="K466" s="8">
        <v>-135.10778999999999</v>
      </c>
      <c r="M466" s="9">
        <f t="shared" si="8"/>
        <v>1036.3215967344977</v>
      </c>
    </row>
    <row r="467" spans="1:13" x14ac:dyDescent="0.25">
      <c r="A467">
        <v>454</v>
      </c>
      <c r="B467" t="s">
        <v>534</v>
      </c>
      <c r="C467" t="s">
        <v>85</v>
      </c>
      <c r="D467" t="s">
        <v>81</v>
      </c>
      <c r="E467" t="s">
        <v>13</v>
      </c>
      <c r="G467" s="7">
        <v>66.089254999999994</v>
      </c>
      <c r="H467" s="7">
        <v>-118.014286</v>
      </c>
      <c r="J467" s="8">
        <v>54.459316000000001</v>
      </c>
      <c r="K467" s="8">
        <v>-123.708395</v>
      </c>
      <c r="M467" s="9">
        <f t="shared" si="8"/>
        <v>1329.4313405136249</v>
      </c>
    </row>
    <row r="468" spans="1:13" x14ac:dyDescent="0.25">
      <c r="A468">
        <v>455</v>
      </c>
      <c r="B468" t="s">
        <v>535</v>
      </c>
      <c r="D468" t="s">
        <v>81</v>
      </c>
      <c r="E468" t="s">
        <v>13</v>
      </c>
      <c r="G468" s="7">
        <v>66.089254999999994</v>
      </c>
      <c r="H468" s="7">
        <v>-118.014286</v>
      </c>
      <c r="J468" s="8">
        <v>59.555309000000001</v>
      </c>
      <c r="K468" s="8">
        <v>-108.4985087</v>
      </c>
      <c r="M468" s="9">
        <f t="shared" si="8"/>
        <v>870.56244223125259</v>
      </c>
    </row>
    <row r="469" spans="1:13" x14ac:dyDescent="0.25">
      <c r="A469">
        <v>456</v>
      </c>
      <c r="B469" t="s">
        <v>536</v>
      </c>
      <c r="E469" t="s">
        <v>37</v>
      </c>
      <c r="G469" s="7">
        <v>39.391630999999997</v>
      </c>
      <c r="H469" s="7">
        <v>-97.951353999999995</v>
      </c>
      <c r="J469" s="8">
        <v>0</v>
      </c>
      <c r="K469" s="8">
        <v>0</v>
      </c>
      <c r="M469" s="9" t="str">
        <f t="shared" si="8"/>
        <v>-</v>
      </c>
    </row>
    <row r="470" spans="1:13" x14ac:dyDescent="0.25">
      <c r="A470">
        <v>457</v>
      </c>
      <c r="B470" t="s">
        <v>65</v>
      </c>
      <c r="C470" t="s">
        <v>69</v>
      </c>
      <c r="D470" t="s">
        <v>31</v>
      </c>
      <c r="E470" t="s">
        <v>13</v>
      </c>
      <c r="G470" s="7">
        <v>47.396372999999997</v>
      </c>
      <c r="H470" s="7">
        <v>-79.685682999999997</v>
      </c>
      <c r="J470" s="8">
        <v>43.669708999999997</v>
      </c>
      <c r="K470" s="8">
        <v>-79.477823000000001</v>
      </c>
      <c r="M470" s="9">
        <f t="shared" si="8"/>
        <v>414.70249517628838</v>
      </c>
    </row>
    <row r="471" spans="1:13" x14ac:dyDescent="0.25">
      <c r="A471">
        <v>458</v>
      </c>
      <c r="B471" t="s">
        <v>65</v>
      </c>
      <c r="D471" t="s">
        <v>31</v>
      </c>
      <c r="E471" t="s">
        <v>13</v>
      </c>
      <c r="G471" s="7">
        <v>47.396372999999997</v>
      </c>
      <c r="H471" s="7">
        <v>-79.685682999999997</v>
      </c>
      <c r="J471" s="8">
        <v>47.396228800000003</v>
      </c>
      <c r="K471" s="8">
        <v>-79.685666800000007</v>
      </c>
      <c r="M471" s="9">
        <f t="shared" si="8"/>
        <v>1.6080842951826008E-2</v>
      </c>
    </row>
    <row r="472" spans="1:13" x14ac:dyDescent="0.25">
      <c r="A472">
        <v>459</v>
      </c>
      <c r="B472" t="s">
        <v>32</v>
      </c>
      <c r="C472" t="s">
        <v>33</v>
      </c>
      <c r="D472" t="s">
        <v>296</v>
      </c>
      <c r="E472" t="s">
        <v>19</v>
      </c>
      <c r="G472" s="7">
        <v>51.710383999999998</v>
      </c>
      <c r="H472" s="7">
        <v>10.518636000000001</v>
      </c>
      <c r="J472" s="8">
        <v>51.654483999999997</v>
      </c>
      <c r="K472" s="8">
        <v>10.487946000000001</v>
      </c>
      <c r="M472" s="9">
        <f t="shared" si="8"/>
        <v>6.566058857539363</v>
      </c>
    </row>
    <row r="473" spans="1:13" x14ac:dyDescent="0.25">
      <c r="A473">
        <v>460</v>
      </c>
      <c r="B473" t="s">
        <v>65</v>
      </c>
      <c r="D473" t="s">
        <v>31</v>
      </c>
      <c r="E473" t="s">
        <v>13</v>
      </c>
      <c r="G473" s="7">
        <v>47.396372999999997</v>
      </c>
      <c r="H473" s="7">
        <v>-79.685682999999997</v>
      </c>
      <c r="J473" s="8">
        <v>47.396228800000003</v>
      </c>
      <c r="K473" s="8">
        <v>-79.685666800000007</v>
      </c>
      <c r="M473" s="9">
        <f t="shared" si="8"/>
        <v>1.6080842951826008E-2</v>
      </c>
    </row>
    <row r="474" spans="1:13" x14ac:dyDescent="0.25">
      <c r="A474">
        <v>461</v>
      </c>
      <c r="B474" t="s">
        <v>537</v>
      </c>
      <c r="E474" t="s">
        <v>19</v>
      </c>
      <c r="G474" s="7">
        <v>51.139724000000001</v>
      </c>
      <c r="H474" s="7">
        <v>10.008544000000001</v>
      </c>
      <c r="J474" s="8">
        <v>0</v>
      </c>
      <c r="K474" s="8">
        <v>0</v>
      </c>
      <c r="M474" s="9" t="str">
        <f t="shared" si="8"/>
        <v>-</v>
      </c>
    </row>
    <row r="475" spans="1:13" x14ac:dyDescent="0.25">
      <c r="A475">
        <v>462</v>
      </c>
      <c r="B475" t="s">
        <v>446</v>
      </c>
      <c r="D475" t="s">
        <v>31</v>
      </c>
      <c r="E475" t="s">
        <v>13</v>
      </c>
      <c r="G475" s="7">
        <v>46.492956</v>
      </c>
      <c r="H475" s="7">
        <v>-80.991725000000002</v>
      </c>
      <c r="J475" s="8">
        <v>46.492719999999998</v>
      </c>
      <c r="K475" s="8">
        <v>-80.991211000000007</v>
      </c>
      <c r="M475" s="9">
        <f t="shared" si="8"/>
        <v>4.7295578180309501E-2</v>
      </c>
    </row>
    <row r="476" spans="1:13" x14ac:dyDescent="0.25">
      <c r="A476">
        <v>463</v>
      </c>
      <c r="B476" t="s">
        <v>538</v>
      </c>
      <c r="D476" t="s">
        <v>277</v>
      </c>
      <c r="E476" t="s">
        <v>37</v>
      </c>
      <c r="G476" s="7">
        <v>39.987478000000003</v>
      </c>
      <c r="H476" s="7">
        <v>-76.020668999999998</v>
      </c>
      <c r="J476" s="8">
        <v>39.987324999999998</v>
      </c>
      <c r="K476" s="8">
        <v>-76.020507300000006</v>
      </c>
      <c r="M476" s="9">
        <f t="shared" si="8"/>
        <v>2.1890804863477546E-2</v>
      </c>
    </row>
    <row r="477" spans="1:13" x14ac:dyDescent="0.25">
      <c r="A477">
        <v>464</v>
      </c>
      <c r="B477" t="s">
        <v>539</v>
      </c>
      <c r="D477" t="s">
        <v>279</v>
      </c>
      <c r="E477" t="s">
        <v>37</v>
      </c>
      <c r="G477" s="7">
        <v>38.628002000000002</v>
      </c>
      <c r="H477" s="7">
        <v>-90.199127000000004</v>
      </c>
      <c r="J477" s="8">
        <v>38.628027799999998</v>
      </c>
      <c r="K477" s="8">
        <v>-90.191015399999998</v>
      </c>
      <c r="M477" s="9">
        <f t="shared" si="8"/>
        <v>0.70463877184434742</v>
      </c>
    </row>
    <row r="478" spans="1:13" x14ac:dyDescent="0.25">
      <c r="A478">
        <v>465</v>
      </c>
      <c r="B478" t="s">
        <v>540</v>
      </c>
      <c r="D478" t="s">
        <v>298</v>
      </c>
      <c r="E478" t="s">
        <v>19</v>
      </c>
      <c r="G478" s="7">
        <v>50.875202000000002</v>
      </c>
      <c r="H478" s="7">
        <v>8.0222510000000007</v>
      </c>
      <c r="J478" s="8">
        <v>0</v>
      </c>
      <c r="K478" s="8">
        <v>0</v>
      </c>
      <c r="M478" s="9" t="str">
        <f t="shared" si="8"/>
        <v>-</v>
      </c>
    </row>
    <row r="479" spans="1:13" x14ac:dyDescent="0.25">
      <c r="A479">
        <v>466</v>
      </c>
      <c r="B479" t="s">
        <v>541</v>
      </c>
      <c r="D479" t="s">
        <v>140</v>
      </c>
      <c r="E479" t="s">
        <v>13</v>
      </c>
      <c r="G479" s="7">
        <v>46.690049000000002</v>
      </c>
      <c r="H479" s="7">
        <v>-70.229287999999997</v>
      </c>
      <c r="J479" s="8">
        <v>43.489626000000001</v>
      </c>
      <c r="K479" s="8">
        <v>-79.651223999999999</v>
      </c>
      <c r="M479" s="9">
        <f t="shared" si="8"/>
        <v>820.08677529887495</v>
      </c>
    </row>
    <row r="480" spans="1:13" x14ac:dyDescent="0.25">
      <c r="A480">
        <v>467</v>
      </c>
      <c r="B480" t="s">
        <v>542</v>
      </c>
      <c r="D480" t="s">
        <v>138</v>
      </c>
      <c r="E480" t="s">
        <v>37</v>
      </c>
      <c r="G480" s="7">
        <v>44.199589000000003</v>
      </c>
      <c r="H480" s="7">
        <v>-75.607136999999994</v>
      </c>
      <c r="J480" s="8">
        <v>44.199435999999999</v>
      </c>
      <c r="K480" s="8">
        <v>-75.606880000000004</v>
      </c>
      <c r="M480" s="9">
        <f t="shared" si="8"/>
        <v>2.6630365904926456E-2</v>
      </c>
    </row>
    <row r="481" spans="1:13" x14ac:dyDescent="0.25">
      <c r="A481">
        <v>468</v>
      </c>
      <c r="B481" t="s">
        <v>54</v>
      </c>
      <c r="D481" t="s">
        <v>12</v>
      </c>
      <c r="E481" t="s">
        <v>13</v>
      </c>
      <c r="G481" s="7">
        <v>59.574482000000003</v>
      </c>
      <c r="H481" s="7">
        <v>-133.70429899999999</v>
      </c>
      <c r="J481" s="8">
        <v>59.574493400000001</v>
      </c>
      <c r="K481" s="8">
        <v>-133.704318</v>
      </c>
      <c r="M481" s="9">
        <f t="shared" si="8"/>
        <v>1.6606920731775899E-3</v>
      </c>
    </row>
    <row r="482" spans="1:13" x14ac:dyDescent="0.25">
      <c r="A482">
        <v>469</v>
      </c>
      <c r="B482" t="s">
        <v>543</v>
      </c>
      <c r="D482" t="s">
        <v>31</v>
      </c>
      <c r="E482" t="s">
        <v>13</v>
      </c>
      <c r="G482" s="7">
        <v>47.062784000000001</v>
      </c>
      <c r="H482" s="7">
        <v>-79.789666999999994</v>
      </c>
      <c r="J482" s="8">
        <v>47.062638</v>
      </c>
      <c r="K482" s="8">
        <v>-79.789580999999998</v>
      </c>
      <c r="M482" s="9">
        <f t="shared" si="8"/>
        <v>1.7492355250166531E-2</v>
      </c>
    </row>
    <row r="483" spans="1:13" x14ac:dyDescent="0.25">
      <c r="A483">
        <v>470</v>
      </c>
      <c r="B483" t="s">
        <v>521</v>
      </c>
      <c r="D483" t="s">
        <v>31</v>
      </c>
      <c r="E483" t="s">
        <v>13</v>
      </c>
      <c r="G483" s="7">
        <v>46.576791</v>
      </c>
      <c r="H483" s="7">
        <v>-80.811835000000002</v>
      </c>
      <c r="J483" s="8">
        <v>46.576548299999999</v>
      </c>
      <c r="K483" s="8">
        <v>-80.810223300000004</v>
      </c>
      <c r="M483" s="9">
        <f t="shared" si="8"/>
        <v>0.12610958348615428</v>
      </c>
    </row>
    <row r="484" spans="1:13" x14ac:dyDescent="0.25">
      <c r="A484">
        <v>471</v>
      </c>
      <c r="B484" t="s">
        <v>544</v>
      </c>
      <c r="C484" t="s">
        <v>545</v>
      </c>
      <c r="E484" t="s">
        <v>64</v>
      </c>
      <c r="G484" s="7">
        <v>50.148141000000003</v>
      </c>
      <c r="H484" s="7">
        <v>14.102067</v>
      </c>
      <c r="J484" s="8">
        <v>50.066940000000002</v>
      </c>
      <c r="K484" s="8">
        <v>14.460248999999999</v>
      </c>
      <c r="M484" s="9">
        <f t="shared" si="8"/>
        <v>27.092504310385291</v>
      </c>
    </row>
    <row r="485" spans="1:13" x14ac:dyDescent="0.25">
      <c r="A485">
        <v>472</v>
      </c>
      <c r="B485" t="s">
        <v>546</v>
      </c>
      <c r="C485" t="s">
        <v>547</v>
      </c>
      <c r="D485" t="s">
        <v>167</v>
      </c>
      <c r="E485" t="s">
        <v>71</v>
      </c>
      <c r="G485" s="7">
        <v>51.583388999999997</v>
      </c>
      <c r="H485" s="7">
        <v>-3.4313389999999999</v>
      </c>
      <c r="J485" s="8">
        <v>-32.494981000000003</v>
      </c>
      <c r="K485" s="8">
        <v>146.58690300000001</v>
      </c>
      <c r="M485" s="9">
        <f t="shared" si="8"/>
        <v>16793.929164289224</v>
      </c>
    </row>
    <row r="486" spans="1:13" x14ac:dyDescent="0.25">
      <c r="A486">
        <v>473</v>
      </c>
      <c r="B486" t="s">
        <v>548</v>
      </c>
      <c r="C486" t="s">
        <v>549</v>
      </c>
      <c r="D486" t="s">
        <v>140</v>
      </c>
      <c r="E486" t="s">
        <v>13</v>
      </c>
      <c r="G486" s="7">
        <v>48.137396000000003</v>
      </c>
      <c r="H486" s="7">
        <v>-78.125281000000001</v>
      </c>
      <c r="J486" s="8">
        <v>48.137225000000001</v>
      </c>
      <c r="K486" s="8">
        <v>-78.125152999999997</v>
      </c>
      <c r="M486" s="9">
        <f t="shared" si="8"/>
        <v>2.125451797345378E-2</v>
      </c>
    </row>
    <row r="487" spans="1:13" x14ac:dyDescent="0.25">
      <c r="A487">
        <v>474</v>
      </c>
      <c r="B487" t="s">
        <v>543</v>
      </c>
      <c r="D487" t="s">
        <v>31</v>
      </c>
      <c r="E487" t="s">
        <v>13</v>
      </c>
      <c r="G487" s="7">
        <v>47.062784000000001</v>
      </c>
      <c r="H487" s="7">
        <v>-79.789666999999994</v>
      </c>
      <c r="J487" s="8">
        <v>47.062638</v>
      </c>
      <c r="K487" s="8">
        <v>-79.789580999999998</v>
      </c>
      <c r="M487" s="9">
        <f t="shared" si="8"/>
        <v>1.7492355250166531E-2</v>
      </c>
    </row>
    <row r="488" spans="1:13" x14ac:dyDescent="0.25">
      <c r="A488">
        <v>475</v>
      </c>
      <c r="B488" t="s">
        <v>550</v>
      </c>
      <c r="D488" t="s">
        <v>12</v>
      </c>
      <c r="E488" t="s">
        <v>13</v>
      </c>
      <c r="G488" s="7">
        <v>49.058231999999997</v>
      </c>
      <c r="H488" s="7">
        <v>-118.99879900000001</v>
      </c>
      <c r="J488" s="8">
        <v>49.058078000000002</v>
      </c>
      <c r="K488" s="8">
        <v>-118.998632</v>
      </c>
      <c r="M488" s="9">
        <f t="shared" si="8"/>
        <v>2.1007135857410413E-2</v>
      </c>
    </row>
    <row r="489" spans="1:13" x14ac:dyDescent="0.25">
      <c r="A489">
        <v>476</v>
      </c>
      <c r="B489" t="s">
        <v>445</v>
      </c>
      <c r="C489" t="s">
        <v>446</v>
      </c>
      <c r="D489" t="s">
        <v>31</v>
      </c>
      <c r="E489" t="s">
        <v>13</v>
      </c>
      <c r="G489" s="7">
        <v>46.492956</v>
      </c>
      <c r="H489" s="7">
        <v>-80.991725000000002</v>
      </c>
      <c r="J489" s="8">
        <v>46.475443599999998</v>
      </c>
      <c r="K489" s="8">
        <v>-81.069119299999997</v>
      </c>
      <c r="M489" s="9">
        <f t="shared" si="8"/>
        <v>6.2373704772833785</v>
      </c>
    </row>
    <row r="490" spans="1:13" x14ac:dyDescent="0.25">
      <c r="A490">
        <v>477</v>
      </c>
      <c r="B490" t="s">
        <v>551</v>
      </c>
      <c r="D490" t="s">
        <v>31</v>
      </c>
      <c r="E490" t="s">
        <v>13</v>
      </c>
      <c r="G490" s="7">
        <v>46.384231999999997</v>
      </c>
      <c r="H490" s="7">
        <v>-81.451103000000003</v>
      </c>
      <c r="J490" s="8">
        <v>46.384345199999998</v>
      </c>
      <c r="K490" s="8">
        <v>-81.462233100000006</v>
      </c>
      <c r="M490" s="9">
        <f t="shared" si="8"/>
        <v>0.85382035646821119</v>
      </c>
    </row>
    <row r="491" spans="1:13" x14ac:dyDescent="0.25">
      <c r="A491">
        <v>478</v>
      </c>
      <c r="B491" t="s">
        <v>552</v>
      </c>
      <c r="C491" t="s">
        <v>446</v>
      </c>
      <c r="D491" t="s">
        <v>31</v>
      </c>
      <c r="E491" t="s">
        <v>13</v>
      </c>
      <c r="G491" s="7">
        <v>46.492956</v>
      </c>
      <c r="H491" s="7">
        <v>-80.991725000000002</v>
      </c>
      <c r="J491" s="8">
        <v>46.527876999999997</v>
      </c>
      <c r="K491" s="8">
        <v>-81.217284000000006</v>
      </c>
      <c r="M491" s="9">
        <f t="shared" si="8"/>
        <v>17.692711824189278</v>
      </c>
    </row>
    <row r="492" spans="1:13" x14ac:dyDescent="0.25">
      <c r="A492">
        <v>479</v>
      </c>
      <c r="B492" t="s">
        <v>553</v>
      </c>
      <c r="C492" t="s">
        <v>486</v>
      </c>
      <c r="D492" t="s">
        <v>487</v>
      </c>
      <c r="E492" t="s">
        <v>398</v>
      </c>
      <c r="G492" s="7">
        <v>-41.929932000000001</v>
      </c>
      <c r="H492" s="7">
        <v>145.174756</v>
      </c>
      <c r="J492" s="8">
        <v>-41.886417000000002</v>
      </c>
      <c r="K492" s="8">
        <v>145.33515299999999</v>
      </c>
      <c r="M492" s="9">
        <f t="shared" si="8"/>
        <v>14.127799831080104</v>
      </c>
    </row>
    <row r="493" spans="1:13" x14ac:dyDescent="0.25">
      <c r="A493">
        <v>480</v>
      </c>
      <c r="B493" t="s">
        <v>554</v>
      </c>
      <c r="D493" t="s">
        <v>12</v>
      </c>
      <c r="E493" t="s">
        <v>13</v>
      </c>
      <c r="G493" s="7">
        <v>49.470962999999998</v>
      </c>
      <c r="H493" s="7">
        <v>-121.426068</v>
      </c>
      <c r="J493" s="8">
        <v>49.253345000000003</v>
      </c>
      <c r="K493" s="8">
        <v>-123.23512700000001</v>
      </c>
      <c r="M493" s="9">
        <f t="shared" si="8"/>
        <v>133.22215001664981</v>
      </c>
    </row>
    <row r="494" spans="1:13" x14ac:dyDescent="0.25">
      <c r="A494">
        <v>481</v>
      </c>
      <c r="B494" t="s">
        <v>555</v>
      </c>
      <c r="C494" t="s">
        <v>446</v>
      </c>
      <c r="D494" t="s">
        <v>31</v>
      </c>
      <c r="E494" t="s">
        <v>13</v>
      </c>
      <c r="G494" s="7">
        <v>46.492956</v>
      </c>
      <c r="H494" s="7">
        <v>-80.991725000000002</v>
      </c>
      <c r="J494" s="8">
        <v>46.431275999999997</v>
      </c>
      <c r="K494" s="8">
        <v>-80.997991999999996</v>
      </c>
      <c r="M494" s="9">
        <f t="shared" si="8"/>
        <v>6.8752914013809248</v>
      </c>
    </row>
    <row r="495" spans="1:13" x14ac:dyDescent="0.25">
      <c r="A495">
        <v>482</v>
      </c>
      <c r="B495" t="s">
        <v>556</v>
      </c>
      <c r="D495" t="s">
        <v>12</v>
      </c>
      <c r="E495" t="s">
        <v>13</v>
      </c>
      <c r="G495" s="7">
        <v>55.180435000000003</v>
      </c>
      <c r="H495" s="7">
        <v>-125.040893</v>
      </c>
      <c r="J495" s="8">
        <v>54.562711999999998</v>
      </c>
      <c r="K495" s="8">
        <v>-128.654324</v>
      </c>
      <c r="M495" s="9">
        <f t="shared" si="8"/>
        <v>241.1533018796795</v>
      </c>
    </row>
    <row r="496" spans="1:13" x14ac:dyDescent="0.25">
      <c r="A496">
        <v>483</v>
      </c>
      <c r="B496" t="s">
        <v>557</v>
      </c>
      <c r="C496" t="s">
        <v>558</v>
      </c>
      <c r="D496" t="s">
        <v>12</v>
      </c>
      <c r="E496" t="s">
        <v>13</v>
      </c>
      <c r="G496" s="7">
        <v>54.567408999999998</v>
      </c>
      <c r="H496" s="7">
        <v>-124.483637</v>
      </c>
      <c r="J496" s="8">
        <v>54.481368000000003</v>
      </c>
      <c r="K496" s="8">
        <v>-124.216976</v>
      </c>
      <c r="M496" s="9">
        <f t="shared" si="8"/>
        <v>19.689120083244529</v>
      </c>
    </row>
    <row r="497" spans="1:13" x14ac:dyDescent="0.25">
      <c r="A497">
        <v>484</v>
      </c>
      <c r="B497" t="s">
        <v>559</v>
      </c>
      <c r="D497" t="s">
        <v>12</v>
      </c>
      <c r="E497" t="s">
        <v>13</v>
      </c>
      <c r="G497" s="7">
        <v>48.898888999999997</v>
      </c>
      <c r="H497" s="7">
        <v>-125.274444</v>
      </c>
      <c r="J497" s="8">
        <v>49.282539700000001</v>
      </c>
      <c r="K497" s="8">
        <v>-123.12652946363001</v>
      </c>
      <c r="M497" s="9">
        <f t="shared" si="8"/>
        <v>162.11296825670186</v>
      </c>
    </row>
    <row r="498" spans="1:13" x14ac:dyDescent="0.25">
      <c r="A498">
        <v>485</v>
      </c>
      <c r="B498" t="s">
        <v>17</v>
      </c>
      <c r="D498" t="s">
        <v>12</v>
      </c>
      <c r="E498" t="s">
        <v>13</v>
      </c>
      <c r="G498" s="7">
        <v>50.753616999999998</v>
      </c>
      <c r="H498" s="7">
        <v>-120.84347200000001</v>
      </c>
      <c r="J498" s="8">
        <v>50.753476200000001</v>
      </c>
      <c r="K498" s="8">
        <v>-120.843324</v>
      </c>
      <c r="M498" s="9">
        <f t="shared" si="8"/>
        <v>1.8802491952891118E-2</v>
      </c>
    </row>
    <row r="499" spans="1:13" x14ac:dyDescent="0.25">
      <c r="A499">
        <v>486</v>
      </c>
      <c r="B499" t="s">
        <v>560</v>
      </c>
      <c r="C499" t="s">
        <v>17</v>
      </c>
      <c r="D499" t="s">
        <v>12</v>
      </c>
      <c r="E499" t="s">
        <v>13</v>
      </c>
      <c r="G499" s="7">
        <v>50.753616999999998</v>
      </c>
      <c r="H499" s="7">
        <v>-120.84347200000001</v>
      </c>
      <c r="J499" s="8">
        <v>50.753476200000001</v>
      </c>
      <c r="K499" s="8">
        <v>-120.843324</v>
      </c>
      <c r="M499" s="9">
        <f t="shared" si="8"/>
        <v>1.8802491952891118E-2</v>
      </c>
    </row>
    <row r="500" spans="1:13" x14ac:dyDescent="0.25">
      <c r="A500">
        <v>487</v>
      </c>
      <c r="B500" t="s">
        <v>561</v>
      </c>
      <c r="C500" t="s">
        <v>17</v>
      </c>
      <c r="D500" t="s">
        <v>12</v>
      </c>
      <c r="E500" t="s">
        <v>13</v>
      </c>
      <c r="G500" s="7">
        <v>51.295470999999999</v>
      </c>
      <c r="H500" s="7">
        <v>-116.857699</v>
      </c>
      <c r="J500" s="8">
        <v>50.753476200000001</v>
      </c>
      <c r="K500" s="8">
        <v>-120.843324</v>
      </c>
      <c r="M500" s="9">
        <f t="shared" si="8"/>
        <v>285.15791978544252</v>
      </c>
    </row>
    <row r="501" spans="1:13" x14ac:dyDescent="0.25">
      <c r="A501">
        <v>488</v>
      </c>
      <c r="B501" t="s">
        <v>562</v>
      </c>
      <c r="D501" t="s">
        <v>43</v>
      </c>
      <c r="E501" t="s">
        <v>37</v>
      </c>
      <c r="G501" s="7">
        <v>37.765625999999997</v>
      </c>
      <c r="H501" s="7">
        <v>-122.24221199999999</v>
      </c>
      <c r="J501" s="8">
        <v>37.765207599999997</v>
      </c>
      <c r="K501" s="8">
        <v>-122.241635</v>
      </c>
      <c r="M501" s="9">
        <f t="shared" si="8"/>
        <v>6.8825645574557878E-2</v>
      </c>
    </row>
    <row r="502" spans="1:13" x14ac:dyDescent="0.25">
      <c r="A502">
        <v>489</v>
      </c>
      <c r="B502" t="s">
        <v>563</v>
      </c>
      <c r="D502" t="s">
        <v>43</v>
      </c>
      <c r="E502" t="s">
        <v>37</v>
      </c>
      <c r="G502" s="7">
        <v>38.297480999999998</v>
      </c>
      <c r="H502" s="7">
        <v>-122.285985</v>
      </c>
      <c r="J502" s="8">
        <v>38.297136700000003</v>
      </c>
      <c r="K502" s="8">
        <v>-122.28552929999999</v>
      </c>
      <c r="M502" s="9">
        <f t="shared" si="8"/>
        <v>5.5200860367181019E-2</v>
      </c>
    </row>
    <row r="503" spans="1:13" x14ac:dyDescent="0.25">
      <c r="A503">
        <v>490</v>
      </c>
      <c r="B503" t="s">
        <v>564</v>
      </c>
      <c r="D503" t="s">
        <v>90</v>
      </c>
      <c r="E503" t="s">
        <v>37</v>
      </c>
      <c r="G503" s="7">
        <v>38.74682</v>
      </c>
      <c r="H503" s="7">
        <v>-105.17816999999999</v>
      </c>
      <c r="J503" s="8">
        <v>38.746655500000003</v>
      </c>
      <c r="K503" s="8">
        <v>-105.1783149</v>
      </c>
      <c r="M503" s="9">
        <f t="shared" si="8"/>
        <v>2.2192163368728566E-2</v>
      </c>
    </row>
    <row r="504" spans="1:13" x14ac:dyDescent="0.25">
      <c r="A504">
        <v>491</v>
      </c>
      <c r="B504" t="s">
        <v>565</v>
      </c>
      <c r="C504" t="s">
        <v>65</v>
      </c>
      <c r="D504" t="s">
        <v>481</v>
      </c>
      <c r="E504" t="s">
        <v>37</v>
      </c>
      <c r="G504" s="7">
        <v>44.714576000000001</v>
      </c>
      <c r="H504" s="7">
        <v>-120.508081</v>
      </c>
      <c r="J504" s="8">
        <v>37.546080500000002</v>
      </c>
      <c r="K504" s="8">
        <v>-90.287262627869595</v>
      </c>
      <c r="M504" s="9">
        <f t="shared" si="8"/>
        <v>2636.1656411919612</v>
      </c>
    </row>
    <row r="505" spans="1:13" x14ac:dyDescent="0.25">
      <c r="A505">
        <v>492</v>
      </c>
      <c r="B505" t="s">
        <v>25</v>
      </c>
      <c r="E505" t="s">
        <v>387</v>
      </c>
      <c r="G505" s="7">
        <v>0</v>
      </c>
      <c r="H505" s="7">
        <v>0</v>
      </c>
      <c r="J505" s="8">
        <v>0</v>
      </c>
      <c r="K505" s="8">
        <v>0</v>
      </c>
      <c r="M505" s="9" t="str">
        <f t="shared" si="8"/>
        <v>-</v>
      </c>
    </row>
    <row r="506" spans="1:13" x14ac:dyDescent="0.25">
      <c r="A506">
        <v>493</v>
      </c>
      <c r="B506" t="s">
        <v>566</v>
      </c>
      <c r="C506" t="s">
        <v>76</v>
      </c>
      <c r="D506" t="s">
        <v>12</v>
      </c>
      <c r="E506" t="s">
        <v>13</v>
      </c>
      <c r="G506" s="7">
        <v>55.382663000000001</v>
      </c>
      <c r="H506" s="7">
        <v>-125.845524</v>
      </c>
      <c r="J506" s="8">
        <v>43.660747999999998</v>
      </c>
      <c r="K506" s="8">
        <v>-79.387259</v>
      </c>
      <c r="M506" s="9">
        <f t="shared" si="8"/>
        <v>3519.1732789844868</v>
      </c>
    </row>
    <row r="507" spans="1:13" x14ac:dyDescent="0.25">
      <c r="A507">
        <v>494</v>
      </c>
      <c r="B507" t="s">
        <v>567</v>
      </c>
      <c r="C507" t="s">
        <v>65</v>
      </c>
      <c r="D507" t="s">
        <v>12</v>
      </c>
      <c r="E507" t="s">
        <v>13</v>
      </c>
      <c r="G507" s="7">
        <v>51.049545000000002</v>
      </c>
      <c r="H507" s="7">
        <v>-122.78595</v>
      </c>
      <c r="J507" s="8">
        <v>47.396228800000003</v>
      </c>
      <c r="K507" s="8">
        <v>-79.685666800000007</v>
      </c>
      <c r="M507" s="9">
        <f t="shared" si="8"/>
        <v>3110.8816873866031</v>
      </c>
    </row>
    <row r="508" spans="1:13" x14ac:dyDescent="0.25">
      <c r="A508">
        <v>495</v>
      </c>
      <c r="B508" t="s">
        <v>568</v>
      </c>
      <c r="D508" t="s">
        <v>207</v>
      </c>
      <c r="E508" t="s">
        <v>37</v>
      </c>
      <c r="G508" s="7">
        <v>59.273161000000002</v>
      </c>
      <c r="H508" s="7">
        <v>-158.61794399999999</v>
      </c>
      <c r="J508" s="8">
        <v>48.898969000000001</v>
      </c>
      <c r="K508" s="8">
        <v>-116.726585</v>
      </c>
      <c r="M508" s="9">
        <f t="shared" si="8"/>
        <v>2905.4378856051999</v>
      </c>
    </row>
    <row r="509" spans="1:13" x14ac:dyDescent="0.25">
      <c r="A509">
        <v>496</v>
      </c>
      <c r="B509" t="s">
        <v>569</v>
      </c>
      <c r="D509" t="s">
        <v>43</v>
      </c>
      <c r="E509" t="s">
        <v>37</v>
      </c>
      <c r="G509" s="7">
        <v>38.741016000000002</v>
      </c>
      <c r="H509" s="7">
        <v>-122.70055000000001</v>
      </c>
      <c r="J509" s="8">
        <v>37.6348366</v>
      </c>
      <c r="K509" s="8">
        <v>-81.313990899999993</v>
      </c>
      <c r="M509" s="9">
        <f t="shared" si="8"/>
        <v>3588.0764223514079</v>
      </c>
    </row>
    <row r="510" spans="1:13" x14ac:dyDescent="0.25">
      <c r="A510">
        <v>497</v>
      </c>
      <c r="B510" t="s">
        <v>570</v>
      </c>
      <c r="D510" t="s">
        <v>12</v>
      </c>
      <c r="E510" t="s">
        <v>13</v>
      </c>
      <c r="G510" s="7">
        <v>50.863976000000001</v>
      </c>
      <c r="H510" s="7">
        <v>-122.17202399999999</v>
      </c>
      <c r="J510" s="8">
        <v>54.790277000000003</v>
      </c>
      <c r="K510" s="8">
        <v>-124.55700299999999</v>
      </c>
      <c r="M510" s="9">
        <f t="shared" si="8"/>
        <v>464.99285743370774</v>
      </c>
    </row>
    <row r="511" spans="1:13" x14ac:dyDescent="0.25">
      <c r="A511">
        <v>498</v>
      </c>
      <c r="B511" t="s">
        <v>571</v>
      </c>
      <c r="D511" t="s">
        <v>12</v>
      </c>
      <c r="E511" t="s">
        <v>13</v>
      </c>
      <c r="G511" s="7">
        <v>51.091797999999997</v>
      </c>
      <c r="H511" s="7">
        <v>-121.58668</v>
      </c>
      <c r="J511" s="8">
        <v>0</v>
      </c>
      <c r="K511" s="8">
        <v>0</v>
      </c>
      <c r="M511" s="9" t="str">
        <f t="shared" si="8"/>
        <v>-</v>
      </c>
    </row>
    <row r="512" spans="1:13" x14ac:dyDescent="0.25">
      <c r="A512">
        <v>499</v>
      </c>
      <c r="B512" t="s">
        <v>572</v>
      </c>
      <c r="D512" t="s">
        <v>43</v>
      </c>
      <c r="E512" t="s">
        <v>37</v>
      </c>
      <c r="G512" s="7">
        <v>36.212943000000003</v>
      </c>
      <c r="H512" s="7">
        <v>-121.12624099999999</v>
      </c>
      <c r="J512" s="8">
        <v>36.213532499999999</v>
      </c>
      <c r="K512" s="8">
        <v>-121.128641592694</v>
      </c>
      <c r="M512" s="9">
        <f t="shared" si="8"/>
        <v>0.22512323408047169</v>
      </c>
    </row>
    <row r="513" spans="1:13" x14ac:dyDescent="0.25">
      <c r="A513">
        <v>500</v>
      </c>
      <c r="B513" t="s">
        <v>25</v>
      </c>
      <c r="E513" t="s">
        <v>387</v>
      </c>
      <c r="G513" s="7">
        <v>0</v>
      </c>
      <c r="H513" s="7">
        <v>0</v>
      </c>
      <c r="J513" s="8">
        <v>0</v>
      </c>
      <c r="K513" s="8">
        <v>0</v>
      </c>
      <c r="M513" s="9" t="str">
        <f t="shared" si="8"/>
        <v>-</v>
      </c>
    </row>
    <row r="514" spans="1:13" x14ac:dyDescent="0.25">
      <c r="A514">
        <v>501</v>
      </c>
      <c r="B514" t="s">
        <v>573</v>
      </c>
      <c r="D514" t="s">
        <v>574</v>
      </c>
      <c r="E514" t="s">
        <v>99</v>
      </c>
      <c r="G514" s="7">
        <v>23.581771</v>
      </c>
      <c r="H514" s="7">
        <v>-103.252182</v>
      </c>
      <c r="J514" s="8">
        <v>23.580524499999999</v>
      </c>
      <c r="K514" s="8">
        <v>-103.24961380000001</v>
      </c>
      <c r="M514" s="9">
        <f t="shared" si="8"/>
        <v>0.29616032887986615</v>
      </c>
    </row>
    <row r="515" spans="1:13" x14ac:dyDescent="0.25">
      <c r="A515">
        <v>502</v>
      </c>
      <c r="B515" t="s">
        <v>575</v>
      </c>
      <c r="D515" t="s">
        <v>55</v>
      </c>
      <c r="E515" t="s">
        <v>13</v>
      </c>
      <c r="G515" s="7">
        <v>64.023495999999994</v>
      </c>
      <c r="H515" s="7">
        <v>-140.678268</v>
      </c>
      <c r="J515" s="8">
        <v>63.652994</v>
      </c>
      <c r="K515" s="8">
        <v>-136.81357700000001</v>
      </c>
      <c r="M515" s="9">
        <f t="shared" si="8"/>
        <v>193.86757571106028</v>
      </c>
    </row>
    <row r="516" spans="1:13" x14ac:dyDescent="0.25">
      <c r="A516">
        <v>503</v>
      </c>
      <c r="B516" t="s">
        <v>576</v>
      </c>
      <c r="D516" t="s">
        <v>12</v>
      </c>
      <c r="E516" t="s">
        <v>13</v>
      </c>
      <c r="G516" s="7">
        <v>49.472251</v>
      </c>
      <c r="H516" s="7">
        <v>-123.763217</v>
      </c>
      <c r="J516" s="10">
        <v>48.942183299999897</v>
      </c>
      <c r="K516" s="8">
        <v>-125.24066742255999</v>
      </c>
      <c r="M516" s="9">
        <f t="shared" si="8"/>
        <v>122.44732886757139</v>
      </c>
    </row>
    <row r="517" spans="1:13" x14ac:dyDescent="0.25">
      <c r="A517">
        <v>504</v>
      </c>
      <c r="B517" t="s">
        <v>577</v>
      </c>
      <c r="D517" t="s">
        <v>12</v>
      </c>
      <c r="E517" t="s">
        <v>13</v>
      </c>
      <c r="G517" s="7">
        <v>50.676119</v>
      </c>
      <c r="H517" s="7">
        <v>-120.339775</v>
      </c>
      <c r="J517" s="8">
        <v>50.675826899999997</v>
      </c>
      <c r="K517" s="8">
        <v>-120.339415</v>
      </c>
      <c r="M517" s="9">
        <f t="shared" ref="M517:M580" si="9">IF(AND(G517&lt;&gt;0,J517&lt;&gt;0),6371.01*ACOS(SIN(RADIANS(G517))*SIN(RADIANS(J517))+COS(RADIANS(G517))*COS(RADIANS(J517))*COS(RADIANS(H517)-RADIANS(K517))),"-")</f>
        <v>4.1212482423662843E-2</v>
      </c>
    </row>
    <row r="518" spans="1:13" x14ac:dyDescent="0.25">
      <c r="A518">
        <v>505</v>
      </c>
      <c r="B518" t="s">
        <v>578</v>
      </c>
      <c r="D518" t="s">
        <v>43</v>
      </c>
      <c r="E518" t="s">
        <v>37</v>
      </c>
      <c r="G518" s="7">
        <v>36.417034000000001</v>
      </c>
      <c r="H518" s="7">
        <v>-120.67434299999999</v>
      </c>
      <c r="J518" s="8">
        <v>38.628683000000002</v>
      </c>
      <c r="K518" s="8">
        <v>-92.565963499999995</v>
      </c>
      <c r="M518" s="9">
        <f t="shared" si="9"/>
        <v>2481.3137678547423</v>
      </c>
    </row>
    <row r="519" spans="1:13" x14ac:dyDescent="0.25">
      <c r="A519">
        <v>506</v>
      </c>
      <c r="B519" t="s">
        <v>579</v>
      </c>
      <c r="C519" t="s">
        <v>580</v>
      </c>
      <c r="D519" t="s">
        <v>43</v>
      </c>
      <c r="E519" t="s">
        <v>37</v>
      </c>
      <c r="G519" s="7">
        <v>39.003793999999999</v>
      </c>
      <c r="H519" s="7">
        <v>-122.666419</v>
      </c>
      <c r="J519" s="8">
        <v>38.994506000000001</v>
      </c>
      <c r="K519" s="8">
        <v>-122.67397699999999</v>
      </c>
      <c r="M519" s="9">
        <f t="shared" si="9"/>
        <v>1.2219717444867151</v>
      </c>
    </row>
    <row r="520" spans="1:13" x14ac:dyDescent="0.25">
      <c r="A520">
        <v>507</v>
      </c>
      <c r="B520" t="s">
        <v>581</v>
      </c>
      <c r="D520" t="s">
        <v>481</v>
      </c>
      <c r="E520" t="s">
        <v>37</v>
      </c>
      <c r="G520" s="7">
        <v>43.569445999999999</v>
      </c>
      <c r="H520" s="7">
        <v>-123.077859</v>
      </c>
      <c r="J520" s="8">
        <v>41.394030600000001</v>
      </c>
      <c r="K520" s="8">
        <v>-122.3613294</v>
      </c>
      <c r="M520" s="9">
        <f t="shared" si="9"/>
        <v>248.92697765012872</v>
      </c>
    </row>
    <row r="521" spans="1:13" x14ac:dyDescent="0.25">
      <c r="A521">
        <v>508</v>
      </c>
      <c r="B521" t="s">
        <v>582</v>
      </c>
      <c r="C521" t="s">
        <v>583</v>
      </c>
      <c r="D521" t="s">
        <v>207</v>
      </c>
      <c r="E521" t="s">
        <v>37</v>
      </c>
      <c r="G521" s="7">
        <v>59.289295000000003</v>
      </c>
      <c r="H521" s="7">
        <v>-158.557671</v>
      </c>
      <c r="J521" s="8">
        <v>59.270811000000002</v>
      </c>
      <c r="K521" s="8">
        <v>-158.56599</v>
      </c>
      <c r="M521" s="9">
        <f t="shared" si="9"/>
        <v>2.1089527268908386</v>
      </c>
    </row>
    <row r="522" spans="1:13" x14ac:dyDescent="0.25">
      <c r="A522">
        <v>509</v>
      </c>
      <c r="B522" t="s">
        <v>584</v>
      </c>
      <c r="C522" t="s">
        <v>585</v>
      </c>
      <c r="D522" t="s">
        <v>207</v>
      </c>
      <c r="E522" t="s">
        <v>37</v>
      </c>
      <c r="G522" s="7">
        <v>61.759658000000002</v>
      </c>
      <c r="H522" s="7">
        <v>-157.31473199999999</v>
      </c>
      <c r="J522" s="8">
        <v>61.776201999999998</v>
      </c>
      <c r="K522" s="8">
        <v>-157.35587000000001</v>
      </c>
      <c r="M522" s="9">
        <f t="shared" si="9"/>
        <v>2.8401560925122129</v>
      </c>
    </row>
    <row r="523" spans="1:13" x14ac:dyDescent="0.25">
      <c r="A523">
        <v>510</v>
      </c>
      <c r="B523" t="s">
        <v>586</v>
      </c>
      <c r="D523" t="s">
        <v>207</v>
      </c>
      <c r="E523" t="s">
        <v>37</v>
      </c>
      <c r="G523" s="7">
        <v>59.872365000000002</v>
      </c>
      <c r="H523" s="7">
        <v>-160.06361200000001</v>
      </c>
      <c r="J523" s="8">
        <v>44.540550000000003</v>
      </c>
      <c r="K523" s="8">
        <v>-87.501199999999997</v>
      </c>
      <c r="M523" s="9">
        <f t="shared" si="9"/>
        <v>4942.5876840341671</v>
      </c>
    </row>
    <row r="524" spans="1:13" x14ac:dyDescent="0.25">
      <c r="A524">
        <v>511</v>
      </c>
      <c r="B524" t="s">
        <v>587</v>
      </c>
      <c r="D524" t="s">
        <v>12</v>
      </c>
      <c r="E524" t="s">
        <v>13</v>
      </c>
      <c r="G524" s="7">
        <v>50.79025</v>
      </c>
      <c r="H524" s="7">
        <v>-120.76734</v>
      </c>
      <c r="J524" s="8">
        <v>51.5424948</v>
      </c>
      <c r="K524" s="8">
        <v>-117.1368896</v>
      </c>
      <c r="M524" s="9">
        <f t="shared" si="9"/>
        <v>266.56501891775093</v>
      </c>
    </row>
    <row r="525" spans="1:13" x14ac:dyDescent="0.25">
      <c r="A525">
        <v>512</v>
      </c>
      <c r="B525" t="s">
        <v>588</v>
      </c>
      <c r="D525" t="s">
        <v>12</v>
      </c>
      <c r="E525" t="s">
        <v>13</v>
      </c>
      <c r="G525" s="7">
        <v>56.116667</v>
      </c>
      <c r="H525" s="7">
        <v>-124.483333</v>
      </c>
      <c r="J525" s="8">
        <v>47.397804000000001</v>
      </c>
      <c r="K525" s="8">
        <v>-79.675799999999995</v>
      </c>
      <c r="M525" s="9">
        <f t="shared" si="9"/>
        <v>3169.183661700944</v>
      </c>
    </row>
    <row r="526" spans="1:13" x14ac:dyDescent="0.25">
      <c r="A526">
        <v>513</v>
      </c>
      <c r="B526" t="s">
        <v>589</v>
      </c>
      <c r="D526" t="s">
        <v>12</v>
      </c>
      <c r="E526" t="s">
        <v>13</v>
      </c>
      <c r="G526" s="7">
        <v>55.180435000000003</v>
      </c>
      <c r="H526" s="7">
        <v>-125.040893</v>
      </c>
      <c r="J526" s="8">
        <v>49.347428000000001</v>
      </c>
      <c r="K526" s="8">
        <v>-88.473523999999998</v>
      </c>
      <c r="M526" s="9">
        <f t="shared" si="9"/>
        <v>2539.5794570846438</v>
      </c>
    </row>
    <row r="527" spans="1:13" x14ac:dyDescent="0.25">
      <c r="A527">
        <v>514</v>
      </c>
      <c r="B527" t="s">
        <v>557</v>
      </c>
      <c r="C527" t="s">
        <v>558</v>
      </c>
      <c r="D527" t="s">
        <v>12</v>
      </c>
      <c r="E527" t="s">
        <v>13</v>
      </c>
      <c r="G527" s="7">
        <v>54.567408999999998</v>
      </c>
      <c r="H527" s="7">
        <v>-124.483637</v>
      </c>
      <c r="J527" s="8">
        <v>54.481368000000003</v>
      </c>
      <c r="K527" s="8">
        <v>-124.216976</v>
      </c>
      <c r="M527" s="9">
        <f t="shared" si="9"/>
        <v>19.689120083244529</v>
      </c>
    </row>
    <row r="528" spans="1:13" x14ac:dyDescent="0.25">
      <c r="A528">
        <v>515</v>
      </c>
      <c r="B528" t="s">
        <v>590</v>
      </c>
      <c r="D528" t="s">
        <v>36</v>
      </c>
      <c r="E528" t="s">
        <v>37</v>
      </c>
      <c r="G528" s="7">
        <v>44.911149000000002</v>
      </c>
      <c r="H528" s="7">
        <v>-116.09887999999999</v>
      </c>
      <c r="J528" s="8">
        <v>47.235647</v>
      </c>
      <c r="K528" s="8">
        <v>-122.53624499999999</v>
      </c>
      <c r="M528" s="9">
        <f t="shared" si="9"/>
        <v>559.57209675182673</v>
      </c>
    </row>
    <row r="529" spans="1:13" x14ac:dyDescent="0.25">
      <c r="A529">
        <v>516</v>
      </c>
      <c r="B529" t="s">
        <v>25</v>
      </c>
      <c r="D529" t="s">
        <v>108</v>
      </c>
      <c r="E529" t="s">
        <v>37</v>
      </c>
      <c r="G529" s="7">
        <v>40.084375000000001</v>
      </c>
      <c r="H529" s="7">
        <v>-116.614379</v>
      </c>
      <c r="J529" s="8">
        <v>39.515882499999996</v>
      </c>
      <c r="K529" s="8">
        <v>-116.853722</v>
      </c>
      <c r="M529" s="9">
        <f t="shared" si="9"/>
        <v>66.438098952665172</v>
      </c>
    </row>
    <row r="530" spans="1:13" x14ac:dyDescent="0.25">
      <c r="A530">
        <v>517</v>
      </c>
      <c r="B530" t="s">
        <v>18</v>
      </c>
      <c r="D530" t="s">
        <v>34</v>
      </c>
      <c r="E530" t="s">
        <v>19</v>
      </c>
      <c r="G530" s="7">
        <v>50.650874999999999</v>
      </c>
      <c r="H530" s="7">
        <v>13.163036999999999</v>
      </c>
      <c r="J530" s="8">
        <v>50.6507279</v>
      </c>
      <c r="K530" s="8">
        <v>13.163188</v>
      </c>
      <c r="M530" s="9">
        <f t="shared" si="9"/>
        <v>1.9516104991363099E-2</v>
      </c>
    </row>
    <row r="531" spans="1:13" x14ac:dyDescent="0.25">
      <c r="A531">
        <v>518</v>
      </c>
      <c r="B531" t="s">
        <v>591</v>
      </c>
      <c r="D531" t="s">
        <v>63</v>
      </c>
      <c r="E531" t="s">
        <v>64</v>
      </c>
      <c r="G531" s="7">
        <v>50.363121</v>
      </c>
      <c r="H531" s="7">
        <v>12.929792000000001</v>
      </c>
      <c r="J531" s="8">
        <v>49.865386100000002</v>
      </c>
      <c r="K531" s="8">
        <v>13.5696396</v>
      </c>
      <c r="M531" s="9">
        <f t="shared" si="9"/>
        <v>71.726093883229709</v>
      </c>
    </row>
    <row r="532" spans="1:13" x14ac:dyDescent="0.25">
      <c r="A532">
        <v>519</v>
      </c>
      <c r="B532" t="s">
        <v>592</v>
      </c>
      <c r="D532" t="s">
        <v>63</v>
      </c>
      <c r="E532" t="s">
        <v>64</v>
      </c>
      <c r="G532" s="7">
        <v>50.363121</v>
      </c>
      <c r="H532" s="7">
        <v>12.929792000000001</v>
      </c>
      <c r="J532" s="8">
        <v>49.980761800000003</v>
      </c>
      <c r="K532" s="8">
        <v>13.943187200000001</v>
      </c>
      <c r="M532" s="9">
        <f t="shared" si="9"/>
        <v>83.76390781388173</v>
      </c>
    </row>
    <row r="533" spans="1:13" x14ac:dyDescent="0.25">
      <c r="A533">
        <v>520</v>
      </c>
      <c r="B533" t="s">
        <v>369</v>
      </c>
      <c r="D533" t="s">
        <v>144</v>
      </c>
      <c r="E533" t="s">
        <v>37</v>
      </c>
      <c r="G533" s="7">
        <v>46.013295999999997</v>
      </c>
      <c r="H533" s="7">
        <v>-112.53673499999999</v>
      </c>
      <c r="J533" s="8">
        <v>46.013150500000002</v>
      </c>
      <c r="K533" s="8">
        <v>-112.536508</v>
      </c>
      <c r="M533" s="9">
        <f t="shared" si="9"/>
        <v>2.38546917984068E-2</v>
      </c>
    </row>
    <row r="534" spans="1:13" x14ac:dyDescent="0.25">
      <c r="A534">
        <v>521</v>
      </c>
      <c r="B534" t="s">
        <v>593</v>
      </c>
      <c r="D534" t="s">
        <v>90</v>
      </c>
      <c r="E534" t="s">
        <v>37</v>
      </c>
      <c r="G534" s="7">
        <v>38.324987999999998</v>
      </c>
      <c r="H534" s="7">
        <v>-108.864546</v>
      </c>
      <c r="J534" s="8">
        <v>38.368319999999997</v>
      </c>
      <c r="K534" s="8">
        <v>-108.96232999999999</v>
      </c>
      <c r="M534" s="9">
        <f t="shared" si="9"/>
        <v>9.7945743419401765</v>
      </c>
    </row>
    <row r="535" spans="1:13" x14ac:dyDescent="0.25">
      <c r="A535">
        <v>522</v>
      </c>
      <c r="B535" t="s">
        <v>594</v>
      </c>
      <c r="D535" t="s">
        <v>207</v>
      </c>
      <c r="E535" t="s">
        <v>37</v>
      </c>
      <c r="G535" s="7">
        <v>61.486373</v>
      </c>
      <c r="H535" s="7">
        <v>-142.886595</v>
      </c>
      <c r="J535" s="8">
        <v>61.46452</v>
      </c>
      <c r="K535" s="8">
        <v>-142.875192</v>
      </c>
      <c r="M535" s="9">
        <f t="shared" si="9"/>
        <v>2.5042491667475475</v>
      </c>
    </row>
    <row r="536" spans="1:13" x14ac:dyDescent="0.25">
      <c r="A536">
        <v>523</v>
      </c>
      <c r="B536" t="s">
        <v>595</v>
      </c>
      <c r="C536" t="s">
        <v>369</v>
      </c>
      <c r="D536" t="s">
        <v>144</v>
      </c>
      <c r="E536" t="s">
        <v>37</v>
      </c>
      <c r="G536" s="7">
        <v>46.013295999999997</v>
      </c>
      <c r="H536" s="7">
        <v>-112.53673499999999</v>
      </c>
      <c r="J536" s="8">
        <v>46.013150500000002</v>
      </c>
      <c r="K536" s="8">
        <v>-112.536508</v>
      </c>
      <c r="M536" s="9">
        <f t="shared" si="9"/>
        <v>2.38546917984068E-2</v>
      </c>
    </row>
    <row r="537" spans="1:13" x14ac:dyDescent="0.25">
      <c r="A537">
        <v>524</v>
      </c>
      <c r="B537" t="s">
        <v>596</v>
      </c>
      <c r="C537" t="s">
        <v>369</v>
      </c>
      <c r="D537" t="s">
        <v>144</v>
      </c>
      <c r="E537" t="s">
        <v>37</v>
      </c>
      <c r="G537" s="7">
        <v>46.013295999999997</v>
      </c>
      <c r="H537" s="7">
        <v>-112.53673499999999</v>
      </c>
      <c r="J537" s="8">
        <v>46.011055450000001</v>
      </c>
      <c r="K537" s="8">
        <v>-112.55599017722599</v>
      </c>
      <c r="M537" s="9">
        <f t="shared" si="9"/>
        <v>1.5077192467098184</v>
      </c>
    </row>
    <row r="538" spans="1:13" x14ac:dyDescent="0.25">
      <c r="A538">
        <v>525</v>
      </c>
      <c r="B538" t="s">
        <v>432</v>
      </c>
      <c r="C538" t="s">
        <v>255</v>
      </c>
      <c r="D538" t="s">
        <v>12</v>
      </c>
      <c r="E538" t="s">
        <v>13</v>
      </c>
      <c r="G538" s="7">
        <v>50.53678</v>
      </c>
      <c r="H538" s="7">
        <v>-127.635898</v>
      </c>
      <c r="J538" s="8">
        <v>50.536656899999997</v>
      </c>
      <c r="K538" s="8">
        <v>-127.6357383</v>
      </c>
      <c r="M538" s="9">
        <f t="shared" si="9"/>
        <v>1.7740994182286508E-2</v>
      </c>
    </row>
    <row r="539" spans="1:13" x14ac:dyDescent="0.25">
      <c r="A539">
        <v>526</v>
      </c>
      <c r="B539" t="s">
        <v>597</v>
      </c>
      <c r="D539" t="s">
        <v>181</v>
      </c>
      <c r="E539" t="s">
        <v>37</v>
      </c>
      <c r="G539" s="7">
        <v>47.820877000000003</v>
      </c>
      <c r="H539" s="7">
        <v>-121.553978</v>
      </c>
      <c r="J539" s="8">
        <v>38.8950368</v>
      </c>
      <c r="K539" s="8">
        <v>-77.036542699999998</v>
      </c>
      <c r="M539" s="9">
        <f t="shared" si="9"/>
        <v>3678.1326839114072</v>
      </c>
    </row>
    <row r="540" spans="1:13" x14ac:dyDescent="0.25">
      <c r="A540">
        <v>527</v>
      </c>
      <c r="B540" t="s">
        <v>598</v>
      </c>
      <c r="C540" t="s">
        <v>65</v>
      </c>
      <c r="D540" t="s">
        <v>181</v>
      </c>
      <c r="E540" t="s">
        <v>37</v>
      </c>
      <c r="G540" s="7">
        <v>48.445025999999999</v>
      </c>
      <c r="H540" s="7">
        <v>-122.606703</v>
      </c>
      <c r="J540" s="8">
        <v>37.546080500000002</v>
      </c>
      <c r="K540" s="8">
        <v>-90.287262627869595</v>
      </c>
      <c r="M540" s="9">
        <f t="shared" si="9"/>
        <v>2866.4092745202984</v>
      </c>
    </row>
    <row r="541" spans="1:13" x14ac:dyDescent="0.25">
      <c r="A541">
        <v>528</v>
      </c>
      <c r="B541" t="s">
        <v>599</v>
      </c>
      <c r="C541" t="s">
        <v>600</v>
      </c>
      <c r="D541" t="s">
        <v>108</v>
      </c>
      <c r="E541" t="s">
        <v>37</v>
      </c>
      <c r="G541" s="7">
        <v>38.538800000000002</v>
      </c>
      <c r="H541" s="7">
        <v>-117.07413099999999</v>
      </c>
      <c r="J541" s="8">
        <v>40.789623900000002</v>
      </c>
      <c r="K541" s="8">
        <v>-73.959893899999997</v>
      </c>
      <c r="M541" s="9">
        <f t="shared" si="9"/>
        <v>3661.7291810645179</v>
      </c>
    </row>
    <row r="542" spans="1:13" x14ac:dyDescent="0.25">
      <c r="A542">
        <v>529</v>
      </c>
      <c r="B542" t="s">
        <v>601</v>
      </c>
      <c r="D542" t="s">
        <v>273</v>
      </c>
      <c r="E542" t="s">
        <v>37</v>
      </c>
      <c r="G542" s="7">
        <v>40.370390999999998</v>
      </c>
      <c r="H542" s="7">
        <v>-112.25331199999999</v>
      </c>
      <c r="J542" s="8">
        <v>40.451480199999999</v>
      </c>
      <c r="K542" s="8">
        <v>-111.8090028</v>
      </c>
      <c r="M542" s="9">
        <f t="shared" si="9"/>
        <v>38.683179237021108</v>
      </c>
    </row>
    <row r="543" spans="1:13" x14ac:dyDescent="0.25">
      <c r="A543">
        <v>530</v>
      </c>
      <c r="B543" t="s">
        <v>602</v>
      </c>
      <c r="E543" t="s">
        <v>22</v>
      </c>
      <c r="G543" s="7">
        <v>36.388261999999997</v>
      </c>
      <c r="H543" s="7">
        <v>139.81904900000001</v>
      </c>
      <c r="J543" s="8">
        <v>36.394346900000002</v>
      </c>
      <c r="K543" s="8">
        <v>139.85158630000001</v>
      </c>
      <c r="M543" s="9">
        <f t="shared" si="9"/>
        <v>2.9899841998107837</v>
      </c>
    </row>
    <row r="544" spans="1:13" x14ac:dyDescent="0.25">
      <c r="A544">
        <v>531</v>
      </c>
      <c r="B544" t="s">
        <v>25</v>
      </c>
      <c r="E544" t="s">
        <v>292</v>
      </c>
      <c r="G544" s="7">
        <v>0</v>
      </c>
      <c r="H544" s="7">
        <v>0</v>
      </c>
      <c r="J544" s="8">
        <v>0</v>
      </c>
      <c r="K544" s="8">
        <v>0</v>
      </c>
      <c r="M544" s="9" t="str">
        <f t="shared" si="9"/>
        <v>-</v>
      </c>
    </row>
    <row r="545" spans="1:13" x14ac:dyDescent="0.25">
      <c r="A545">
        <v>532</v>
      </c>
      <c r="B545" t="s">
        <v>603</v>
      </c>
      <c r="C545" t="s">
        <v>604</v>
      </c>
      <c r="E545" t="s">
        <v>89</v>
      </c>
      <c r="G545" s="7">
        <v>47.661745000000003</v>
      </c>
      <c r="H545" s="7">
        <v>23.692015999999999</v>
      </c>
      <c r="J545" s="8">
        <v>47.661591299999998</v>
      </c>
      <c r="K545" s="8">
        <v>23.692209399999999</v>
      </c>
      <c r="M545" s="9">
        <f t="shared" si="9"/>
        <v>2.2402351742887416E-2</v>
      </c>
    </row>
    <row r="546" spans="1:13" x14ac:dyDescent="0.25">
      <c r="A546">
        <v>533</v>
      </c>
      <c r="B546" t="s">
        <v>605</v>
      </c>
      <c r="C546" t="s">
        <v>606</v>
      </c>
      <c r="D546" t="s">
        <v>12</v>
      </c>
      <c r="E546" t="s">
        <v>13</v>
      </c>
      <c r="G546" s="7">
        <v>49.752859000000001</v>
      </c>
      <c r="H546" s="7">
        <v>-125.296432</v>
      </c>
      <c r="J546" s="8">
        <v>49.689406099999999</v>
      </c>
      <c r="K546" s="8">
        <v>-124.99549589999999</v>
      </c>
      <c r="M546" s="9">
        <f t="shared" si="9"/>
        <v>22.755340376637363</v>
      </c>
    </row>
    <row r="547" spans="1:13" x14ac:dyDescent="0.25">
      <c r="A547">
        <v>534</v>
      </c>
      <c r="B547" t="s">
        <v>607</v>
      </c>
      <c r="C547" t="s">
        <v>608</v>
      </c>
      <c r="D547" t="s">
        <v>108</v>
      </c>
      <c r="E547" t="s">
        <v>37</v>
      </c>
      <c r="G547" s="7">
        <v>41.22289</v>
      </c>
      <c r="H547" s="7">
        <v>-117.24021399999999</v>
      </c>
      <c r="J547" s="8">
        <v>40.956598900000003</v>
      </c>
      <c r="K547" s="8">
        <v>-117.4895253</v>
      </c>
      <c r="M547" s="9">
        <f t="shared" si="9"/>
        <v>36.239638190670142</v>
      </c>
    </row>
    <row r="548" spans="1:13" x14ac:dyDescent="0.25">
      <c r="A548">
        <v>535</v>
      </c>
      <c r="B548" t="s">
        <v>210</v>
      </c>
      <c r="D548" t="s">
        <v>12</v>
      </c>
      <c r="E548" t="s">
        <v>13</v>
      </c>
      <c r="G548" s="7">
        <v>54.779280999999997</v>
      </c>
      <c r="H548" s="7">
        <v>-127.175974</v>
      </c>
      <c r="J548" s="8">
        <v>54.779207399999997</v>
      </c>
      <c r="K548" s="8">
        <v>-127.1760991</v>
      </c>
      <c r="M548" s="9">
        <f t="shared" si="9"/>
        <v>1.1460088745557821E-2</v>
      </c>
    </row>
    <row r="549" spans="1:13" x14ac:dyDescent="0.25">
      <c r="A549">
        <v>536</v>
      </c>
      <c r="B549" t="s">
        <v>609</v>
      </c>
      <c r="C549" t="s">
        <v>610</v>
      </c>
      <c r="D549" t="s">
        <v>181</v>
      </c>
      <c r="E549" t="s">
        <v>37</v>
      </c>
      <c r="G549" s="7">
        <v>47.604311000000003</v>
      </c>
      <c r="H549" s="7">
        <v>-122.331047</v>
      </c>
      <c r="J549" s="8">
        <v>47.312995800000003</v>
      </c>
      <c r="K549" s="8">
        <v>-121.994912</v>
      </c>
      <c r="M549" s="9">
        <f t="shared" si="9"/>
        <v>41.084270395995262</v>
      </c>
    </row>
    <row r="550" spans="1:13" x14ac:dyDescent="0.25">
      <c r="A550">
        <v>537</v>
      </c>
      <c r="B550" t="s">
        <v>607</v>
      </c>
      <c r="D550" t="s">
        <v>108</v>
      </c>
      <c r="E550" t="s">
        <v>37</v>
      </c>
      <c r="G550" s="7">
        <v>41.222071999999997</v>
      </c>
      <c r="H550" s="7">
        <v>-117.252815</v>
      </c>
      <c r="J550" s="8">
        <v>41.217959999999998</v>
      </c>
      <c r="K550" s="8">
        <v>-117.25512000000001</v>
      </c>
      <c r="M550" s="9">
        <f t="shared" si="9"/>
        <v>0.49621625702224831</v>
      </c>
    </row>
    <row r="551" spans="1:13" x14ac:dyDescent="0.25">
      <c r="A551">
        <v>538</v>
      </c>
      <c r="B551" t="s">
        <v>607</v>
      </c>
      <c r="C551" t="s">
        <v>608</v>
      </c>
      <c r="D551" t="s">
        <v>108</v>
      </c>
      <c r="E551" t="s">
        <v>37</v>
      </c>
      <c r="G551" s="7">
        <v>41.22289</v>
      </c>
      <c r="H551" s="7">
        <v>-117.24021399999999</v>
      </c>
      <c r="J551" s="8">
        <v>40.956598900000003</v>
      </c>
      <c r="K551" s="8">
        <v>-117.4895253</v>
      </c>
      <c r="M551" s="9">
        <f t="shared" si="9"/>
        <v>36.239638190670142</v>
      </c>
    </row>
    <row r="552" spans="1:13" x14ac:dyDescent="0.25">
      <c r="A552">
        <v>539</v>
      </c>
      <c r="B552" t="s">
        <v>605</v>
      </c>
      <c r="C552" t="s">
        <v>606</v>
      </c>
      <c r="D552" t="s">
        <v>12</v>
      </c>
      <c r="E552" t="s">
        <v>13</v>
      </c>
      <c r="G552" s="7">
        <v>49.752859000000001</v>
      </c>
      <c r="H552" s="7">
        <v>-125.296432</v>
      </c>
      <c r="J552" s="8">
        <v>49.689406099999999</v>
      </c>
      <c r="K552" s="8">
        <v>-124.99549589999999</v>
      </c>
      <c r="M552" s="9">
        <f t="shared" si="9"/>
        <v>22.755340376637363</v>
      </c>
    </row>
    <row r="553" spans="1:13" x14ac:dyDescent="0.25">
      <c r="A553">
        <v>540</v>
      </c>
      <c r="B553" t="s">
        <v>599</v>
      </c>
      <c r="C553" t="s">
        <v>600</v>
      </c>
      <c r="D553" t="s">
        <v>108</v>
      </c>
      <c r="E553" t="s">
        <v>37</v>
      </c>
      <c r="G553" s="7">
        <v>38.538800000000002</v>
      </c>
      <c r="H553" s="7">
        <v>-117.07413099999999</v>
      </c>
      <c r="J553" s="8">
        <v>40.789623900000002</v>
      </c>
      <c r="K553" s="8">
        <v>-73.959893899999997</v>
      </c>
      <c r="M553" s="9">
        <f t="shared" si="9"/>
        <v>3661.7291810645179</v>
      </c>
    </row>
    <row r="554" spans="1:13" x14ac:dyDescent="0.25">
      <c r="A554">
        <v>541</v>
      </c>
      <c r="B554" t="s">
        <v>611</v>
      </c>
      <c r="D554" t="s">
        <v>279</v>
      </c>
      <c r="E554" t="s">
        <v>37</v>
      </c>
      <c r="G554" s="7">
        <v>37.615794999999999</v>
      </c>
      <c r="H554" s="7">
        <v>-90.290064000000001</v>
      </c>
      <c r="J554" s="8">
        <v>37.615608299999998</v>
      </c>
      <c r="K554" s="8">
        <v>-90.289840999999996</v>
      </c>
      <c r="M554" s="9">
        <f t="shared" si="9"/>
        <v>2.8579511769247078E-2</v>
      </c>
    </row>
    <row r="555" spans="1:13" x14ac:dyDescent="0.25">
      <c r="A555">
        <v>542</v>
      </c>
      <c r="B555" t="s">
        <v>612</v>
      </c>
      <c r="E555" t="s">
        <v>19</v>
      </c>
      <c r="G555" s="7">
        <v>50.875202000000002</v>
      </c>
      <c r="H555" s="7">
        <v>8.0222510000000007</v>
      </c>
      <c r="J555" s="8">
        <v>50.875117500000002</v>
      </c>
      <c r="K555" s="8">
        <v>8.0256130999999993</v>
      </c>
      <c r="M555" s="9">
        <f t="shared" si="9"/>
        <v>0.2360903514217122</v>
      </c>
    </row>
    <row r="556" spans="1:13" x14ac:dyDescent="0.25">
      <c r="A556">
        <v>543</v>
      </c>
      <c r="B556" t="s">
        <v>297</v>
      </c>
      <c r="E556" t="s">
        <v>19</v>
      </c>
      <c r="G556" s="7">
        <v>50.985503999999999</v>
      </c>
      <c r="H556" s="7">
        <v>8.0474420000000002</v>
      </c>
      <c r="J556" s="8">
        <v>50.987017299999998</v>
      </c>
      <c r="K556" s="8">
        <v>8.0417226999999993</v>
      </c>
      <c r="M556" s="9">
        <f t="shared" si="9"/>
        <v>0.43426646848951672</v>
      </c>
    </row>
    <row r="557" spans="1:13" x14ac:dyDescent="0.25">
      <c r="A557">
        <v>544</v>
      </c>
      <c r="B557" t="s">
        <v>613</v>
      </c>
      <c r="D557" t="s">
        <v>298</v>
      </c>
      <c r="E557" t="s">
        <v>19</v>
      </c>
      <c r="G557" s="7">
        <v>50.875202000000002</v>
      </c>
      <c r="H557" s="7">
        <v>8.0222510000000007</v>
      </c>
      <c r="J557" s="8">
        <v>50.875962600000001</v>
      </c>
      <c r="K557" s="8">
        <v>8.0164615999999995</v>
      </c>
      <c r="M557" s="9">
        <f t="shared" si="9"/>
        <v>0.41492327505944471</v>
      </c>
    </row>
    <row r="558" spans="1:13" x14ac:dyDescent="0.25">
      <c r="A558">
        <v>544</v>
      </c>
      <c r="B558" t="s">
        <v>613</v>
      </c>
      <c r="D558" t="s">
        <v>298</v>
      </c>
      <c r="E558" t="s">
        <v>19</v>
      </c>
      <c r="G558" s="7">
        <v>50.875202000000002</v>
      </c>
      <c r="H558" s="7">
        <v>8.0222510000000007</v>
      </c>
      <c r="J558" s="8">
        <v>50.875962600000001</v>
      </c>
      <c r="K558" s="8">
        <v>8.0164615999999995</v>
      </c>
      <c r="M558" s="9">
        <f t="shared" si="9"/>
        <v>0.41492327505944471</v>
      </c>
    </row>
    <row r="559" spans="1:13" x14ac:dyDescent="0.25">
      <c r="A559">
        <v>545</v>
      </c>
      <c r="B559" t="s">
        <v>614</v>
      </c>
      <c r="E559" t="s">
        <v>615</v>
      </c>
      <c r="G559" s="7">
        <v>-12.833333</v>
      </c>
      <c r="H559" s="7">
        <v>28.2</v>
      </c>
      <c r="J559" s="8">
        <v>-12.815118999999999</v>
      </c>
      <c r="K559" s="8">
        <v>28.196380999999999</v>
      </c>
      <c r="M559" s="9">
        <f t="shared" si="9"/>
        <v>2.0629664379596426</v>
      </c>
    </row>
    <row r="560" spans="1:13" x14ac:dyDescent="0.25">
      <c r="A560">
        <v>546</v>
      </c>
      <c r="B560" t="s">
        <v>25</v>
      </c>
      <c r="C560" t="s">
        <v>76</v>
      </c>
      <c r="D560" t="s">
        <v>380</v>
      </c>
      <c r="E560" t="s">
        <v>151</v>
      </c>
      <c r="G560" s="7">
        <v>-11.133333</v>
      </c>
      <c r="H560" s="7">
        <v>27.1</v>
      </c>
      <c r="J560" s="8">
        <v>-14.26989</v>
      </c>
      <c r="K560" s="8">
        <v>-71.09599</v>
      </c>
      <c r="M560" s="9">
        <f t="shared" si="9"/>
        <v>10568.713587128761</v>
      </c>
    </row>
    <row r="561" spans="1:13" x14ac:dyDescent="0.25">
      <c r="A561">
        <v>547</v>
      </c>
      <c r="B561" t="s">
        <v>616</v>
      </c>
      <c r="E561" t="s">
        <v>19</v>
      </c>
      <c r="G561" s="7">
        <v>50.756521999999997</v>
      </c>
      <c r="H561" s="7">
        <v>7.9008430000000001</v>
      </c>
      <c r="J561" s="8">
        <v>50.75</v>
      </c>
      <c r="K561" s="8">
        <v>7.9</v>
      </c>
      <c r="M561" s="9">
        <f t="shared" si="9"/>
        <v>0.72763519709319324</v>
      </c>
    </row>
    <row r="562" spans="1:13" x14ac:dyDescent="0.25">
      <c r="A562">
        <v>548</v>
      </c>
      <c r="B562" t="s">
        <v>617</v>
      </c>
      <c r="E562" t="s">
        <v>19</v>
      </c>
      <c r="G562" s="7">
        <v>50.788113000000003</v>
      </c>
      <c r="H562" s="7">
        <v>7.8721329999999998</v>
      </c>
      <c r="J562" s="8">
        <v>50.787996100000001</v>
      </c>
      <c r="K562" s="8">
        <v>7.8723802000000003</v>
      </c>
      <c r="M562" s="9">
        <f t="shared" si="9"/>
        <v>2.1701213233848E-2</v>
      </c>
    </row>
    <row r="563" spans="1:13" x14ac:dyDescent="0.25">
      <c r="A563">
        <v>549</v>
      </c>
      <c r="B563" t="s">
        <v>618</v>
      </c>
      <c r="C563" t="s">
        <v>619</v>
      </c>
      <c r="D563" t="s">
        <v>380</v>
      </c>
      <c r="E563" t="s">
        <v>151</v>
      </c>
      <c r="G563" s="7">
        <v>-11.051955</v>
      </c>
      <c r="H563" s="7">
        <v>26.547431</v>
      </c>
      <c r="J563" s="8">
        <v>-11.613813</v>
      </c>
      <c r="K563" s="8">
        <v>27.510845</v>
      </c>
      <c r="M563" s="9">
        <f t="shared" si="9"/>
        <v>122.21349674555341</v>
      </c>
    </row>
    <row r="564" spans="1:13" x14ac:dyDescent="0.25">
      <c r="A564">
        <v>550</v>
      </c>
      <c r="B564" t="s">
        <v>611</v>
      </c>
      <c r="D564" t="s">
        <v>279</v>
      </c>
      <c r="E564" t="s">
        <v>37</v>
      </c>
      <c r="G564" s="7">
        <v>37.615794999999999</v>
      </c>
      <c r="H564" s="7">
        <v>-90.290064000000001</v>
      </c>
      <c r="J564" s="8">
        <v>37.615608299999998</v>
      </c>
      <c r="K564" s="8">
        <v>-90.289840999999996</v>
      </c>
      <c r="M564" s="9">
        <f t="shared" si="9"/>
        <v>2.8579511769247078E-2</v>
      </c>
    </row>
    <row r="565" spans="1:13" x14ac:dyDescent="0.25">
      <c r="A565">
        <v>551</v>
      </c>
      <c r="B565" t="s">
        <v>618</v>
      </c>
      <c r="C565" t="s">
        <v>619</v>
      </c>
      <c r="D565" t="s">
        <v>380</v>
      </c>
      <c r="E565" t="s">
        <v>151</v>
      </c>
      <c r="G565" s="7">
        <v>-11.051955</v>
      </c>
      <c r="H565" s="7">
        <v>26.547431</v>
      </c>
      <c r="J565" s="8">
        <v>-11.613813</v>
      </c>
      <c r="K565" s="8">
        <v>27.510845</v>
      </c>
      <c r="M565" s="9">
        <f t="shared" si="9"/>
        <v>122.21349674555341</v>
      </c>
    </row>
    <row r="566" spans="1:13" x14ac:dyDescent="0.25">
      <c r="A566">
        <v>552</v>
      </c>
      <c r="B566" t="s">
        <v>462</v>
      </c>
      <c r="C566" t="s">
        <v>446</v>
      </c>
      <c r="D566" t="s">
        <v>31</v>
      </c>
      <c r="E566" t="s">
        <v>13</v>
      </c>
      <c r="G566" s="7">
        <v>46.492956</v>
      </c>
      <c r="H566" s="7">
        <v>-80.991725000000002</v>
      </c>
      <c r="J566" s="8">
        <v>46.421163</v>
      </c>
      <c r="K566" s="8">
        <v>-81.302835999999999</v>
      </c>
      <c r="M566" s="9">
        <f t="shared" si="9"/>
        <v>25.133246408794449</v>
      </c>
    </row>
    <row r="567" spans="1:13" x14ac:dyDescent="0.25">
      <c r="A567">
        <v>553</v>
      </c>
      <c r="B567" t="s">
        <v>620</v>
      </c>
      <c r="E567" t="s">
        <v>148</v>
      </c>
      <c r="G567" s="7">
        <v>-25.664891999999998</v>
      </c>
      <c r="H567" s="7">
        <v>27.240257</v>
      </c>
      <c r="J567" s="8">
        <v>-25.665655000000001</v>
      </c>
      <c r="K567" s="8">
        <v>27.241447999999998</v>
      </c>
      <c r="M567" s="9">
        <f t="shared" si="9"/>
        <v>0.14644696632574739</v>
      </c>
    </row>
    <row r="568" spans="1:13" x14ac:dyDescent="0.25">
      <c r="A568">
        <v>554</v>
      </c>
      <c r="B568" t="s">
        <v>25</v>
      </c>
      <c r="D568" t="s">
        <v>181</v>
      </c>
      <c r="E568" t="s">
        <v>37</v>
      </c>
      <c r="G568" s="7">
        <v>48.037692</v>
      </c>
      <c r="H568" s="7">
        <v>-120.116272</v>
      </c>
      <c r="J568" s="8">
        <v>47.286835199999999</v>
      </c>
      <c r="K568" s="8">
        <v>-120.212613</v>
      </c>
      <c r="M568" s="9">
        <f t="shared" si="9"/>
        <v>83.802739529560839</v>
      </c>
    </row>
    <row r="569" spans="1:13" x14ac:dyDescent="0.25">
      <c r="A569">
        <v>555</v>
      </c>
      <c r="B569" t="s">
        <v>621</v>
      </c>
      <c r="D569" t="s">
        <v>181</v>
      </c>
      <c r="E569" t="s">
        <v>37</v>
      </c>
      <c r="G569" s="7">
        <v>48.485807999999999</v>
      </c>
      <c r="H569" s="7">
        <v>-121.59770899999999</v>
      </c>
      <c r="J569" s="8">
        <v>38.914116999999997</v>
      </c>
      <c r="K569" s="8">
        <v>-77.270765999999995</v>
      </c>
      <c r="M569" s="9">
        <f t="shared" si="9"/>
        <v>3662.2378219800348</v>
      </c>
    </row>
    <row r="570" spans="1:13" x14ac:dyDescent="0.25">
      <c r="A570">
        <v>556</v>
      </c>
      <c r="B570" t="s">
        <v>622</v>
      </c>
      <c r="C570" t="s">
        <v>65</v>
      </c>
      <c r="D570" t="s">
        <v>12</v>
      </c>
      <c r="E570" t="s">
        <v>13</v>
      </c>
      <c r="G570" s="7">
        <v>49.563746999999999</v>
      </c>
      <c r="H570" s="7">
        <v>-121.432013</v>
      </c>
      <c r="J570" s="8">
        <v>47.396228800000003</v>
      </c>
      <c r="K570" s="8">
        <v>-79.685666800000007</v>
      </c>
      <c r="M570" s="9">
        <f t="shared" si="9"/>
        <v>3046.840169928154</v>
      </c>
    </row>
    <row r="571" spans="1:13" x14ac:dyDescent="0.25">
      <c r="A571">
        <v>557</v>
      </c>
      <c r="B571" t="s">
        <v>623</v>
      </c>
      <c r="C571" t="s">
        <v>434</v>
      </c>
      <c r="D571" t="s">
        <v>12</v>
      </c>
      <c r="E571" t="s">
        <v>13</v>
      </c>
      <c r="G571" s="7">
        <v>51.091797999999997</v>
      </c>
      <c r="H571" s="7">
        <v>-121.58668</v>
      </c>
      <c r="J571" s="8">
        <v>51.091669799999998</v>
      </c>
      <c r="K571" s="8">
        <v>-121.5865244</v>
      </c>
      <c r="M571" s="9">
        <f t="shared" si="9"/>
        <v>1.7924958818738283E-2</v>
      </c>
    </row>
    <row r="572" spans="1:13" x14ac:dyDescent="0.25">
      <c r="A572">
        <v>558</v>
      </c>
      <c r="B572" t="s">
        <v>584</v>
      </c>
      <c r="C572" t="s">
        <v>624</v>
      </c>
      <c r="D572" t="s">
        <v>207</v>
      </c>
      <c r="E572" t="s">
        <v>37</v>
      </c>
      <c r="G572" s="7">
        <v>61.759658000000002</v>
      </c>
      <c r="H572" s="7">
        <v>-157.31473199999999</v>
      </c>
      <c r="J572" s="8">
        <v>61.776201999999998</v>
      </c>
      <c r="K572" s="8">
        <v>-157.35587000000001</v>
      </c>
      <c r="M572" s="9">
        <f t="shared" si="9"/>
        <v>2.8401560925122129</v>
      </c>
    </row>
    <row r="573" spans="1:13" x14ac:dyDescent="0.25">
      <c r="A573">
        <v>559</v>
      </c>
      <c r="B573" t="s">
        <v>564</v>
      </c>
      <c r="D573" t="s">
        <v>90</v>
      </c>
      <c r="E573" t="s">
        <v>37</v>
      </c>
      <c r="G573" s="7">
        <v>38.74682</v>
      </c>
      <c r="H573" s="7">
        <v>-105.17816999999999</v>
      </c>
      <c r="J573" s="8">
        <v>38.746655500000003</v>
      </c>
      <c r="K573" s="8">
        <v>-105.1783149</v>
      </c>
      <c r="M573" s="9">
        <f t="shared" si="9"/>
        <v>2.2192163368728566E-2</v>
      </c>
    </row>
    <row r="574" spans="1:13" x14ac:dyDescent="0.25">
      <c r="A574">
        <v>560</v>
      </c>
      <c r="B574" t="s">
        <v>25</v>
      </c>
      <c r="E574" t="s">
        <v>625</v>
      </c>
      <c r="G574" s="7">
        <v>0</v>
      </c>
      <c r="H574" s="7">
        <v>0</v>
      </c>
      <c r="J574" s="8">
        <v>0</v>
      </c>
      <c r="K574" s="8">
        <v>0</v>
      </c>
      <c r="M574" s="9" t="str">
        <f t="shared" si="9"/>
        <v>-</v>
      </c>
    </row>
    <row r="575" spans="1:13" x14ac:dyDescent="0.25">
      <c r="A575">
        <v>561</v>
      </c>
      <c r="B575" t="s">
        <v>26</v>
      </c>
      <c r="D575" t="s">
        <v>45</v>
      </c>
      <c r="E575" t="s">
        <v>46</v>
      </c>
      <c r="G575" s="7">
        <v>0.86481799999999998</v>
      </c>
      <c r="H575" s="7">
        <v>114.20997199999999</v>
      </c>
      <c r="J575" s="8">
        <v>2.5023854999999999</v>
      </c>
      <c r="K575" s="8">
        <v>112.9547283</v>
      </c>
      <c r="M575" s="9">
        <f t="shared" si="9"/>
        <v>229.39084439073906</v>
      </c>
    </row>
    <row r="576" spans="1:13" x14ac:dyDescent="0.25">
      <c r="A576">
        <v>562</v>
      </c>
      <c r="B576" t="s">
        <v>626</v>
      </c>
      <c r="E576" t="s">
        <v>627</v>
      </c>
      <c r="G576" s="7">
        <v>44.231423999999997</v>
      </c>
      <c r="H576" s="7">
        <v>20.788879000000001</v>
      </c>
      <c r="J576" s="8">
        <v>0</v>
      </c>
      <c r="K576" s="8">
        <v>0</v>
      </c>
      <c r="M576" s="9" t="str">
        <f t="shared" si="9"/>
        <v>-</v>
      </c>
    </row>
    <row r="577" spans="1:13" x14ac:dyDescent="0.25">
      <c r="A577">
        <v>563</v>
      </c>
      <c r="B577" t="s">
        <v>628</v>
      </c>
      <c r="D577" t="s">
        <v>12</v>
      </c>
      <c r="E577" t="s">
        <v>13</v>
      </c>
      <c r="G577" s="7">
        <v>59.845126999999998</v>
      </c>
      <c r="H577" s="7">
        <v>-134.99526800000001</v>
      </c>
      <c r="J577" s="10">
        <v>60.013252449999896</v>
      </c>
      <c r="K577" s="8">
        <v>-134.892032559261</v>
      </c>
      <c r="M577" s="9">
        <f t="shared" si="9"/>
        <v>19.559579006939153</v>
      </c>
    </row>
    <row r="578" spans="1:13" x14ac:dyDescent="0.25">
      <c r="A578">
        <v>564</v>
      </c>
      <c r="B578" t="s">
        <v>629</v>
      </c>
      <c r="D578" t="s">
        <v>12</v>
      </c>
      <c r="E578" t="s">
        <v>13</v>
      </c>
      <c r="G578" s="7">
        <v>56.499986</v>
      </c>
      <c r="H578" s="7">
        <v>-125.499976</v>
      </c>
      <c r="J578" s="8">
        <v>0</v>
      </c>
      <c r="K578" s="8">
        <v>0</v>
      </c>
      <c r="M578" s="9" t="str">
        <f t="shared" si="9"/>
        <v>-</v>
      </c>
    </row>
    <row r="579" spans="1:13" x14ac:dyDescent="0.25">
      <c r="A579">
        <v>565</v>
      </c>
      <c r="B579" t="s">
        <v>630</v>
      </c>
      <c r="C579" t="s">
        <v>631</v>
      </c>
      <c r="D579" t="s">
        <v>55</v>
      </c>
      <c r="E579" t="s">
        <v>13</v>
      </c>
      <c r="G579" s="7">
        <v>60.262250000000002</v>
      </c>
      <c r="H579" s="7">
        <v>-133.97694100000001</v>
      </c>
      <c r="J579" s="8">
        <v>50.941858500000002</v>
      </c>
      <c r="K579" s="8">
        <v>-114.062855</v>
      </c>
      <c r="M579" s="9">
        <f t="shared" si="9"/>
        <v>1613.3162377689218</v>
      </c>
    </row>
    <row r="580" spans="1:13" x14ac:dyDescent="0.25">
      <c r="A580">
        <v>566</v>
      </c>
      <c r="B580" t="s">
        <v>632</v>
      </c>
      <c r="D580" t="s">
        <v>397</v>
      </c>
      <c r="E580" t="s">
        <v>398</v>
      </c>
      <c r="G580" s="7">
        <v>-30.573982999999998</v>
      </c>
      <c r="H580" s="7">
        <v>151.901028</v>
      </c>
      <c r="J580" s="8">
        <v>-36.803403000000003</v>
      </c>
      <c r="K580" s="8">
        <v>149.79723100000001</v>
      </c>
      <c r="M580" s="9">
        <f t="shared" si="9"/>
        <v>719.44816416657955</v>
      </c>
    </row>
    <row r="581" spans="1:13" x14ac:dyDescent="0.25">
      <c r="A581">
        <v>567</v>
      </c>
      <c r="B581" t="s">
        <v>632</v>
      </c>
      <c r="D581" t="s">
        <v>397</v>
      </c>
      <c r="E581" t="s">
        <v>398</v>
      </c>
      <c r="G581" s="7">
        <v>-30.573982999999998</v>
      </c>
      <c r="H581" s="7">
        <v>151.901028</v>
      </c>
      <c r="J581" s="8">
        <v>-36.803403000000003</v>
      </c>
      <c r="K581" s="8">
        <v>149.79723100000001</v>
      </c>
      <c r="M581" s="9">
        <f t="shared" ref="M581:M644" si="10">IF(AND(G581&lt;&gt;0,J581&lt;&gt;0),6371.01*ACOS(SIN(RADIANS(G581))*SIN(RADIANS(J581))+COS(RADIANS(G581))*COS(RADIANS(J581))*COS(RADIANS(H581)-RADIANS(K581))),"-")</f>
        <v>719.44816416657955</v>
      </c>
    </row>
    <row r="582" spans="1:13" x14ac:dyDescent="0.25">
      <c r="A582">
        <v>568</v>
      </c>
      <c r="B582" t="s">
        <v>603</v>
      </c>
      <c r="E582" t="s">
        <v>89</v>
      </c>
      <c r="G582" s="7">
        <v>47.661745000000003</v>
      </c>
      <c r="H582" s="7">
        <v>23.692015999999999</v>
      </c>
      <c r="J582" s="8">
        <v>47.661591299999998</v>
      </c>
      <c r="K582" s="8">
        <v>23.692209399999999</v>
      </c>
      <c r="M582" s="9">
        <f t="shared" si="10"/>
        <v>2.2402351742887416E-2</v>
      </c>
    </row>
    <row r="583" spans="1:13" x14ac:dyDescent="0.25">
      <c r="A583">
        <v>569</v>
      </c>
      <c r="B583" t="s">
        <v>603</v>
      </c>
      <c r="E583" t="s">
        <v>89</v>
      </c>
      <c r="G583" s="7">
        <v>47.661745000000003</v>
      </c>
      <c r="H583" s="7">
        <v>23.692015999999999</v>
      </c>
      <c r="J583" s="8">
        <v>47.661591299999998</v>
      </c>
      <c r="K583" s="8">
        <v>23.692209399999999</v>
      </c>
      <c r="M583" s="9">
        <f t="shared" si="10"/>
        <v>2.2402351742887416E-2</v>
      </c>
    </row>
    <row r="584" spans="1:13" x14ac:dyDescent="0.25">
      <c r="A584">
        <v>570</v>
      </c>
      <c r="B584" t="s">
        <v>599</v>
      </c>
      <c r="D584" t="s">
        <v>108</v>
      </c>
      <c r="E584" t="s">
        <v>37</v>
      </c>
      <c r="G584" s="7">
        <v>0</v>
      </c>
      <c r="H584" s="7">
        <v>0</v>
      </c>
      <c r="J584" s="8">
        <v>38.354484300000003</v>
      </c>
      <c r="K584" s="8">
        <v>-116.406961</v>
      </c>
      <c r="M584" s="9" t="str">
        <f t="shared" si="10"/>
        <v>-</v>
      </c>
    </row>
    <row r="585" spans="1:13" x14ac:dyDescent="0.25">
      <c r="A585">
        <v>571</v>
      </c>
      <c r="B585" t="s">
        <v>362</v>
      </c>
      <c r="C585" t="s">
        <v>527</v>
      </c>
      <c r="D585" t="s">
        <v>12</v>
      </c>
      <c r="E585" t="s">
        <v>13</v>
      </c>
      <c r="G585" s="7">
        <v>49.762112000000002</v>
      </c>
      <c r="H585" s="7">
        <v>-116.85710899999999</v>
      </c>
      <c r="J585" s="8">
        <v>49.7619884</v>
      </c>
      <c r="K585" s="8">
        <v>-116.8570823</v>
      </c>
      <c r="M585" s="9">
        <f t="shared" si="10"/>
        <v>1.3876497061382272E-2</v>
      </c>
    </row>
    <row r="586" spans="1:13" x14ac:dyDescent="0.25">
      <c r="A586">
        <v>572</v>
      </c>
      <c r="B586" t="s">
        <v>603</v>
      </c>
      <c r="E586" t="s">
        <v>89</v>
      </c>
      <c r="G586" s="7">
        <v>47.661745000000003</v>
      </c>
      <c r="H586" s="7">
        <v>23.692015999999999</v>
      </c>
      <c r="J586" s="8">
        <v>47.661591299999998</v>
      </c>
      <c r="K586" s="8">
        <v>23.692209399999999</v>
      </c>
      <c r="M586" s="9">
        <f t="shared" si="10"/>
        <v>2.2402351742887416E-2</v>
      </c>
    </row>
    <row r="587" spans="1:13" x14ac:dyDescent="0.25">
      <c r="A587">
        <v>573</v>
      </c>
      <c r="B587" t="s">
        <v>607</v>
      </c>
      <c r="C587" t="s">
        <v>608</v>
      </c>
      <c r="D587" t="s">
        <v>108</v>
      </c>
      <c r="E587" t="s">
        <v>37</v>
      </c>
      <c r="G587" s="7">
        <v>41.22289</v>
      </c>
      <c r="H587" s="7">
        <v>-117.24021399999999</v>
      </c>
      <c r="J587" s="8">
        <v>40.956598900000003</v>
      </c>
      <c r="K587" s="8">
        <v>-117.4895253</v>
      </c>
      <c r="M587" s="9">
        <f t="shared" si="10"/>
        <v>36.239638190670142</v>
      </c>
    </row>
    <row r="588" spans="1:13" x14ac:dyDescent="0.25">
      <c r="A588">
        <v>574</v>
      </c>
      <c r="B588" t="s">
        <v>607</v>
      </c>
      <c r="C588" t="s">
        <v>608</v>
      </c>
      <c r="D588" t="s">
        <v>108</v>
      </c>
      <c r="E588" t="s">
        <v>37</v>
      </c>
      <c r="G588" s="7">
        <v>41.22289</v>
      </c>
      <c r="H588" s="7">
        <v>-117.24021399999999</v>
      </c>
      <c r="J588" s="8">
        <v>40.956598900000003</v>
      </c>
      <c r="K588" s="8">
        <v>-117.4895253</v>
      </c>
      <c r="M588" s="9">
        <f t="shared" si="10"/>
        <v>36.239638190670142</v>
      </c>
    </row>
    <row r="589" spans="1:13" x14ac:dyDescent="0.25">
      <c r="A589">
        <v>575</v>
      </c>
      <c r="B589" t="s">
        <v>633</v>
      </c>
      <c r="D589" t="s">
        <v>273</v>
      </c>
      <c r="E589" t="s">
        <v>37</v>
      </c>
      <c r="G589" s="7">
        <v>40.320993999999999</v>
      </c>
      <c r="H589" s="7">
        <v>-112.212467</v>
      </c>
      <c r="J589" s="8">
        <v>40.320813700000002</v>
      </c>
      <c r="K589" s="8">
        <v>-112.2122889</v>
      </c>
      <c r="M589" s="9">
        <f t="shared" si="10"/>
        <v>2.5098174448883692E-2</v>
      </c>
    </row>
    <row r="590" spans="1:13" x14ac:dyDescent="0.25">
      <c r="A590">
        <v>576</v>
      </c>
      <c r="B590" t="s">
        <v>634</v>
      </c>
      <c r="E590" t="s">
        <v>292</v>
      </c>
      <c r="G590" s="7">
        <v>48.747106000000002</v>
      </c>
      <c r="H590" s="7">
        <v>19.067587</v>
      </c>
      <c r="J590" s="8">
        <v>0</v>
      </c>
      <c r="K590" s="8">
        <v>0</v>
      </c>
      <c r="M590" s="9" t="str">
        <f t="shared" si="10"/>
        <v>-</v>
      </c>
    </row>
    <row r="591" spans="1:13" x14ac:dyDescent="0.25">
      <c r="A591">
        <v>577</v>
      </c>
      <c r="B591" t="s">
        <v>599</v>
      </c>
      <c r="C591" t="s">
        <v>600</v>
      </c>
      <c r="D591" t="s">
        <v>108</v>
      </c>
      <c r="E591" t="s">
        <v>37</v>
      </c>
      <c r="G591" s="7">
        <v>38.538800000000002</v>
      </c>
      <c r="H591" s="7">
        <v>-117.07413099999999</v>
      </c>
      <c r="J591" s="8">
        <v>40.789623900000002</v>
      </c>
      <c r="K591" s="8">
        <v>-73.959893899999997</v>
      </c>
      <c r="M591" s="9">
        <f t="shared" si="10"/>
        <v>3661.7291810645179</v>
      </c>
    </row>
    <row r="592" spans="1:13" x14ac:dyDescent="0.25">
      <c r="A592">
        <v>578</v>
      </c>
      <c r="B592" t="s">
        <v>635</v>
      </c>
      <c r="C592" t="s">
        <v>27</v>
      </c>
      <c r="D592" t="s">
        <v>12</v>
      </c>
      <c r="E592" t="s">
        <v>13</v>
      </c>
      <c r="G592" s="7">
        <v>50.796821000000001</v>
      </c>
      <c r="H592" s="7">
        <v>-122.04257</v>
      </c>
      <c r="J592" s="8">
        <v>50.840057000000002</v>
      </c>
      <c r="K592" s="8">
        <v>-122.122006</v>
      </c>
      <c r="M592" s="9">
        <f t="shared" si="10"/>
        <v>7.3657770600151782</v>
      </c>
    </row>
    <row r="593" spans="1:13" x14ac:dyDescent="0.25">
      <c r="A593">
        <v>579</v>
      </c>
      <c r="B593" t="s">
        <v>636</v>
      </c>
      <c r="D593" t="s">
        <v>637</v>
      </c>
      <c r="E593" t="s">
        <v>37</v>
      </c>
      <c r="G593" s="7">
        <v>35.110920999999998</v>
      </c>
      <c r="H593" s="7">
        <v>-92.433470999999997</v>
      </c>
      <c r="J593" s="8">
        <v>33.9867858</v>
      </c>
      <c r="K593" s="8">
        <v>-94.243887999999998</v>
      </c>
      <c r="M593" s="9">
        <f t="shared" si="10"/>
        <v>207.63843782404206</v>
      </c>
    </row>
    <row r="594" spans="1:13" x14ac:dyDescent="0.25">
      <c r="A594">
        <v>580</v>
      </c>
      <c r="B594" t="s">
        <v>638</v>
      </c>
      <c r="D594" t="s">
        <v>12</v>
      </c>
      <c r="E594" t="s">
        <v>13</v>
      </c>
      <c r="G594" s="7">
        <v>49.955927000000003</v>
      </c>
      <c r="H594" s="7">
        <v>-119.24694599999999</v>
      </c>
      <c r="J594" s="8">
        <v>49.954731000000002</v>
      </c>
      <c r="K594" s="8">
        <v>-119.24531899999999</v>
      </c>
      <c r="M594" s="9">
        <f t="shared" si="10"/>
        <v>0.17673301223855128</v>
      </c>
    </row>
    <row r="595" spans="1:13" x14ac:dyDescent="0.25">
      <c r="A595">
        <v>581</v>
      </c>
      <c r="B595" t="s">
        <v>639</v>
      </c>
      <c r="C595" t="s">
        <v>27</v>
      </c>
      <c r="D595" t="s">
        <v>12</v>
      </c>
      <c r="E595" t="s">
        <v>13</v>
      </c>
      <c r="G595" s="7">
        <v>50.796821000000001</v>
      </c>
      <c r="H595" s="7">
        <v>-122.04257</v>
      </c>
      <c r="J595" s="8">
        <v>49.282089999999997</v>
      </c>
      <c r="K595" s="8">
        <v>-124.28164</v>
      </c>
      <c r="M595" s="9">
        <f t="shared" si="10"/>
        <v>232.22614608388923</v>
      </c>
    </row>
    <row r="596" spans="1:13" x14ac:dyDescent="0.25">
      <c r="A596">
        <v>582</v>
      </c>
      <c r="B596" t="s">
        <v>557</v>
      </c>
      <c r="C596" t="s">
        <v>558</v>
      </c>
      <c r="D596" t="s">
        <v>12</v>
      </c>
      <c r="E596" t="s">
        <v>13</v>
      </c>
      <c r="G596" s="7">
        <v>54.567408999999998</v>
      </c>
      <c r="H596" s="7">
        <v>-124.483637</v>
      </c>
      <c r="J596" s="8">
        <v>54.481368000000003</v>
      </c>
      <c r="K596" s="8">
        <v>-124.216976</v>
      </c>
      <c r="M596" s="9">
        <f t="shared" si="10"/>
        <v>19.689120083244529</v>
      </c>
    </row>
    <row r="597" spans="1:13" x14ac:dyDescent="0.25">
      <c r="A597">
        <v>582</v>
      </c>
      <c r="B597" t="s">
        <v>557</v>
      </c>
      <c r="C597" t="s">
        <v>558</v>
      </c>
      <c r="D597" t="s">
        <v>12</v>
      </c>
      <c r="E597" t="s">
        <v>13</v>
      </c>
      <c r="G597" s="7">
        <v>54.567408999999998</v>
      </c>
      <c r="H597" s="7">
        <v>-124.483637</v>
      </c>
      <c r="J597" s="8">
        <v>54.481368000000003</v>
      </c>
      <c r="K597" s="8">
        <v>-124.216976</v>
      </c>
      <c r="M597" s="9">
        <f t="shared" si="10"/>
        <v>19.689120083244529</v>
      </c>
    </row>
    <row r="598" spans="1:13" x14ac:dyDescent="0.25">
      <c r="A598">
        <v>583</v>
      </c>
      <c r="B598" t="s">
        <v>640</v>
      </c>
      <c r="C598" t="s">
        <v>27</v>
      </c>
      <c r="D598" t="s">
        <v>12</v>
      </c>
      <c r="E598" t="s">
        <v>13</v>
      </c>
      <c r="G598" s="7">
        <v>50.796821000000001</v>
      </c>
      <c r="H598" s="7">
        <v>-122.04257</v>
      </c>
      <c r="J598" s="8">
        <v>54.790277000000003</v>
      </c>
      <c r="K598" s="8">
        <v>-124.55700299999999</v>
      </c>
      <c r="M598" s="9">
        <f t="shared" si="10"/>
        <v>475.07010383374251</v>
      </c>
    </row>
    <row r="599" spans="1:13" x14ac:dyDescent="0.25">
      <c r="A599">
        <v>584</v>
      </c>
      <c r="B599" t="s">
        <v>641</v>
      </c>
      <c r="D599" t="s">
        <v>12</v>
      </c>
      <c r="E599" t="s">
        <v>13</v>
      </c>
      <c r="G599" s="7">
        <v>59.834228000000003</v>
      </c>
      <c r="H599" s="7">
        <v>-134.290941</v>
      </c>
      <c r="J599" s="10">
        <v>59.834205499999896</v>
      </c>
      <c r="K599" s="8">
        <v>-134.29087273821199</v>
      </c>
      <c r="M599" s="9">
        <f t="shared" si="10"/>
        <v>4.5608553830526468E-3</v>
      </c>
    </row>
    <row r="600" spans="1:13" x14ac:dyDescent="0.25">
      <c r="A600">
        <v>585</v>
      </c>
      <c r="B600" t="s">
        <v>642</v>
      </c>
      <c r="D600" t="s">
        <v>12</v>
      </c>
      <c r="E600" t="s">
        <v>13</v>
      </c>
      <c r="G600" s="7">
        <v>50.796821000000001</v>
      </c>
      <c r="H600" s="7">
        <v>-122.04257</v>
      </c>
      <c r="J600" s="8">
        <v>49.270927</v>
      </c>
      <c r="K600" s="8">
        <v>-123.07930399999999</v>
      </c>
      <c r="M600" s="9">
        <f t="shared" si="10"/>
        <v>185.12131514288504</v>
      </c>
    </row>
    <row r="601" spans="1:13" x14ac:dyDescent="0.25">
      <c r="A601">
        <v>586</v>
      </c>
      <c r="B601" t="s">
        <v>643</v>
      </c>
      <c r="C601" t="s">
        <v>84</v>
      </c>
      <c r="D601" t="s">
        <v>55</v>
      </c>
      <c r="E601" t="s">
        <v>13</v>
      </c>
      <c r="G601" s="7">
        <v>63.721096000000003</v>
      </c>
      <c r="H601" s="7">
        <v>-136.072934</v>
      </c>
      <c r="J601" s="8">
        <v>63.652994</v>
      </c>
      <c r="K601" s="8">
        <v>-136.81357700000001</v>
      </c>
      <c r="M601" s="9">
        <f t="shared" si="10"/>
        <v>37.283114243442377</v>
      </c>
    </row>
    <row r="602" spans="1:13" x14ac:dyDescent="0.25">
      <c r="A602">
        <v>587</v>
      </c>
      <c r="B602" t="s">
        <v>644</v>
      </c>
      <c r="D602" t="s">
        <v>12</v>
      </c>
      <c r="E602" t="s">
        <v>13</v>
      </c>
      <c r="G602" s="7">
        <v>49.33972</v>
      </c>
      <c r="H602" s="7">
        <v>-124.70124</v>
      </c>
      <c r="J602" s="8">
        <v>49.2819</v>
      </c>
      <c r="K602" s="8">
        <v>-123.11874</v>
      </c>
      <c r="M602" s="9">
        <f t="shared" si="10"/>
        <v>114.90003488503194</v>
      </c>
    </row>
    <row r="603" spans="1:13" x14ac:dyDescent="0.25">
      <c r="A603">
        <v>588</v>
      </c>
      <c r="B603" t="s">
        <v>644</v>
      </c>
      <c r="D603" t="s">
        <v>12</v>
      </c>
      <c r="E603" t="s">
        <v>13</v>
      </c>
      <c r="G603" s="7">
        <v>49.33972</v>
      </c>
      <c r="H603" s="7">
        <v>-124.70124</v>
      </c>
      <c r="J603" s="8">
        <v>49.2819</v>
      </c>
      <c r="K603" s="8">
        <v>-123.11874</v>
      </c>
      <c r="M603" s="9">
        <f t="shared" si="10"/>
        <v>114.90003488503194</v>
      </c>
    </row>
    <row r="604" spans="1:13" x14ac:dyDescent="0.25">
      <c r="A604">
        <v>589</v>
      </c>
      <c r="B604" t="s">
        <v>645</v>
      </c>
      <c r="D604" t="s">
        <v>12</v>
      </c>
      <c r="E604" t="s">
        <v>13</v>
      </c>
      <c r="G604" s="7">
        <v>50.796821000000001</v>
      </c>
      <c r="H604" s="7">
        <v>-122.04257</v>
      </c>
      <c r="J604" s="8">
        <v>54.790277000000003</v>
      </c>
      <c r="K604" s="8">
        <v>-124.55700299999999</v>
      </c>
      <c r="M604" s="9">
        <f t="shared" si="10"/>
        <v>475.07010383374251</v>
      </c>
    </row>
    <row r="605" spans="1:13" x14ac:dyDescent="0.25">
      <c r="A605">
        <v>590</v>
      </c>
      <c r="B605" t="s">
        <v>646</v>
      </c>
      <c r="D605" t="s">
        <v>12</v>
      </c>
      <c r="E605" t="s">
        <v>13</v>
      </c>
      <c r="G605" s="7">
        <v>50.67718</v>
      </c>
      <c r="H605" s="7">
        <v>-117.476978</v>
      </c>
      <c r="J605" s="8">
        <v>51.450347000000001</v>
      </c>
      <c r="K605" s="8">
        <v>-116.294147</v>
      </c>
      <c r="M605" s="9">
        <f t="shared" si="10"/>
        <v>119.25936991120686</v>
      </c>
    </row>
    <row r="606" spans="1:13" x14ac:dyDescent="0.25">
      <c r="A606">
        <v>591</v>
      </c>
      <c r="B606" t="s">
        <v>584</v>
      </c>
      <c r="C606" t="s">
        <v>92</v>
      </c>
      <c r="D606" t="s">
        <v>207</v>
      </c>
      <c r="E606" t="s">
        <v>37</v>
      </c>
      <c r="G606" s="7">
        <v>61.759658000000002</v>
      </c>
      <c r="H606" s="7">
        <v>-157.31473199999999</v>
      </c>
      <c r="J606" s="8">
        <v>61.789762150000001</v>
      </c>
      <c r="K606" s="8">
        <v>-157.35641920142999</v>
      </c>
      <c r="M606" s="9">
        <f t="shared" si="10"/>
        <v>4.0014202398977625</v>
      </c>
    </row>
    <row r="607" spans="1:13" x14ac:dyDescent="0.25">
      <c r="A607">
        <v>592</v>
      </c>
      <c r="B607" t="s">
        <v>647</v>
      </c>
      <c r="D607" t="s">
        <v>43</v>
      </c>
      <c r="E607" t="s">
        <v>37</v>
      </c>
      <c r="G607" s="7">
        <v>36.852770999999997</v>
      </c>
      <c r="H607" s="7">
        <v>-121.40201500000001</v>
      </c>
      <c r="J607" s="8">
        <v>38.628683000000002</v>
      </c>
      <c r="K607" s="8">
        <v>-92.565963499999995</v>
      </c>
      <c r="M607" s="9">
        <f t="shared" si="10"/>
        <v>2532.8562873041396</v>
      </c>
    </row>
    <row r="608" spans="1:13" x14ac:dyDescent="0.25">
      <c r="A608">
        <v>593</v>
      </c>
      <c r="B608" t="s">
        <v>648</v>
      </c>
      <c r="D608" t="s">
        <v>12</v>
      </c>
      <c r="E608" t="s">
        <v>13</v>
      </c>
      <c r="G608" s="7">
        <v>58.350563999999999</v>
      </c>
      <c r="H608" s="7">
        <v>-132.31514000000001</v>
      </c>
      <c r="J608" s="8">
        <v>0</v>
      </c>
      <c r="K608" s="8">
        <v>0</v>
      </c>
      <c r="M608" s="9" t="str">
        <f t="shared" si="10"/>
        <v>-</v>
      </c>
    </row>
    <row r="609" spans="1:13" x14ac:dyDescent="0.25">
      <c r="A609">
        <v>594</v>
      </c>
      <c r="B609" t="s">
        <v>345</v>
      </c>
      <c r="D609" t="s">
        <v>12</v>
      </c>
      <c r="E609" t="s">
        <v>13</v>
      </c>
      <c r="G609" s="7">
        <v>49.626446000000001</v>
      </c>
      <c r="H609" s="7">
        <v>-123.20613299999999</v>
      </c>
      <c r="J609" s="8">
        <v>49.623103299999997</v>
      </c>
      <c r="K609" s="8">
        <v>-123.203960610995</v>
      </c>
      <c r="M609" s="9">
        <f t="shared" si="10"/>
        <v>0.40328738789941421</v>
      </c>
    </row>
    <row r="610" spans="1:13" x14ac:dyDescent="0.25">
      <c r="A610">
        <v>595</v>
      </c>
      <c r="B610" t="s">
        <v>649</v>
      </c>
      <c r="C610" t="s">
        <v>84</v>
      </c>
      <c r="D610" t="s">
        <v>12</v>
      </c>
      <c r="E610" t="s">
        <v>13</v>
      </c>
      <c r="G610" s="7">
        <v>51.049545000000002</v>
      </c>
      <c r="H610" s="7">
        <v>-122.78595</v>
      </c>
      <c r="J610" s="8">
        <v>49.3799779</v>
      </c>
      <c r="K610" s="8">
        <v>-121.4415851</v>
      </c>
      <c r="M610" s="9">
        <f t="shared" si="10"/>
        <v>208.83458953322818</v>
      </c>
    </row>
    <row r="611" spans="1:13" x14ac:dyDescent="0.25">
      <c r="A611">
        <v>596</v>
      </c>
      <c r="B611" t="s">
        <v>650</v>
      </c>
      <c r="D611" t="s">
        <v>90</v>
      </c>
      <c r="E611" t="s">
        <v>37</v>
      </c>
      <c r="G611" s="7">
        <v>38.984898999999999</v>
      </c>
      <c r="H611" s="7">
        <v>-106.440997</v>
      </c>
      <c r="J611" s="8">
        <v>38.984715399999999</v>
      </c>
      <c r="K611" s="8">
        <v>-106.44085990000001</v>
      </c>
      <c r="M611" s="9">
        <f t="shared" si="10"/>
        <v>2.3605160064706796E-2</v>
      </c>
    </row>
    <row r="612" spans="1:13" x14ac:dyDescent="0.25">
      <c r="A612">
        <v>597</v>
      </c>
      <c r="B612" t="s">
        <v>651</v>
      </c>
      <c r="C612" t="s">
        <v>652</v>
      </c>
      <c r="D612" t="s">
        <v>12</v>
      </c>
      <c r="E612" t="s">
        <v>13</v>
      </c>
      <c r="G612" s="7">
        <v>53.066800999999998</v>
      </c>
      <c r="H612" s="7">
        <v>-121.516599</v>
      </c>
      <c r="J612" s="8">
        <v>53.066668700000001</v>
      </c>
      <c r="K612" s="8">
        <v>-121.5166749</v>
      </c>
      <c r="M612" s="9">
        <f t="shared" si="10"/>
        <v>1.5560727760678799E-2</v>
      </c>
    </row>
    <row r="613" spans="1:13" x14ac:dyDescent="0.25">
      <c r="A613">
        <v>598</v>
      </c>
      <c r="B613" t="s">
        <v>25</v>
      </c>
      <c r="D613" t="s">
        <v>98</v>
      </c>
      <c r="E613" t="s">
        <v>99</v>
      </c>
      <c r="G613" s="7">
        <v>29.759608</v>
      </c>
      <c r="H613" s="7">
        <v>-110.497741</v>
      </c>
      <c r="J613" s="8">
        <v>29.333333100000001</v>
      </c>
      <c r="K613" s="8">
        <v>-110.6666671</v>
      </c>
      <c r="M613" s="9">
        <f t="shared" si="10"/>
        <v>50.137379928489551</v>
      </c>
    </row>
    <row r="614" spans="1:13" x14ac:dyDescent="0.25">
      <c r="A614">
        <v>599</v>
      </c>
      <c r="B614" t="s">
        <v>350</v>
      </c>
      <c r="E614" t="s">
        <v>77</v>
      </c>
      <c r="G614" s="7">
        <v>-18.425089</v>
      </c>
      <c r="H614" s="7">
        <v>-66.579089999999994</v>
      </c>
      <c r="J614" s="8">
        <v>-18.422738500000001</v>
      </c>
      <c r="K614" s="8">
        <v>-66.585183299999997</v>
      </c>
      <c r="M614" s="9">
        <f t="shared" si="10"/>
        <v>0.69391992026936977</v>
      </c>
    </row>
    <row r="615" spans="1:13" x14ac:dyDescent="0.25">
      <c r="A615">
        <v>600</v>
      </c>
      <c r="B615" t="s">
        <v>653</v>
      </c>
      <c r="D615" t="s">
        <v>12</v>
      </c>
      <c r="E615" t="s">
        <v>13</v>
      </c>
      <c r="G615" s="7">
        <v>54.816195</v>
      </c>
      <c r="H615" s="7">
        <v>-127.258044</v>
      </c>
      <c r="J615" s="8">
        <v>49.661392999999997</v>
      </c>
      <c r="K615" s="8">
        <v>-125.050985</v>
      </c>
      <c r="M615" s="9">
        <f t="shared" si="10"/>
        <v>592.48427670011222</v>
      </c>
    </row>
    <row r="616" spans="1:13" x14ac:dyDescent="0.25">
      <c r="A616">
        <v>601</v>
      </c>
      <c r="B616" t="s">
        <v>654</v>
      </c>
      <c r="E616" t="s">
        <v>292</v>
      </c>
      <c r="G616" s="7">
        <v>45.274312000000002</v>
      </c>
      <c r="H616" s="7">
        <v>21.756876999999999</v>
      </c>
      <c r="J616" s="8">
        <v>0</v>
      </c>
      <c r="K616" s="8">
        <v>0</v>
      </c>
      <c r="M616" s="9" t="str">
        <f t="shared" si="10"/>
        <v>-</v>
      </c>
    </row>
    <row r="617" spans="1:13" x14ac:dyDescent="0.25">
      <c r="A617">
        <v>602</v>
      </c>
      <c r="B617" t="s">
        <v>655</v>
      </c>
      <c r="C617" t="s">
        <v>76</v>
      </c>
      <c r="E617" t="s">
        <v>77</v>
      </c>
      <c r="G617" s="7">
        <v>-16.260985000000002</v>
      </c>
      <c r="H617" s="7">
        <v>-68.152055000000004</v>
      </c>
      <c r="J617" s="8">
        <v>-19.551632999999999</v>
      </c>
      <c r="K617" s="8">
        <v>-65.454704000000007</v>
      </c>
      <c r="M617" s="9">
        <f t="shared" si="10"/>
        <v>464.01520953768494</v>
      </c>
    </row>
    <row r="618" spans="1:13" x14ac:dyDescent="0.25">
      <c r="A618">
        <v>603</v>
      </c>
      <c r="B618" t="s">
        <v>656</v>
      </c>
      <c r="C618" t="s">
        <v>657</v>
      </c>
      <c r="E618" t="s">
        <v>77</v>
      </c>
      <c r="G618" s="7">
        <v>-15.772595000000001</v>
      </c>
      <c r="H618" s="7">
        <v>-68.650087999999997</v>
      </c>
      <c r="J618" s="8">
        <v>0</v>
      </c>
      <c r="K618" s="8">
        <v>0</v>
      </c>
      <c r="M618" s="9" t="str">
        <f t="shared" si="10"/>
        <v>-</v>
      </c>
    </row>
    <row r="619" spans="1:13" x14ac:dyDescent="0.25">
      <c r="A619">
        <v>603</v>
      </c>
      <c r="B619" t="s">
        <v>657</v>
      </c>
      <c r="E619" t="s">
        <v>77</v>
      </c>
      <c r="G619" s="7">
        <v>-15.772595000000001</v>
      </c>
      <c r="H619" s="7">
        <v>-68.650087999999997</v>
      </c>
      <c r="J619" s="8">
        <v>-17.4497581</v>
      </c>
      <c r="K619" s="8">
        <v>-66.329934899999998</v>
      </c>
      <c r="M619" s="9">
        <f t="shared" si="10"/>
        <v>309.66490160897888</v>
      </c>
    </row>
    <row r="620" spans="1:13" x14ac:dyDescent="0.25">
      <c r="A620">
        <v>604</v>
      </c>
      <c r="B620" t="s">
        <v>25</v>
      </c>
      <c r="D620" t="s">
        <v>70</v>
      </c>
      <c r="E620" t="s">
        <v>71</v>
      </c>
      <c r="G620" s="7">
        <v>50.4</v>
      </c>
      <c r="H620" s="7">
        <v>-4.9000000000000004</v>
      </c>
      <c r="J620" s="8">
        <v>50.416666999999997</v>
      </c>
      <c r="K620" s="8">
        <v>-4.75</v>
      </c>
      <c r="M620" s="9">
        <f t="shared" si="10"/>
        <v>10.7902405850433</v>
      </c>
    </row>
    <row r="621" spans="1:13" x14ac:dyDescent="0.25">
      <c r="A621">
        <v>605</v>
      </c>
      <c r="B621" t="s">
        <v>658</v>
      </c>
      <c r="D621" t="s">
        <v>659</v>
      </c>
      <c r="E621" t="s">
        <v>59</v>
      </c>
      <c r="G621" s="7">
        <v>59.833516000000003</v>
      </c>
      <c r="H621" s="7">
        <v>14.106488000000001</v>
      </c>
      <c r="J621" s="8">
        <v>57.869185999999999</v>
      </c>
      <c r="K621" s="8">
        <v>11.957015</v>
      </c>
      <c r="M621" s="9">
        <f t="shared" si="10"/>
        <v>250.95509330754226</v>
      </c>
    </row>
    <row r="622" spans="1:13" x14ac:dyDescent="0.25">
      <c r="A622">
        <v>606</v>
      </c>
      <c r="B622" t="s">
        <v>69</v>
      </c>
      <c r="D622" t="s">
        <v>70</v>
      </c>
      <c r="E622" t="s">
        <v>71</v>
      </c>
      <c r="G622" s="7">
        <v>50.234029999999997</v>
      </c>
      <c r="H622" s="7">
        <v>-5.2276030000000002</v>
      </c>
      <c r="J622" s="8">
        <v>50.233989000000001</v>
      </c>
      <c r="K622" s="8">
        <v>-5.2276467999999996</v>
      </c>
      <c r="M622" s="9">
        <f t="shared" si="10"/>
        <v>5.521783801529798E-3</v>
      </c>
    </row>
    <row r="623" spans="1:13" x14ac:dyDescent="0.25">
      <c r="A623">
        <v>607</v>
      </c>
      <c r="B623" t="s">
        <v>660</v>
      </c>
      <c r="D623" t="s">
        <v>108</v>
      </c>
      <c r="E623" t="s">
        <v>37</v>
      </c>
      <c r="G623" s="7">
        <v>39.377302</v>
      </c>
      <c r="H623" s="7">
        <v>-119.74398100000001</v>
      </c>
      <c r="J623" s="8">
        <v>39.388062300000001</v>
      </c>
      <c r="K623" s="8">
        <v>-119.74284313618</v>
      </c>
      <c r="M623" s="9">
        <f t="shared" si="10"/>
        <v>1.2004825619109034</v>
      </c>
    </row>
    <row r="624" spans="1:13" x14ac:dyDescent="0.25">
      <c r="A624">
        <v>608</v>
      </c>
      <c r="B624" t="s">
        <v>661</v>
      </c>
      <c r="D624" t="s">
        <v>662</v>
      </c>
      <c r="E624" t="s">
        <v>398</v>
      </c>
      <c r="G624" s="7">
        <v>-17.309998</v>
      </c>
      <c r="H624" s="7">
        <v>144.892447</v>
      </c>
      <c r="J624" s="8">
        <v>-33.883505800000002</v>
      </c>
      <c r="K624" s="8">
        <v>151.28419099999999</v>
      </c>
      <c r="M624" s="9">
        <f t="shared" si="10"/>
        <v>1949.9154992381896</v>
      </c>
    </row>
    <row r="625" spans="1:13" x14ac:dyDescent="0.25">
      <c r="A625">
        <v>609</v>
      </c>
      <c r="B625" t="s">
        <v>663</v>
      </c>
      <c r="C625" t="s">
        <v>657</v>
      </c>
      <c r="E625" t="s">
        <v>77</v>
      </c>
      <c r="G625" s="7">
        <v>-15.772595000000001</v>
      </c>
      <c r="H625" s="7">
        <v>-68.650087999999997</v>
      </c>
      <c r="J625" s="8">
        <v>-16.5</v>
      </c>
      <c r="K625" s="8">
        <v>-68.150000000000006</v>
      </c>
      <c r="M625" s="9">
        <f t="shared" si="10"/>
        <v>96.930302199155236</v>
      </c>
    </row>
    <row r="626" spans="1:13" x14ac:dyDescent="0.25">
      <c r="A626">
        <v>610</v>
      </c>
      <c r="B626" t="s">
        <v>60</v>
      </c>
      <c r="C626" t="s">
        <v>61</v>
      </c>
      <c r="D626" t="s">
        <v>12</v>
      </c>
      <c r="E626" t="s">
        <v>13</v>
      </c>
      <c r="G626" s="7">
        <v>49.193511000000001</v>
      </c>
      <c r="H626" s="7">
        <v>-117.278752</v>
      </c>
      <c r="J626" s="8">
        <v>49.141745</v>
      </c>
      <c r="K626" s="8">
        <v>-117.2508419</v>
      </c>
      <c r="M626" s="9">
        <f t="shared" si="10"/>
        <v>6.1033283232054316</v>
      </c>
    </row>
    <row r="627" spans="1:13" x14ac:dyDescent="0.25">
      <c r="A627">
        <v>611</v>
      </c>
      <c r="B627" t="s">
        <v>509</v>
      </c>
      <c r="C627" t="s">
        <v>506</v>
      </c>
      <c r="D627" t="s">
        <v>12</v>
      </c>
      <c r="E627" t="s">
        <v>13</v>
      </c>
      <c r="G627" s="7">
        <v>49.078532000000003</v>
      </c>
      <c r="H627" s="7">
        <v>-117.79987300000001</v>
      </c>
      <c r="J627" s="8">
        <v>49.078475599999997</v>
      </c>
      <c r="K627" s="8">
        <v>-117.7999026</v>
      </c>
      <c r="M627" s="9">
        <f t="shared" si="10"/>
        <v>6.6312256813006835E-3</v>
      </c>
    </row>
    <row r="628" spans="1:13" x14ac:dyDescent="0.25">
      <c r="A628">
        <v>612</v>
      </c>
      <c r="B628" t="s">
        <v>16</v>
      </c>
      <c r="C628" t="s">
        <v>577</v>
      </c>
      <c r="D628" t="s">
        <v>12</v>
      </c>
      <c r="E628" t="s">
        <v>13</v>
      </c>
      <c r="G628" s="7">
        <v>51.043393999999999</v>
      </c>
      <c r="H628" s="7">
        <v>-120.729652</v>
      </c>
      <c r="J628" s="8">
        <v>50.725531599999997</v>
      </c>
      <c r="K628" s="8">
        <v>-120.50472499999999</v>
      </c>
      <c r="M628" s="9">
        <f t="shared" si="10"/>
        <v>38.706879537479978</v>
      </c>
    </row>
    <row r="629" spans="1:13" x14ac:dyDescent="0.25">
      <c r="A629">
        <v>613</v>
      </c>
      <c r="B629" t="s">
        <v>664</v>
      </c>
      <c r="C629" t="s">
        <v>270</v>
      </c>
      <c r="D629" t="s">
        <v>12</v>
      </c>
      <c r="E629" t="s">
        <v>13</v>
      </c>
      <c r="G629" s="7">
        <v>49.183413999999999</v>
      </c>
      <c r="H629" s="7">
        <v>-119.549961</v>
      </c>
      <c r="J629" s="8">
        <v>49.183332999999998</v>
      </c>
      <c r="K629" s="8">
        <v>-119.55</v>
      </c>
      <c r="M629" s="9">
        <f t="shared" si="10"/>
        <v>9.4426176369333242E-3</v>
      </c>
    </row>
    <row r="630" spans="1:13" x14ac:dyDescent="0.25">
      <c r="A630">
        <v>614</v>
      </c>
      <c r="B630" t="s">
        <v>665</v>
      </c>
      <c r="D630" t="s">
        <v>235</v>
      </c>
      <c r="E630" t="s">
        <v>99</v>
      </c>
      <c r="G630" s="7">
        <v>20.902436999999999</v>
      </c>
      <c r="H630" s="7">
        <v>-101.20605399999999</v>
      </c>
      <c r="J630" s="8">
        <v>21.015884799999998</v>
      </c>
      <c r="K630" s="8">
        <v>-101.25284000000001</v>
      </c>
      <c r="M630" s="9">
        <f t="shared" si="10"/>
        <v>13.517984562778313</v>
      </c>
    </row>
    <row r="631" spans="1:13" x14ac:dyDescent="0.25">
      <c r="A631">
        <v>615</v>
      </c>
      <c r="B631" t="s">
        <v>666</v>
      </c>
      <c r="C631" t="s">
        <v>667</v>
      </c>
      <c r="D631" t="s">
        <v>12</v>
      </c>
      <c r="E631" t="s">
        <v>13</v>
      </c>
      <c r="G631" s="7">
        <v>49.519643000000002</v>
      </c>
      <c r="H631" s="7">
        <v>-121.866799</v>
      </c>
      <c r="J631" s="8">
        <v>49.669299000000002</v>
      </c>
      <c r="K631" s="8">
        <v>-124.99723299999999</v>
      </c>
      <c r="M631" s="9">
        <f t="shared" si="10"/>
        <v>226.22521759098237</v>
      </c>
    </row>
    <row r="632" spans="1:13" x14ac:dyDescent="0.25">
      <c r="A632">
        <v>615</v>
      </c>
      <c r="B632" t="s">
        <v>666</v>
      </c>
      <c r="C632" t="s">
        <v>667</v>
      </c>
      <c r="D632" t="s">
        <v>12</v>
      </c>
      <c r="E632" t="s">
        <v>13</v>
      </c>
      <c r="G632" s="7">
        <v>49.519643000000002</v>
      </c>
      <c r="H632" s="7">
        <v>-121.866799</v>
      </c>
      <c r="J632" s="8">
        <v>49.669299000000002</v>
      </c>
      <c r="K632" s="8">
        <v>-124.99723299999999</v>
      </c>
      <c r="M632" s="9">
        <f t="shared" si="10"/>
        <v>226.22521759098237</v>
      </c>
    </row>
    <row r="633" spans="1:13" x14ac:dyDescent="0.25">
      <c r="A633">
        <v>616</v>
      </c>
      <c r="B633" t="s">
        <v>668</v>
      </c>
      <c r="D633" t="s">
        <v>12</v>
      </c>
      <c r="E633" t="s">
        <v>13</v>
      </c>
      <c r="G633" s="7">
        <v>50.882607999999998</v>
      </c>
      <c r="H633" s="7">
        <v>-119.26444499999999</v>
      </c>
      <c r="J633" s="8">
        <v>0</v>
      </c>
      <c r="K633" s="8">
        <v>0</v>
      </c>
      <c r="M633" s="9" t="str">
        <f t="shared" si="10"/>
        <v>-</v>
      </c>
    </row>
    <row r="634" spans="1:13" x14ac:dyDescent="0.25">
      <c r="A634">
        <v>617</v>
      </c>
      <c r="B634" t="s">
        <v>25</v>
      </c>
      <c r="D634" t="s">
        <v>349</v>
      </c>
      <c r="E634" t="s">
        <v>99</v>
      </c>
      <c r="G634" s="7">
        <v>29.269628000000001</v>
      </c>
      <c r="H634" s="7">
        <v>-106.240539</v>
      </c>
      <c r="J634" s="8">
        <v>28.500000100000001</v>
      </c>
      <c r="K634" s="8">
        <v>-106.00000009999999</v>
      </c>
      <c r="M634" s="9">
        <f t="shared" si="10"/>
        <v>88.725336994760696</v>
      </c>
    </row>
    <row r="635" spans="1:13" x14ac:dyDescent="0.25">
      <c r="A635">
        <v>618</v>
      </c>
      <c r="B635" t="s">
        <v>669</v>
      </c>
      <c r="D635" t="s">
        <v>34</v>
      </c>
      <c r="E635" t="s">
        <v>19</v>
      </c>
      <c r="G635" s="7">
        <v>50.917048999999999</v>
      </c>
      <c r="H635" s="7">
        <v>13.342552</v>
      </c>
      <c r="J635" s="8">
        <v>50.9169415</v>
      </c>
      <c r="K635" s="8">
        <v>13.3428889</v>
      </c>
      <c r="M635" s="9">
        <f t="shared" si="10"/>
        <v>2.6470481446049559E-2</v>
      </c>
    </row>
    <row r="636" spans="1:13" x14ac:dyDescent="0.25">
      <c r="A636">
        <v>619</v>
      </c>
      <c r="B636" t="s">
        <v>670</v>
      </c>
      <c r="E636" t="s">
        <v>77</v>
      </c>
      <c r="G636" s="7">
        <v>-18.379777000000001</v>
      </c>
      <c r="H636" s="7">
        <v>-66.966089999999994</v>
      </c>
      <c r="J636" s="8">
        <v>0</v>
      </c>
      <c r="K636" s="8">
        <v>0</v>
      </c>
      <c r="M636" s="9" t="str">
        <f t="shared" si="10"/>
        <v>-</v>
      </c>
    </row>
    <row r="637" spans="1:13" x14ac:dyDescent="0.25">
      <c r="A637">
        <v>620</v>
      </c>
      <c r="B637" t="s">
        <v>671</v>
      </c>
      <c r="C637" t="s">
        <v>252</v>
      </c>
      <c r="D637" t="s">
        <v>12</v>
      </c>
      <c r="E637" t="s">
        <v>13</v>
      </c>
      <c r="G637" s="7">
        <v>49.975127000000001</v>
      </c>
      <c r="H637" s="7">
        <v>-117.19686299999999</v>
      </c>
      <c r="J637" s="8">
        <v>49.975016799999999</v>
      </c>
      <c r="K637" s="8">
        <v>-117.19792099999999</v>
      </c>
      <c r="M637" s="9">
        <f t="shared" si="10"/>
        <v>7.6645426258032015E-2</v>
      </c>
    </row>
    <row r="638" spans="1:13" x14ac:dyDescent="0.25">
      <c r="A638">
        <v>621</v>
      </c>
      <c r="B638" t="s">
        <v>672</v>
      </c>
      <c r="C638" t="s">
        <v>506</v>
      </c>
      <c r="D638" t="s">
        <v>12</v>
      </c>
      <c r="E638" t="s">
        <v>13</v>
      </c>
      <c r="G638" s="7">
        <v>49.078532000000003</v>
      </c>
      <c r="H638" s="7">
        <v>-117.79987300000001</v>
      </c>
      <c r="J638" s="8">
        <v>49.08222</v>
      </c>
      <c r="K638" s="8">
        <v>-117.80369399999999</v>
      </c>
      <c r="M638" s="9">
        <f t="shared" si="10"/>
        <v>0.49559995131372303</v>
      </c>
    </row>
    <row r="639" spans="1:13" x14ac:dyDescent="0.25">
      <c r="A639">
        <v>621</v>
      </c>
      <c r="B639" t="s">
        <v>672</v>
      </c>
      <c r="C639" t="s">
        <v>506</v>
      </c>
      <c r="D639" t="s">
        <v>12</v>
      </c>
      <c r="E639" t="s">
        <v>13</v>
      </c>
      <c r="G639" s="7">
        <v>49.078532000000003</v>
      </c>
      <c r="H639" s="7">
        <v>-117.79987300000001</v>
      </c>
      <c r="J639" s="8">
        <v>49.08222</v>
      </c>
      <c r="K639" s="8">
        <v>-117.80369399999999</v>
      </c>
      <c r="M639" s="9">
        <f t="shared" si="10"/>
        <v>0.49559995131372303</v>
      </c>
    </row>
    <row r="640" spans="1:13" x14ac:dyDescent="0.25">
      <c r="A640">
        <v>622</v>
      </c>
      <c r="B640" t="s">
        <v>673</v>
      </c>
      <c r="D640" t="s">
        <v>12</v>
      </c>
      <c r="E640" t="s">
        <v>13</v>
      </c>
      <c r="G640" s="7">
        <v>48.922640000000001</v>
      </c>
      <c r="H640" s="7">
        <v>-123.718543</v>
      </c>
      <c r="J640" s="8">
        <v>48.922499000000002</v>
      </c>
      <c r="K640" s="8">
        <v>-123.718414</v>
      </c>
      <c r="M640" s="9">
        <f t="shared" si="10"/>
        <v>1.8293496529088703E-2</v>
      </c>
    </row>
    <row r="641" spans="1:13" x14ac:dyDescent="0.25">
      <c r="A641">
        <v>623</v>
      </c>
      <c r="B641" t="s">
        <v>674</v>
      </c>
      <c r="D641" t="s">
        <v>12</v>
      </c>
      <c r="E641" t="s">
        <v>13</v>
      </c>
      <c r="G641" s="7">
        <v>49.229593000000001</v>
      </c>
      <c r="H641" s="7">
        <v>-122.358169</v>
      </c>
      <c r="J641" s="8">
        <v>49.231104999999999</v>
      </c>
      <c r="K641" s="8">
        <v>-122.24744200000001</v>
      </c>
      <c r="M641" s="9">
        <f t="shared" si="10"/>
        <v>8.0419293871658475</v>
      </c>
    </row>
    <row r="642" spans="1:13" x14ac:dyDescent="0.25">
      <c r="A642">
        <v>624</v>
      </c>
      <c r="B642" t="s">
        <v>675</v>
      </c>
      <c r="C642" t="s">
        <v>676</v>
      </c>
      <c r="D642" t="s">
        <v>12</v>
      </c>
      <c r="E642" t="s">
        <v>13</v>
      </c>
      <c r="G642" s="7">
        <v>54.150596999999998</v>
      </c>
      <c r="H642" s="7">
        <v>-129.942362</v>
      </c>
      <c r="J642" s="8">
        <v>54.159155300000002</v>
      </c>
      <c r="K642" s="8">
        <v>-129.9634767</v>
      </c>
      <c r="M642" s="9">
        <f t="shared" si="10"/>
        <v>1.6721097530997475</v>
      </c>
    </row>
    <row r="643" spans="1:13" x14ac:dyDescent="0.25">
      <c r="A643">
        <v>625</v>
      </c>
      <c r="B643" t="s">
        <v>677</v>
      </c>
      <c r="D643" t="s">
        <v>12</v>
      </c>
      <c r="E643" t="s">
        <v>13</v>
      </c>
      <c r="G643" s="7">
        <v>53.033470999999999</v>
      </c>
      <c r="H643" s="7">
        <v>-128.90009800000001</v>
      </c>
      <c r="J643" s="8">
        <v>53.033332999999999</v>
      </c>
      <c r="K643" s="8">
        <v>-128.9</v>
      </c>
      <c r="M643" s="9">
        <f t="shared" si="10"/>
        <v>1.6685428090417068E-2</v>
      </c>
    </row>
    <row r="644" spans="1:13" x14ac:dyDescent="0.25">
      <c r="A644">
        <v>626</v>
      </c>
      <c r="B644" t="s">
        <v>678</v>
      </c>
      <c r="C644" t="s">
        <v>679</v>
      </c>
      <c r="D644" t="s">
        <v>12</v>
      </c>
      <c r="E644" t="s">
        <v>13</v>
      </c>
      <c r="G644" s="7">
        <v>50.423079000000001</v>
      </c>
      <c r="H644" s="7">
        <v>-120.984728</v>
      </c>
      <c r="J644" s="8">
        <v>49.563654999999997</v>
      </c>
      <c r="K644" s="8">
        <v>-121.43200400000001</v>
      </c>
      <c r="M644" s="9">
        <f t="shared" si="10"/>
        <v>100.77014356505801</v>
      </c>
    </row>
    <row r="645" spans="1:13" x14ac:dyDescent="0.25">
      <c r="A645">
        <v>627</v>
      </c>
      <c r="B645" t="s">
        <v>680</v>
      </c>
      <c r="D645" t="s">
        <v>277</v>
      </c>
      <c r="E645" t="s">
        <v>37</v>
      </c>
      <c r="G645" s="7">
        <v>41.393889000000001</v>
      </c>
      <c r="H645" s="7">
        <v>-79.821798999999999</v>
      </c>
      <c r="J645" s="8">
        <v>40.168182999999999</v>
      </c>
      <c r="K645" s="8">
        <v>-74.781271000000004</v>
      </c>
      <c r="M645" s="9">
        <f t="shared" ref="M645:M708" si="11">IF(AND(G645&lt;&gt;0,J645&lt;&gt;0),6371.01*ACOS(SIN(RADIANS(G645))*SIN(RADIANS(J645))+COS(RADIANS(G645))*COS(RADIANS(J645))*COS(RADIANS(H645)-RADIANS(K645))),"-")</f>
        <v>445.67032322057463</v>
      </c>
    </row>
    <row r="646" spans="1:13" x14ac:dyDescent="0.25">
      <c r="A646">
        <v>628</v>
      </c>
      <c r="B646" t="s">
        <v>25</v>
      </c>
      <c r="D646" t="s">
        <v>144</v>
      </c>
      <c r="E646" t="s">
        <v>37</v>
      </c>
      <c r="G646" s="7">
        <v>47.085084999999999</v>
      </c>
      <c r="H646" s="7">
        <v>-109.176635</v>
      </c>
      <c r="J646" s="8">
        <v>47.375267100000002</v>
      </c>
      <c r="K646" s="8">
        <v>-109.638757</v>
      </c>
      <c r="M646" s="9">
        <f t="shared" si="11"/>
        <v>47.525821094199081</v>
      </c>
    </row>
    <row r="647" spans="1:13" x14ac:dyDescent="0.25">
      <c r="A647">
        <v>629</v>
      </c>
      <c r="B647" t="s">
        <v>681</v>
      </c>
      <c r="D647" t="s">
        <v>682</v>
      </c>
      <c r="E647" t="s">
        <v>37</v>
      </c>
      <c r="G647" s="7">
        <v>38.010871999999999</v>
      </c>
      <c r="H647" s="7">
        <v>-77.908772999999997</v>
      </c>
      <c r="J647" s="8">
        <v>37.733719000000001</v>
      </c>
      <c r="K647" s="8">
        <v>-81.823728299999999</v>
      </c>
      <c r="M647" s="9">
        <f t="shared" si="11"/>
        <v>344.98949388076505</v>
      </c>
    </row>
    <row r="648" spans="1:13" x14ac:dyDescent="0.25">
      <c r="A648">
        <v>630</v>
      </c>
      <c r="B648" t="s">
        <v>683</v>
      </c>
      <c r="C648" t="s">
        <v>684</v>
      </c>
      <c r="D648" t="s">
        <v>12</v>
      </c>
      <c r="E648" t="s">
        <v>13</v>
      </c>
      <c r="G648" s="7">
        <v>56.122726</v>
      </c>
      <c r="H648" s="7">
        <v>-130.023888</v>
      </c>
      <c r="J648" s="8">
        <v>56.099600000000002</v>
      </c>
      <c r="K648" s="8">
        <v>-130.03729000000001</v>
      </c>
      <c r="M648" s="9">
        <f t="shared" si="11"/>
        <v>2.702415248361858</v>
      </c>
    </row>
    <row r="649" spans="1:13" x14ac:dyDescent="0.25">
      <c r="A649">
        <v>631</v>
      </c>
      <c r="B649" t="s">
        <v>685</v>
      </c>
      <c r="D649" t="s">
        <v>90</v>
      </c>
      <c r="E649" t="s">
        <v>37</v>
      </c>
      <c r="G649" s="7">
        <v>39.202461999999997</v>
      </c>
      <c r="H649" s="7">
        <v>-105.622558</v>
      </c>
      <c r="J649" s="8">
        <v>39.1089299</v>
      </c>
      <c r="K649" s="8">
        <v>-105.7561639</v>
      </c>
      <c r="M649" s="9">
        <f t="shared" si="11"/>
        <v>15.52026559681911</v>
      </c>
    </row>
    <row r="650" spans="1:13" x14ac:dyDescent="0.25">
      <c r="A650">
        <v>632</v>
      </c>
      <c r="B650" t="s">
        <v>686</v>
      </c>
      <c r="D650" t="s">
        <v>273</v>
      </c>
      <c r="E650" t="s">
        <v>37</v>
      </c>
      <c r="G650" s="7">
        <v>40.531120999999999</v>
      </c>
      <c r="H650" s="7">
        <v>-112.14139900000001</v>
      </c>
      <c r="J650" s="8">
        <v>40.531155849999998</v>
      </c>
      <c r="K650" s="8">
        <v>-112.12974988127699</v>
      </c>
      <c r="M650" s="9">
        <f t="shared" si="11"/>
        <v>0.98452310018741462</v>
      </c>
    </row>
    <row r="651" spans="1:13" x14ac:dyDescent="0.25">
      <c r="A651">
        <v>633</v>
      </c>
      <c r="B651" t="s">
        <v>687</v>
      </c>
      <c r="D651" t="s">
        <v>221</v>
      </c>
      <c r="E651" t="s">
        <v>37</v>
      </c>
      <c r="G651" s="7">
        <v>46.513928999999997</v>
      </c>
      <c r="H651" s="7">
        <v>-87.963538</v>
      </c>
      <c r="J651" s="8">
        <v>46.5138246</v>
      </c>
      <c r="K651" s="8">
        <v>-87.963467899999998</v>
      </c>
      <c r="M651" s="9">
        <f t="shared" si="11"/>
        <v>1.2788477765338774E-2</v>
      </c>
    </row>
    <row r="652" spans="1:13" x14ac:dyDescent="0.25">
      <c r="A652">
        <v>634</v>
      </c>
      <c r="B652" t="s">
        <v>688</v>
      </c>
      <c r="C652" t="s">
        <v>689</v>
      </c>
      <c r="D652" t="s">
        <v>690</v>
      </c>
      <c r="E652" t="s">
        <v>37</v>
      </c>
      <c r="G652" s="7">
        <v>43.263362000000001</v>
      </c>
      <c r="H652" s="7">
        <v>-72.595766999999995</v>
      </c>
      <c r="J652" s="8">
        <v>42.278892999999997</v>
      </c>
      <c r="K652" s="8">
        <v>-72.973971000000006</v>
      </c>
      <c r="M652" s="9">
        <f t="shared" si="11"/>
        <v>113.73743506615247</v>
      </c>
    </row>
    <row r="653" spans="1:13" x14ac:dyDescent="0.25">
      <c r="A653">
        <v>635</v>
      </c>
      <c r="B653" t="s">
        <v>25</v>
      </c>
      <c r="D653" t="s">
        <v>43</v>
      </c>
      <c r="E653" t="s">
        <v>37</v>
      </c>
      <c r="G653" s="7">
        <v>37.088048000000001</v>
      </c>
      <c r="H653" s="7">
        <v>-119.718017</v>
      </c>
      <c r="J653" s="8">
        <v>36.701463099999998</v>
      </c>
      <c r="K653" s="8">
        <v>-118.75599699999999</v>
      </c>
      <c r="M653" s="9">
        <f t="shared" si="11"/>
        <v>95.741507403952198</v>
      </c>
    </row>
    <row r="654" spans="1:13" x14ac:dyDescent="0.25">
      <c r="A654">
        <v>636</v>
      </c>
      <c r="B654" t="s">
        <v>691</v>
      </c>
      <c r="E654" t="s">
        <v>292</v>
      </c>
      <c r="G654" s="7">
        <v>48.821303999999998</v>
      </c>
      <c r="H654" s="7">
        <v>20.364704</v>
      </c>
      <c r="J654" s="8">
        <v>47.547004200000003</v>
      </c>
      <c r="K654" s="8">
        <v>21.634678900000001</v>
      </c>
      <c r="M654" s="9">
        <f t="shared" si="11"/>
        <v>170.11957165789943</v>
      </c>
    </row>
    <row r="655" spans="1:13" x14ac:dyDescent="0.25">
      <c r="A655">
        <v>637</v>
      </c>
      <c r="B655" t="s">
        <v>72</v>
      </c>
      <c r="D655" t="s">
        <v>34</v>
      </c>
      <c r="E655" t="s">
        <v>19</v>
      </c>
      <c r="G655" s="7">
        <v>50.595224000000002</v>
      </c>
      <c r="H655" s="7">
        <v>12.641358</v>
      </c>
      <c r="J655" s="8">
        <v>50.5950694</v>
      </c>
      <c r="K655" s="8">
        <v>12.641700800000001</v>
      </c>
      <c r="M655" s="9">
        <f t="shared" si="11"/>
        <v>2.9682019549013016E-2</v>
      </c>
    </row>
    <row r="656" spans="1:13" x14ac:dyDescent="0.25">
      <c r="A656">
        <v>638</v>
      </c>
      <c r="B656" t="s">
        <v>25</v>
      </c>
      <c r="D656" t="s">
        <v>458</v>
      </c>
      <c r="E656" t="s">
        <v>398</v>
      </c>
      <c r="G656" s="7">
        <v>-30.083354</v>
      </c>
      <c r="H656" s="7">
        <v>135.81298799999999</v>
      </c>
      <c r="J656" s="8">
        <v>-30.534366500000001</v>
      </c>
      <c r="K656" s="8">
        <v>135.63012119999999</v>
      </c>
      <c r="M656" s="9">
        <f t="shared" si="11"/>
        <v>53.133996238319369</v>
      </c>
    </row>
    <row r="657" spans="1:13" x14ac:dyDescent="0.25">
      <c r="A657">
        <v>639</v>
      </c>
      <c r="B657" t="s">
        <v>692</v>
      </c>
      <c r="E657" t="s">
        <v>693</v>
      </c>
      <c r="G657" s="7">
        <v>30.328655999999999</v>
      </c>
      <c r="H657" s="7">
        <v>-7.9276220000000004</v>
      </c>
      <c r="J657" s="8">
        <v>30.063680000000002</v>
      </c>
      <c r="K657" s="8">
        <v>-8.2064599999999999</v>
      </c>
      <c r="M657" s="9">
        <f t="shared" si="11"/>
        <v>39.8280340339427</v>
      </c>
    </row>
    <row r="658" spans="1:13" x14ac:dyDescent="0.25">
      <c r="A658">
        <v>640</v>
      </c>
      <c r="B658" t="s">
        <v>694</v>
      </c>
      <c r="C658" t="s">
        <v>65</v>
      </c>
      <c r="D658" t="s">
        <v>31</v>
      </c>
      <c r="E658" t="s">
        <v>13</v>
      </c>
      <c r="G658" s="7">
        <v>47.396372999999997</v>
      </c>
      <c r="H658" s="7">
        <v>-79.685682999999997</v>
      </c>
      <c r="J658" s="8">
        <v>47.396228800000003</v>
      </c>
      <c r="K658" s="8">
        <v>-79.685666800000007</v>
      </c>
      <c r="M658" s="9">
        <f t="shared" si="11"/>
        <v>1.6080842951826008E-2</v>
      </c>
    </row>
    <row r="659" spans="1:13" x14ac:dyDescent="0.25">
      <c r="A659">
        <v>641</v>
      </c>
      <c r="B659" t="s">
        <v>68</v>
      </c>
      <c r="D659" t="s">
        <v>70</v>
      </c>
      <c r="E659" t="s">
        <v>71</v>
      </c>
      <c r="G659" s="7">
        <v>50.230763000000003</v>
      </c>
      <c r="H659" s="7">
        <v>-5.2624079999999998</v>
      </c>
      <c r="J659" s="8">
        <v>45.018441699999997</v>
      </c>
      <c r="K659" s="8">
        <v>-74.728702999999996</v>
      </c>
      <c r="M659" s="9">
        <f t="shared" si="11"/>
        <v>5047.074715437323</v>
      </c>
    </row>
    <row r="660" spans="1:13" x14ac:dyDescent="0.25">
      <c r="A660">
        <v>642</v>
      </c>
      <c r="B660" t="s">
        <v>695</v>
      </c>
      <c r="C660" t="s">
        <v>92</v>
      </c>
      <c r="E660" t="s">
        <v>696</v>
      </c>
      <c r="G660" s="7">
        <v>61.254385999999997</v>
      </c>
      <c r="H660" s="7">
        <v>8.7918090000000007</v>
      </c>
      <c r="J660" s="8">
        <v>0</v>
      </c>
      <c r="K660" s="8">
        <v>0</v>
      </c>
      <c r="M660" s="9" t="str">
        <f t="shared" si="11"/>
        <v>-</v>
      </c>
    </row>
    <row r="661" spans="1:13" x14ac:dyDescent="0.25">
      <c r="A661">
        <v>643</v>
      </c>
      <c r="B661" t="s">
        <v>697</v>
      </c>
      <c r="E661" t="s">
        <v>146</v>
      </c>
      <c r="G661" s="7">
        <v>52.889226999999998</v>
      </c>
      <c r="H661" s="7">
        <v>58.223289999999999</v>
      </c>
      <c r="J661" s="8">
        <v>55.833047649999997</v>
      </c>
      <c r="K661" s="10">
        <v>37.622083495830701</v>
      </c>
      <c r="M661" s="9">
        <f t="shared" si="11"/>
        <v>1368.7136154122986</v>
      </c>
    </row>
    <row r="662" spans="1:13" x14ac:dyDescent="0.25">
      <c r="A662">
        <v>644</v>
      </c>
      <c r="B662" t="s">
        <v>698</v>
      </c>
      <c r="E662" t="s">
        <v>693</v>
      </c>
      <c r="G662" s="7">
        <v>30.517398</v>
      </c>
      <c r="H662" s="7">
        <v>-6.9134679999999999</v>
      </c>
      <c r="J662" s="10">
        <v>30.518383049999901</v>
      </c>
      <c r="K662" s="8">
        <v>-6.9133839752039004</v>
      </c>
      <c r="M662" s="9">
        <f t="shared" si="11"/>
        <v>0.10982804452872851</v>
      </c>
    </row>
    <row r="663" spans="1:13" x14ac:dyDescent="0.25">
      <c r="A663">
        <v>645</v>
      </c>
      <c r="B663" t="s">
        <v>699</v>
      </c>
      <c r="C663" t="s">
        <v>11</v>
      </c>
      <c r="D663" t="s">
        <v>12</v>
      </c>
      <c r="E663" t="s">
        <v>13</v>
      </c>
      <c r="G663" s="7">
        <v>55.255935000000001</v>
      </c>
      <c r="H663" s="7">
        <v>-127.676024</v>
      </c>
      <c r="J663" s="8">
        <v>55.255367100000001</v>
      </c>
      <c r="K663" s="8">
        <v>-127.67088200000001</v>
      </c>
      <c r="M663" s="9">
        <f t="shared" si="11"/>
        <v>0.33192025511090628</v>
      </c>
    </row>
    <row r="664" spans="1:13" x14ac:dyDescent="0.25">
      <c r="A664">
        <v>645</v>
      </c>
      <c r="B664" t="s">
        <v>699</v>
      </c>
      <c r="C664" t="s">
        <v>11</v>
      </c>
      <c r="D664" t="s">
        <v>12</v>
      </c>
      <c r="E664" t="s">
        <v>13</v>
      </c>
      <c r="G664" s="7">
        <v>55.255935000000001</v>
      </c>
      <c r="H664" s="7">
        <v>-127.676024</v>
      </c>
      <c r="J664" s="8">
        <v>55.255367100000001</v>
      </c>
      <c r="K664" s="8">
        <v>-127.67088200000001</v>
      </c>
      <c r="M664" s="9">
        <f t="shared" si="11"/>
        <v>0.33192025511090628</v>
      </c>
    </row>
    <row r="665" spans="1:13" x14ac:dyDescent="0.25">
      <c r="A665">
        <v>645</v>
      </c>
      <c r="B665" t="s">
        <v>699</v>
      </c>
      <c r="C665" t="s">
        <v>11</v>
      </c>
      <c r="D665" t="s">
        <v>12</v>
      </c>
      <c r="E665" t="s">
        <v>13</v>
      </c>
      <c r="G665" s="7">
        <v>55.255935000000001</v>
      </c>
      <c r="H665" s="7">
        <v>-127.676024</v>
      </c>
      <c r="J665" s="8">
        <v>55.255367100000001</v>
      </c>
      <c r="K665" s="8">
        <v>-127.67088200000001</v>
      </c>
      <c r="M665" s="9">
        <f t="shared" si="11"/>
        <v>0.33192025511090628</v>
      </c>
    </row>
    <row r="666" spans="1:13" x14ac:dyDescent="0.25">
      <c r="A666">
        <v>646</v>
      </c>
      <c r="B666" t="s">
        <v>700</v>
      </c>
      <c r="D666" t="s">
        <v>701</v>
      </c>
      <c r="E666" t="s">
        <v>387</v>
      </c>
      <c r="G666" s="7">
        <v>38.379680999999998</v>
      </c>
      <c r="H666" s="7">
        <v>-6.5887919999999998</v>
      </c>
      <c r="J666" s="8">
        <v>38.722270000000002</v>
      </c>
      <c r="K666" s="8">
        <v>-5.2194599999999998</v>
      </c>
      <c r="M666" s="9">
        <f t="shared" si="11"/>
        <v>125.02131842132202</v>
      </c>
    </row>
    <row r="667" spans="1:13" x14ac:dyDescent="0.25">
      <c r="A667">
        <v>647</v>
      </c>
      <c r="B667" t="s">
        <v>702</v>
      </c>
      <c r="C667" t="s">
        <v>65</v>
      </c>
      <c r="D667" t="s">
        <v>31</v>
      </c>
      <c r="E667" t="s">
        <v>13</v>
      </c>
      <c r="G667" s="7">
        <v>47.396372999999997</v>
      </c>
      <c r="H667" s="7">
        <v>-79.685682999999997</v>
      </c>
      <c r="J667" s="8">
        <v>47.396228800000003</v>
      </c>
      <c r="K667" s="8">
        <v>-79.685666800000007</v>
      </c>
      <c r="M667" s="9">
        <f t="shared" si="11"/>
        <v>1.6080842951826008E-2</v>
      </c>
    </row>
    <row r="668" spans="1:13" x14ac:dyDescent="0.25">
      <c r="A668">
        <v>648</v>
      </c>
      <c r="B668" t="s">
        <v>163</v>
      </c>
      <c r="D668" t="s">
        <v>140</v>
      </c>
      <c r="E668" t="s">
        <v>13</v>
      </c>
      <c r="G668" s="7">
        <v>48.308867999999997</v>
      </c>
      <c r="H668" s="7">
        <v>-79.326718999999997</v>
      </c>
      <c r="J668" s="8">
        <v>0</v>
      </c>
      <c r="K668" s="8">
        <v>0</v>
      </c>
      <c r="M668" s="9" t="str">
        <f t="shared" si="11"/>
        <v>-</v>
      </c>
    </row>
    <row r="669" spans="1:13" x14ac:dyDescent="0.25">
      <c r="A669">
        <v>649</v>
      </c>
      <c r="B669" t="s">
        <v>703</v>
      </c>
      <c r="C669" t="s">
        <v>240</v>
      </c>
      <c r="D669" t="s">
        <v>12</v>
      </c>
      <c r="E669" t="s">
        <v>13</v>
      </c>
      <c r="G669" s="7">
        <v>49.434449000000001</v>
      </c>
      <c r="H669" s="7">
        <v>-119.08840600000001</v>
      </c>
      <c r="J669" s="8">
        <v>49.434351900000003</v>
      </c>
      <c r="K669" s="8">
        <v>-119.0884516</v>
      </c>
      <c r="M669" s="9">
        <f t="shared" si="11"/>
        <v>1.1288938424352076E-2</v>
      </c>
    </row>
    <row r="670" spans="1:13" x14ac:dyDescent="0.25">
      <c r="A670">
        <v>650</v>
      </c>
      <c r="B670" t="s">
        <v>243</v>
      </c>
      <c r="D670" t="s">
        <v>12</v>
      </c>
      <c r="E670" t="s">
        <v>13</v>
      </c>
      <c r="G670" s="7">
        <v>49.784999999999997</v>
      </c>
      <c r="H670" s="7">
        <v>-117.396111</v>
      </c>
      <c r="J670" s="8">
        <v>49.317945199999997</v>
      </c>
      <c r="K670" s="8">
        <v>-123.079181154496</v>
      </c>
      <c r="M670" s="9">
        <f t="shared" si="11"/>
        <v>413.14755032964928</v>
      </c>
    </row>
    <row r="671" spans="1:13" x14ac:dyDescent="0.25">
      <c r="A671">
        <v>651</v>
      </c>
      <c r="B671" t="s">
        <v>239</v>
      </c>
      <c r="C671" t="s">
        <v>240</v>
      </c>
      <c r="D671" t="s">
        <v>12</v>
      </c>
      <c r="E671" t="s">
        <v>13</v>
      </c>
      <c r="G671" s="7">
        <v>49.434449000000001</v>
      </c>
      <c r="H671" s="7">
        <v>-119.08840600000001</v>
      </c>
      <c r="J671" s="8">
        <v>49.434351900000003</v>
      </c>
      <c r="K671" s="8">
        <v>-119.0884516</v>
      </c>
      <c r="M671" s="9">
        <f t="shared" si="11"/>
        <v>1.1288938424352076E-2</v>
      </c>
    </row>
    <row r="672" spans="1:13" x14ac:dyDescent="0.25">
      <c r="A672">
        <v>652</v>
      </c>
      <c r="B672" t="s">
        <v>704</v>
      </c>
      <c r="D672" t="s">
        <v>90</v>
      </c>
      <c r="E672" t="s">
        <v>37</v>
      </c>
      <c r="G672" s="7">
        <v>39.706361000000001</v>
      </c>
      <c r="H672" s="7">
        <v>-105.69736</v>
      </c>
      <c r="J672" s="8">
        <v>39.706226800000003</v>
      </c>
      <c r="K672" s="8">
        <v>-105.697125</v>
      </c>
      <c r="M672" s="9">
        <f t="shared" si="11"/>
        <v>2.5036153172090059E-2</v>
      </c>
    </row>
    <row r="673" spans="1:13" x14ac:dyDescent="0.25">
      <c r="A673">
        <v>653</v>
      </c>
      <c r="B673" t="s">
        <v>705</v>
      </c>
      <c r="C673" t="s">
        <v>706</v>
      </c>
      <c r="D673" t="s">
        <v>55</v>
      </c>
      <c r="E673" t="s">
        <v>13</v>
      </c>
      <c r="G673" s="7">
        <v>63.900013999999999</v>
      </c>
      <c r="H673" s="7">
        <v>-135.30002099999999</v>
      </c>
      <c r="J673" s="8">
        <v>63.9</v>
      </c>
      <c r="K673" s="8">
        <v>-135.30000000000001</v>
      </c>
      <c r="M673" s="9">
        <f t="shared" si="11"/>
        <v>1.8651855906456993E-3</v>
      </c>
    </row>
    <row r="674" spans="1:13" x14ac:dyDescent="0.25">
      <c r="A674">
        <v>654</v>
      </c>
      <c r="B674" t="s">
        <v>230</v>
      </c>
      <c r="D674" t="s">
        <v>34</v>
      </c>
      <c r="E674" t="s">
        <v>19</v>
      </c>
      <c r="G674" s="7">
        <v>50.917048999999999</v>
      </c>
      <c r="H674" s="7">
        <v>13.342552</v>
      </c>
      <c r="J674" s="8">
        <v>50.9169415</v>
      </c>
      <c r="K674" s="8">
        <v>13.3428889</v>
      </c>
      <c r="M674" s="9">
        <f t="shared" si="11"/>
        <v>2.6470481446049559E-2</v>
      </c>
    </row>
    <row r="675" spans="1:13" x14ac:dyDescent="0.25">
      <c r="A675">
        <v>655</v>
      </c>
      <c r="B675" t="s">
        <v>25</v>
      </c>
      <c r="D675" t="s">
        <v>98</v>
      </c>
      <c r="E675" t="s">
        <v>99</v>
      </c>
      <c r="G675" s="7">
        <v>29.759608</v>
      </c>
      <c r="H675" s="7">
        <v>-110.497741</v>
      </c>
      <c r="J675" s="8">
        <v>29.333333100000001</v>
      </c>
      <c r="K675" s="8">
        <v>-110.6666671</v>
      </c>
      <c r="M675" s="9">
        <f t="shared" si="11"/>
        <v>50.137379928489551</v>
      </c>
    </row>
    <row r="676" spans="1:13" x14ac:dyDescent="0.25">
      <c r="A676">
        <v>656</v>
      </c>
      <c r="B676" t="s">
        <v>707</v>
      </c>
      <c r="D676" t="s">
        <v>90</v>
      </c>
      <c r="E676" t="s">
        <v>37</v>
      </c>
      <c r="G676" s="7">
        <v>37.693125000000002</v>
      </c>
      <c r="H676" s="7">
        <v>-108.030838</v>
      </c>
      <c r="J676" s="8">
        <v>37.692686299999998</v>
      </c>
      <c r="K676" s="8">
        <v>-108.031502</v>
      </c>
      <c r="M676" s="9">
        <f t="shared" si="11"/>
        <v>7.6111945050080579E-2</v>
      </c>
    </row>
    <row r="677" spans="1:13" x14ac:dyDescent="0.25">
      <c r="A677">
        <v>657</v>
      </c>
      <c r="B677" t="s">
        <v>25</v>
      </c>
      <c r="D677" t="s">
        <v>349</v>
      </c>
      <c r="E677" t="s">
        <v>99</v>
      </c>
      <c r="G677" s="7">
        <v>29.269628000000001</v>
      </c>
      <c r="H677" s="7">
        <v>-106.240539</v>
      </c>
      <c r="J677" s="8">
        <v>28.500000100000001</v>
      </c>
      <c r="K677" s="8">
        <v>-106.00000009999999</v>
      </c>
      <c r="M677" s="9">
        <f t="shared" si="11"/>
        <v>88.725336994760696</v>
      </c>
    </row>
    <row r="678" spans="1:13" x14ac:dyDescent="0.25">
      <c r="A678">
        <v>658</v>
      </c>
      <c r="B678" t="s">
        <v>25</v>
      </c>
      <c r="D678" t="s">
        <v>43</v>
      </c>
      <c r="E678" t="s">
        <v>37</v>
      </c>
      <c r="G678" s="7">
        <v>37.088048000000001</v>
      </c>
      <c r="H678" s="7">
        <v>-119.718017</v>
      </c>
      <c r="J678" s="8">
        <v>36.701463099999998</v>
      </c>
      <c r="K678" s="8">
        <v>-118.75599699999999</v>
      </c>
      <c r="M678" s="9">
        <f t="shared" si="11"/>
        <v>95.741507403952198</v>
      </c>
    </row>
    <row r="679" spans="1:13" x14ac:dyDescent="0.25">
      <c r="A679">
        <v>659</v>
      </c>
      <c r="B679" t="s">
        <v>78</v>
      </c>
      <c r="C679" t="s">
        <v>65</v>
      </c>
      <c r="D679" t="s">
        <v>31</v>
      </c>
      <c r="E679" t="s">
        <v>13</v>
      </c>
      <c r="G679" s="7">
        <v>47.396372999999997</v>
      </c>
      <c r="H679" s="7">
        <v>-79.685682999999997</v>
      </c>
      <c r="J679" s="8">
        <v>47.397376999999999</v>
      </c>
      <c r="K679" s="8">
        <v>-79.685171999999994</v>
      </c>
      <c r="M679" s="9">
        <f t="shared" si="11"/>
        <v>0.11807985256053015</v>
      </c>
    </row>
    <row r="680" spans="1:13" x14ac:dyDescent="0.25">
      <c r="A680">
        <v>660</v>
      </c>
      <c r="B680" t="s">
        <v>233</v>
      </c>
      <c r="D680" t="s">
        <v>108</v>
      </c>
      <c r="E680" t="s">
        <v>37</v>
      </c>
      <c r="G680" s="7">
        <v>38.068263999999999</v>
      </c>
      <c r="H680" s="7">
        <v>-117.231116</v>
      </c>
      <c r="J680" s="8">
        <v>38.068100800000003</v>
      </c>
      <c r="K680" s="8">
        <v>-117.230949</v>
      </c>
      <c r="M680" s="9">
        <f t="shared" si="11"/>
        <v>2.330331668588792E-2</v>
      </c>
    </row>
    <row r="681" spans="1:13" x14ac:dyDescent="0.25">
      <c r="A681">
        <v>661</v>
      </c>
      <c r="B681" t="s">
        <v>65</v>
      </c>
      <c r="D681" t="s">
        <v>31</v>
      </c>
      <c r="E681" t="s">
        <v>13</v>
      </c>
      <c r="G681" s="7">
        <v>47.396372999999997</v>
      </c>
      <c r="H681" s="7">
        <v>-79.685682999999997</v>
      </c>
      <c r="J681" s="8">
        <v>47.396228800000003</v>
      </c>
      <c r="K681" s="8">
        <v>-79.685666800000007</v>
      </c>
      <c r="M681" s="9">
        <f t="shared" si="11"/>
        <v>1.6080842951826008E-2</v>
      </c>
    </row>
    <row r="682" spans="1:13" x14ac:dyDescent="0.25">
      <c r="A682">
        <v>662</v>
      </c>
      <c r="B682" t="s">
        <v>708</v>
      </c>
      <c r="E682" t="s">
        <v>709</v>
      </c>
      <c r="G682" s="7">
        <v>-10.865289000000001</v>
      </c>
      <c r="H682" s="7">
        <v>-76.545468999999997</v>
      </c>
      <c r="J682" s="8">
        <v>0</v>
      </c>
      <c r="K682" s="8">
        <v>0</v>
      </c>
      <c r="M682" s="9" t="str">
        <f t="shared" si="11"/>
        <v>-</v>
      </c>
    </row>
    <row r="683" spans="1:13" x14ac:dyDescent="0.25">
      <c r="A683">
        <v>663</v>
      </c>
      <c r="B683" t="s">
        <v>72</v>
      </c>
      <c r="D683" t="s">
        <v>34</v>
      </c>
      <c r="E683" t="s">
        <v>19</v>
      </c>
      <c r="G683" s="7">
        <v>50.595224000000002</v>
      </c>
      <c r="H683" s="7">
        <v>12.641358</v>
      </c>
      <c r="J683" s="8">
        <v>50.5950694</v>
      </c>
      <c r="K683" s="8">
        <v>12.641700800000001</v>
      </c>
      <c r="M683" s="9">
        <f t="shared" si="11"/>
        <v>2.9682019549013016E-2</v>
      </c>
    </row>
    <row r="684" spans="1:13" x14ac:dyDescent="0.25">
      <c r="A684">
        <v>664</v>
      </c>
      <c r="B684" t="s">
        <v>25</v>
      </c>
      <c r="E684" t="s">
        <v>218</v>
      </c>
      <c r="G684" s="7">
        <v>0</v>
      </c>
      <c r="H684" s="7">
        <v>0</v>
      </c>
      <c r="J684" s="8">
        <v>0</v>
      </c>
      <c r="K684" s="8">
        <v>0</v>
      </c>
      <c r="M684" s="9" t="str">
        <f t="shared" si="11"/>
        <v>-</v>
      </c>
    </row>
    <row r="685" spans="1:13" x14ac:dyDescent="0.25">
      <c r="A685">
        <v>665</v>
      </c>
      <c r="B685" t="s">
        <v>710</v>
      </c>
      <c r="C685" t="s">
        <v>711</v>
      </c>
      <c r="E685" t="s">
        <v>99</v>
      </c>
      <c r="G685" s="7">
        <v>18.719722000000001</v>
      </c>
      <c r="H685" s="7">
        <v>-99.78</v>
      </c>
      <c r="J685" s="8">
        <v>21.246369999999999</v>
      </c>
      <c r="K685" s="8">
        <v>-105.166168</v>
      </c>
      <c r="M685" s="9">
        <f t="shared" si="11"/>
        <v>629.00117173964111</v>
      </c>
    </row>
    <row r="686" spans="1:13" x14ac:dyDescent="0.25">
      <c r="A686">
        <v>666</v>
      </c>
      <c r="B686" t="s">
        <v>240</v>
      </c>
      <c r="D686" t="s">
        <v>12</v>
      </c>
      <c r="E686" t="s">
        <v>13</v>
      </c>
      <c r="G686" s="7">
        <v>49.434449000000001</v>
      </c>
      <c r="H686" s="7">
        <v>-119.08840600000001</v>
      </c>
      <c r="J686" s="8">
        <v>49.434351900000003</v>
      </c>
      <c r="K686" s="8">
        <v>-119.0884516</v>
      </c>
      <c r="M686" s="9">
        <f t="shared" si="11"/>
        <v>1.1288938424352076E-2</v>
      </c>
    </row>
    <row r="687" spans="1:13" x14ac:dyDescent="0.25">
      <c r="A687">
        <v>667</v>
      </c>
      <c r="B687" t="s">
        <v>712</v>
      </c>
      <c r="C687" t="s">
        <v>684</v>
      </c>
      <c r="D687" t="s">
        <v>12</v>
      </c>
      <c r="E687" t="s">
        <v>13</v>
      </c>
      <c r="G687" s="7">
        <v>56.049973999999999</v>
      </c>
      <c r="H687" s="7">
        <v>-130.01672300000001</v>
      </c>
      <c r="J687" s="8">
        <v>56.097351699999997</v>
      </c>
      <c r="K687" s="8">
        <v>-130.0584805</v>
      </c>
      <c r="M687" s="9">
        <f t="shared" si="11"/>
        <v>5.8710744665733401</v>
      </c>
    </row>
    <row r="688" spans="1:13" x14ac:dyDescent="0.25">
      <c r="A688">
        <v>668</v>
      </c>
      <c r="B688" t="s">
        <v>713</v>
      </c>
      <c r="C688" t="s">
        <v>268</v>
      </c>
      <c r="D688" t="s">
        <v>12</v>
      </c>
      <c r="E688" t="s">
        <v>13</v>
      </c>
      <c r="G688" s="7">
        <v>0</v>
      </c>
      <c r="H688" s="7">
        <v>0</v>
      </c>
      <c r="J688" s="8">
        <v>49.767825000000002</v>
      </c>
      <c r="K688" s="8">
        <v>-117.4660927</v>
      </c>
      <c r="M688" s="9" t="str">
        <f t="shared" si="11"/>
        <v>-</v>
      </c>
    </row>
    <row r="689" spans="1:13" x14ac:dyDescent="0.25">
      <c r="A689">
        <v>669</v>
      </c>
      <c r="B689" t="s">
        <v>714</v>
      </c>
      <c r="C689" t="s">
        <v>715</v>
      </c>
      <c r="D689" t="s">
        <v>144</v>
      </c>
      <c r="E689" t="s">
        <v>37</v>
      </c>
      <c r="G689" s="7">
        <v>46.399085999999997</v>
      </c>
      <c r="H689" s="7">
        <v>-113.138384</v>
      </c>
      <c r="J689" s="8">
        <v>39.74971</v>
      </c>
      <c r="K689" s="8">
        <v>-105.521942</v>
      </c>
      <c r="M689" s="9">
        <f t="shared" si="11"/>
        <v>963.10763001414182</v>
      </c>
    </row>
    <row r="690" spans="1:13" x14ac:dyDescent="0.25">
      <c r="A690">
        <v>670</v>
      </c>
      <c r="B690" t="s">
        <v>716</v>
      </c>
      <c r="D690" t="s">
        <v>12</v>
      </c>
      <c r="E690" t="s">
        <v>13</v>
      </c>
      <c r="G690" s="7">
        <v>49.434449000000001</v>
      </c>
      <c r="H690" s="7">
        <v>-119.08840600000001</v>
      </c>
      <c r="J690" s="8">
        <v>54.790277000000003</v>
      </c>
      <c r="K690" s="8">
        <v>-124.55700299999999</v>
      </c>
      <c r="M690" s="9">
        <f t="shared" si="11"/>
        <v>702.46031446823361</v>
      </c>
    </row>
    <row r="691" spans="1:13" x14ac:dyDescent="0.25">
      <c r="A691">
        <v>671</v>
      </c>
      <c r="B691" t="s">
        <v>717</v>
      </c>
      <c r="C691" t="s">
        <v>718</v>
      </c>
      <c r="D691" t="s">
        <v>12</v>
      </c>
      <c r="E691" t="s">
        <v>13</v>
      </c>
      <c r="G691" s="7">
        <v>49.952903999999997</v>
      </c>
      <c r="H691" s="7">
        <v>-117.357416</v>
      </c>
      <c r="J691" s="8">
        <v>49.952753299999998</v>
      </c>
      <c r="K691" s="8">
        <v>-117.3572076</v>
      </c>
      <c r="M691" s="9">
        <f t="shared" si="11"/>
        <v>2.2430094107064844E-2</v>
      </c>
    </row>
    <row r="692" spans="1:13" x14ac:dyDescent="0.25">
      <c r="A692">
        <v>672</v>
      </c>
      <c r="B692" t="s">
        <v>719</v>
      </c>
      <c r="C692" t="s">
        <v>720</v>
      </c>
      <c r="D692" t="s">
        <v>12</v>
      </c>
      <c r="E692" t="s">
        <v>13</v>
      </c>
      <c r="G692" s="7">
        <v>49.089691000000002</v>
      </c>
      <c r="H692" s="7">
        <v>-118.67702</v>
      </c>
      <c r="J692" s="8">
        <v>49.092286999999999</v>
      </c>
      <c r="K692" s="8">
        <v>-118.67677999999999</v>
      </c>
      <c r="M692" s="9">
        <f t="shared" si="11"/>
        <v>0.28919101164441269</v>
      </c>
    </row>
    <row r="693" spans="1:13" x14ac:dyDescent="0.25">
      <c r="A693">
        <v>673</v>
      </c>
      <c r="B693" t="s">
        <v>721</v>
      </c>
      <c r="D693" t="s">
        <v>90</v>
      </c>
      <c r="E693" t="s">
        <v>37</v>
      </c>
      <c r="G693" s="7">
        <v>39.191685999999997</v>
      </c>
      <c r="H693" s="7">
        <v>-106.824359</v>
      </c>
      <c r="J693" s="8">
        <v>39.191112799999999</v>
      </c>
      <c r="K693" s="8">
        <v>-106.82356</v>
      </c>
      <c r="M693" s="9">
        <f t="shared" si="11"/>
        <v>9.3828982075446224E-2</v>
      </c>
    </row>
    <row r="694" spans="1:13" x14ac:dyDescent="0.25">
      <c r="A694">
        <v>674</v>
      </c>
      <c r="B694" t="s">
        <v>25</v>
      </c>
      <c r="D694" t="s">
        <v>235</v>
      </c>
      <c r="E694" t="s">
        <v>99</v>
      </c>
      <c r="G694" s="7">
        <v>20.902436999999999</v>
      </c>
      <c r="H694" s="7">
        <v>-101.20605399999999</v>
      </c>
      <c r="J694" s="8">
        <v>20.987699599999999</v>
      </c>
      <c r="K694" s="8">
        <v>-101</v>
      </c>
      <c r="M694" s="9">
        <f t="shared" si="11"/>
        <v>23.4044808459502</v>
      </c>
    </row>
    <row r="695" spans="1:13" x14ac:dyDescent="0.25">
      <c r="A695">
        <v>675</v>
      </c>
      <c r="B695" t="s">
        <v>722</v>
      </c>
      <c r="C695" t="s">
        <v>203</v>
      </c>
      <c r="D695" t="s">
        <v>55</v>
      </c>
      <c r="E695" t="s">
        <v>13</v>
      </c>
      <c r="G695" s="7">
        <v>63.916679999999999</v>
      </c>
      <c r="H695" s="7">
        <v>-135.48326900000001</v>
      </c>
      <c r="J695" s="8">
        <v>45.678761999999999</v>
      </c>
      <c r="K695" s="8">
        <v>-75.316592999999997</v>
      </c>
      <c r="M695" s="9">
        <f t="shared" si="11"/>
        <v>4148.4186230729592</v>
      </c>
    </row>
    <row r="696" spans="1:13" x14ac:dyDescent="0.25">
      <c r="A696">
        <v>676</v>
      </c>
      <c r="B696" t="s">
        <v>78</v>
      </c>
      <c r="C696" t="s">
        <v>65</v>
      </c>
      <c r="D696" t="s">
        <v>31</v>
      </c>
      <c r="E696" t="s">
        <v>13</v>
      </c>
      <c r="G696" s="7">
        <v>47.396372999999997</v>
      </c>
      <c r="H696" s="7">
        <v>-79.685682999999997</v>
      </c>
      <c r="J696" s="8">
        <v>47.397376999999999</v>
      </c>
      <c r="K696" s="8">
        <v>-79.685171999999994</v>
      </c>
      <c r="M696" s="9">
        <f t="shared" si="11"/>
        <v>0.11807985256053015</v>
      </c>
    </row>
    <row r="697" spans="1:13" x14ac:dyDescent="0.25">
      <c r="A697">
        <v>677</v>
      </c>
      <c r="B697" t="s">
        <v>723</v>
      </c>
      <c r="C697" t="s">
        <v>369</v>
      </c>
      <c r="D697" t="s">
        <v>144</v>
      </c>
      <c r="E697" t="s">
        <v>37</v>
      </c>
      <c r="G697" s="7">
        <v>46.245206000000003</v>
      </c>
      <c r="H697" s="7">
        <v>-112.254176</v>
      </c>
      <c r="J697" s="8">
        <v>46.013150500000002</v>
      </c>
      <c r="K697" s="8">
        <v>-112.536508</v>
      </c>
      <c r="M697" s="9">
        <f t="shared" si="11"/>
        <v>33.751813933061698</v>
      </c>
    </row>
    <row r="698" spans="1:13" x14ac:dyDescent="0.25">
      <c r="A698">
        <v>678</v>
      </c>
      <c r="B698" t="s">
        <v>724</v>
      </c>
      <c r="C698" t="s">
        <v>725</v>
      </c>
      <c r="D698" t="s">
        <v>98</v>
      </c>
      <c r="E698" t="s">
        <v>99</v>
      </c>
      <c r="G698" s="7">
        <v>30.219811</v>
      </c>
      <c r="H698" s="7">
        <v>-110.157748</v>
      </c>
      <c r="J698" s="8">
        <v>30.3311776</v>
      </c>
      <c r="K698" s="8">
        <v>-110.1712539</v>
      </c>
      <c r="M698" s="9">
        <f t="shared" si="11"/>
        <v>12.45115299116179</v>
      </c>
    </row>
    <row r="699" spans="1:13" x14ac:dyDescent="0.25">
      <c r="A699">
        <v>679</v>
      </c>
      <c r="B699" t="s">
        <v>726</v>
      </c>
      <c r="D699" t="s">
        <v>181</v>
      </c>
      <c r="E699" t="s">
        <v>37</v>
      </c>
      <c r="G699" s="7">
        <v>48.037534000000001</v>
      </c>
      <c r="H699" s="7">
        <v>-120.355085</v>
      </c>
      <c r="J699" s="8">
        <v>38.8950368</v>
      </c>
      <c r="K699" s="8">
        <v>-77.036542699999998</v>
      </c>
      <c r="M699" s="9">
        <f t="shared" si="11"/>
        <v>3588.6103078908855</v>
      </c>
    </row>
    <row r="700" spans="1:13" x14ac:dyDescent="0.25">
      <c r="A700">
        <v>680</v>
      </c>
      <c r="B700" t="s">
        <v>291</v>
      </c>
      <c r="E700" t="s">
        <v>292</v>
      </c>
      <c r="G700" s="7">
        <v>48.458238000000001</v>
      </c>
      <c r="H700" s="7">
        <v>18.898630000000001</v>
      </c>
      <c r="J700" s="8">
        <v>0</v>
      </c>
      <c r="K700" s="8">
        <v>0</v>
      </c>
      <c r="M700" s="9" t="str">
        <f t="shared" si="11"/>
        <v>-</v>
      </c>
    </row>
    <row r="701" spans="1:13" x14ac:dyDescent="0.25">
      <c r="A701">
        <v>681</v>
      </c>
      <c r="B701" t="s">
        <v>727</v>
      </c>
      <c r="C701" t="s">
        <v>101</v>
      </c>
      <c r="D701" t="s">
        <v>34</v>
      </c>
      <c r="E701" t="s">
        <v>19</v>
      </c>
      <c r="G701" s="7">
        <v>51.054937000000002</v>
      </c>
      <c r="H701" s="7">
        <v>12.106075000000001</v>
      </c>
      <c r="J701" s="8">
        <v>0</v>
      </c>
      <c r="K701" s="8">
        <v>0</v>
      </c>
      <c r="M701" s="9" t="str">
        <f t="shared" si="11"/>
        <v>-</v>
      </c>
    </row>
    <row r="702" spans="1:13" x14ac:dyDescent="0.25">
      <c r="A702">
        <v>682</v>
      </c>
      <c r="B702" t="s">
        <v>230</v>
      </c>
      <c r="C702" t="s">
        <v>101</v>
      </c>
      <c r="D702" t="s">
        <v>34</v>
      </c>
      <c r="E702" t="s">
        <v>19</v>
      </c>
      <c r="G702" s="7">
        <v>50.917048999999999</v>
      </c>
      <c r="H702" s="7">
        <v>13.342552</v>
      </c>
      <c r="J702" s="8">
        <v>54.326766999999997</v>
      </c>
      <c r="K702" s="8">
        <v>8.7694709999999993</v>
      </c>
      <c r="M702" s="9">
        <f t="shared" si="11"/>
        <v>488.7129498635087</v>
      </c>
    </row>
    <row r="703" spans="1:13" x14ac:dyDescent="0.25">
      <c r="A703">
        <v>683</v>
      </c>
      <c r="B703" t="s">
        <v>728</v>
      </c>
      <c r="D703" t="s">
        <v>36</v>
      </c>
      <c r="E703" t="s">
        <v>37</v>
      </c>
      <c r="G703" s="7">
        <v>43.791302999999999</v>
      </c>
      <c r="H703" s="7">
        <v>-115.11207400000001</v>
      </c>
      <c r="J703" s="8">
        <v>48.140748100000003</v>
      </c>
      <c r="K703" s="8">
        <v>-116.485193</v>
      </c>
      <c r="M703" s="9">
        <f t="shared" si="11"/>
        <v>495.1211148987266</v>
      </c>
    </row>
    <row r="704" spans="1:13" x14ac:dyDescent="0.25">
      <c r="A704">
        <v>684</v>
      </c>
      <c r="B704" t="s">
        <v>729</v>
      </c>
      <c r="E704" t="s">
        <v>730</v>
      </c>
      <c r="G704" s="7">
        <v>48.452801000000001</v>
      </c>
      <c r="H704" s="7">
        <v>18.801383000000001</v>
      </c>
      <c r="J704" s="8">
        <v>0</v>
      </c>
      <c r="K704" s="8">
        <v>0</v>
      </c>
      <c r="M704" s="9" t="str">
        <f t="shared" si="11"/>
        <v>-</v>
      </c>
    </row>
    <row r="705" spans="1:13" x14ac:dyDescent="0.25">
      <c r="A705">
        <v>685</v>
      </c>
      <c r="B705" t="s">
        <v>731</v>
      </c>
      <c r="D705" t="s">
        <v>12</v>
      </c>
      <c r="E705" t="s">
        <v>13</v>
      </c>
      <c r="G705" s="7">
        <v>55.482889999999998</v>
      </c>
      <c r="H705" s="7">
        <v>-129.486536</v>
      </c>
      <c r="J705" s="8">
        <v>54.790277000000003</v>
      </c>
      <c r="K705" s="8">
        <v>-124.55700299999999</v>
      </c>
      <c r="M705" s="9">
        <f t="shared" si="11"/>
        <v>322.57862472930486</v>
      </c>
    </row>
    <row r="706" spans="1:13" x14ac:dyDescent="0.25">
      <c r="A706">
        <v>686</v>
      </c>
      <c r="B706" t="s">
        <v>732</v>
      </c>
      <c r="E706" t="s">
        <v>77</v>
      </c>
      <c r="G706" s="7">
        <v>-18.699829999999999</v>
      </c>
      <c r="H706" s="7">
        <v>-66.004013999999998</v>
      </c>
      <c r="J706" s="8">
        <v>-18.700005099999998</v>
      </c>
      <c r="K706" s="8">
        <v>-66.003897699999996</v>
      </c>
      <c r="M706" s="9">
        <f t="shared" si="11"/>
        <v>2.3003389698717475E-2</v>
      </c>
    </row>
    <row r="707" spans="1:13" x14ac:dyDescent="0.25">
      <c r="A707">
        <v>687</v>
      </c>
      <c r="B707" t="s">
        <v>733</v>
      </c>
      <c r="C707" t="s">
        <v>102</v>
      </c>
      <c r="D707" t="s">
        <v>55</v>
      </c>
      <c r="E707" t="s">
        <v>13</v>
      </c>
      <c r="G707" s="7">
        <v>63.900013999999999</v>
      </c>
      <c r="H707" s="7">
        <v>-135.30002099999999</v>
      </c>
      <c r="J707" s="8">
        <v>49.042589</v>
      </c>
      <c r="K707" s="8">
        <v>-125.307136</v>
      </c>
      <c r="M707" s="9">
        <f t="shared" si="11"/>
        <v>1757.4913686801758</v>
      </c>
    </row>
    <row r="708" spans="1:13" x14ac:dyDescent="0.25">
      <c r="A708">
        <v>688</v>
      </c>
      <c r="B708" t="s">
        <v>734</v>
      </c>
      <c r="D708" t="s">
        <v>55</v>
      </c>
      <c r="E708" t="s">
        <v>13</v>
      </c>
      <c r="G708" s="7">
        <v>60.084035</v>
      </c>
      <c r="H708" s="7">
        <v>-134.53966700000001</v>
      </c>
      <c r="J708" s="8">
        <v>46.975150999999997</v>
      </c>
      <c r="K708" s="8">
        <v>-63.992856000000003</v>
      </c>
      <c r="M708" s="9">
        <f t="shared" si="11"/>
        <v>4633.5671915522671</v>
      </c>
    </row>
    <row r="709" spans="1:13" x14ac:dyDescent="0.25">
      <c r="A709">
        <v>689</v>
      </c>
      <c r="B709" t="s">
        <v>78</v>
      </c>
      <c r="D709" t="s">
        <v>31</v>
      </c>
      <c r="E709" t="s">
        <v>13</v>
      </c>
      <c r="G709" s="7">
        <v>47.396372999999997</v>
      </c>
      <c r="H709" s="7">
        <v>-79.685682999999997</v>
      </c>
      <c r="J709" s="8">
        <v>47.200279999999999</v>
      </c>
      <c r="K709" s="8">
        <v>-79.505815999999996</v>
      </c>
      <c r="M709" s="9">
        <f t="shared" ref="M709:M772" si="12">IF(AND(G709&lt;&gt;0,J709&lt;&gt;0),6371.01*ACOS(SIN(RADIANS(G709))*SIN(RADIANS(J709))+COS(RADIANS(G709))*COS(RADIANS(J709))*COS(RADIANS(H709)-RADIANS(K709))),"-")</f>
        <v>25.67911166746384</v>
      </c>
    </row>
    <row r="710" spans="1:13" x14ac:dyDescent="0.25">
      <c r="A710">
        <v>690</v>
      </c>
      <c r="B710" t="s">
        <v>735</v>
      </c>
      <c r="C710" t="s">
        <v>101</v>
      </c>
      <c r="D710" t="s">
        <v>12</v>
      </c>
      <c r="E710" t="s">
        <v>13</v>
      </c>
      <c r="G710" s="7">
        <v>54.773060000000001</v>
      </c>
      <c r="H710" s="7">
        <v>-127.35722</v>
      </c>
      <c r="J710" s="8">
        <v>49.283062000000001</v>
      </c>
      <c r="K710" s="8">
        <v>-122.953459</v>
      </c>
      <c r="M710" s="9">
        <f t="shared" si="12"/>
        <v>680.43831702864247</v>
      </c>
    </row>
    <row r="711" spans="1:13" x14ac:dyDescent="0.25">
      <c r="A711">
        <v>691</v>
      </c>
      <c r="B711" t="s">
        <v>736</v>
      </c>
      <c r="D711" t="s">
        <v>737</v>
      </c>
      <c r="E711" t="s">
        <v>387</v>
      </c>
      <c r="G711" s="7">
        <v>40.843812999999997</v>
      </c>
      <c r="H711" s="7">
        <v>-1.8881460000000001</v>
      </c>
      <c r="J711" s="8">
        <v>40.844075099999998</v>
      </c>
      <c r="K711" s="8">
        <v>-1.8888739999999999</v>
      </c>
      <c r="M711" s="9">
        <f t="shared" si="12"/>
        <v>6.7819666705969492E-2</v>
      </c>
    </row>
    <row r="712" spans="1:13" x14ac:dyDescent="0.25">
      <c r="A712">
        <v>692</v>
      </c>
      <c r="B712" t="s">
        <v>25</v>
      </c>
      <c r="E712" t="s">
        <v>118</v>
      </c>
      <c r="G712" s="7">
        <v>0</v>
      </c>
      <c r="H712" s="7">
        <v>0</v>
      </c>
      <c r="J712" s="8">
        <v>0</v>
      </c>
      <c r="K712" s="8">
        <v>0</v>
      </c>
      <c r="M712" s="9" t="str">
        <f t="shared" si="12"/>
        <v>-</v>
      </c>
    </row>
    <row r="713" spans="1:13" x14ac:dyDescent="0.25">
      <c r="A713">
        <v>693</v>
      </c>
      <c r="B713" t="s">
        <v>738</v>
      </c>
      <c r="D713" t="s">
        <v>739</v>
      </c>
      <c r="E713" t="s">
        <v>13</v>
      </c>
      <c r="G713" s="7">
        <v>45.228873</v>
      </c>
      <c r="H713" s="7">
        <v>-64.00403</v>
      </c>
      <c r="J713" s="8">
        <v>45.2287623</v>
      </c>
      <c r="K713" s="8">
        <v>-64.003941299999994</v>
      </c>
      <c r="M713" s="9">
        <f t="shared" si="12"/>
        <v>1.4133908233879467E-2</v>
      </c>
    </row>
    <row r="714" spans="1:13" x14ac:dyDescent="0.25">
      <c r="A714">
        <v>694</v>
      </c>
      <c r="B714" t="s">
        <v>32</v>
      </c>
      <c r="C714" t="s">
        <v>33</v>
      </c>
      <c r="D714" t="s">
        <v>34</v>
      </c>
      <c r="E714" t="s">
        <v>19</v>
      </c>
      <c r="G714" s="7">
        <v>51.710383999999998</v>
      </c>
      <c r="H714" s="7">
        <v>10.518636000000001</v>
      </c>
      <c r="J714" s="8">
        <v>51.713506000000002</v>
      </c>
      <c r="K714" s="8">
        <v>10.517269000000001</v>
      </c>
      <c r="M714" s="9">
        <f t="shared" si="12"/>
        <v>0.35970054915524446</v>
      </c>
    </row>
    <row r="715" spans="1:13" x14ac:dyDescent="0.25">
      <c r="A715">
        <v>695</v>
      </c>
      <c r="B715" t="s">
        <v>365</v>
      </c>
      <c r="D715" t="s">
        <v>55</v>
      </c>
      <c r="E715" t="s">
        <v>13</v>
      </c>
      <c r="G715" s="7">
        <v>63.916679999999999</v>
      </c>
      <c r="H715" s="7">
        <v>-135.48326900000001</v>
      </c>
      <c r="J715" s="8">
        <v>63.911722900000001</v>
      </c>
      <c r="K715" s="8">
        <v>-135.4902424</v>
      </c>
      <c r="M715" s="9">
        <f t="shared" si="12"/>
        <v>0.64813636003508157</v>
      </c>
    </row>
    <row r="716" spans="1:13" x14ac:dyDescent="0.25">
      <c r="A716">
        <v>696</v>
      </c>
      <c r="B716" t="s">
        <v>740</v>
      </c>
      <c r="D716" t="s">
        <v>55</v>
      </c>
      <c r="E716" t="s">
        <v>13</v>
      </c>
      <c r="G716" s="7">
        <v>63.900013999999999</v>
      </c>
      <c r="H716" s="7">
        <v>-135.30002099999999</v>
      </c>
      <c r="J716" s="8">
        <v>63.907989999999998</v>
      </c>
      <c r="K716" s="8">
        <v>-135.30686</v>
      </c>
      <c r="M716" s="9">
        <f t="shared" si="12"/>
        <v>0.94787895277484202</v>
      </c>
    </row>
    <row r="717" spans="1:13" x14ac:dyDescent="0.25">
      <c r="A717">
        <v>697</v>
      </c>
      <c r="B717" t="s">
        <v>741</v>
      </c>
      <c r="C717" t="s">
        <v>365</v>
      </c>
      <c r="D717" t="s">
        <v>55</v>
      </c>
      <c r="E717" t="s">
        <v>13</v>
      </c>
      <c r="G717" s="7">
        <v>63.883369999999999</v>
      </c>
      <c r="H717" s="7">
        <v>-135.44995700000001</v>
      </c>
      <c r="J717" s="8">
        <v>63.911722900000001</v>
      </c>
      <c r="K717" s="8">
        <v>-135.4902424</v>
      </c>
      <c r="M717" s="9">
        <f t="shared" si="12"/>
        <v>3.7180604671955551</v>
      </c>
    </row>
    <row r="718" spans="1:13" x14ac:dyDescent="0.25">
      <c r="A718">
        <v>698</v>
      </c>
      <c r="B718" t="s">
        <v>733</v>
      </c>
      <c r="C718" t="s">
        <v>706</v>
      </c>
      <c r="D718" t="s">
        <v>55</v>
      </c>
      <c r="E718" t="s">
        <v>13</v>
      </c>
      <c r="G718" s="7">
        <v>63.900013999999999</v>
      </c>
      <c r="H718" s="7">
        <v>-135.30002099999999</v>
      </c>
      <c r="J718" s="8">
        <v>63.9</v>
      </c>
      <c r="K718" s="8">
        <v>-135.30000000000001</v>
      </c>
      <c r="M718" s="9">
        <f t="shared" si="12"/>
        <v>1.8651855906456993E-3</v>
      </c>
    </row>
    <row r="719" spans="1:13" x14ac:dyDescent="0.25">
      <c r="A719">
        <v>699</v>
      </c>
      <c r="B719" t="s">
        <v>233</v>
      </c>
      <c r="D719" t="s">
        <v>108</v>
      </c>
      <c r="E719" t="s">
        <v>37</v>
      </c>
      <c r="G719" s="7">
        <v>38.068263999999999</v>
      </c>
      <c r="H719" s="7">
        <v>-117.231116</v>
      </c>
      <c r="J719" s="8">
        <v>38.068100800000003</v>
      </c>
      <c r="K719" s="8">
        <v>-117.230949</v>
      </c>
      <c r="M719" s="9">
        <f t="shared" si="12"/>
        <v>2.330331668588792E-2</v>
      </c>
    </row>
    <row r="720" spans="1:13" x14ac:dyDescent="0.25">
      <c r="A720">
        <v>700</v>
      </c>
      <c r="B720" t="s">
        <v>25</v>
      </c>
      <c r="C720" t="s">
        <v>101</v>
      </c>
      <c r="D720" t="s">
        <v>235</v>
      </c>
      <c r="E720" t="s">
        <v>99</v>
      </c>
      <c r="G720" s="7">
        <v>20.902436999999999</v>
      </c>
      <c r="H720" s="7">
        <v>-101.20605399999999</v>
      </c>
      <c r="J720" s="8">
        <v>21.021518</v>
      </c>
      <c r="K720" s="8">
        <v>-101.255194</v>
      </c>
      <c r="M720" s="9">
        <f t="shared" si="12"/>
        <v>14.190331488498618</v>
      </c>
    </row>
    <row r="721" spans="1:13" x14ac:dyDescent="0.25">
      <c r="A721">
        <v>701</v>
      </c>
      <c r="B721" t="s">
        <v>230</v>
      </c>
      <c r="D721" t="s">
        <v>34</v>
      </c>
      <c r="E721" t="s">
        <v>19</v>
      </c>
      <c r="G721" s="7">
        <v>50.917048999999999</v>
      </c>
      <c r="H721" s="7">
        <v>13.342552</v>
      </c>
      <c r="J721" s="8">
        <v>50.9169415</v>
      </c>
      <c r="K721" s="8">
        <v>13.3428889</v>
      </c>
      <c r="M721" s="9">
        <f t="shared" si="12"/>
        <v>2.6470481446049559E-2</v>
      </c>
    </row>
    <row r="722" spans="1:13" x14ac:dyDescent="0.25">
      <c r="A722">
        <v>702</v>
      </c>
      <c r="B722" t="s">
        <v>732</v>
      </c>
      <c r="E722" t="s">
        <v>77</v>
      </c>
      <c r="G722" s="7">
        <v>-18.699829999999999</v>
      </c>
      <c r="H722" s="7">
        <v>-66.004013999999998</v>
      </c>
      <c r="J722" s="8">
        <v>-18.700005099999998</v>
      </c>
      <c r="K722" s="8">
        <v>-66.003897699999996</v>
      </c>
      <c r="M722" s="9">
        <f t="shared" si="12"/>
        <v>2.3003389698717475E-2</v>
      </c>
    </row>
    <row r="723" spans="1:13" x14ac:dyDescent="0.25">
      <c r="A723">
        <v>703</v>
      </c>
      <c r="B723" t="s">
        <v>239</v>
      </c>
      <c r="C723" t="s">
        <v>240</v>
      </c>
      <c r="D723" t="s">
        <v>12</v>
      </c>
      <c r="E723" t="s">
        <v>13</v>
      </c>
      <c r="G723" s="7">
        <v>49.434449000000001</v>
      </c>
      <c r="H723" s="7">
        <v>-119.08840600000001</v>
      </c>
      <c r="J723" s="8">
        <v>49.434351900000003</v>
      </c>
      <c r="K723" s="8">
        <v>-119.0884516</v>
      </c>
      <c r="M723" s="9">
        <f t="shared" si="12"/>
        <v>1.1288938424352076E-2</v>
      </c>
    </row>
    <row r="724" spans="1:13" x14ac:dyDescent="0.25">
      <c r="A724">
        <v>704</v>
      </c>
      <c r="B724" t="s">
        <v>742</v>
      </c>
      <c r="D724" t="s">
        <v>12</v>
      </c>
      <c r="E724" t="s">
        <v>13</v>
      </c>
      <c r="G724" s="7">
        <v>54.522948999999997</v>
      </c>
      <c r="H724" s="7">
        <v>-128.66805500000001</v>
      </c>
      <c r="J724" s="8">
        <v>50.473089000000002</v>
      </c>
      <c r="K724" s="8">
        <v>-120.639098</v>
      </c>
      <c r="M724" s="9">
        <f t="shared" si="12"/>
        <v>705.08646245369039</v>
      </c>
    </row>
    <row r="725" spans="1:13" x14ac:dyDescent="0.25">
      <c r="A725">
        <v>705</v>
      </c>
      <c r="B725" t="s">
        <v>743</v>
      </c>
      <c r="C725" t="s">
        <v>684</v>
      </c>
      <c r="D725" t="s">
        <v>12</v>
      </c>
      <c r="E725" t="s">
        <v>13</v>
      </c>
      <c r="G725" s="7">
        <v>55.938433000000003</v>
      </c>
      <c r="H725" s="7">
        <v>-129.99130700000001</v>
      </c>
      <c r="J725" s="8">
        <v>55.936216999999999</v>
      </c>
      <c r="K725" s="8">
        <v>-129.994539</v>
      </c>
      <c r="M725" s="9">
        <f t="shared" si="12"/>
        <v>0.31817405088754408</v>
      </c>
    </row>
    <row r="726" spans="1:13" x14ac:dyDescent="0.25">
      <c r="A726">
        <v>706</v>
      </c>
      <c r="B726" t="s">
        <v>744</v>
      </c>
      <c r="D726" t="s">
        <v>12</v>
      </c>
      <c r="E726" t="s">
        <v>13</v>
      </c>
      <c r="G726" s="7">
        <v>50.145583000000002</v>
      </c>
      <c r="H726" s="7">
        <v>-116.952681</v>
      </c>
      <c r="J726" s="8">
        <v>50.148966000000001</v>
      </c>
      <c r="K726" s="8">
        <v>-116.954269</v>
      </c>
      <c r="M726" s="9">
        <f t="shared" si="12"/>
        <v>0.39282307990701948</v>
      </c>
    </row>
    <row r="727" spans="1:13" x14ac:dyDescent="0.25">
      <c r="A727">
        <v>706</v>
      </c>
      <c r="B727" t="s">
        <v>744</v>
      </c>
      <c r="D727" t="s">
        <v>12</v>
      </c>
      <c r="E727" t="s">
        <v>13</v>
      </c>
      <c r="G727" s="7">
        <v>50.145583000000002</v>
      </c>
      <c r="H727" s="7">
        <v>-116.952681</v>
      </c>
      <c r="J727" s="8">
        <v>50.148966000000001</v>
      </c>
      <c r="K727" s="8">
        <v>-116.954269</v>
      </c>
      <c r="M727" s="9">
        <f t="shared" si="12"/>
        <v>0.39282307990701948</v>
      </c>
    </row>
    <row r="728" spans="1:13" x14ac:dyDescent="0.25">
      <c r="A728">
        <v>707</v>
      </c>
      <c r="B728" t="s">
        <v>745</v>
      </c>
      <c r="D728" t="s">
        <v>12</v>
      </c>
      <c r="E728" t="s">
        <v>13</v>
      </c>
      <c r="G728" s="7">
        <v>50.691346000000003</v>
      </c>
      <c r="H728" s="7">
        <v>-121.94000200000001</v>
      </c>
      <c r="J728" s="8">
        <v>47.397804000000001</v>
      </c>
      <c r="K728" s="8">
        <v>-79.675799999999995</v>
      </c>
      <c r="M728" s="9">
        <f t="shared" si="12"/>
        <v>3059.6993808033099</v>
      </c>
    </row>
    <row r="729" spans="1:13" x14ac:dyDescent="0.25">
      <c r="A729">
        <v>708</v>
      </c>
      <c r="B729" t="s">
        <v>746</v>
      </c>
      <c r="C729" t="s">
        <v>747</v>
      </c>
      <c r="D729" t="s">
        <v>12</v>
      </c>
      <c r="E729" t="s">
        <v>13</v>
      </c>
      <c r="G729" s="7">
        <v>49.912849000000001</v>
      </c>
      <c r="H729" s="7">
        <v>-115.73302700000001</v>
      </c>
      <c r="J729" s="8">
        <v>49.937857700000002</v>
      </c>
      <c r="K729" s="8">
        <v>-122.40892770000001</v>
      </c>
      <c r="M729" s="9">
        <f t="shared" si="12"/>
        <v>477.74905512514829</v>
      </c>
    </row>
    <row r="730" spans="1:13" x14ac:dyDescent="0.25">
      <c r="A730">
        <v>709</v>
      </c>
      <c r="B730" t="s">
        <v>748</v>
      </c>
      <c r="D730" t="s">
        <v>12</v>
      </c>
      <c r="E730" t="s">
        <v>13</v>
      </c>
      <c r="G730" s="7">
        <v>50.163455999999996</v>
      </c>
      <c r="H730" s="7">
        <v>-120.67193899999999</v>
      </c>
      <c r="J730" s="8">
        <v>54.790277000000003</v>
      </c>
      <c r="K730" s="8">
        <v>-124.55700299999999</v>
      </c>
      <c r="M730" s="9">
        <f t="shared" si="12"/>
        <v>577.64835342436845</v>
      </c>
    </row>
    <row r="731" spans="1:13" x14ac:dyDescent="0.25">
      <c r="A731">
        <v>710</v>
      </c>
      <c r="B731" t="s">
        <v>749</v>
      </c>
      <c r="D731" t="s">
        <v>12</v>
      </c>
      <c r="E731" t="s">
        <v>13</v>
      </c>
      <c r="G731" s="7">
        <v>49.412432000000003</v>
      </c>
      <c r="H731" s="7">
        <v>-117.328931</v>
      </c>
      <c r="J731" s="8">
        <v>47.397804000000001</v>
      </c>
      <c r="K731" s="8">
        <v>-79.675799999999995</v>
      </c>
      <c r="M731" s="9">
        <f t="shared" si="12"/>
        <v>2759.4699537870006</v>
      </c>
    </row>
    <row r="732" spans="1:13" x14ac:dyDescent="0.25">
      <c r="A732">
        <v>711</v>
      </c>
      <c r="B732" t="s">
        <v>750</v>
      </c>
      <c r="C732" t="s">
        <v>258</v>
      </c>
      <c r="D732" t="s">
        <v>12</v>
      </c>
      <c r="E732" t="s">
        <v>13</v>
      </c>
      <c r="G732" s="7">
        <v>49.767961</v>
      </c>
      <c r="H732" s="7">
        <v>-117.466206</v>
      </c>
      <c r="J732" s="8">
        <v>49.976190699999997</v>
      </c>
      <c r="K732" s="8">
        <v>-117.229494</v>
      </c>
      <c r="M732" s="9">
        <f t="shared" si="12"/>
        <v>28.703419902384741</v>
      </c>
    </row>
    <row r="733" spans="1:13" x14ac:dyDescent="0.25">
      <c r="A733">
        <v>711</v>
      </c>
      <c r="B733" t="s">
        <v>750</v>
      </c>
      <c r="C733" t="s">
        <v>258</v>
      </c>
      <c r="D733" t="s">
        <v>12</v>
      </c>
      <c r="E733" t="s">
        <v>13</v>
      </c>
      <c r="G733" s="7">
        <v>49.767961</v>
      </c>
      <c r="H733" s="7">
        <v>-117.466206</v>
      </c>
      <c r="J733" s="8">
        <v>49.976190699999997</v>
      </c>
      <c r="K733" s="8">
        <v>-117.229494</v>
      </c>
      <c r="M733" s="9">
        <f t="shared" si="12"/>
        <v>28.703419902384741</v>
      </c>
    </row>
    <row r="734" spans="1:13" x14ac:dyDescent="0.25">
      <c r="A734">
        <v>712</v>
      </c>
      <c r="B734" t="s">
        <v>751</v>
      </c>
      <c r="C734" t="s">
        <v>268</v>
      </c>
      <c r="D734" t="s">
        <v>12</v>
      </c>
      <c r="E734" t="s">
        <v>13</v>
      </c>
      <c r="G734" s="7">
        <v>49.767961</v>
      </c>
      <c r="H734" s="7">
        <v>-117.466206</v>
      </c>
      <c r="J734" s="8">
        <v>49.767825000000002</v>
      </c>
      <c r="K734" s="8">
        <v>-117.4660927</v>
      </c>
      <c r="M734" s="9">
        <f t="shared" si="12"/>
        <v>1.717256017839314E-2</v>
      </c>
    </row>
    <row r="735" spans="1:13" x14ac:dyDescent="0.25">
      <c r="A735">
        <v>713</v>
      </c>
      <c r="B735" t="s">
        <v>752</v>
      </c>
      <c r="C735" t="s">
        <v>753</v>
      </c>
      <c r="D735" t="s">
        <v>12</v>
      </c>
      <c r="E735" t="s">
        <v>13</v>
      </c>
      <c r="G735" s="7">
        <v>50.163455999999996</v>
      </c>
      <c r="H735" s="7">
        <v>-120.67193899999999</v>
      </c>
      <c r="J735" s="10">
        <v>50.116042299999997</v>
      </c>
      <c r="K735" s="8">
        <v>-120.79747238186199</v>
      </c>
      <c r="M735" s="9">
        <f t="shared" si="12"/>
        <v>10.384280355938689</v>
      </c>
    </row>
    <row r="736" spans="1:13" x14ac:dyDescent="0.25">
      <c r="A736">
        <v>714</v>
      </c>
      <c r="B736" t="s">
        <v>78</v>
      </c>
      <c r="C736" t="s">
        <v>65</v>
      </c>
      <c r="D736" t="s">
        <v>31</v>
      </c>
      <c r="E736" t="s">
        <v>13</v>
      </c>
      <c r="G736" s="7">
        <v>47.396372999999997</v>
      </c>
      <c r="H736" s="7">
        <v>-79.685682999999997</v>
      </c>
      <c r="J736" s="8">
        <v>47.397376999999999</v>
      </c>
      <c r="K736" s="8">
        <v>-79.685171999999994</v>
      </c>
      <c r="M736" s="9">
        <f t="shared" si="12"/>
        <v>0.11807985256053015</v>
      </c>
    </row>
    <row r="737" spans="1:13" x14ac:dyDescent="0.25">
      <c r="A737">
        <v>715</v>
      </c>
      <c r="B737" t="s">
        <v>65</v>
      </c>
      <c r="D737" t="s">
        <v>31</v>
      </c>
      <c r="E737" t="s">
        <v>13</v>
      </c>
      <c r="G737" s="7">
        <v>47.396372999999997</v>
      </c>
      <c r="H737" s="7">
        <v>-79.685682999999997</v>
      </c>
      <c r="J737" s="8">
        <v>47.396228800000003</v>
      </c>
      <c r="K737" s="8">
        <v>-79.685666800000007</v>
      </c>
      <c r="M737" s="9">
        <f t="shared" si="12"/>
        <v>1.6080842951826008E-2</v>
      </c>
    </row>
    <row r="738" spans="1:13" x14ac:dyDescent="0.25">
      <c r="A738">
        <v>716</v>
      </c>
      <c r="B738" t="s">
        <v>248</v>
      </c>
      <c r="C738" t="s">
        <v>754</v>
      </c>
      <c r="E738" t="s">
        <v>118</v>
      </c>
      <c r="G738" s="7">
        <v>-27.809699999999999</v>
      </c>
      <c r="H738" s="7">
        <v>-70.412878000000006</v>
      </c>
      <c r="J738" s="8">
        <v>-29.083333</v>
      </c>
      <c r="K738" s="8">
        <v>-70.133332999999993</v>
      </c>
      <c r="M738" s="9">
        <f t="shared" si="12"/>
        <v>144.23469189142082</v>
      </c>
    </row>
    <row r="739" spans="1:13" x14ac:dyDescent="0.25">
      <c r="A739">
        <v>717</v>
      </c>
      <c r="B739" t="s">
        <v>755</v>
      </c>
      <c r="C739" t="s">
        <v>65</v>
      </c>
      <c r="D739" t="s">
        <v>31</v>
      </c>
      <c r="E739" t="s">
        <v>13</v>
      </c>
      <c r="G739" s="7">
        <v>47.396372999999997</v>
      </c>
      <c r="H739" s="7">
        <v>-79.685682999999997</v>
      </c>
      <c r="J739" s="8">
        <v>47.396228800000003</v>
      </c>
      <c r="K739" s="8">
        <v>-79.685666800000007</v>
      </c>
      <c r="M739" s="9">
        <f t="shared" si="12"/>
        <v>1.6080842951826008E-2</v>
      </c>
    </row>
    <row r="740" spans="1:13" x14ac:dyDescent="0.25">
      <c r="A740">
        <v>718</v>
      </c>
      <c r="B740" t="s">
        <v>230</v>
      </c>
      <c r="D740" t="s">
        <v>34</v>
      </c>
      <c r="E740" t="s">
        <v>19</v>
      </c>
      <c r="G740" s="7">
        <v>50.917048999999999</v>
      </c>
      <c r="H740" s="7">
        <v>13.342552</v>
      </c>
      <c r="J740" s="8">
        <v>50.9169415</v>
      </c>
      <c r="K740" s="8">
        <v>13.3428889</v>
      </c>
      <c r="M740" s="9">
        <f t="shared" si="12"/>
        <v>2.6470481446049559E-2</v>
      </c>
    </row>
    <row r="741" spans="1:13" x14ac:dyDescent="0.25">
      <c r="A741">
        <v>719</v>
      </c>
      <c r="B741" t="s">
        <v>25</v>
      </c>
      <c r="E741" t="s">
        <v>77</v>
      </c>
      <c r="G741" s="7">
        <v>0</v>
      </c>
      <c r="H741" s="7">
        <v>0</v>
      </c>
      <c r="J741" s="8">
        <v>0</v>
      </c>
      <c r="K741" s="8">
        <v>0</v>
      </c>
      <c r="M741" s="9" t="str">
        <f t="shared" si="12"/>
        <v>-</v>
      </c>
    </row>
    <row r="742" spans="1:13" x14ac:dyDescent="0.25">
      <c r="A742">
        <v>720</v>
      </c>
      <c r="B742" t="s">
        <v>230</v>
      </c>
      <c r="D742" t="s">
        <v>34</v>
      </c>
      <c r="E742" t="s">
        <v>19</v>
      </c>
      <c r="G742" s="7">
        <v>50.917048999999999</v>
      </c>
      <c r="H742" s="7">
        <v>13.342552</v>
      </c>
      <c r="J742" s="8">
        <v>50.9169415</v>
      </c>
      <c r="K742" s="8">
        <v>13.3428889</v>
      </c>
      <c r="M742" s="9">
        <f t="shared" si="12"/>
        <v>2.6470481446049559E-2</v>
      </c>
    </row>
    <row r="743" spans="1:13" x14ac:dyDescent="0.25">
      <c r="A743">
        <v>721</v>
      </c>
      <c r="B743" t="s">
        <v>756</v>
      </c>
      <c r="D743" t="s">
        <v>34</v>
      </c>
      <c r="E743" t="s">
        <v>19</v>
      </c>
      <c r="G743" s="7">
        <v>50.750141999999997</v>
      </c>
      <c r="H743" s="7">
        <v>12.716545999999999</v>
      </c>
      <c r="J743" s="8">
        <v>52.142079099999997</v>
      </c>
      <c r="K743" s="8">
        <v>9.3521005000000006</v>
      </c>
      <c r="M743" s="9">
        <f t="shared" si="12"/>
        <v>279.81502611863652</v>
      </c>
    </row>
    <row r="744" spans="1:13" x14ac:dyDescent="0.25">
      <c r="A744">
        <v>722</v>
      </c>
      <c r="B744" t="s">
        <v>694</v>
      </c>
      <c r="C744" t="s">
        <v>65</v>
      </c>
      <c r="D744" t="s">
        <v>31</v>
      </c>
      <c r="E744" t="s">
        <v>13</v>
      </c>
      <c r="G744" s="7">
        <v>47.396372999999997</v>
      </c>
      <c r="H744" s="7">
        <v>-79.685682999999997</v>
      </c>
      <c r="J744" s="8">
        <v>47.396228800000003</v>
      </c>
      <c r="K744" s="8">
        <v>-79.685666800000007</v>
      </c>
      <c r="M744" s="9">
        <f t="shared" si="12"/>
        <v>1.6080842951826008E-2</v>
      </c>
    </row>
    <row r="745" spans="1:13" x14ac:dyDescent="0.25">
      <c r="A745">
        <v>723</v>
      </c>
      <c r="B745" t="s">
        <v>230</v>
      </c>
      <c r="D745" t="s">
        <v>34</v>
      </c>
      <c r="E745" t="s">
        <v>19</v>
      </c>
      <c r="G745" s="7">
        <v>50.917048999999999</v>
      </c>
      <c r="H745" s="7">
        <v>13.342552</v>
      </c>
      <c r="J745" s="8">
        <v>50.9169415</v>
      </c>
      <c r="K745" s="8">
        <v>13.3428889</v>
      </c>
      <c r="M745" s="9">
        <f t="shared" si="12"/>
        <v>2.6470481446049559E-2</v>
      </c>
    </row>
    <row r="746" spans="1:13" x14ac:dyDescent="0.25">
      <c r="A746">
        <v>724</v>
      </c>
      <c r="B746" t="s">
        <v>757</v>
      </c>
      <c r="D746" t="s">
        <v>758</v>
      </c>
      <c r="E746" t="s">
        <v>19</v>
      </c>
      <c r="G746" s="7">
        <v>48.338337000000003</v>
      </c>
      <c r="H746" s="7">
        <v>8.3435579999999998</v>
      </c>
      <c r="J746" s="8">
        <v>48.338161300000003</v>
      </c>
      <c r="K746" s="8">
        <v>8.3434345000000008</v>
      </c>
      <c r="M746" s="9">
        <f t="shared" si="12"/>
        <v>2.1564352210192355E-2</v>
      </c>
    </row>
    <row r="747" spans="1:13" x14ac:dyDescent="0.25">
      <c r="A747">
        <v>725</v>
      </c>
      <c r="B747" t="s">
        <v>759</v>
      </c>
      <c r="C747" t="s">
        <v>760</v>
      </c>
      <c r="D747" t="s">
        <v>12</v>
      </c>
      <c r="E747" t="s">
        <v>13</v>
      </c>
      <c r="G747" s="7">
        <v>50.463842</v>
      </c>
      <c r="H747" s="7">
        <v>-115.99009</v>
      </c>
      <c r="J747" s="8">
        <v>50.463717899999999</v>
      </c>
      <c r="K747" s="8">
        <v>-115.9898321</v>
      </c>
      <c r="M747" s="9">
        <f t="shared" si="12"/>
        <v>2.2883972387581546E-2</v>
      </c>
    </row>
    <row r="748" spans="1:13" x14ac:dyDescent="0.25">
      <c r="A748">
        <v>726</v>
      </c>
      <c r="B748" t="s">
        <v>761</v>
      </c>
      <c r="C748" t="s">
        <v>762</v>
      </c>
      <c r="D748" t="s">
        <v>12</v>
      </c>
      <c r="E748" t="s">
        <v>13</v>
      </c>
      <c r="G748" s="7">
        <v>49.216667000000001</v>
      </c>
      <c r="H748" s="7">
        <v>-119.966667</v>
      </c>
      <c r="J748" s="8">
        <v>47.397804000000001</v>
      </c>
      <c r="K748" s="8">
        <v>-79.675799999999995</v>
      </c>
      <c r="M748" s="9">
        <f t="shared" si="12"/>
        <v>2951.3754050564212</v>
      </c>
    </row>
    <row r="749" spans="1:13" x14ac:dyDescent="0.25">
      <c r="A749">
        <v>727</v>
      </c>
      <c r="B749" t="s">
        <v>763</v>
      </c>
      <c r="D749" t="s">
        <v>12</v>
      </c>
      <c r="E749" t="s">
        <v>13</v>
      </c>
      <c r="G749" s="7">
        <v>52.979861999999997</v>
      </c>
      <c r="H749" s="7">
        <v>-122.494468</v>
      </c>
      <c r="J749" s="8">
        <v>0</v>
      </c>
      <c r="K749" s="8">
        <v>0</v>
      </c>
      <c r="M749" s="9" t="str">
        <f t="shared" si="12"/>
        <v>-</v>
      </c>
    </row>
    <row r="750" spans="1:13" x14ac:dyDescent="0.25">
      <c r="A750">
        <v>728</v>
      </c>
      <c r="B750" t="s">
        <v>764</v>
      </c>
      <c r="D750" t="s">
        <v>12</v>
      </c>
      <c r="E750" t="s">
        <v>13</v>
      </c>
      <c r="G750" s="7">
        <v>49.767961</v>
      </c>
      <c r="H750" s="7">
        <v>-117.466206</v>
      </c>
      <c r="J750" s="8">
        <v>47.397804000000001</v>
      </c>
      <c r="K750" s="8">
        <v>-79.675799999999995</v>
      </c>
      <c r="M750" s="9">
        <f t="shared" si="12"/>
        <v>2762.6885253177434</v>
      </c>
    </row>
    <row r="751" spans="1:13" x14ac:dyDescent="0.25">
      <c r="A751">
        <v>729</v>
      </c>
      <c r="B751" t="s">
        <v>765</v>
      </c>
      <c r="C751" t="s">
        <v>766</v>
      </c>
      <c r="D751" t="s">
        <v>12</v>
      </c>
      <c r="E751" t="s">
        <v>13</v>
      </c>
      <c r="G751" s="7">
        <v>50.691346000000003</v>
      </c>
      <c r="H751" s="7">
        <v>-121.94000200000001</v>
      </c>
      <c r="J751" s="8">
        <v>50.693938000000003</v>
      </c>
      <c r="K751" s="8">
        <v>-121.933691</v>
      </c>
      <c r="M751" s="9">
        <f t="shared" si="12"/>
        <v>0.52980257896553107</v>
      </c>
    </row>
    <row r="752" spans="1:13" x14ac:dyDescent="0.25">
      <c r="A752">
        <v>730</v>
      </c>
      <c r="B752" t="s">
        <v>767</v>
      </c>
      <c r="C752" t="s">
        <v>720</v>
      </c>
      <c r="D752" t="s">
        <v>12</v>
      </c>
      <c r="E752" t="s">
        <v>13</v>
      </c>
      <c r="G752" s="7">
        <v>49.089691000000002</v>
      </c>
      <c r="H752" s="7">
        <v>-118.67702</v>
      </c>
      <c r="J752" s="8">
        <v>49.089585</v>
      </c>
      <c r="K752" s="8">
        <v>-118.67687599999999</v>
      </c>
      <c r="M752" s="9">
        <f t="shared" si="12"/>
        <v>1.5775860588456148E-2</v>
      </c>
    </row>
    <row r="753" spans="1:13" x14ac:dyDescent="0.25">
      <c r="A753">
        <v>731</v>
      </c>
      <c r="B753" t="s">
        <v>768</v>
      </c>
      <c r="D753" t="s">
        <v>12</v>
      </c>
      <c r="E753" t="s">
        <v>13</v>
      </c>
      <c r="G753" s="7">
        <v>49.767961</v>
      </c>
      <c r="H753" s="7">
        <v>-117.466206</v>
      </c>
      <c r="J753" s="8">
        <v>47.397804000000001</v>
      </c>
      <c r="K753" s="8">
        <v>-79.675799999999995</v>
      </c>
      <c r="M753" s="9">
        <f t="shared" si="12"/>
        <v>2762.6885253177434</v>
      </c>
    </row>
    <row r="754" spans="1:13" x14ac:dyDescent="0.25">
      <c r="A754">
        <v>732</v>
      </c>
      <c r="B754" t="s">
        <v>769</v>
      </c>
      <c r="C754" t="s">
        <v>770</v>
      </c>
      <c r="D754" t="s">
        <v>12</v>
      </c>
      <c r="E754" t="s">
        <v>13</v>
      </c>
      <c r="G754" s="7">
        <v>55.482889999999998</v>
      </c>
      <c r="H754" s="7">
        <v>-129.486536</v>
      </c>
      <c r="J754" s="8">
        <v>55.4820262</v>
      </c>
      <c r="K754" s="8">
        <v>-129.48768430000001</v>
      </c>
      <c r="M754" s="9">
        <f t="shared" si="12"/>
        <v>0.12025289859266329</v>
      </c>
    </row>
    <row r="755" spans="1:13" x14ac:dyDescent="0.25">
      <c r="A755">
        <v>733</v>
      </c>
      <c r="B755" t="s">
        <v>771</v>
      </c>
      <c r="D755" t="s">
        <v>12</v>
      </c>
      <c r="E755" t="s">
        <v>13</v>
      </c>
      <c r="G755" s="7">
        <v>49.767961</v>
      </c>
      <c r="H755" s="7">
        <v>-117.466206</v>
      </c>
      <c r="J755" s="8">
        <v>47.397804000000001</v>
      </c>
      <c r="K755" s="8">
        <v>-79.675799999999995</v>
      </c>
      <c r="M755" s="9">
        <f t="shared" si="12"/>
        <v>2762.6885253177434</v>
      </c>
    </row>
    <row r="756" spans="1:13" x14ac:dyDescent="0.25">
      <c r="A756">
        <v>734</v>
      </c>
      <c r="B756" t="s">
        <v>772</v>
      </c>
      <c r="C756" t="s">
        <v>577</v>
      </c>
      <c r="D756" t="s">
        <v>12</v>
      </c>
      <c r="E756" t="s">
        <v>13</v>
      </c>
      <c r="G756" s="7">
        <v>50.676119</v>
      </c>
      <c r="H756" s="7">
        <v>-120.339775</v>
      </c>
      <c r="J756" s="8">
        <v>50.675826899999997</v>
      </c>
      <c r="K756" s="8">
        <v>-120.339415</v>
      </c>
      <c r="M756" s="9">
        <f t="shared" si="12"/>
        <v>4.1212482423662843E-2</v>
      </c>
    </row>
    <row r="757" spans="1:13" x14ac:dyDescent="0.25">
      <c r="A757">
        <v>735</v>
      </c>
      <c r="B757" t="s">
        <v>773</v>
      </c>
      <c r="C757" t="s">
        <v>268</v>
      </c>
      <c r="D757" t="s">
        <v>12</v>
      </c>
      <c r="E757" t="s">
        <v>13</v>
      </c>
      <c r="G757" s="7">
        <v>49.79</v>
      </c>
      <c r="H757" s="7">
        <v>-117.3625</v>
      </c>
      <c r="J757" s="8">
        <v>49.767825000000002</v>
      </c>
      <c r="K757" s="8">
        <v>-117.4660927</v>
      </c>
      <c r="M757" s="9">
        <f t="shared" si="12"/>
        <v>7.8363069726692318</v>
      </c>
    </row>
    <row r="758" spans="1:13" x14ac:dyDescent="0.25">
      <c r="A758">
        <v>736</v>
      </c>
      <c r="B758" t="s">
        <v>144</v>
      </c>
      <c r="D758" t="s">
        <v>361</v>
      </c>
      <c r="E758" t="s">
        <v>37</v>
      </c>
      <c r="G758" s="7">
        <v>31.458676000000001</v>
      </c>
      <c r="H758" s="7">
        <v>-111.23772</v>
      </c>
      <c r="J758" s="8">
        <v>32.487396799999999</v>
      </c>
      <c r="K758" s="8">
        <v>-114.7529645</v>
      </c>
      <c r="M758" s="9">
        <f t="shared" si="12"/>
        <v>350.7342266311918</v>
      </c>
    </row>
    <row r="759" spans="1:13" x14ac:dyDescent="0.25">
      <c r="A759">
        <v>737</v>
      </c>
      <c r="B759" t="s">
        <v>774</v>
      </c>
      <c r="C759" t="s">
        <v>770</v>
      </c>
      <c r="D759" t="s">
        <v>12</v>
      </c>
      <c r="E759" t="s">
        <v>13</v>
      </c>
      <c r="G759" s="7">
        <v>55.671684999999997</v>
      </c>
      <c r="H759" s="7">
        <v>-129.37344400000001</v>
      </c>
      <c r="J759" s="8">
        <v>55.4820262</v>
      </c>
      <c r="K759" s="8">
        <v>-129.48768430000001</v>
      </c>
      <c r="M759" s="9">
        <f t="shared" si="12"/>
        <v>22.278186725945446</v>
      </c>
    </row>
    <row r="760" spans="1:13" x14ac:dyDescent="0.25">
      <c r="A760">
        <v>738</v>
      </c>
      <c r="B760" t="s">
        <v>775</v>
      </c>
      <c r="D760" t="s">
        <v>12</v>
      </c>
      <c r="E760" t="s">
        <v>13</v>
      </c>
      <c r="G760" s="7">
        <v>51.552</v>
      </c>
      <c r="H760" s="7">
        <v>-120.434</v>
      </c>
      <c r="J760" s="8">
        <v>50.924242999999997</v>
      </c>
      <c r="K760" s="8">
        <v>-121.41498199999999</v>
      </c>
      <c r="M760" s="9">
        <f t="shared" si="12"/>
        <v>97.653538735996804</v>
      </c>
    </row>
    <row r="761" spans="1:13" x14ac:dyDescent="0.25">
      <c r="A761">
        <v>738</v>
      </c>
      <c r="B761" t="s">
        <v>775</v>
      </c>
      <c r="D761" t="s">
        <v>12</v>
      </c>
      <c r="E761" t="s">
        <v>13</v>
      </c>
      <c r="G761" s="7">
        <v>51.552</v>
      </c>
      <c r="H761" s="7">
        <v>-120.434</v>
      </c>
      <c r="J761" s="8">
        <v>50.924242999999997</v>
      </c>
      <c r="K761" s="8">
        <v>-121.41498199999999</v>
      </c>
      <c r="M761" s="9">
        <f t="shared" si="12"/>
        <v>97.653538735996804</v>
      </c>
    </row>
    <row r="762" spans="1:13" x14ac:dyDescent="0.25">
      <c r="A762">
        <v>739</v>
      </c>
      <c r="B762" t="s">
        <v>321</v>
      </c>
      <c r="C762" t="s">
        <v>192</v>
      </c>
      <c r="D762" t="s">
        <v>12</v>
      </c>
      <c r="E762" t="s">
        <v>13</v>
      </c>
      <c r="G762" s="7">
        <v>50.759948999999999</v>
      </c>
      <c r="H762" s="7">
        <v>-122.781357</v>
      </c>
      <c r="J762" s="8">
        <v>50.646344999999997</v>
      </c>
      <c r="K762" s="8">
        <v>-122.896141</v>
      </c>
      <c r="M762" s="9">
        <f t="shared" si="12"/>
        <v>14.997217757440019</v>
      </c>
    </row>
    <row r="763" spans="1:13" x14ac:dyDescent="0.25">
      <c r="A763">
        <v>740</v>
      </c>
      <c r="B763" t="s">
        <v>25</v>
      </c>
      <c r="D763" t="s">
        <v>70</v>
      </c>
      <c r="E763" t="s">
        <v>71</v>
      </c>
      <c r="G763" s="7">
        <v>50.4</v>
      </c>
      <c r="H763" s="7">
        <v>-4.9000000000000004</v>
      </c>
      <c r="J763" s="8">
        <v>50.416666999999997</v>
      </c>
      <c r="K763" s="8">
        <v>-4.75</v>
      </c>
      <c r="M763" s="9">
        <f t="shared" si="12"/>
        <v>10.7902405850433</v>
      </c>
    </row>
    <row r="764" spans="1:13" x14ac:dyDescent="0.25">
      <c r="A764">
        <v>741</v>
      </c>
      <c r="B764" t="s">
        <v>776</v>
      </c>
      <c r="E764" t="s">
        <v>292</v>
      </c>
      <c r="G764" s="7">
        <v>47.654142999999998</v>
      </c>
      <c r="H764" s="7">
        <v>23.828229</v>
      </c>
      <c r="J764" s="8">
        <v>0</v>
      </c>
      <c r="K764" s="8">
        <v>0</v>
      </c>
      <c r="M764" s="9" t="str">
        <f t="shared" si="12"/>
        <v>-</v>
      </c>
    </row>
    <row r="765" spans="1:13" x14ac:dyDescent="0.25">
      <c r="A765">
        <v>742</v>
      </c>
      <c r="B765" t="s">
        <v>776</v>
      </c>
      <c r="E765" t="s">
        <v>292</v>
      </c>
      <c r="G765" s="7">
        <v>47.654142999999998</v>
      </c>
      <c r="H765" s="7">
        <v>23.828229</v>
      </c>
      <c r="J765" s="8">
        <v>0</v>
      </c>
      <c r="K765" s="8">
        <v>0</v>
      </c>
      <c r="M765" s="9" t="str">
        <f t="shared" si="12"/>
        <v>-</v>
      </c>
    </row>
    <row r="766" spans="1:13" x14ac:dyDescent="0.25">
      <c r="A766">
        <v>743</v>
      </c>
      <c r="B766" t="s">
        <v>25</v>
      </c>
      <c r="D766" t="s">
        <v>519</v>
      </c>
      <c r="E766" t="s">
        <v>218</v>
      </c>
      <c r="G766" s="7">
        <v>0</v>
      </c>
      <c r="H766" s="7">
        <v>0</v>
      </c>
      <c r="J766" s="8">
        <v>0</v>
      </c>
      <c r="K766" s="8">
        <v>0</v>
      </c>
      <c r="M766" s="9" t="str">
        <f t="shared" si="12"/>
        <v>-</v>
      </c>
    </row>
    <row r="767" spans="1:13" x14ac:dyDescent="0.25">
      <c r="A767">
        <v>744</v>
      </c>
      <c r="B767" t="s">
        <v>25</v>
      </c>
      <c r="E767" t="s">
        <v>292</v>
      </c>
      <c r="G767" s="7">
        <v>0</v>
      </c>
      <c r="H767" s="7">
        <v>0</v>
      </c>
      <c r="J767" s="8">
        <v>0</v>
      </c>
      <c r="K767" s="8">
        <v>0</v>
      </c>
      <c r="M767" s="9" t="str">
        <f t="shared" si="12"/>
        <v>-</v>
      </c>
    </row>
    <row r="768" spans="1:13" x14ac:dyDescent="0.25">
      <c r="A768">
        <v>745</v>
      </c>
      <c r="B768" t="s">
        <v>777</v>
      </c>
      <c r="C768" t="s">
        <v>511</v>
      </c>
      <c r="D768" t="s">
        <v>12</v>
      </c>
      <c r="E768" t="s">
        <v>13</v>
      </c>
      <c r="G768" s="7">
        <v>50.998632000000001</v>
      </c>
      <c r="H768" s="7">
        <v>-118.196926</v>
      </c>
      <c r="J768" s="8">
        <v>50.998044999999998</v>
      </c>
      <c r="K768" s="8">
        <v>-118.1956709</v>
      </c>
      <c r="M768" s="9">
        <f t="shared" si="12"/>
        <v>0.10942940108317102</v>
      </c>
    </row>
    <row r="769" spans="1:13" x14ac:dyDescent="0.25">
      <c r="A769">
        <v>746</v>
      </c>
      <c r="B769" t="s">
        <v>694</v>
      </c>
      <c r="C769" t="s">
        <v>65</v>
      </c>
      <c r="D769" t="s">
        <v>31</v>
      </c>
      <c r="E769" t="s">
        <v>13</v>
      </c>
      <c r="G769" s="7">
        <v>47.396372999999997</v>
      </c>
      <c r="H769" s="7">
        <v>-79.685682999999997</v>
      </c>
      <c r="J769" s="8">
        <v>47.396228800000003</v>
      </c>
      <c r="K769" s="8">
        <v>-79.685666800000007</v>
      </c>
      <c r="M769" s="9">
        <f t="shared" si="12"/>
        <v>1.6080842951826008E-2</v>
      </c>
    </row>
    <row r="770" spans="1:13" x14ac:dyDescent="0.25">
      <c r="A770">
        <v>747</v>
      </c>
      <c r="B770" t="s">
        <v>778</v>
      </c>
      <c r="C770" t="s">
        <v>102</v>
      </c>
      <c r="D770" t="s">
        <v>31</v>
      </c>
      <c r="E770" t="s">
        <v>13</v>
      </c>
      <c r="G770" s="7">
        <v>44.506605999999998</v>
      </c>
      <c r="H770" s="7">
        <v>-77.472538</v>
      </c>
      <c r="J770" s="8">
        <v>44.819508999999996</v>
      </c>
      <c r="K770" s="8">
        <v>-79.726759999999999</v>
      </c>
      <c r="M770" s="9">
        <f t="shared" si="12"/>
        <v>181.63848960657816</v>
      </c>
    </row>
    <row r="771" spans="1:13" x14ac:dyDescent="0.25">
      <c r="A771">
        <v>748</v>
      </c>
      <c r="B771" t="s">
        <v>779</v>
      </c>
      <c r="D771" t="s">
        <v>207</v>
      </c>
      <c r="E771" t="s">
        <v>37</v>
      </c>
      <c r="G771" s="7">
        <v>55.906944000000003</v>
      </c>
      <c r="H771" s="7">
        <v>-130.02527799999999</v>
      </c>
      <c r="J771" s="8">
        <v>35.399127999999997</v>
      </c>
      <c r="K771" s="8">
        <v>-115.561076</v>
      </c>
      <c r="M771" s="9">
        <f t="shared" si="12"/>
        <v>2530.6605881597816</v>
      </c>
    </row>
    <row r="772" spans="1:13" x14ac:dyDescent="0.25">
      <c r="A772">
        <v>749</v>
      </c>
      <c r="B772" t="s">
        <v>272</v>
      </c>
      <c r="D772" t="s">
        <v>273</v>
      </c>
      <c r="E772" t="s">
        <v>37</v>
      </c>
      <c r="G772" s="7">
        <v>39.268410000000003</v>
      </c>
      <c r="H772" s="7">
        <v>-111.612854</v>
      </c>
      <c r="J772" s="8">
        <v>38.333569400000002</v>
      </c>
      <c r="K772" s="8">
        <v>-113.27548280000001</v>
      </c>
      <c r="M772" s="9">
        <f t="shared" si="12"/>
        <v>177.65803743177537</v>
      </c>
    </row>
    <row r="773" spans="1:13" x14ac:dyDescent="0.25">
      <c r="A773">
        <v>750</v>
      </c>
      <c r="B773" t="s">
        <v>704</v>
      </c>
      <c r="D773" t="s">
        <v>90</v>
      </c>
      <c r="E773" t="s">
        <v>37</v>
      </c>
      <c r="G773" s="7">
        <v>39.706361000000001</v>
      </c>
      <c r="H773" s="7">
        <v>-105.69736</v>
      </c>
      <c r="J773" s="8">
        <v>39.706226800000003</v>
      </c>
      <c r="K773" s="8">
        <v>-105.697125</v>
      </c>
      <c r="M773" s="9">
        <f t="shared" ref="M773:M836" si="13">IF(AND(G773&lt;&gt;0,J773&lt;&gt;0),6371.01*ACOS(SIN(RADIANS(G773))*SIN(RADIANS(J773))+COS(RADIANS(G773))*COS(RADIANS(J773))*COS(RADIANS(H773)-RADIANS(K773))),"-")</f>
        <v>2.5036153172090059E-2</v>
      </c>
    </row>
    <row r="774" spans="1:13" x14ac:dyDescent="0.25">
      <c r="A774">
        <v>751</v>
      </c>
      <c r="B774" t="s">
        <v>780</v>
      </c>
      <c r="E774" t="s">
        <v>709</v>
      </c>
      <c r="G774" s="7">
        <v>-9.5289769999999994</v>
      </c>
      <c r="H774" s="7">
        <v>-77.529658999999995</v>
      </c>
      <c r="J774" s="8">
        <v>-9.5298511000000001</v>
      </c>
      <c r="K774" s="8">
        <v>-77.528998099999995</v>
      </c>
      <c r="M774" s="9">
        <f t="shared" si="13"/>
        <v>0.12124185825500872</v>
      </c>
    </row>
    <row r="775" spans="1:13" x14ac:dyDescent="0.25">
      <c r="A775">
        <v>752</v>
      </c>
      <c r="B775" t="s">
        <v>144</v>
      </c>
      <c r="D775" t="s">
        <v>361</v>
      </c>
      <c r="E775" t="s">
        <v>37</v>
      </c>
      <c r="G775" s="7">
        <v>31.458676000000001</v>
      </c>
      <c r="H775" s="7">
        <v>-111.23772</v>
      </c>
      <c r="J775" s="8">
        <v>32.487396799999999</v>
      </c>
      <c r="K775" s="8">
        <v>-114.7529645</v>
      </c>
      <c r="M775" s="9">
        <f t="shared" si="13"/>
        <v>350.7342266311918</v>
      </c>
    </row>
    <row r="776" spans="1:13" x14ac:dyDescent="0.25">
      <c r="A776">
        <v>753</v>
      </c>
      <c r="B776" t="s">
        <v>781</v>
      </c>
      <c r="D776" t="s">
        <v>181</v>
      </c>
      <c r="E776" t="s">
        <v>37</v>
      </c>
      <c r="G776" s="7">
        <v>48.037692</v>
      </c>
      <c r="H776" s="7">
        <v>-120.116272</v>
      </c>
      <c r="J776" s="8">
        <v>38.895163599999997</v>
      </c>
      <c r="K776" s="8">
        <v>-77.042625799999996</v>
      </c>
      <c r="M776" s="9">
        <f t="shared" si="13"/>
        <v>3570.3953324327945</v>
      </c>
    </row>
    <row r="777" spans="1:13" x14ac:dyDescent="0.25">
      <c r="A777">
        <v>754</v>
      </c>
      <c r="B777" t="s">
        <v>782</v>
      </c>
      <c r="D777" t="s">
        <v>36</v>
      </c>
      <c r="E777" t="s">
        <v>37</v>
      </c>
      <c r="G777" s="7">
        <v>47.674692</v>
      </c>
      <c r="H777" s="7">
        <v>-116.781406</v>
      </c>
      <c r="J777" s="8">
        <v>47.69867</v>
      </c>
      <c r="K777" s="8">
        <v>-116.78402800000001</v>
      </c>
      <c r="M777" s="9">
        <f t="shared" si="13"/>
        <v>2.673450351149794</v>
      </c>
    </row>
    <row r="778" spans="1:13" x14ac:dyDescent="0.25">
      <c r="A778">
        <v>755</v>
      </c>
      <c r="B778" t="s">
        <v>783</v>
      </c>
      <c r="D778" t="s">
        <v>12</v>
      </c>
      <c r="E778" t="s">
        <v>13</v>
      </c>
      <c r="G778" s="7">
        <v>51.062341000000004</v>
      </c>
      <c r="H778" s="7">
        <v>-123.227861</v>
      </c>
      <c r="J778" s="8">
        <v>54.790277000000003</v>
      </c>
      <c r="K778" s="8">
        <v>-124.55700299999999</v>
      </c>
      <c r="M778" s="9">
        <f t="shared" si="13"/>
        <v>423.97414010543559</v>
      </c>
    </row>
    <row r="779" spans="1:13" x14ac:dyDescent="0.25">
      <c r="A779">
        <v>756</v>
      </c>
      <c r="B779" t="s">
        <v>784</v>
      </c>
      <c r="D779" t="s">
        <v>12</v>
      </c>
      <c r="E779" t="s">
        <v>13</v>
      </c>
      <c r="G779" s="7">
        <v>50.012227000000003</v>
      </c>
      <c r="H779" s="7">
        <v>-117.28505</v>
      </c>
      <c r="J779" s="8">
        <v>0</v>
      </c>
      <c r="K779" s="8">
        <v>0</v>
      </c>
      <c r="M779" s="9" t="str">
        <f t="shared" si="13"/>
        <v>-</v>
      </c>
    </row>
    <row r="780" spans="1:13" x14ac:dyDescent="0.25">
      <c r="A780">
        <v>757</v>
      </c>
      <c r="B780" t="s">
        <v>785</v>
      </c>
      <c r="D780" t="s">
        <v>12</v>
      </c>
      <c r="E780" t="s">
        <v>13</v>
      </c>
      <c r="G780" s="7">
        <v>49.767961</v>
      </c>
      <c r="H780" s="7">
        <v>-117.466206</v>
      </c>
      <c r="J780" s="8">
        <v>47.397804000000001</v>
      </c>
      <c r="K780" s="8">
        <v>-79.675799999999995</v>
      </c>
      <c r="M780" s="9">
        <f t="shared" si="13"/>
        <v>2762.6885253177434</v>
      </c>
    </row>
    <row r="781" spans="1:13" x14ac:dyDescent="0.25">
      <c r="A781">
        <v>758</v>
      </c>
      <c r="B781" t="s">
        <v>786</v>
      </c>
      <c r="D781" t="s">
        <v>12</v>
      </c>
      <c r="E781" t="s">
        <v>13</v>
      </c>
      <c r="G781" s="7">
        <v>50.163455999999996</v>
      </c>
      <c r="H781" s="7">
        <v>-120.67193899999999</v>
      </c>
      <c r="J781" s="8">
        <v>47.397804000000001</v>
      </c>
      <c r="K781" s="8">
        <v>-79.675799999999995</v>
      </c>
      <c r="M781" s="9">
        <f t="shared" si="13"/>
        <v>2981.3757760308795</v>
      </c>
    </row>
    <row r="782" spans="1:13" x14ac:dyDescent="0.25">
      <c r="A782">
        <v>759</v>
      </c>
      <c r="B782" t="s">
        <v>787</v>
      </c>
      <c r="C782" t="s">
        <v>788</v>
      </c>
      <c r="D782" t="s">
        <v>12</v>
      </c>
      <c r="E782" t="s">
        <v>13</v>
      </c>
      <c r="G782" s="7">
        <v>53.916471999999999</v>
      </c>
      <c r="H782" s="7">
        <v>-122.74715399999999</v>
      </c>
      <c r="J782" s="8">
        <v>53.912864499999998</v>
      </c>
      <c r="K782" s="8">
        <v>-122.7453699</v>
      </c>
      <c r="M782" s="9">
        <f t="shared" si="13"/>
        <v>0.41780765572421763</v>
      </c>
    </row>
    <row r="783" spans="1:13" x14ac:dyDescent="0.25">
      <c r="A783">
        <v>760</v>
      </c>
      <c r="B783" t="s">
        <v>789</v>
      </c>
      <c r="D783" t="s">
        <v>90</v>
      </c>
      <c r="E783" t="s">
        <v>37</v>
      </c>
      <c r="G783" s="7">
        <v>39.802211999999997</v>
      </c>
      <c r="H783" s="7">
        <v>-105.496943</v>
      </c>
      <c r="J783" s="8">
        <v>39.601563800000001</v>
      </c>
      <c r="K783" s="8">
        <v>-105.7525861</v>
      </c>
      <c r="M783" s="9">
        <f t="shared" si="13"/>
        <v>31.24266863469277</v>
      </c>
    </row>
    <row r="784" spans="1:13" x14ac:dyDescent="0.25">
      <c r="A784">
        <v>761</v>
      </c>
      <c r="B784" t="s">
        <v>334</v>
      </c>
      <c r="C784" t="s">
        <v>335</v>
      </c>
      <c r="D784" t="s">
        <v>12</v>
      </c>
      <c r="E784" t="s">
        <v>13</v>
      </c>
      <c r="G784" s="7">
        <v>49.546095999999999</v>
      </c>
      <c r="H784" s="7">
        <v>-120.75953</v>
      </c>
      <c r="J784" s="8">
        <v>49.545994200000003</v>
      </c>
      <c r="K784" s="8">
        <v>-120.75947859999999</v>
      </c>
      <c r="M784" s="9">
        <f t="shared" si="13"/>
        <v>1.1911277797859551E-2</v>
      </c>
    </row>
    <row r="785" spans="1:13" x14ac:dyDescent="0.25">
      <c r="A785">
        <v>761</v>
      </c>
      <c r="B785" t="s">
        <v>334</v>
      </c>
      <c r="C785" t="s">
        <v>335</v>
      </c>
      <c r="D785" t="s">
        <v>12</v>
      </c>
      <c r="E785" t="s">
        <v>13</v>
      </c>
      <c r="G785" s="7">
        <v>49.546095999999999</v>
      </c>
      <c r="H785" s="7">
        <v>-120.75953</v>
      </c>
      <c r="J785" s="8">
        <v>49.545994200000003</v>
      </c>
      <c r="K785" s="8">
        <v>-120.75947859999999</v>
      </c>
      <c r="M785" s="9">
        <f t="shared" si="13"/>
        <v>1.1911277797859551E-2</v>
      </c>
    </row>
    <row r="786" spans="1:13" x14ac:dyDescent="0.25">
      <c r="A786">
        <v>762</v>
      </c>
      <c r="B786" t="s">
        <v>790</v>
      </c>
      <c r="C786" t="s">
        <v>770</v>
      </c>
      <c r="D786" t="s">
        <v>12</v>
      </c>
      <c r="E786" t="s">
        <v>13</v>
      </c>
      <c r="G786" s="7">
        <v>55.482889999999998</v>
      </c>
      <c r="H786" s="7">
        <v>-129.486536</v>
      </c>
      <c r="J786" s="8">
        <v>55.4820262</v>
      </c>
      <c r="K786" s="8">
        <v>-129.48768430000001</v>
      </c>
      <c r="M786" s="9">
        <f t="shared" si="13"/>
        <v>0.12025289859266329</v>
      </c>
    </row>
    <row r="787" spans="1:13" x14ac:dyDescent="0.25">
      <c r="A787">
        <v>763</v>
      </c>
      <c r="B787" t="s">
        <v>791</v>
      </c>
      <c r="D787" t="s">
        <v>12</v>
      </c>
      <c r="E787" t="s">
        <v>13</v>
      </c>
      <c r="G787" s="7">
        <v>52.979861999999997</v>
      </c>
      <c r="H787" s="7">
        <v>-122.494468</v>
      </c>
      <c r="J787" s="8">
        <v>47.397804000000001</v>
      </c>
      <c r="K787" s="8">
        <v>-79.675799999999995</v>
      </c>
      <c r="M787" s="9">
        <f t="shared" si="13"/>
        <v>3062.8908236477782</v>
      </c>
    </row>
    <row r="788" spans="1:13" x14ac:dyDescent="0.25">
      <c r="A788">
        <v>764</v>
      </c>
      <c r="B788" t="s">
        <v>792</v>
      </c>
      <c r="C788" t="s">
        <v>227</v>
      </c>
      <c r="D788" t="s">
        <v>12</v>
      </c>
      <c r="E788" t="s">
        <v>13</v>
      </c>
      <c r="G788" s="7">
        <v>49.767961</v>
      </c>
      <c r="H788" s="7">
        <v>-117.466206</v>
      </c>
      <c r="J788" s="8">
        <v>49.990330899999996</v>
      </c>
      <c r="K788" s="8">
        <v>-117.3771836</v>
      </c>
      <c r="M788" s="9">
        <f t="shared" si="13"/>
        <v>25.535981682607215</v>
      </c>
    </row>
    <row r="789" spans="1:13" x14ac:dyDescent="0.25">
      <c r="A789">
        <v>765</v>
      </c>
      <c r="B789" t="s">
        <v>793</v>
      </c>
      <c r="C789" t="s">
        <v>760</v>
      </c>
      <c r="D789" t="s">
        <v>12</v>
      </c>
      <c r="E789" t="s">
        <v>13</v>
      </c>
      <c r="G789" s="7">
        <v>50.463842</v>
      </c>
      <c r="H789" s="7">
        <v>-115.99009</v>
      </c>
      <c r="J789" s="8">
        <v>50.463717899999999</v>
      </c>
      <c r="K789" s="8">
        <v>-115.9898321</v>
      </c>
      <c r="M789" s="9">
        <f t="shared" si="13"/>
        <v>2.2883972387581546E-2</v>
      </c>
    </row>
    <row r="790" spans="1:13" x14ac:dyDescent="0.25">
      <c r="A790">
        <v>766</v>
      </c>
      <c r="B790" t="s">
        <v>794</v>
      </c>
      <c r="D790" t="s">
        <v>12</v>
      </c>
      <c r="E790" t="s">
        <v>13</v>
      </c>
      <c r="G790" s="7">
        <v>50.316389999999998</v>
      </c>
      <c r="H790" s="7">
        <v>-120.36472000000001</v>
      </c>
      <c r="J790" s="8">
        <v>47.397804000000001</v>
      </c>
      <c r="K790" s="8">
        <v>-79.675799999999995</v>
      </c>
      <c r="M790" s="9">
        <f t="shared" si="13"/>
        <v>2956.9329418933903</v>
      </c>
    </row>
    <row r="791" spans="1:13" x14ac:dyDescent="0.25">
      <c r="A791">
        <v>767</v>
      </c>
      <c r="B791" t="s">
        <v>795</v>
      </c>
      <c r="C791" t="s">
        <v>796</v>
      </c>
      <c r="D791" t="s">
        <v>12</v>
      </c>
      <c r="E791" t="s">
        <v>13</v>
      </c>
      <c r="G791" s="7">
        <v>50.626604</v>
      </c>
      <c r="H791" s="7">
        <v>-122.41841100000001</v>
      </c>
      <c r="J791" s="8">
        <v>51.683998000000003</v>
      </c>
      <c r="K791" s="8">
        <v>-121.303907</v>
      </c>
      <c r="M791" s="9">
        <f t="shared" si="13"/>
        <v>140.94335194221716</v>
      </c>
    </row>
    <row r="792" spans="1:13" x14ac:dyDescent="0.25">
      <c r="A792">
        <v>768</v>
      </c>
      <c r="B792" t="s">
        <v>797</v>
      </c>
      <c r="D792" t="s">
        <v>12</v>
      </c>
      <c r="E792" t="s">
        <v>13</v>
      </c>
      <c r="G792" s="7">
        <v>58.581409000000001</v>
      </c>
      <c r="H792" s="7">
        <v>-133.64026999999999</v>
      </c>
      <c r="J792" s="8">
        <v>0</v>
      </c>
      <c r="K792" s="8">
        <v>0</v>
      </c>
      <c r="M792" s="9" t="str">
        <f t="shared" si="13"/>
        <v>-</v>
      </c>
    </row>
    <row r="793" spans="1:13" x14ac:dyDescent="0.25">
      <c r="A793">
        <v>769</v>
      </c>
      <c r="B793" t="s">
        <v>798</v>
      </c>
      <c r="C793" t="s">
        <v>799</v>
      </c>
      <c r="D793" t="s">
        <v>12</v>
      </c>
      <c r="E793" t="s">
        <v>13</v>
      </c>
      <c r="G793" s="7">
        <v>50.231256999999999</v>
      </c>
      <c r="H793" s="7">
        <v>-121.581659</v>
      </c>
      <c r="J793" s="8">
        <v>50.231131699999999</v>
      </c>
      <c r="K793" s="8">
        <v>-121.58160100000001</v>
      </c>
      <c r="M793" s="9">
        <f t="shared" si="13"/>
        <v>1.4531016876462161E-2</v>
      </c>
    </row>
    <row r="794" spans="1:13" x14ac:dyDescent="0.25">
      <c r="A794">
        <v>770</v>
      </c>
      <c r="B794" t="s">
        <v>800</v>
      </c>
      <c r="C794" t="s">
        <v>203</v>
      </c>
      <c r="D794" t="s">
        <v>55</v>
      </c>
      <c r="E794" t="s">
        <v>13</v>
      </c>
      <c r="G794" s="7">
        <v>63.592770999999999</v>
      </c>
      <c r="H794" s="7">
        <v>-135.89620099999999</v>
      </c>
      <c r="J794" s="8">
        <v>63.597414000000001</v>
      </c>
      <c r="K794" s="8">
        <v>-135.89709300000001</v>
      </c>
      <c r="M794" s="9">
        <f t="shared" si="13"/>
        <v>0.51815970481886531</v>
      </c>
    </row>
    <row r="795" spans="1:13" x14ac:dyDescent="0.25">
      <c r="A795">
        <v>771</v>
      </c>
      <c r="B795" t="s">
        <v>801</v>
      </c>
      <c r="D795" t="s">
        <v>12</v>
      </c>
      <c r="E795" t="s">
        <v>13</v>
      </c>
      <c r="G795" s="7">
        <v>56.116667</v>
      </c>
      <c r="H795" s="7">
        <v>-124.483333</v>
      </c>
      <c r="J795" s="8">
        <v>47.397804000000001</v>
      </c>
      <c r="K795" s="8">
        <v>-79.675799999999995</v>
      </c>
      <c r="M795" s="9">
        <f t="shared" si="13"/>
        <v>3169.183661700944</v>
      </c>
    </row>
    <row r="796" spans="1:13" x14ac:dyDescent="0.25">
      <c r="A796">
        <v>772</v>
      </c>
      <c r="B796" t="s">
        <v>802</v>
      </c>
      <c r="C796" t="s">
        <v>210</v>
      </c>
      <c r="D796" t="s">
        <v>12</v>
      </c>
      <c r="E796" t="s">
        <v>13</v>
      </c>
      <c r="G796" s="7">
        <v>54.779280999999997</v>
      </c>
      <c r="H796" s="7">
        <v>-127.175974</v>
      </c>
      <c r="J796" s="8">
        <v>54.779207399999997</v>
      </c>
      <c r="K796" s="8">
        <v>-127.1760991</v>
      </c>
      <c r="M796" s="9">
        <f t="shared" si="13"/>
        <v>1.1460088745557821E-2</v>
      </c>
    </row>
    <row r="797" spans="1:13" x14ac:dyDescent="0.25">
      <c r="A797">
        <v>773</v>
      </c>
      <c r="B797" t="s">
        <v>803</v>
      </c>
      <c r="C797" t="s">
        <v>365</v>
      </c>
      <c r="D797" t="s">
        <v>55</v>
      </c>
      <c r="E797" t="s">
        <v>13</v>
      </c>
      <c r="G797" s="7">
        <v>63.900013999999999</v>
      </c>
      <c r="H797" s="7">
        <v>-135.30002099999999</v>
      </c>
      <c r="J797" s="8">
        <v>63.911722900000001</v>
      </c>
      <c r="K797" s="8">
        <v>-135.4902424</v>
      </c>
      <c r="M797" s="9">
        <f t="shared" si="13"/>
        <v>9.394166792751923</v>
      </c>
    </row>
    <row r="798" spans="1:13" x14ac:dyDescent="0.25">
      <c r="A798">
        <v>774</v>
      </c>
      <c r="B798" t="s">
        <v>804</v>
      </c>
      <c r="D798" t="s">
        <v>12</v>
      </c>
      <c r="E798" t="s">
        <v>13</v>
      </c>
      <c r="G798" s="7">
        <v>55.019731</v>
      </c>
      <c r="H798" s="7">
        <v>-129.584126</v>
      </c>
      <c r="J798" s="8">
        <v>0</v>
      </c>
      <c r="K798" s="8">
        <v>0</v>
      </c>
      <c r="M798" s="9" t="str">
        <f t="shared" si="13"/>
        <v>-</v>
      </c>
    </row>
    <row r="799" spans="1:13" x14ac:dyDescent="0.25">
      <c r="A799">
        <v>775</v>
      </c>
      <c r="B799" t="s">
        <v>805</v>
      </c>
      <c r="D799" t="s">
        <v>12</v>
      </c>
      <c r="E799" t="s">
        <v>13</v>
      </c>
      <c r="G799" s="7">
        <v>49.767961</v>
      </c>
      <c r="H799" s="7">
        <v>-117.466206</v>
      </c>
      <c r="J799" s="8">
        <v>47.397804000000001</v>
      </c>
      <c r="K799" s="8">
        <v>-79.675799999999995</v>
      </c>
      <c r="M799" s="9">
        <f t="shared" si="13"/>
        <v>2762.6885253177434</v>
      </c>
    </row>
    <row r="800" spans="1:13" x14ac:dyDescent="0.25">
      <c r="A800">
        <v>776</v>
      </c>
      <c r="B800" t="s">
        <v>806</v>
      </c>
      <c r="C800" t="s">
        <v>24</v>
      </c>
      <c r="D800" t="s">
        <v>12</v>
      </c>
      <c r="E800" t="s">
        <v>13</v>
      </c>
      <c r="G800" s="7">
        <v>55.45</v>
      </c>
      <c r="H800" s="7">
        <v>-130.033333</v>
      </c>
      <c r="J800" s="8">
        <v>49.234366799999997</v>
      </c>
      <c r="K800" s="8">
        <v>-124.8056517</v>
      </c>
      <c r="M800" s="9">
        <f t="shared" si="13"/>
        <v>776.53459557076553</v>
      </c>
    </row>
    <row r="801" spans="1:13" x14ac:dyDescent="0.25">
      <c r="A801">
        <v>777</v>
      </c>
      <c r="B801" t="s">
        <v>807</v>
      </c>
      <c r="D801" t="s">
        <v>12</v>
      </c>
      <c r="E801" t="s">
        <v>13</v>
      </c>
      <c r="G801" s="7">
        <v>59.459235999999997</v>
      </c>
      <c r="H801" s="7">
        <v>-134.35872599999999</v>
      </c>
      <c r="J801" s="8">
        <v>47.397804000000001</v>
      </c>
      <c r="K801" s="8">
        <v>-79.675799999999995</v>
      </c>
      <c r="M801" s="9">
        <f t="shared" si="13"/>
        <v>3737.5098349178265</v>
      </c>
    </row>
    <row r="802" spans="1:13" x14ac:dyDescent="0.25">
      <c r="A802">
        <v>778</v>
      </c>
      <c r="B802" t="s">
        <v>808</v>
      </c>
      <c r="D802" t="s">
        <v>12</v>
      </c>
      <c r="E802" t="s">
        <v>13</v>
      </c>
      <c r="G802" s="7">
        <v>50.676119</v>
      </c>
      <c r="H802" s="7">
        <v>-120.339775</v>
      </c>
      <c r="J802" s="8">
        <v>47.397804000000001</v>
      </c>
      <c r="K802" s="8">
        <v>-79.675799999999995</v>
      </c>
      <c r="M802" s="9">
        <f t="shared" si="13"/>
        <v>2948.7378081998177</v>
      </c>
    </row>
    <row r="803" spans="1:13" x14ac:dyDescent="0.25">
      <c r="A803">
        <v>779</v>
      </c>
      <c r="B803" t="s">
        <v>809</v>
      </c>
      <c r="D803" t="s">
        <v>12</v>
      </c>
      <c r="E803" t="s">
        <v>13</v>
      </c>
      <c r="G803" s="7">
        <v>49.027259999999998</v>
      </c>
      <c r="H803" s="7">
        <v>-118.456907</v>
      </c>
      <c r="J803" s="10">
        <v>49.032356999999998</v>
      </c>
      <c r="K803" s="8">
        <v>-118.440571197377</v>
      </c>
      <c r="M803" s="9">
        <f t="shared" si="13"/>
        <v>1.318969832484465</v>
      </c>
    </row>
    <row r="804" spans="1:13" x14ac:dyDescent="0.25">
      <c r="A804">
        <v>780</v>
      </c>
      <c r="B804" t="s">
        <v>810</v>
      </c>
      <c r="C804" t="s">
        <v>110</v>
      </c>
      <c r="D804" t="s">
        <v>12</v>
      </c>
      <c r="E804" t="s">
        <v>13</v>
      </c>
      <c r="G804" s="7">
        <v>50.645786000000001</v>
      </c>
      <c r="H804" s="7">
        <v>-117.54100699999999</v>
      </c>
      <c r="J804" s="8">
        <v>0</v>
      </c>
      <c r="K804" s="8">
        <v>0</v>
      </c>
      <c r="M804" s="9" t="str">
        <f t="shared" si="13"/>
        <v>-</v>
      </c>
    </row>
    <row r="805" spans="1:13" x14ac:dyDescent="0.25">
      <c r="A805">
        <v>781</v>
      </c>
      <c r="B805" t="s">
        <v>811</v>
      </c>
      <c r="C805" t="s">
        <v>102</v>
      </c>
      <c r="D805" t="s">
        <v>12</v>
      </c>
      <c r="E805" t="s">
        <v>13</v>
      </c>
      <c r="G805" s="7">
        <v>49.767961</v>
      </c>
      <c r="H805" s="7">
        <v>-117.466206</v>
      </c>
      <c r="J805" s="8">
        <v>57.548150800000002</v>
      </c>
      <c r="K805" s="8">
        <v>-125.70396460000001</v>
      </c>
      <c r="M805" s="9">
        <f t="shared" si="13"/>
        <v>1019.7029846262612</v>
      </c>
    </row>
    <row r="806" spans="1:13" x14ac:dyDescent="0.25">
      <c r="A806">
        <v>781</v>
      </c>
      <c r="B806" t="s">
        <v>811</v>
      </c>
      <c r="D806" t="s">
        <v>12</v>
      </c>
      <c r="E806" t="s">
        <v>13</v>
      </c>
      <c r="G806" s="7">
        <v>49.767961</v>
      </c>
      <c r="H806" s="7">
        <v>-117.466206</v>
      </c>
      <c r="J806" s="8">
        <v>50.360021099999997</v>
      </c>
      <c r="K806" s="8">
        <v>-122.44659299999999</v>
      </c>
      <c r="M806" s="9">
        <f t="shared" si="13"/>
        <v>361.46985389399254</v>
      </c>
    </row>
    <row r="807" spans="1:13" x14ac:dyDescent="0.25">
      <c r="A807">
        <v>782</v>
      </c>
      <c r="B807" t="s">
        <v>812</v>
      </c>
      <c r="D807" t="s">
        <v>12</v>
      </c>
      <c r="E807" t="s">
        <v>13</v>
      </c>
      <c r="G807" s="7">
        <v>49.767961</v>
      </c>
      <c r="H807" s="7">
        <v>-117.466206</v>
      </c>
      <c r="J807" s="8">
        <v>0</v>
      </c>
      <c r="K807" s="8">
        <v>0</v>
      </c>
      <c r="M807" s="9" t="str">
        <f t="shared" si="13"/>
        <v>-</v>
      </c>
    </row>
    <row r="808" spans="1:13" x14ac:dyDescent="0.25">
      <c r="A808">
        <v>783</v>
      </c>
      <c r="B808" t="s">
        <v>603</v>
      </c>
      <c r="E808" t="s">
        <v>89</v>
      </c>
      <c r="G808" s="7">
        <v>47.661745000000003</v>
      </c>
      <c r="H808" s="7">
        <v>23.692015999999999</v>
      </c>
      <c r="J808" s="8">
        <v>47.661591299999998</v>
      </c>
      <c r="K808" s="8">
        <v>23.692209399999999</v>
      </c>
      <c r="M808" s="9">
        <f t="shared" si="13"/>
        <v>2.2402351742887416E-2</v>
      </c>
    </row>
    <row r="809" spans="1:13" x14ac:dyDescent="0.25">
      <c r="A809">
        <v>784</v>
      </c>
      <c r="B809" t="s">
        <v>813</v>
      </c>
      <c r="E809" t="s">
        <v>19</v>
      </c>
      <c r="G809" s="7">
        <v>50.588630999999999</v>
      </c>
      <c r="H809" s="7">
        <v>7.5307409999999999</v>
      </c>
      <c r="J809" s="8">
        <v>50.363860799999998</v>
      </c>
      <c r="K809" s="8">
        <v>7.8928177000000002</v>
      </c>
      <c r="M809" s="9">
        <f t="shared" si="13"/>
        <v>35.793219501501497</v>
      </c>
    </row>
    <row r="810" spans="1:13" x14ac:dyDescent="0.25">
      <c r="A810">
        <v>785</v>
      </c>
      <c r="B810" t="s">
        <v>814</v>
      </c>
      <c r="D810" t="s">
        <v>12</v>
      </c>
      <c r="E810" t="s">
        <v>13</v>
      </c>
      <c r="G810" s="7">
        <v>49.775145999999999</v>
      </c>
      <c r="H810" s="7">
        <v>-116.907792</v>
      </c>
      <c r="J810" s="8">
        <v>54.790277000000003</v>
      </c>
      <c r="K810" s="8">
        <v>-124.55700299999999</v>
      </c>
      <c r="M810" s="9">
        <f t="shared" si="13"/>
        <v>761.8692131221203</v>
      </c>
    </row>
    <row r="811" spans="1:13" x14ac:dyDescent="0.25">
      <c r="A811">
        <v>786</v>
      </c>
      <c r="B811" t="s">
        <v>815</v>
      </c>
      <c r="C811" t="s">
        <v>483</v>
      </c>
      <c r="D811" t="s">
        <v>12</v>
      </c>
      <c r="E811" t="s">
        <v>13</v>
      </c>
      <c r="G811" s="7">
        <v>49.495057000000003</v>
      </c>
      <c r="H811" s="7">
        <v>-117.29021</v>
      </c>
      <c r="J811" s="8">
        <v>49.494891000000003</v>
      </c>
      <c r="K811" s="8">
        <v>-117.29003899999999</v>
      </c>
      <c r="M811" s="9">
        <f t="shared" si="13"/>
        <v>2.220880815290668E-2</v>
      </c>
    </row>
    <row r="812" spans="1:13" x14ac:dyDescent="0.25">
      <c r="A812">
        <v>787</v>
      </c>
      <c r="B812" t="s">
        <v>816</v>
      </c>
      <c r="D812" t="s">
        <v>12</v>
      </c>
      <c r="E812" t="s">
        <v>13</v>
      </c>
      <c r="G812" s="7">
        <v>56.116667</v>
      </c>
      <c r="H812" s="7">
        <v>-124.483333</v>
      </c>
      <c r="J812" s="8">
        <v>47.397804000000001</v>
      </c>
      <c r="K812" s="8">
        <v>-79.675799999999995</v>
      </c>
      <c r="M812" s="9">
        <f t="shared" si="13"/>
        <v>3169.183661700944</v>
      </c>
    </row>
    <row r="813" spans="1:13" x14ac:dyDescent="0.25">
      <c r="A813">
        <v>788</v>
      </c>
      <c r="B813" t="s">
        <v>817</v>
      </c>
      <c r="D813" t="s">
        <v>12</v>
      </c>
      <c r="E813" t="s">
        <v>13</v>
      </c>
      <c r="G813" s="7">
        <v>51.297671000000001</v>
      </c>
      <c r="H813" s="7">
        <v>-116.964697</v>
      </c>
      <c r="J813" s="8">
        <v>46.866229500000003</v>
      </c>
      <c r="K813" s="8">
        <v>-79.381838400000007</v>
      </c>
      <c r="M813" s="9">
        <f t="shared" si="13"/>
        <v>2749.8160780787848</v>
      </c>
    </row>
    <row r="814" spans="1:13" x14ac:dyDescent="0.25">
      <c r="A814">
        <v>789</v>
      </c>
      <c r="B814" t="s">
        <v>818</v>
      </c>
      <c r="D814" t="s">
        <v>12</v>
      </c>
      <c r="E814" t="s">
        <v>13</v>
      </c>
      <c r="G814" s="7">
        <v>49.767961</v>
      </c>
      <c r="H814" s="7">
        <v>-117.466206</v>
      </c>
      <c r="J814" s="8">
        <v>0</v>
      </c>
      <c r="K814" s="8">
        <v>0</v>
      </c>
      <c r="M814" s="9" t="str">
        <f t="shared" si="13"/>
        <v>-</v>
      </c>
    </row>
    <row r="815" spans="1:13" x14ac:dyDescent="0.25">
      <c r="A815">
        <v>789</v>
      </c>
      <c r="B815" t="s">
        <v>818</v>
      </c>
      <c r="D815" t="s">
        <v>12</v>
      </c>
      <c r="E815" t="s">
        <v>13</v>
      </c>
      <c r="G815" s="7">
        <v>49.767961</v>
      </c>
      <c r="H815" s="7">
        <v>-117.466206</v>
      </c>
      <c r="J815" s="8">
        <v>0</v>
      </c>
      <c r="K815" s="8">
        <v>0</v>
      </c>
      <c r="M815" s="9" t="str">
        <f t="shared" si="13"/>
        <v>-</v>
      </c>
    </row>
    <row r="816" spans="1:13" x14ac:dyDescent="0.25">
      <c r="A816">
        <v>790</v>
      </c>
      <c r="B816" t="s">
        <v>819</v>
      </c>
      <c r="D816" t="s">
        <v>12</v>
      </c>
      <c r="E816" t="s">
        <v>13</v>
      </c>
      <c r="G816" s="7">
        <v>55.481302999999997</v>
      </c>
      <c r="H816" s="7">
        <v>-129.48302799999999</v>
      </c>
      <c r="J816" s="8">
        <v>54.790277000000003</v>
      </c>
      <c r="K816" s="8">
        <v>-124.55700299999999</v>
      </c>
      <c r="M816" s="9">
        <f t="shared" si="13"/>
        <v>322.32623972482247</v>
      </c>
    </row>
    <row r="817" spans="1:13" x14ac:dyDescent="0.25">
      <c r="A817">
        <v>791</v>
      </c>
      <c r="B817" t="s">
        <v>820</v>
      </c>
      <c r="C817" t="s">
        <v>268</v>
      </c>
      <c r="D817" t="s">
        <v>12</v>
      </c>
      <c r="E817" t="s">
        <v>13</v>
      </c>
      <c r="G817" s="7">
        <v>49.767961</v>
      </c>
      <c r="H817" s="7">
        <v>-117.466206</v>
      </c>
      <c r="J817" s="8">
        <v>49.767825000000002</v>
      </c>
      <c r="K817" s="8">
        <v>-117.4660927</v>
      </c>
      <c r="M817" s="9">
        <f t="shared" si="13"/>
        <v>1.717256017839314E-2</v>
      </c>
    </row>
    <row r="818" spans="1:13" x14ac:dyDescent="0.25">
      <c r="A818">
        <v>792</v>
      </c>
      <c r="B818" t="s">
        <v>821</v>
      </c>
      <c r="D818" t="s">
        <v>12</v>
      </c>
      <c r="E818" t="s">
        <v>13</v>
      </c>
      <c r="G818" s="7">
        <v>49.370679000000003</v>
      </c>
      <c r="H818" s="7">
        <v>-120.012266</v>
      </c>
      <c r="J818" s="8">
        <v>54.790277000000003</v>
      </c>
      <c r="K818" s="8">
        <v>-124.55700299999999</v>
      </c>
      <c r="M818" s="9">
        <f t="shared" si="13"/>
        <v>677.61244655294468</v>
      </c>
    </row>
    <row r="819" spans="1:13" x14ac:dyDescent="0.25">
      <c r="A819">
        <v>793</v>
      </c>
      <c r="B819" t="s">
        <v>822</v>
      </c>
      <c r="D819" t="s">
        <v>12</v>
      </c>
      <c r="E819" t="s">
        <v>13</v>
      </c>
      <c r="G819" s="7">
        <v>55.921556000000002</v>
      </c>
      <c r="H819" s="7">
        <v>-129.98840999999999</v>
      </c>
      <c r="J819" s="8">
        <v>0</v>
      </c>
      <c r="K819" s="8">
        <v>0</v>
      </c>
      <c r="M819" s="9" t="str">
        <f t="shared" si="13"/>
        <v>-</v>
      </c>
    </row>
    <row r="820" spans="1:13" x14ac:dyDescent="0.25">
      <c r="A820">
        <v>794</v>
      </c>
      <c r="B820" t="s">
        <v>244</v>
      </c>
      <c r="D820" t="s">
        <v>12</v>
      </c>
      <c r="E820" t="s">
        <v>13</v>
      </c>
      <c r="G820" s="7">
        <v>49.759796999999999</v>
      </c>
      <c r="H820" s="7">
        <v>-117.35700799999999</v>
      </c>
      <c r="J820" s="8">
        <v>49.7680997</v>
      </c>
      <c r="K820" s="8">
        <v>-117.3754836</v>
      </c>
      <c r="M820" s="9">
        <f t="shared" si="13"/>
        <v>1.6165696963422584</v>
      </c>
    </row>
    <row r="821" spans="1:13" x14ac:dyDescent="0.25">
      <c r="A821">
        <v>795</v>
      </c>
      <c r="B821" t="s">
        <v>823</v>
      </c>
      <c r="C821" t="s">
        <v>268</v>
      </c>
      <c r="D821" t="s">
        <v>12</v>
      </c>
      <c r="E821" t="s">
        <v>13</v>
      </c>
      <c r="G821" s="7">
        <v>49.958984999999998</v>
      </c>
      <c r="H821" s="7">
        <v>-117.271456</v>
      </c>
      <c r="J821" s="8">
        <v>49.767825000000002</v>
      </c>
      <c r="K821" s="8">
        <v>-117.4660927</v>
      </c>
      <c r="M821" s="9">
        <f t="shared" si="13"/>
        <v>25.425427399915602</v>
      </c>
    </row>
    <row r="822" spans="1:13" x14ac:dyDescent="0.25">
      <c r="A822">
        <v>796</v>
      </c>
      <c r="B822" t="s">
        <v>785</v>
      </c>
      <c r="D822" t="s">
        <v>12</v>
      </c>
      <c r="E822" t="s">
        <v>13</v>
      </c>
      <c r="G822" s="7">
        <v>49.767961</v>
      </c>
      <c r="H822" s="7">
        <v>-117.466206</v>
      </c>
      <c r="J822" s="8">
        <v>47.397804000000001</v>
      </c>
      <c r="K822" s="8">
        <v>-79.675799999999995</v>
      </c>
      <c r="M822" s="9">
        <f t="shared" si="13"/>
        <v>2762.6885253177434</v>
      </c>
    </row>
    <row r="823" spans="1:13" x14ac:dyDescent="0.25">
      <c r="A823">
        <v>797</v>
      </c>
      <c r="B823" t="s">
        <v>824</v>
      </c>
      <c r="C823" t="s">
        <v>825</v>
      </c>
      <c r="D823" t="s">
        <v>221</v>
      </c>
      <c r="E823" t="s">
        <v>37</v>
      </c>
      <c r="G823" s="7">
        <v>46.488672000000001</v>
      </c>
      <c r="H823" s="7">
        <v>-87.667807999999994</v>
      </c>
      <c r="J823" s="8">
        <v>46.483808000000003</v>
      </c>
      <c r="K823" s="8">
        <v>-87.698374999999999</v>
      </c>
      <c r="M823" s="9">
        <f t="shared" si="13"/>
        <v>2.4019261247848687</v>
      </c>
    </row>
    <row r="824" spans="1:13" x14ac:dyDescent="0.25">
      <c r="A824">
        <v>798</v>
      </c>
      <c r="B824" t="s">
        <v>826</v>
      </c>
      <c r="C824" t="s">
        <v>827</v>
      </c>
      <c r="D824" t="s">
        <v>273</v>
      </c>
      <c r="E824" t="s">
        <v>37</v>
      </c>
      <c r="G824" s="7">
        <v>40.646196000000003</v>
      </c>
      <c r="H824" s="7">
        <v>-111.49818399999999</v>
      </c>
      <c r="J824" s="8">
        <v>40.634703000000002</v>
      </c>
      <c r="K824" s="8">
        <v>-111.49726800000001</v>
      </c>
      <c r="M824" s="9">
        <f t="shared" si="13"/>
        <v>1.2803002848406042</v>
      </c>
    </row>
    <row r="825" spans="1:13" x14ac:dyDescent="0.25">
      <c r="A825">
        <v>799</v>
      </c>
      <c r="B825" t="s">
        <v>828</v>
      </c>
      <c r="C825" t="s">
        <v>449</v>
      </c>
      <c r="D825" t="s">
        <v>70</v>
      </c>
      <c r="E825" t="s">
        <v>71</v>
      </c>
      <c r="G825" s="7">
        <v>50.412393999999999</v>
      </c>
      <c r="H825" s="7">
        <v>-4.5178159999999998</v>
      </c>
      <c r="J825" s="8">
        <v>50.454630299999998</v>
      </c>
      <c r="K825" s="8">
        <v>-4.4644227000000001</v>
      </c>
      <c r="M825" s="9">
        <f t="shared" si="13"/>
        <v>6.0298015557693692</v>
      </c>
    </row>
    <row r="826" spans="1:13" x14ac:dyDescent="0.25">
      <c r="A826">
        <v>800</v>
      </c>
      <c r="B826" t="s">
        <v>829</v>
      </c>
      <c r="C826" t="s">
        <v>830</v>
      </c>
      <c r="D826" t="s">
        <v>108</v>
      </c>
      <c r="E826" t="s">
        <v>37</v>
      </c>
      <c r="G826" s="7">
        <v>37.708880000000001</v>
      </c>
      <c r="H826" s="7">
        <v>-117.23678099999999</v>
      </c>
      <c r="J826" s="8">
        <v>37.707770199999999</v>
      </c>
      <c r="K826" s="8">
        <v>-117.234065</v>
      </c>
      <c r="M826" s="9">
        <f t="shared" si="13"/>
        <v>0.26891430196837296</v>
      </c>
    </row>
    <row r="827" spans="1:13" x14ac:dyDescent="0.25">
      <c r="A827">
        <v>801</v>
      </c>
      <c r="B827" t="s">
        <v>831</v>
      </c>
      <c r="D827" t="s">
        <v>12</v>
      </c>
      <c r="E827" t="s">
        <v>13</v>
      </c>
      <c r="G827" s="7">
        <v>50.796821000000001</v>
      </c>
      <c r="H827" s="7">
        <v>-122.04257</v>
      </c>
      <c r="J827" s="8">
        <v>54.790277000000003</v>
      </c>
      <c r="K827" s="8">
        <v>-124.55700299999999</v>
      </c>
      <c r="M827" s="9">
        <f t="shared" si="13"/>
        <v>475.07010383374251</v>
      </c>
    </row>
    <row r="828" spans="1:13" x14ac:dyDescent="0.25">
      <c r="A828">
        <v>802</v>
      </c>
      <c r="B828" t="s">
        <v>832</v>
      </c>
      <c r="D828" t="s">
        <v>43</v>
      </c>
      <c r="E828" t="s">
        <v>37</v>
      </c>
      <c r="G828" s="7">
        <v>36.167721999999998</v>
      </c>
      <c r="H828" s="7">
        <v>-117.073877</v>
      </c>
      <c r="J828" s="8">
        <v>38.628683000000002</v>
      </c>
      <c r="K828" s="8">
        <v>-92.565963499999995</v>
      </c>
      <c r="M828" s="9">
        <f t="shared" si="13"/>
        <v>2175.6228964330694</v>
      </c>
    </row>
    <row r="829" spans="1:13" x14ac:dyDescent="0.25">
      <c r="A829">
        <v>803</v>
      </c>
      <c r="B829" t="s">
        <v>833</v>
      </c>
      <c r="D829" t="s">
        <v>12</v>
      </c>
      <c r="E829" t="s">
        <v>13</v>
      </c>
      <c r="G829" s="7">
        <v>51.204341999999997</v>
      </c>
      <c r="H829" s="7">
        <v>-123.651359</v>
      </c>
      <c r="J829" s="8">
        <v>52.109692000000003</v>
      </c>
      <c r="K829" s="8">
        <v>-106.714552</v>
      </c>
      <c r="M829" s="9">
        <f t="shared" si="13"/>
        <v>1169.9770297608745</v>
      </c>
    </row>
    <row r="830" spans="1:13" x14ac:dyDescent="0.25">
      <c r="A830">
        <v>804</v>
      </c>
      <c r="B830" t="s">
        <v>834</v>
      </c>
      <c r="D830" t="s">
        <v>12</v>
      </c>
      <c r="E830" t="s">
        <v>13</v>
      </c>
      <c r="G830" s="7">
        <v>53.331276000000003</v>
      </c>
      <c r="H830" s="7">
        <v>-126.737573</v>
      </c>
      <c r="J830" s="8">
        <v>50.879890000000003</v>
      </c>
      <c r="K830" s="8">
        <v>-119.517248</v>
      </c>
      <c r="M830" s="9">
        <f t="shared" si="13"/>
        <v>563.07483234199617</v>
      </c>
    </row>
    <row r="831" spans="1:13" x14ac:dyDescent="0.25">
      <c r="A831">
        <v>805</v>
      </c>
      <c r="B831" t="s">
        <v>835</v>
      </c>
      <c r="D831" t="s">
        <v>12</v>
      </c>
      <c r="E831" t="s">
        <v>13</v>
      </c>
      <c r="G831" s="7">
        <v>49.912849000000001</v>
      </c>
      <c r="H831" s="7">
        <v>-115.73302700000001</v>
      </c>
      <c r="J831" s="8">
        <v>54.790277000000003</v>
      </c>
      <c r="K831" s="8">
        <v>-124.55700299999999</v>
      </c>
      <c r="M831" s="9">
        <f t="shared" si="13"/>
        <v>807.19854108389188</v>
      </c>
    </row>
    <row r="832" spans="1:13" x14ac:dyDescent="0.25">
      <c r="A832">
        <v>806</v>
      </c>
      <c r="B832" t="s">
        <v>836</v>
      </c>
      <c r="C832" t="s">
        <v>837</v>
      </c>
      <c r="D832" t="s">
        <v>181</v>
      </c>
      <c r="E832" t="s">
        <v>37</v>
      </c>
      <c r="G832" s="7">
        <v>48.276338000000003</v>
      </c>
      <c r="H832" s="7">
        <v>-117.715373</v>
      </c>
      <c r="J832" s="8">
        <v>48.276287000000004</v>
      </c>
      <c r="K832" s="8">
        <v>-117.71552</v>
      </c>
      <c r="M832" s="9">
        <f t="shared" si="13"/>
        <v>1.2267996173183131E-2</v>
      </c>
    </row>
    <row r="833" spans="1:13" x14ac:dyDescent="0.25">
      <c r="A833">
        <v>807</v>
      </c>
      <c r="B833" t="s">
        <v>838</v>
      </c>
      <c r="C833" t="s">
        <v>837</v>
      </c>
      <c r="D833" t="s">
        <v>181</v>
      </c>
      <c r="E833" t="s">
        <v>37</v>
      </c>
      <c r="G833" s="7">
        <v>48.276338000000003</v>
      </c>
      <c r="H833" s="7">
        <v>-117.715373</v>
      </c>
      <c r="J833" s="8">
        <v>48.276287000000004</v>
      </c>
      <c r="K833" s="8">
        <v>-117.71552</v>
      </c>
      <c r="M833" s="9">
        <f t="shared" si="13"/>
        <v>1.2267996173183131E-2</v>
      </c>
    </row>
    <row r="834" spans="1:13" x14ac:dyDescent="0.25">
      <c r="A834">
        <v>808</v>
      </c>
      <c r="B834" t="s">
        <v>839</v>
      </c>
      <c r="D834" t="s">
        <v>12</v>
      </c>
      <c r="E834" t="s">
        <v>13</v>
      </c>
      <c r="G834" s="7">
        <v>54.454728000000003</v>
      </c>
      <c r="H834" s="7">
        <v>-125.409761</v>
      </c>
      <c r="J834" s="8">
        <v>54.790277000000003</v>
      </c>
      <c r="K834" s="8">
        <v>-124.55700299999999</v>
      </c>
      <c r="M834" s="9">
        <f t="shared" si="13"/>
        <v>66.376903434972235</v>
      </c>
    </row>
    <row r="835" spans="1:13" x14ac:dyDescent="0.25">
      <c r="A835">
        <v>809</v>
      </c>
      <c r="B835" t="s">
        <v>840</v>
      </c>
      <c r="D835" t="s">
        <v>55</v>
      </c>
      <c r="E835" t="s">
        <v>13</v>
      </c>
      <c r="G835" s="7">
        <v>62.646391999999999</v>
      </c>
      <c r="H835" s="7">
        <v>-134.1156</v>
      </c>
      <c r="J835" s="8">
        <v>62.333823000000002</v>
      </c>
      <c r="K835" s="8">
        <v>-140.37632500000001</v>
      </c>
      <c r="M835" s="9">
        <f t="shared" si="13"/>
        <v>323.30139501550804</v>
      </c>
    </row>
    <row r="836" spans="1:13" x14ac:dyDescent="0.25">
      <c r="A836">
        <v>810</v>
      </c>
      <c r="B836" t="s">
        <v>841</v>
      </c>
      <c r="D836" t="s">
        <v>90</v>
      </c>
      <c r="E836" t="s">
        <v>37</v>
      </c>
      <c r="G836" s="7">
        <v>38.731757000000002</v>
      </c>
      <c r="H836" s="7">
        <v>-105.146455</v>
      </c>
      <c r="J836" s="8">
        <v>39.074525000000001</v>
      </c>
      <c r="K836" s="8">
        <v>-108.512929</v>
      </c>
      <c r="M836" s="9">
        <f t="shared" si="13"/>
        <v>293.7762032922023</v>
      </c>
    </row>
    <row r="837" spans="1:13" x14ac:dyDescent="0.25">
      <c r="A837">
        <v>811</v>
      </c>
      <c r="B837" t="s">
        <v>842</v>
      </c>
      <c r="D837" t="s">
        <v>90</v>
      </c>
      <c r="E837" t="s">
        <v>37</v>
      </c>
      <c r="G837" s="7">
        <v>38.741380999999997</v>
      </c>
      <c r="H837" s="7">
        <v>-105.170027</v>
      </c>
      <c r="J837" s="8">
        <v>39.1183446</v>
      </c>
      <c r="K837" s="8">
        <v>-108.6853496</v>
      </c>
      <c r="M837" s="9">
        <f t="shared" ref="M837:M900" si="14">IF(AND(G837&lt;&gt;0,J837&lt;&gt;0),6371.01*ACOS(SIN(RADIANS(G837))*SIN(RADIANS(J837))+COS(RADIANS(G837))*COS(RADIANS(J837))*COS(RADIANS(H837)-RADIANS(K837))),"-")</f>
        <v>306.93208111040946</v>
      </c>
    </row>
    <row r="838" spans="1:13" x14ac:dyDescent="0.25">
      <c r="A838">
        <v>812</v>
      </c>
      <c r="B838" t="s">
        <v>843</v>
      </c>
      <c r="D838" t="s">
        <v>55</v>
      </c>
      <c r="E838" t="s">
        <v>13</v>
      </c>
      <c r="G838" s="7">
        <v>63.900013999999999</v>
      </c>
      <c r="H838" s="7">
        <v>-135.30002099999999</v>
      </c>
      <c r="J838" s="8">
        <v>60.777335999999998</v>
      </c>
      <c r="K838" s="8">
        <v>-135.112258</v>
      </c>
      <c r="M838" s="9">
        <f t="shared" si="14"/>
        <v>347.36135313729125</v>
      </c>
    </row>
    <row r="839" spans="1:13" x14ac:dyDescent="0.25">
      <c r="A839">
        <v>813</v>
      </c>
      <c r="B839" t="s">
        <v>844</v>
      </c>
      <c r="C839" t="s">
        <v>706</v>
      </c>
      <c r="D839" t="s">
        <v>55</v>
      </c>
      <c r="E839" t="s">
        <v>13</v>
      </c>
      <c r="G839" s="7">
        <v>63.900013999999999</v>
      </c>
      <c r="H839" s="7">
        <v>-135.30002099999999</v>
      </c>
      <c r="J839" s="8">
        <v>63.9</v>
      </c>
      <c r="K839" s="8">
        <v>-135.30000000000001</v>
      </c>
      <c r="M839" s="9">
        <f t="shared" si="14"/>
        <v>1.8651855906456993E-3</v>
      </c>
    </row>
    <row r="840" spans="1:13" x14ac:dyDescent="0.25">
      <c r="A840">
        <v>814</v>
      </c>
      <c r="B840" t="s">
        <v>845</v>
      </c>
      <c r="C840" t="s">
        <v>110</v>
      </c>
      <c r="D840" t="s">
        <v>144</v>
      </c>
      <c r="E840" t="s">
        <v>37</v>
      </c>
      <c r="G840" s="7">
        <v>45.795206999999998</v>
      </c>
      <c r="H840" s="7">
        <v>-112.008093</v>
      </c>
      <c r="J840" s="8">
        <v>45.795204300000002</v>
      </c>
      <c r="K840" s="8">
        <v>-112.0080444</v>
      </c>
      <c r="M840" s="9">
        <f t="shared" si="14"/>
        <v>3.7783830832382216E-3</v>
      </c>
    </row>
    <row r="841" spans="1:13" x14ac:dyDescent="0.25">
      <c r="A841">
        <v>815</v>
      </c>
      <c r="B841" t="s">
        <v>846</v>
      </c>
      <c r="C841" t="s">
        <v>268</v>
      </c>
      <c r="D841" t="s">
        <v>12</v>
      </c>
      <c r="E841" t="s">
        <v>13</v>
      </c>
      <c r="G841" s="7">
        <v>49.767961</v>
      </c>
      <c r="H841" s="7">
        <v>-117.466206</v>
      </c>
      <c r="J841" s="8">
        <v>49.767825000000002</v>
      </c>
      <c r="K841" s="8">
        <v>-117.4660927</v>
      </c>
      <c r="M841" s="9">
        <f t="shared" si="14"/>
        <v>1.717256017839314E-2</v>
      </c>
    </row>
    <row r="842" spans="1:13" x14ac:dyDescent="0.25">
      <c r="A842">
        <v>816</v>
      </c>
      <c r="B842" t="s">
        <v>847</v>
      </c>
      <c r="D842" t="s">
        <v>12</v>
      </c>
      <c r="E842" t="s">
        <v>13</v>
      </c>
      <c r="G842" s="7">
        <v>50.145583000000002</v>
      </c>
      <c r="H842" s="7">
        <v>-116.952681</v>
      </c>
      <c r="J842" s="8">
        <v>47.397804000000001</v>
      </c>
      <c r="K842" s="8">
        <v>-79.675799999999995</v>
      </c>
      <c r="M842" s="9">
        <f t="shared" si="14"/>
        <v>2720.0652667433824</v>
      </c>
    </row>
    <row r="843" spans="1:13" x14ac:dyDescent="0.25">
      <c r="A843">
        <v>817</v>
      </c>
      <c r="B843" t="s">
        <v>25</v>
      </c>
      <c r="D843" t="s">
        <v>55</v>
      </c>
      <c r="E843" t="s">
        <v>13</v>
      </c>
      <c r="G843" s="7">
        <v>62.646391999999999</v>
      </c>
      <c r="H843" s="7">
        <v>-134.1156</v>
      </c>
      <c r="J843" s="8">
        <v>63.000146999999998</v>
      </c>
      <c r="K843" s="8">
        <v>-136.00250199999999</v>
      </c>
      <c r="M843" s="9">
        <f t="shared" si="14"/>
        <v>103.58403448646528</v>
      </c>
    </row>
    <row r="844" spans="1:13" x14ac:dyDescent="0.25">
      <c r="A844">
        <v>818</v>
      </c>
      <c r="B844" t="s">
        <v>10</v>
      </c>
      <c r="C844" t="s">
        <v>11</v>
      </c>
      <c r="D844" t="s">
        <v>12</v>
      </c>
      <c r="E844" t="s">
        <v>13</v>
      </c>
      <c r="G844" s="7">
        <v>55.255935000000001</v>
      </c>
      <c r="H844" s="7">
        <v>-127.676024</v>
      </c>
      <c r="J844" s="8">
        <v>55.255367100000001</v>
      </c>
      <c r="K844" s="8">
        <v>-127.67088200000001</v>
      </c>
      <c r="M844" s="9">
        <f t="shared" si="14"/>
        <v>0.33192025511090628</v>
      </c>
    </row>
    <row r="845" spans="1:13" x14ac:dyDescent="0.25">
      <c r="A845">
        <v>819</v>
      </c>
      <c r="B845" t="s">
        <v>848</v>
      </c>
      <c r="C845" t="s">
        <v>849</v>
      </c>
      <c r="D845" t="s">
        <v>12</v>
      </c>
      <c r="E845" t="s">
        <v>13</v>
      </c>
      <c r="G845" s="7">
        <v>49.735103000000002</v>
      </c>
      <c r="H845" s="7">
        <v>-116.91092399999999</v>
      </c>
      <c r="J845" s="8">
        <v>49.735300000000002</v>
      </c>
      <c r="K845" s="8">
        <v>-116.91153</v>
      </c>
      <c r="M845" s="9">
        <f t="shared" si="14"/>
        <v>4.8750623050639909E-2</v>
      </c>
    </row>
    <row r="846" spans="1:13" x14ac:dyDescent="0.25">
      <c r="A846">
        <v>820</v>
      </c>
      <c r="B846" t="s">
        <v>850</v>
      </c>
      <c r="D846" t="s">
        <v>12</v>
      </c>
      <c r="E846" t="s">
        <v>13</v>
      </c>
      <c r="G846" s="7">
        <v>50.463842</v>
      </c>
      <c r="H846" s="7">
        <v>-115.99009</v>
      </c>
      <c r="J846" s="8">
        <v>47.397804000000001</v>
      </c>
      <c r="K846" s="8">
        <v>-79.675799999999995</v>
      </c>
      <c r="M846" s="9">
        <f t="shared" si="14"/>
        <v>2647.6903691658754</v>
      </c>
    </row>
    <row r="847" spans="1:13" x14ac:dyDescent="0.25">
      <c r="A847">
        <v>821</v>
      </c>
      <c r="B847" t="s">
        <v>851</v>
      </c>
      <c r="D847" t="s">
        <v>12</v>
      </c>
      <c r="E847" t="s">
        <v>13</v>
      </c>
      <c r="G847" s="7">
        <v>49.767961</v>
      </c>
      <c r="H847" s="7">
        <v>-117.466206</v>
      </c>
      <c r="J847" s="8">
        <v>54.790277000000003</v>
      </c>
      <c r="K847" s="8">
        <v>-124.55700299999999</v>
      </c>
      <c r="M847" s="9">
        <f t="shared" si="14"/>
        <v>737.22116540103013</v>
      </c>
    </row>
    <row r="848" spans="1:13" x14ac:dyDescent="0.25">
      <c r="A848">
        <v>822</v>
      </c>
      <c r="B848" t="s">
        <v>852</v>
      </c>
      <c r="C848" t="s">
        <v>511</v>
      </c>
      <c r="D848" t="s">
        <v>12</v>
      </c>
      <c r="E848" t="s">
        <v>13</v>
      </c>
      <c r="G848" s="7">
        <v>50.982909999999997</v>
      </c>
      <c r="H848" s="7">
        <v>-118.20671</v>
      </c>
      <c r="J848" s="8">
        <v>50.998044999999998</v>
      </c>
      <c r="K848" s="8">
        <v>-118.1956709</v>
      </c>
      <c r="M848" s="9">
        <f t="shared" si="14"/>
        <v>1.8518263365525764</v>
      </c>
    </row>
    <row r="849" spans="1:13" x14ac:dyDescent="0.25">
      <c r="A849">
        <v>823</v>
      </c>
      <c r="B849" t="s">
        <v>853</v>
      </c>
      <c r="C849" t="s">
        <v>854</v>
      </c>
      <c r="D849" t="s">
        <v>90</v>
      </c>
      <c r="E849" t="s">
        <v>37</v>
      </c>
      <c r="G849" s="7">
        <v>39.312775999999999</v>
      </c>
      <c r="H849" s="7">
        <v>-106.118681</v>
      </c>
      <c r="J849" s="8">
        <v>39.283903600000002</v>
      </c>
      <c r="K849" s="8">
        <v>-106.062617</v>
      </c>
      <c r="M849" s="9">
        <f t="shared" si="14"/>
        <v>5.7948824739449547</v>
      </c>
    </row>
    <row r="850" spans="1:13" x14ac:dyDescent="0.25">
      <c r="A850">
        <v>824</v>
      </c>
      <c r="B850" t="s">
        <v>855</v>
      </c>
      <c r="C850" t="s">
        <v>102</v>
      </c>
      <c r="D850" t="s">
        <v>12</v>
      </c>
      <c r="E850" t="s">
        <v>13</v>
      </c>
      <c r="G850" s="7">
        <v>56.116667</v>
      </c>
      <c r="H850" s="7">
        <v>-124.483333</v>
      </c>
      <c r="J850" s="8">
        <v>45.325676000000001</v>
      </c>
      <c r="K850" s="8">
        <v>-75.783456000000001</v>
      </c>
      <c r="M850" s="9">
        <f t="shared" si="14"/>
        <v>3546.1910018997883</v>
      </c>
    </row>
    <row r="851" spans="1:13" x14ac:dyDescent="0.25">
      <c r="A851">
        <v>825</v>
      </c>
      <c r="B851" t="s">
        <v>856</v>
      </c>
      <c r="D851" t="s">
        <v>12</v>
      </c>
      <c r="E851" t="s">
        <v>13</v>
      </c>
      <c r="G851" s="7">
        <v>49.735103000000002</v>
      </c>
      <c r="H851" s="7">
        <v>-116.91092399999999</v>
      </c>
      <c r="J851" s="8">
        <v>49.890473</v>
      </c>
      <c r="K851" s="8">
        <v>-97.137159999999994</v>
      </c>
      <c r="M851" s="9">
        <f t="shared" si="14"/>
        <v>1414.7995376198046</v>
      </c>
    </row>
    <row r="852" spans="1:13" x14ac:dyDescent="0.25">
      <c r="A852">
        <v>826</v>
      </c>
      <c r="B852" t="s">
        <v>857</v>
      </c>
      <c r="D852" t="s">
        <v>12</v>
      </c>
      <c r="E852" t="s">
        <v>13</v>
      </c>
      <c r="G852" s="7">
        <v>49.767961</v>
      </c>
      <c r="H852" s="7">
        <v>-117.466206</v>
      </c>
      <c r="J852" s="8">
        <v>49.766559999999998</v>
      </c>
      <c r="K852" s="8">
        <v>-117.468391</v>
      </c>
      <c r="M852" s="9">
        <f t="shared" si="14"/>
        <v>0.22112195895030912</v>
      </c>
    </row>
    <row r="853" spans="1:13" x14ac:dyDescent="0.25">
      <c r="A853">
        <v>827</v>
      </c>
      <c r="B853" t="s">
        <v>858</v>
      </c>
      <c r="D853" t="s">
        <v>12</v>
      </c>
      <c r="E853" t="s">
        <v>13</v>
      </c>
      <c r="G853" s="7">
        <v>50.565404999999998</v>
      </c>
      <c r="H853" s="7">
        <v>-121.809647</v>
      </c>
      <c r="J853" s="8">
        <v>47.397804000000001</v>
      </c>
      <c r="K853" s="8">
        <v>-79.675799999999995</v>
      </c>
      <c r="M853" s="9">
        <f t="shared" si="14"/>
        <v>3053.046513087108</v>
      </c>
    </row>
    <row r="854" spans="1:13" x14ac:dyDescent="0.25">
      <c r="A854">
        <v>828</v>
      </c>
      <c r="B854" t="s">
        <v>859</v>
      </c>
      <c r="D854" t="s">
        <v>12</v>
      </c>
      <c r="E854" t="s">
        <v>13</v>
      </c>
      <c r="G854" s="7">
        <v>50.645786000000001</v>
      </c>
      <c r="H854" s="7">
        <v>-117.54100699999999</v>
      </c>
      <c r="J854" s="8">
        <v>0</v>
      </c>
      <c r="K854" s="8">
        <v>0</v>
      </c>
      <c r="M854" s="9" t="str">
        <f t="shared" si="14"/>
        <v>-</v>
      </c>
    </row>
    <row r="855" spans="1:13" x14ac:dyDescent="0.25">
      <c r="A855">
        <v>829</v>
      </c>
      <c r="B855" t="s">
        <v>860</v>
      </c>
      <c r="C855" t="s">
        <v>268</v>
      </c>
      <c r="D855" t="s">
        <v>12</v>
      </c>
      <c r="E855" t="s">
        <v>13</v>
      </c>
      <c r="G855" s="7">
        <v>49.767961</v>
      </c>
      <c r="H855" s="7">
        <v>-117.466206</v>
      </c>
      <c r="J855" s="8">
        <v>49.767825000000002</v>
      </c>
      <c r="K855" s="8">
        <v>-117.4660927</v>
      </c>
      <c r="M855" s="9">
        <f t="shared" si="14"/>
        <v>1.717256017839314E-2</v>
      </c>
    </row>
    <row r="856" spans="1:13" x14ac:dyDescent="0.25">
      <c r="A856">
        <v>830</v>
      </c>
      <c r="B856" t="s">
        <v>861</v>
      </c>
      <c r="C856" t="s">
        <v>684</v>
      </c>
      <c r="D856" t="s">
        <v>12</v>
      </c>
      <c r="E856" t="s">
        <v>13</v>
      </c>
      <c r="G856" s="7">
        <v>55.938433000000003</v>
      </c>
      <c r="H856" s="7">
        <v>-129.99130700000001</v>
      </c>
      <c r="J856" s="8">
        <v>55.938308800000001</v>
      </c>
      <c r="K856" s="8">
        <v>-129.99117609999999</v>
      </c>
      <c r="M856" s="9">
        <f t="shared" si="14"/>
        <v>1.6037067149434439E-2</v>
      </c>
    </row>
    <row r="857" spans="1:13" x14ac:dyDescent="0.25">
      <c r="A857">
        <v>830</v>
      </c>
      <c r="B857" t="s">
        <v>861</v>
      </c>
      <c r="C857" t="s">
        <v>684</v>
      </c>
      <c r="D857" t="s">
        <v>12</v>
      </c>
      <c r="E857" t="s">
        <v>13</v>
      </c>
      <c r="G857" s="7">
        <v>55.938433000000003</v>
      </c>
      <c r="H857" s="7">
        <v>-129.99130700000001</v>
      </c>
      <c r="J857" s="8">
        <v>55.938308800000001</v>
      </c>
      <c r="K857" s="8">
        <v>-129.99117609999999</v>
      </c>
      <c r="M857" s="9">
        <f t="shared" si="14"/>
        <v>1.6037067149434439E-2</v>
      </c>
    </row>
    <row r="858" spans="1:13" x14ac:dyDescent="0.25">
      <c r="A858">
        <v>831</v>
      </c>
      <c r="B858" t="s">
        <v>862</v>
      </c>
      <c r="D858" t="s">
        <v>12</v>
      </c>
      <c r="E858" t="s">
        <v>13</v>
      </c>
      <c r="G858" s="7">
        <v>50.739502999999999</v>
      </c>
      <c r="H858" s="7">
        <v>-121.26004</v>
      </c>
      <c r="J858" s="8">
        <v>54.790277000000003</v>
      </c>
      <c r="K858" s="8">
        <v>-124.55700299999999</v>
      </c>
      <c r="M858" s="9">
        <f t="shared" si="14"/>
        <v>501.9523247071541</v>
      </c>
    </row>
    <row r="859" spans="1:13" x14ac:dyDescent="0.25">
      <c r="A859">
        <v>832</v>
      </c>
      <c r="B859" t="s">
        <v>828</v>
      </c>
      <c r="C859" t="s">
        <v>449</v>
      </c>
      <c r="D859" t="s">
        <v>70</v>
      </c>
      <c r="E859" t="s">
        <v>71</v>
      </c>
      <c r="G859" s="7">
        <v>0</v>
      </c>
      <c r="H859" s="7">
        <v>0</v>
      </c>
      <c r="J859" s="8">
        <v>50.454630299999998</v>
      </c>
      <c r="K859" s="8">
        <v>-4.4644227000000001</v>
      </c>
      <c r="M859" s="9" t="str">
        <f t="shared" si="14"/>
        <v>-</v>
      </c>
    </row>
    <row r="860" spans="1:13" x14ac:dyDescent="0.25">
      <c r="A860">
        <v>833</v>
      </c>
      <c r="B860" t="s">
        <v>863</v>
      </c>
      <c r="D860" t="s">
        <v>12</v>
      </c>
      <c r="E860" t="s">
        <v>13</v>
      </c>
      <c r="G860" s="7">
        <v>59.282167999999999</v>
      </c>
      <c r="H860" s="7">
        <v>-129.81686500000001</v>
      </c>
      <c r="J860" s="8">
        <v>0</v>
      </c>
      <c r="K860" s="8">
        <v>0</v>
      </c>
      <c r="M860" s="9" t="str">
        <f t="shared" si="14"/>
        <v>-</v>
      </c>
    </row>
    <row r="861" spans="1:13" x14ac:dyDescent="0.25">
      <c r="A861">
        <v>834</v>
      </c>
      <c r="B861" t="s">
        <v>864</v>
      </c>
      <c r="C861" t="s">
        <v>11</v>
      </c>
      <c r="D861" t="s">
        <v>12</v>
      </c>
      <c r="E861" t="s">
        <v>13</v>
      </c>
      <c r="G861" s="7">
        <v>55.255935000000001</v>
      </c>
      <c r="H861" s="7">
        <v>-127.676024</v>
      </c>
      <c r="J861" s="8">
        <v>55.255367100000001</v>
      </c>
      <c r="K861" s="8">
        <v>-127.67088200000001</v>
      </c>
      <c r="M861" s="9">
        <f t="shared" si="14"/>
        <v>0.33192025511090628</v>
      </c>
    </row>
    <row r="862" spans="1:13" x14ac:dyDescent="0.25">
      <c r="A862">
        <v>834</v>
      </c>
      <c r="B862" t="s">
        <v>864</v>
      </c>
      <c r="C862" t="s">
        <v>11</v>
      </c>
      <c r="D862" t="s">
        <v>12</v>
      </c>
      <c r="E862" t="s">
        <v>13</v>
      </c>
      <c r="G862" s="7">
        <v>55.255935000000001</v>
      </c>
      <c r="H862" s="7">
        <v>-127.676024</v>
      </c>
      <c r="J862" s="8">
        <v>55.255367100000001</v>
      </c>
      <c r="K862" s="8">
        <v>-127.67088200000001</v>
      </c>
      <c r="M862" s="9">
        <f t="shared" si="14"/>
        <v>0.33192025511090628</v>
      </c>
    </row>
    <row r="863" spans="1:13" x14ac:dyDescent="0.25">
      <c r="A863">
        <v>835</v>
      </c>
      <c r="B863" t="s">
        <v>865</v>
      </c>
      <c r="C863" t="s">
        <v>830</v>
      </c>
      <c r="D863" t="s">
        <v>108</v>
      </c>
      <c r="E863" t="s">
        <v>37</v>
      </c>
      <c r="G863" s="7">
        <v>37.722154000000003</v>
      </c>
      <c r="H863" s="7">
        <v>-117.218735</v>
      </c>
      <c r="J863" s="8">
        <v>37.707770199999999</v>
      </c>
      <c r="K863" s="8">
        <v>-117.234065</v>
      </c>
      <c r="M863" s="9">
        <f t="shared" si="14"/>
        <v>2.0919993176679235</v>
      </c>
    </row>
    <row r="864" spans="1:13" x14ac:dyDescent="0.25">
      <c r="A864">
        <v>836</v>
      </c>
      <c r="B864" t="s">
        <v>365</v>
      </c>
      <c r="D864" t="s">
        <v>55</v>
      </c>
      <c r="E864" t="s">
        <v>13</v>
      </c>
      <c r="G864" s="7">
        <v>63.916679999999999</v>
      </c>
      <c r="H864" s="7">
        <v>-135.48326900000001</v>
      </c>
      <c r="J864" s="8">
        <v>63.911722900000001</v>
      </c>
      <c r="K864" s="8">
        <v>-135.4902424</v>
      </c>
      <c r="M864" s="9">
        <f t="shared" si="14"/>
        <v>0.64813636003508157</v>
      </c>
    </row>
    <row r="865" spans="1:13" x14ac:dyDescent="0.25">
      <c r="A865">
        <v>837</v>
      </c>
      <c r="B865" t="s">
        <v>866</v>
      </c>
      <c r="D865" t="s">
        <v>55</v>
      </c>
      <c r="E865" t="s">
        <v>13</v>
      </c>
      <c r="G865" s="7">
        <v>63.883369999999999</v>
      </c>
      <c r="H865" s="7">
        <v>-135.44995700000001</v>
      </c>
      <c r="J865" s="8">
        <v>44.702488799999998</v>
      </c>
      <c r="K865" s="8">
        <v>-78.611592900000005</v>
      </c>
      <c r="M865" s="9">
        <f t="shared" si="14"/>
        <v>4070.4387398882318</v>
      </c>
    </row>
    <row r="866" spans="1:13" x14ac:dyDescent="0.25">
      <c r="A866">
        <v>838</v>
      </c>
      <c r="B866" t="s">
        <v>867</v>
      </c>
      <c r="D866" t="s">
        <v>12</v>
      </c>
      <c r="E866" t="s">
        <v>13</v>
      </c>
      <c r="G866" s="7">
        <v>49.241613999999998</v>
      </c>
      <c r="H866" s="7">
        <v>-121.94583799999999</v>
      </c>
      <c r="J866" s="8">
        <v>49.253422499999999</v>
      </c>
      <c r="K866" s="8">
        <v>-121.9559223</v>
      </c>
      <c r="M866" s="9">
        <f t="shared" si="14"/>
        <v>1.5032984747723497</v>
      </c>
    </row>
    <row r="867" spans="1:13" x14ac:dyDescent="0.25">
      <c r="A867">
        <v>839</v>
      </c>
      <c r="B867" t="s">
        <v>868</v>
      </c>
      <c r="D867" t="s">
        <v>90</v>
      </c>
      <c r="E867" t="s">
        <v>37</v>
      </c>
      <c r="G867" s="7">
        <v>39.740549000000001</v>
      </c>
      <c r="H867" s="7">
        <v>-105.591992</v>
      </c>
      <c r="J867" s="8">
        <v>39.744154399999999</v>
      </c>
      <c r="K867" s="8">
        <v>-105.5955556</v>
      </c>
      <c r="M867" s="9">
        <f t="shared" si="14"/>
        <v>0.50354716879024852</v>
      </c>
    </row>
    <row r="868" spans="1:13" x14ac:dyDescent="0.25">
      <c r="A868">
        <v>840</v>
      </c>
      <c r="B868" t="s">
        <v>25</v>
      </c>
      <c r="D868" t="s">
        <v>70</v>
      </c>
      <c r="E868" t="s">
        <v>71</v>
      </c>
      <c r="G868" s="7">
        <v>50.4</v>
      </c>
      <c r="H868" s="7">
        <v>-4.9000000000000004</v>
      </c>
      <c r="J868" s="8">
        <v>50.416666999999997</v>
      </c>
      <c r="K868" s="8">
        <v>-4.75</v>
      </c>
      <c r="M868" s="9">
        <f t="shared" si="14"/>
        <v>10.7902405850433</v>
      </c>
    </row>
    <row r="869" spans="1:13" x14ac:dyDescent="0.25">
      <c r="A869">
        <v>841</v>
      </c>
      <c r="B869" t="s">
        <v>25</v>
      </c>
      <c r="D869" t="s">
        <v>70</v>
      </c>
      <c r="E869" t="s">
        <v>71</v>
      </c>
      <c r="G869" s="7">
        <v>50.4</v>
      </c>
      <c r="H869" s="7">
        <v>-4.9000000000000004</v>
      </c>
      <c r="J869" s="8">
        <v>50.416666999999997</v>
      </c>
      <c r="K869" s="8">
        <v>-4.75</v>
      </c>
      <c r="M869" s="9">
        <f t="shared" si="14"/>
        <v>10.7902405850433</v>
      </c>
    </row>
    <row r="870" spans="1:13" x14ac:dyDescent="0.25">
      <c r="A870">
        <v>842</v>
      </c>
      <c r="B870" t="s">
        <v>869</v>
      </c>
      <c r="E870" t="s">
        <v>146</v>
      </c>
      <c r="G870" s="7">
        <v>55.710189</v>
      </c>
      <c r="H870" s="7">
        <v>60.550718000000003</v>
      </c>
      <c r="J870" s="8">
        <v>55.7099215</v>
      </c>
      <c r="K870" s="8">
        <v>60.5511275</v>
      </c>
      <c r="M870" s="9">
        <f t="shared" si="14"/>
        <v>3.9278960383283303E-2</v>
      </c>
    </row>
    <row r="871" spans="1:13" x14ac:dyDescent="0.25">
      <c r="A871">
        <v>843</v>
      </c>
      <c r="B871" t="s">
        <v>870</v>
      </c>
      <c r="C871" t="s">
        <v>369</v>
      </c>
      <c r="D871" t="s">
        <v>144</v>
      </c>
      <c r="E871" t="s">
        <v>37</v>
      </c>
      <c r="G871" s="7">
        <v>46.022996999999997</v>
      </c>
      <c r="H871" s="7">
        <v>-112.53313</v>
      </c>
      <c r="J871" s="8">
        <v>45.940117999999998</v>
      </c>
      <c r="K871" s="8">
        <v>-112.507862</v>
      </c>
      <c r="M871" s="9">
        <f t="shared" si="14"/>
        <v>9.4202850004838172</v>
      </c>
    </row>
    <row r="872" spans="1:13" x14ac:dyDescent="0.25">
      <c r="A872">
        <v>844</v>
      </c>
      <c r="B872" t="s">
        <v>871</v>
      </c>
      <c r="C872" t="s">
        <v>872</v>
      </c>
      <c r="D872" t="s">
        <v>873</v>
      </c>
      <c r="E872" t="s">
        <v>387</v>
      </c>
      <c r="G872" s="7">
        <v>37.258204999999997</v>
      </c>
      <c r="H872" s="7">
        <v>-6.9490239999999996</v>
      </c>
      <c r="J872" s="8">
        <v>37.252619000000003</v>
      </c>
      <c r="K872" s="8">
        <v>-6.9448509999999999</v>
      </c>
      <c r="M872" s="9">
        <f t="shared" si="14"/>
        <v>0.72264506830453368</v>
      </c>
    </row>
    <row r="873" spans="1:13" x14ac:dyDescent="0.25">
      <c r="A873">
        <v>845</v>
      </c>
      <c r="B873" t="s">
        <v>874</v>
      </c>
      <c r="D873" t="s">
        <v>12</v>
      </c>
      <c r="E873" t="s">
        <v>13</v>
      </c>
      <c r="G873" s="7">
        <v>50.739502999999999</v>
      </c>
      <c r="H873" s="7">
        <v>-121.26004</v>
      </c>
      <c r="J873" s="8">
        <v>0</v>
      </c>
      <c r="K873" s="8">
        <v>0</v>
      </c>
      <c r="M873" s="9" t="str">
        <f t="shared" si="14"/>
        <v>-</v>
      </c>
    </row>
    <row r="874" spans="1:13" x14ac:dyDescent="0.25">
      <c r="A874">
        <v>846</v>
      </c>
      <c r="B874" t="s">
        <v>875</v>
      </c>
      <c r="D874" t="s">
        <v>876</v>
      </c>
      <c r="E874" t="s">
        <v>13</v>
      </c>
      <c r="G874" s="7">
        <v>56.729469000000002</v>
      </c>
      <c r="H874" s="7">
        <v>-111.38900700000001</v>
      </c>
      <c r="J874" s="8">
        <v>56.752082000000001</v>
      </c>
      <c r="K874" s="8">
        <v>-111.44945199999999</v>
      </c>
      <c r="M874" s="9">
        <f t="shared" si="14"/>
        <v>4.4620304790505676</v>
      </c>
    </row>
    <row r="875" spans="1:13" x14ac:dyDescent="0.25">
      <c r="A875">
        <v>847</v>
      </c>
      <c r="B875" t="s">
        <v>877</v>
      </c>
      <c r="D875" t="s">
        <v>878</v>
      </c>
      <c r="E875" t="s">
        <v>709</v>
      </c>
      <c r="G875" s="7">
        <v>-10.666005999999999</v>
      </c>
      <c r="H875" s="7">
        <v>-76.256445999999997</v>
      </c>
      <c r="J875" s="8">
        <v>-10.683592600000001</v>
      </c>
      <c r="K875" s="8">
        <v>-76.256112299999998</v>
      </c>
      <c r="M875" s="9">
        <f t="shared" si="14"/>
        <v>1.9558836933104484</v>
      </c>
    </row>
    <row r="876" spans="1:13" x14ac:dyDescent="0.25">
      <c r="A876">
        <v>848</v>
      </c>
      <c r="B876" t="s">
        <v>596</v>
      </c>
      <c r="C876" t="s">
        <v>369</v>
      </c>
      <c r="D876" t="s">
        <v>144</v>
      </c>
      <c r="E876" t="s">
        <v>37</v>
      </c>
      <c r="G876" s="7">
        <v>46.013295999999997</v>
      </c>
      <c r="H876" s="7">
        <v>-112.53673499999999</v>
      </c>
      <c r="J876" s="8">
        <v>46.011055450000001</v>
      </c>
      <c r="K876" s="8">
        <v>-112.55599017722599</v>
      </c>
      <c r="M876" s="9">
        <f t="shared" si="14"/>
        <v>1.5077192467098184</v>
      </c>
    </row>
    <row r="877" spans="1:13" x14ac:dyDescent="0.25">
      <c r="A877">
        <v>849</v>
      </c>
      <c r="B877" t="s">
        <v>877</v>
      </c>
      <c r="E877" t="s">
        <v>709</v>
      </c>
      <c r="G877" s="7">
        <v>-10.666005999999999</v>
      </c>
      <c r="H877" s="7">
        <v>-76.256445999999997</v>
      </c>
      <c r="J877" s="8">
        <v>-10.683592600000001</v>
      </c>
      <c r="K877" s="8">
        <v>-76.256112299999998</v>
      </c>
      <c r="M877" s="9">
        <f t="shared" si="14"/>
        <v>1.9558836933104484</v>
      </c>
    </row>
    <row r="878" spans="1:13" x14ac:dyDescent="0.25">
      <c r="A878">
        <v>850</v>
      </c>
      <c r="B878" t="s">
        <v>877</v>
      </c>
      <c r="E878" t="s">
        <v>709</v>
      </c>
      <c r="G878" s="7">
        <v>-10.666005999999999</v>
      </c>
      <c r="H878" s="7">
        <v>-76.256445999999997</v>
      </c>
      <c r="J878" s="8">
        <v>-10.683592600000001</v>
      </c>
      <c r="K878" s="8">
        <v>-76.256112299999998</v>
      </c>
      <c r="M878" s="9">
        <f t="shared" si="14"/>
        <v>1.9558836933104484</v>
      </c>
    </row>
    <row r="879" spans="1:13" x14ac:dyDescent="0.25">
      <c r="A879">
        <v>851</v>
      </c>
      <c r="B879" t="s">
        <v>879</v>
      </c>
      <c r="E879" t="s">
        <v>118</v>
      </c>
      <c r="G879" s="7">
        <v>-22.316969</v>
      </c>
      <c r="H879" s="7">
        <v>-68.930497000000003</v>
      </c>
      <c r="J879" s="8">
        <v>-22.317144599999999</v>
      </c>
      <c r="K879" s="8">
        <v>-68.930308299999993</v>
      </c>
      <c r="M879" s="9">
        <f t="shared" si="14"/>
        <v>2.7532425371295362E-2</v>
      </c>
    </row>
    <row r="880" spans="1:13" x14ac:dyDescent="0.25">
      <c r="A880">
        <v>852</v>
      </c>
      <c r="B880" t="s">
        <v>880</v>
      </c>
      <c r="D880" t="s">
        <v>273</v>
      </c>
      <c r="E880" t="s">
        <v>37</v>
      </c>
      <c r="G880" s="7">
        <v>39.819422000000003</v>
      </c>
      <c r="H880" s="7">
        <v>-112.06916200000001</v>
      </c>
      <c r="J880" s="8">
        <v>40.374885149999997</v>
      </c>
      <c r="K880" s="8">
        <v>-111.79884516935699</v>
      </c>
      <c r="M880" s="9">
        <f t="shared" si="14"/>
        <v>65.905600786777342</v>
      </c>
    </row>
    <row r="881" spans="1:13" x14ac:dyDescent="0.25">
      <c r="A881">
        <v>853</v>
      </c>
      <c r="B881" t="s">
        <v>881</v>
      </c>
      <c r="E881" t="s">
        <v>709</v>
      </c>
      <c r="G881" s="7">
        <v>-11.606123999999999</v>
      </c>
      <c r="H881" s="7">
        <v>-76.132807</v>
      </c>
      <c r="J881" s="8">
        <v>-11.6063221</v>
      </c>
      <c r="K881" s="8">
        <v>-76.132629699999995</v>
      </c>
      <c r="M881" s="9">
        <f t="shared" si="14"/>
        <v>2.929462392477335E-2</v>
      </c>
    </row>
    <row r="882" spans="1:13" x14ac:dyDescent="0.25">
      <c r="A882">
        <v>854</v>
      </c>
      <c r="B882" t="s">
        <v>882</v>
      </c>
      <c r="D882" t="s">
        <v>876</v>
      </c>
      <c r="E882" t="s">
        <v>13</v>
      </c>
      <c r="G882" s="7">
        <v>51.210391999999999</v>
      </c>
      <c r="H882" s="7">
        <v>-115.886009</v>
      </c>
      <c r="J882" s="8">
        <v>51.100051999999998</v>
      </c>
      <c r="K882" s="8">
        <v>-115.392381</v>
      </c>
      <c r="M882" s="9">
        <f t="shared" si="14"/>
        <v>36.547951230179876</v>
      </c>
    </row>
    <row r="883" spans="1:13" x14ac:dyDescent="0.25">
      <c r="A883">
        <v>855</v>
      </c>
      <c r="B883" t="s">
        <v>369</v>
      </c>
      <c r="D883" t="s">
        <v>144</v>
      </c>
      <c r="E883" t="s">
        <v>37</v>
      </c>
      <c r="G883" s="7">
        <v>46.013295999999997</v>
      </c>
      <c r="H883" s="7">
        <v>-112.53673499999999</v>
      </c>
      <c r="J883" s="8">
        <v>46.013150500000002</v>
      </c>
      <c r="K883" s="8">
        <v>-112.536508</v>
      </c>
      <c r="M883" s="9">
        <f t="shared" si="14"/>
        <v>2.38546917984068E-2</v>
      </c>
    </row>
    <row r="884" spans="1:13" x14ac:dyDescent="0.25">
      <c r="A884">
        <v>856</v>
      </c>
      <c r="B884" t="s">
        <v>883</v>
      </c>
      <c r="E884" t="s">
        <v>709</v>
      </c>
      <c r="G884" s="7">
        <v>-9.5289769999999994</v>
      </c>
      <c r="H884" s="7">
        <v>-77.529658999999995</v>
      </c>
      <c r="J884" s="8">
        <v>0</v>
      </c>
      <c r="K884" s="8">
        <v>0</v>
      </c>
      <c r="M884" s="9" t="str">
        <f t="shared" si="14"/>
        <v>-</v>
      </c>
    </row>
    <row r="885" spans="1:13" x14ac:dyDescent="0.25">
      <c r="A885">
        <v>857</v>
      </c>
      <c r="B885" t="s">
        <v>877</v>
      </c>
      <c r="E885" t="s">
        <v>709</v>
      </c>
      <c r="G885" s="7">
        <v>-10.666005999999999</v>
      </c>
      <c r="H885" s="7">
        <v>-76.256445999999997</v>
      </c>
      <c r="J885" s="8">
        <v>-10.683592600000001</v>
      </c>
      <c r="K885" s="8">
        <v>-76.256112299999998</v>
      </c>
      <c r="M885" s="9">
        <f t="shared" si="14"/>
        <v>1.9558836933104484</v>
      </c>
    </row>
    <row r="886" spans="1:13" x14ac:dyDescent="0.25">
      <c r="A886">
        <v>858</v>
      </c>
      <c r="B886" t="s">
        <v>378</v>
      </c>
      <c r="C886" t="s">
        <v>379</v>
      </c>
      <c r="D886" t="s">
        <v>380</v>
      </c>
      <c r="E886" t="s">
        <v>151</v>
      </c>
      <c r="G886" s="7">
        <v>-11.759898</v>
      </c>
      <c r="H886" s="7">
        <v>27.236222999999999</v>
      </c>
      <c r="J886" s="8">
        <v>-11.76667</v>
      </c>
      <c r="K886" s="8">
        <v>27.233329999999999</v>
      </c>
      <c r="M886" s="9">
        <f t="shared" si="14"/>
        <v>0.81621732655967583</v>
      </c>
    </row>
    <row r="887" spans="1:13" x14ac:dyDescent="0.25">
      <c r="A887">
        <v>859</v>
      </c>
      <c r="B887" t="s">
        <v>378</v>
      </c>
      <c r="C887" t="s">
        <v>379</v>
      </c>
      <c r="D887" t="s">
        <v>380</v>
      </c>
      <c r="E887" t="s">
        <v>151</v>
      </c>
      <c r="G887" s="7">
        <v>-11.759898</v>
      </c>
      <c r="H887" s="7">
        <v>27.236222999999999</v>
      </c>
      <c r="J887" s="8">
        <v>-11.76667</v>
      </c>
      <c r="K887" s="8">
        <v>27.233329999999999</v>
      </c>
      <c r="M887" s="9">
        <f t="shared" si="14"/>
        <v>0.81621732655967583</v>
      </c>
    </row>
    <row r="888" spans="1:13" x14ac:dyDescent="0.25">
      <c r="A888">
        <v>860</v>
      </c>
      <c r="B888" t="s">
        <v>884</v>
      </c>
      <c r="C888" t="s">
        <v>881</v>
      </c>
      <c r="E888" t="s">
        <v>709</v>
      </c>
      <c r="G888" s="7">
        <v>-11.606123999999999</v>
      </c>
      <c r="H888" s="7">
        <v>-76.132807</v>
      </c>
      <c r="J888" s="8">
        <v>0</v>
      </c>
      <c r="K888" s="8">
        <v>0</v>
      </c>
      <c r="M888" s="9" t="str">
        <f t="shared" si="14"/>
        <v>-</v>
      </c>
    </row>
    <row r="889" spans="1:13" x14ac:dyDescent="0.25">
      <c r="A889">
        <v>861</v>
      </c>
      <c r="B889" t="s">
        <v>25</v>
      </c>
      <c r="D889" t="s">
        <v>380</v>
      </c>
      <c r="E889" t="s">
        <v>151</v>
      </c>
      <c r="G889" s="7">
        <v>-11.133333</v>
      </c>
      <c r="H889" s="7">
        <v>27.1</v>
      </c>
      <c r="J889" s="8">
        <v>-3.3168700000000002</v>
      </c>
      <c r="K889" s="8">
        <v>17.38063</v>
      </c>
      <c r="M889" s="9">
        <f t="shared" si="14"/>
        <v>1379.5104932904728</v>
      </c>
    </row>
    <row r="890" spans="1:13" x14ac:dyDescent="0.25">
      <c r="A890">
        <v>862</v>
      </c>
      <c r="B890" t="s">
        <v>885</v>
      </c>
      <c r="E890" t="s">
        <v>133</v>
      </c>
      <c r="G890" s="7">
        <v>-19.248760000000001</v>
      </c>
      <c r="H890" s="7">
        <v>17.715883000000002</v>
      </c>
      <c r="J890" s="8">
        <v>-19.2418394</v>
      </c>
      <c r="K890" s="10">
        <v>17.712833125380001</v>
      </c>
      <c r="M890" s="9">
        <f t="shared" si="14"/>
        <v>0.83348761586948461</v>
      </c>
    </row>
    <row r="891" spans="1:13" x14ac:dyDescent="0.25">
      <c r="A891">
        <v>863</v>
      </c>
      <c r="B891" t="s">
        <v>886</v>
      </c>
      <c r="C891" t="s">
        <v>369</v>
      </c>
      <c r="D891" t="s">
        <v>144</v>
      </c>
      <c r="E891" t="s">
        <v>37</v>
      </c>
      <c r="G891" s="7">
        <v>46.013295999999997</v>
      </c>
      <c r="H891" s="7">
        <v>-112.53673499999999</v>
      </c>
      <c r="J891" s="8">
        <v>45.991320000000002</v>
      </c>
      <c r="K891" s="8">
        <v>-112.48141</v>
      </c>
      <c r="M891" s="9">
        <f t="shared" si="14"/>
        <v>4.9226133701611188</v>
      </c>
    </row>
    <row r="892" spans="1:13" x14ac:dyDescent="0.25">
      <c r="A892">
        <v>864</v>
      </c>
      <c r="B892" t="s">
        <v>887</v>
      </c>
      <c r="C892" t="s">
        <v>369</v>
      </c>
      <c r="D892" t="s">
        <v>144</v>
      </c>
      <c r="E892" t="s">
        <v>37</v>
      </c>
      <c r="G892" s="7">
        <v>46.013295999999997</v>
      </c>
      <c r="H892" s="7">
        <v>-112.53673499999999</v>
      </c>
      <c r="J892" s="8">
        <v>46.013150500000002</v>
      </c>
      <c r="K892" s="8">
        <v>-112.536508</v>
      </c>
      <c r="M892" s="9">
        <f t="shared" si="14"/>
        <v>2.38546917984068E-2</v>
      </c>
    </row>
    <row r="893" spans="1:13" x14ac:dyDescent="0.25">
      <c r="A893">
        <v>865</v>
      </c>
      <c r="B893" t="s">
        <v>888</v>
      </c>
      <c r="D893" t="s">
        <v>458</v>
      </c>
      <c r="E893" t="s">
        <v>398</v>
      </c>
      <c r="G893" s="7">
        <v>-33.671174999999998</v>
      </c>
      <c r="H893" s="7">
        <v>138.92988600000001</v>
      </c>
      <c r="J893" s="8">
        <v>-33.804279999999999</v>
      </c>
      <c r="K893" s="8">
        <v>139.01669000000001</v>
      </c>
      <c r="M893" s="9">
        <f t="shared" si="14"/>
        <v>16.837024269172041</v>
      </c>
    </row>
    <row r="894" spans="1:13" x14ac:dyDescent="0.25">
      <c r="A894">
        <v>866</v>
      </c>
      <c r="B894" t="s">
        <v>885</v>
      </c>
      <c r="E894" t="s">
        <v>133</v>
      </c>
      <c r="G894" s="7">
        <v>-19.248760000000001</v>
      </c>
      <c r="H894" s="7">
        <v>17.715883000000002</v>
      </c>
      <c r="J894" s="8">
        <v>-19.2418394</v>
      </c>
      <c r="K894" s="10">
        <v>17.712833125380001</v>
      </c>
      <c r="M894" s="9">
        <f t="shared" si="14"/>
        <v>0.83348761586948461</v>
      </c>
    </row>
    <row r="895" spans="1:13" x14ac:dyDescent="0.25">
      <c r="A895">
        <v>867</v>
      </c>
      <c r="B895" t="s">
        <v>885</v>
      </c>
      <c r="E895" t="s">
        <v>133</v>
      </c>
      <c r="G895" s="7">
        <v>-19.248760000000001</v>
      </c>
      <c r="H895" s="7">
        <v>17.715883000000002</v>
      </c>
      <c r="J895" s="8">
        <v>-19.2418394</v>
      </c>
      <c r="K895" s="10">
        <v>17.712833125380001</v>
      </c>
      <c r="M895" s="9">
        <f t="shared" si="14"/>
        <v>0.83348761586948461</v>
      </c>
    </row>
    <row r="896" spans="1:13" x14ac:dyDescent="0.25">
      <c r="A896">
        <v>868</v>
      </c>
      <c r="B896" t="s">
        <v>889</v>
      </c>
      <c r="C896" t="s">
        <v>577</v>
      </c>
      <c r="D896" t="s">
        <v>12</v>
      </c>
      <c r="E896" t="s">
        <v>13</v>
      </c>
      <c r="G896" s="7">
        <v>51.157532000000003</v>
      </c>
      <c r="H896" s="7">
        <v>-120.89365100000001</v>
      </c>
      <c r="J896" s="8">
        <v>50.675826899999997</v>
      </c>
      <c r="K896" s="8">
        <v>-120.339415</v>
      </c>
      <c r="M896" s="9">
        <f t="shared" si="14"/>
        <v>66.170726380678545</v>
      </c>
    </row>
    <row r="897" spans="1:13" x14ac:dyDescent="0.25">
      <c r="A897">
        <v>869</v>
      </c>
      <c r="B897" t="s">
        <v>25</v>
      </c>
      <c r="C897" t="s">
        <v>890</v>
      </c>
      <c r="E897" t="s">
        <v>398</v>
      </c>
      <c r="G897" s="7">
        <v>-30.746113999999999</v>
      </c>
      <c r="H897" s="7">
        <v>121.47299700000001</v>
      </c>
      <c r="J897" s="8">
        <v>-30.7464139</v>
      </c>
      <c r="K897" s="8">
        <v>121.473223</v>
      </c>
      <c r="M897" s="9">
        <f t="shared" si="14"/>
        <v>3.9730683050863462E-2</v>
      </c>
    </row>
    <row r="898" spans="1:13" x14ac:dyDescent="0.25">
      <c r="A898">
        <v>870</v>
      </c>
      <c r="B898" t="s">
        <v>891</v>
      </c>
      <c r="C898" t="s">
        <v>892</v>
      </c>
      <c r="D898" t="s">
        <v>481</v>
      </c>
      <c r="E898" t="s">
        <v>37</v>
      </c>
      <c r="G898" s="7">
        <v>45.008899999999997</v>
      </c>
      <c r="H898" s="7">
        <v>-117.19858600000001</v>
      </c>
      <c r="J898" s="8">
        <v>45.008772299999997</v>
      </c>
      <c r="K898" s="8">
        <v>-117.1983936</v>
      </c>
      <c r="M898" s="9">
        <f t="shared" si="14"/>
        <v>2.0746382048993442E-2</v>
      </c>
    </row>
    <row r="899" spans="1:13" x14ac:dyDescent="0.25">
      <c r="A899">
        <v>871</v>
      </c>
      <c r="B899" t="s">
        <v>893</v>
      </c>
      <c r="D899" t="s">
        <v>90</v>
      </c>
      <c r="E899" t="s">
        <v>37</v>
      </c>
      <c r="G899" s="7">
        <v>39.701103000000003</v>
      </c>
      <c r="H899" s="7">
        <v>-107.695949</v>
      </c>
      <c r="J899" s="8">
        <v>40.065819099999999</v>
      </c>
      <c r="K899" s="8">
        <v>-105.3666599</v>
      </c>
      <c r="M899" s="9">
        <f t="shared" si="14"/>
        <v>202.83684430274616</v>
      </c>
    </row>
    <row r="900" spans="1:13" x14ac:dyDescent="0.25">
      <c r="A900">
        <v>872</v>
      </c>
      <c r="B900" t="s">
        <v>893</v>
      </c>
      <c r="D900" t="s">
        <v>90</v>
      </c>
      <c r="E900" t="s">
        <v>37</v>
      </c>
      <c r="G900" s="7">
        <v>39.701103000000003</v>
      </c>
      <c r="H900" s="7">
        <v>-107.695949</v>
      </c>
      <c r="J900" s="8">
        <v>40.065819099999999</v>
      </c>
      <c r="K900" s="8">
        <v>-105.3666599</v>
      </c>
      <c r="M900" s="9">
        <f t="shared" si="14"/>
        <v>202.83684430274616</v>
      </c>
    </row>
    <row r="901" spans="1:13" x14ac:dyDescent="0.25">
      <c r="A901">
        <v>873</v>
      </c>
      <c r="B901" t="s">
        <v>894</v>
      </c>
      <c r="C901" t="s">
        <v>102</v>
      </c>
      <c r="D901" t="s">
        <v>31</v>
      </c>
      <c r="E901" t="s">
        <v>13</v>
      </c>
      <c r="G901" s="7">
        <v>48.471975</v>
      </c>
      <c r="H901" s="7">
        <v>-81.313258000000005</v>
      </c>
      <c r="J901" s="8">
        <v>47.944546000000003</v>
      </c>
      <c r="K901" s="8">
        <v>-80.658793000000003</v>
      </c>
      <c r="M901" s="9">
        <f t="shared" ref="M901:M964" si="15">IF(AND(G901&lt;&gt;0,J901&lt;&gt;0),6371.01*ACOS(SIN(RADIANS(G901))*SIN(RADIANS(J901))+COS(RADIANS(G901))*COS(RADIANS(J901))*COS(RADIANS(H901)-RADIANS(K901))),"-")</f>
        <v>76.101835478562307</v>
      </c>
    </row>
    <row r="902" spans="1:13" x14ac:dyDescent="0.25">
      <c r="A902">
        <v>874</v>
      </c>
      <c r="B902" t="s">
        <v>892</v>
      </c>
      <c r="C902" t="s">
        <v>102</v>
      </c>
      <c r="D902" t="s">
        <v>481</v>
      </c>
      <c r="E902" t="s">
        <v>37</v>
      </c>
      <c r="G902" s="7">
        <v>45.008899999999997</v>
      </c>
      <c r="H902" s="7">
        <v>-117.19858600000001</v>
      </c>
      <c r="J902" s="8">
        <v>37.870980000000003</v>
      </c>
      <c r="K902" s="8">
        <v>-122.254803</v>
      </c>
      <c r="M902" s="9">
        <f t="shared" si="15"/>
        <v>898.21142531714543</v>
      </c>
    </row>
    <row r="903" spans="1:13" x14ac:dyDescent="0.25">
      <c r="A903">
        <v>875</v>
      </c>
      <c r="B903" t="s">
        <v>895</v>
      </c>
      <c r="D903" t="s">
        <v>90</v>
      </c>
      <c r="E903" t="s">
        <v>37</v>
      </c>
      <c r="G903" s="7">
        <v>40.015782999999999</v>
      </c>
      <c r="H903" s="7">
        <v>-105.271682</v>
      </c>
      <c r="J903" s="8">
        <v>40.014985600000003</v>
      </c>
      <c r="K903" s="8">
        <v>-105.270545</v>
      </c>
      <c r="M903" s="9">
        <f t="shared" si="15"/>
        <v>0.13129184469643121</v>
      </c>
    </row>
    <row r="904" spans="1:13" x14ac:dyDescent="0.25">
      <c r="A904">
        <v>876</v>
      </c>
      <c r="B904" t="s">
        <v>85</v>
      </c>
      <c r="C904" t="s">
        <v>102</v>
      </c>
      <c r="D904" t="s">
        <v>81</v>
      </c>
      <c r="E904" t="s">
        <v>13</v>
      </c>
      <c r="G904" s="7">
        <v>66.089254999999994</v>
      </c>
      <c r="H904" s="7">
        <v>-118.014286</v>
      </c>
      <c r="J904" s="8">
        <v>66.101089849999994</v>
      </c>
      <c r="K904" s="8">
        <v>-117.938669603899</v>
      </c>
      <c r="M904" s="9">
        <f t="shared" si="15"/>
        <v>3.6524584762129568</v>
      </c>
    </row>
    <row r="905" spans="1:13" x14ac:dyDescent="0.25">
      <c r="A905">
        <v>877</v>
      </c>
      <c r="B905" t="s">
        <v>896</v>
      </c>
      <c r="D905" t="s">
        <v>90</v>
      </c>
      <c r="E905" t="s">
        <v>37</v>
      </c>
      <c r="G905" s="7">
        <v>40.065550999999999</v>
      </c>
      <c r="H905" s="7">
        <v>-105.36810199999999</v>
      </c>
      <c r="J905" s="8">
        <v>39.1183446</v>
      </c>
      <c r="K905" s="8">
        <v>-108.6853496</v>
      </c>
      <c r="M905" s="9">
        <f t="shared" si="15"/>
        <v>303.10759550123953</v>
      </c>
    </row>
    <row r="906" spans="1:13" x14ac:dyDescent="0.25">
      <c r="A906">
        <v>878</v>
      </c>
      <c r="B906" t="s">
        <v>897</v>
      </c>
      <c r="D906" t="s">
        <v>140</v>
      </c>
      <c r="E906" t="s">
        <v>13</v>
      </c>
      <c r="G906" s="7">
        <v>48.075583999999999</v>
      </c>
      <c r="H906" s="7">
        <v>-77.378933000000004</v>
      </c>
      <c r="J906" s="8">
        <v>46.813743100000003</v>
      </c>
      <c r="K906" s="8">
        <v>-71.208406100000005</v>
      </c>
      <c r="M906" s="9">
        <f t="shared" si="15"/>
        <v>484.6243024001048</v>
      </c>
    </row>
    <row r="907" spans="1:13" x14ac:dyDescent="0.25">
      <c r="A907">
        <v>879</v>
      </c>
      <c r="B907" t="s">
        <v>25</v>
      </c>
      <c r="D907" t="s">
        <v>90</v>
      </c>
      <c r="E907" t="s">
        <v>37</v>
      </c>
      <c r="G907" s="7">
        <v>39.202461999999997</v>
      </c>
      <c r="H907" s="7">
        <v>-105.622558</v>
      </c>
      <c r="J907" s="8">
        <v>38.725177600000002</v>
      </c>
      <c r="K907" s="8">
        <v>-105.607716</v>
      </c>
      <c r="M907" s="9">
        <f t="shared" si="15"/>
        <v>53.087198206667665</v>
      </c>
    </row>
    <row r="908" spans="1:13" x14ac:dyDescent="0.25">
      <c r="A908">
        <v>880</v>
      </c>
      <c r="B908" t="s">
        <v>898</v>
      </c>
      <c r="C908" t="s">
        <v>102</v>
      </c>
      <c r="D908" t="s">
        <v>12</v>
      </c>
      <c r="E908" t="s">
        <v>13</v>
      </c>
      <c r="G908" s="7">
        <v>49.183413999999999</v>
      </c>
      <c r="H908" s="7">
        <v>-119.549961</v>
      </c>
      <c r="J908" s="8">
        <v>49.277563999999998</v>
      </c>
      <c r="K908" s="8">
        <v>-123.12503</v>
      </c>
      <c r="M908" s="9">
        <f t="shared" si="15"/>
        <v>259.78095467115685</v>
      </c>
    </row>
    <row r="909" spans="1:13" x14ac:dyDescent="0.25">
      <c r="A909">
        <v>880</v>
      </c>
      <c r="B909" t="s">
        <v>898</v>
      </c>
      <c r="D909" t="s">
        <v>12</v>
      </c>
      <c r="E909" t="s">
        <v>13</v>
      </c>
      <c r="G909" s="7">
        <v>49.183413999999999</v>
      </c>
      <c r="H909" s="7">
        <v>-119.549961</v>
      </c>
      <c r="J909" s="8">
        <v>51.3773123</v>
      </c>
      <c r="K909" s="8">
        <v>-118.2554841</v>
      </c>
      <c r="M909" s="9">
        <f t="shared" si="15"/>
        <v>260.70459978915613</v>
      </c>
    </row>
    <row r="910" spans="1:13" x14ac:dyDescent="0.25">
      <c r="A910">
        <v>881</v>
      </c>
      <c r="B910" t="s">
        <v>899</v>
      </c>
      <c r="C910" t="s">
        <v>102</v>
      </c>
      <c r="D910" t="s">
        <v>12</v>
      </c>
      <c r="E910" t="s">
        <v>13</v>
      </c>
      <c r="G910" s="7">
        <v>49.089691000000002</v>
      </c>
      <c r="H910" s="7">
        <v>-118.67702</v>
      </c>
      <c r="J910" s="8">
        <v>43.448078000000002</v>
      </c>
      <c r="K910" s="8">
        <v>-79.957072999999994</v>
      </c>
      <c r="M910" s="9">
        <f t="shared" si="15"/>
        <v>3007.1162123142067</v>
      </c>
    </row>
    <row r="911" spans="1:13" x14ac:dyDescent="0.25">
      <c r="A911">
        <v>882</v>
      </c>
      <c r="B911" t="s">
        <v>900</v>
      </c>
      <c r="D911" t="s">
        <v>273</v>
      </c>
      <c r="E911" t="s">
        <v>37</v>
      </c>
      <c r="G911" s="7">
        <v>39.727732000000003</v>
      </c>
      <c r="H911" s="7">
        <v>-113.128854</v>
      </c>
      <c r="J911" s="8">
        <v>41.850754999999999</v>
      </c>
      <c r="K911" s="8">
        <v>-113.78989300000001</v>
      </c>
      <c r="M911" s="9">
        <f t="shared" si="15"/>
        <v>242.53834494644553</v>
      </c>
    </row>
    <row r="912" spans="1:13" x14ac:dyDescent="0.25">
      <c r="A912">
        <v>883</v>
      </c>
      <c r="B912" t="s">
        <v>901</v>
      </c>
      <c r="D912" t="s">
        <v>12</v>
      </c>
      <c r="E912" t="s">
        <v>13</v>
      </c>
      <c r="G912" s="7">
        <v>53.318036999999997</v>
      </c>
      <c r="H912" s="7">
        <v>-127.18156399999999</v>
      </c>
      <c r="J912" s="8">
        <v>54.790277000000003</v>
      </c>
      <c r="K912" s="8">
        <v>-124.55700299999999</v>
      </c>
      <c r="M912" s="9">
        <f t="shared" si="15"/>
        <v>236.92669206525395</v>
      </c>
    </row>
    <row r="913" spans="1:13" x14ac:dyDescent="0.25">
      <c r="A913">
        <v>884</v>
      </c>
      <c r="B913" t="s">
        <v>902</v>
      </c>
      <c r="D913" t="s">
        <v>12</v>
      </c>
      <c r="E913" t="s">
        <v>13</v>
      </c>
      <c r="G913" s="7">
        <v>53.347169999999998</v>
      </c>
      <c r="H913" s="7">
        <v>-127.263847</v>
      </c>
      <c r="J913" s="8">
        <v>53.346781</v>
      </c>
      <c r="K913" s="8">
        <v>-127.269293</v>
      </c>
      <c r="M913" s="9">
        <f t="shared" si="15"/>
        <v>0.36408335560637078</v>
      </c>
    </row>
    <row r="914" spans="1:13" x14ac:dyDescent="0.25">
      <c r="A914">
        <v>885</v>
      </c>
      <c r="B914" t="s">
        <v>903</v>
      </c>
      <c r="D914" t="s">
        <v>90</v>
      </c>
      <c r="E914" t="s">
        <v>37</v>
      </c>
      <c r="G914" s="7">
        <v>39.901933999999997</v>
      </c>
      <c r="H914" s="7">
        <v>-105.716435</v>
      </c>
      <c r="J914" s="8">
        <v>38.795212550000002</v>
      </c>
      <c r="K914" s="8">
        <v>-104.871009180576</v>
      </c>
      <c r="M914" s="9">
        <f t="shared" si="15"/>
        <v>142.92808982365466</v>
      </c>
    </row>
    <row r="915" spans="1:13" x14ac:dyDescent="0.25">
      <c r="A915">
        <v>886</v>
      </c>
      <c r="B915" t="s">
        <v>904</v>
      </c>
      <c r="C915" t="s">
        <v>892</v>
      </c>
      <c r="D915" t="s">
        <v>481</v>
      </c>
      <c r="E915" t="s">
        <v>37</v>
      </c>
      <c r="G915" s="7">
        <v>45.008899999999997</v>
      </c>
      <c r="H915" s="7">
        <v>-117.19858600000001</v>
      </c>
      <c r="J915" s="8">
        <v>45.008772299999997</v>
      </c>
      <c r="K915" s="8">
        <v>-117.1983936</v>
      </c>
      <c r="M915" s="9">
        <f t="shared" si="15"/>
        <v>2.0746382048993442E-2</v>
      </c>
    </row>
    <row r="916" spans="1:13" x14ac:dyDescent="0.25">
      <c r="A916">
        <v>887</v>
      </c>
      <c r="B916" t="s">
        <v>905</v>
      </c>
      <c r="C916" t="s">
        <v>906</v>
      </c>
      <c r="D916" t="s">
        <v>88</v>
      </c>
      <c r="E916" t="s">
        <v>89</v>
      </c>
      <c r="G916" s="7">
        <v>46.181047999999997</v>
      </c>
      <c r="H916" s="7">
        <v>23.150853999999999</v>
      </c>
      <c r="J916" s="8">
        <v>47.479944000000003</v>
      </c>
      <c r="K916" s="8">
        <v>24.908677999999998</v>
      </c>
      <c r="M916" s="9">
        <f t="shared" si="15"/>
        <v>196.82220740749398</v>
      </c>
    </row>
    <row r="917" spans="1:13" x14ac:dyDescent="0.25">
      <c r="A917">
        <v>888</v>
      </c>
      <c r="B917" t="s">
        <v>907</v>
      </c>
      <c r="D917" t="s">
        <v>12</v>
      </c>
      <c r="E917" t="s">
        <v>13</v>
      </c>
      <c r="G917" s="7">
        <v>49.882606000000003</v>
      </c>
      <c r="H917" s="7">
        <v>-121.456046</v>
      </c>
      <c r="J917" s="8">
        <v>49.882424100000001</v>
      </c>
      <c r="K917" s="8">
        <v>-121.4558377</v>
      </c>
      <c r="M917" s="9">
        <f t="shared" si="15"/>
        <v>2.5136568716570402E-2</v>
      </c>
    </row>
    <row r="918" spans="1:13" x14ac:dyDescent="0.25">
      <c r="A918">
        <v>889</v>
      </c>
      <c r="B918" t="s">
        <v>905</v>
      </c>
      <c r="C918" t="s">
        <v>906</v>
      </c>
      <c r="D918" t="s">
        <v>88</v>
      </c>
      <c r="E918" t="s">
        <v>89</v>
      </c>
      <c r="G918" s="7">
        <v>46.181047999999997</v>
      </c>
      <c r="H918" s="7">
        <v>23.150853999999999</v>
      </c>
      <c r="J918" s="8">
        <v>47.479944000000003</v>
      </c>
      <c r="K918" s="8">
        <v>24.908677999999998</v>
      </c>
      <c r="M918" s="9">
        <f t="shared" si="15"/>
        <v>196.82220740749398</v>
      </c>
    </row>
    <row r="919" spans="1:13" x14ac:dyDescent="0.25">
      <c r="A919">
        <v>890</v>
      </c>
      <c r="B919" t="s">
        <v>908</v>
      </c>
      <c r="D919" t="s">
        <v>43</v>
      </c>
      <c r="E919" t="s">
        <v>37</v>
      </c>
      <c r="G919" s="7">
        <v>37.088048000000001</v>
      </c>
      <c r="H919" s="7">
        <v>-119.718017</v>
      </c>
      <c r="J919" s="8">
        <v>38.628683000000002</v>
      </c>
      <c r="K919" s="8">
        <v>-92.565963499999995</v>
      </c>
      <c r="M919" s="9">
        <f t="shared" si="15"/>
        <v>2381.1868370885986</v>
      </c>
    </row>
    <row r="920" spans="1:13" x14ac:dyDescent="0.25">
      <c r="A920">
        <v>891</v>
      </c>
      <c r="B920" t="s">
        <v>909</v>
      </c>
      <c r="C920" t="s">
        <v>102</v>
      </c>
      <c r="D920" t="s">
        <v>235</v>
      </c>
      <c r="E920" t="s">
        <v>99</v>
      </c>
      <c r="G920" s="7">
        <v>20.902436999999999</v>
      </c>
      <c r="H920" s="7">
        <v>-101.20605399999999</v>
      </c>
      <c r="J920" s="8">
        <v>16.440642</v>
      </c>
      <c r="K920" s="8">
        <v>-96.103354999999993</v>
      </c>
      <c r="M920" s="9">
        <f t="shared" si="15"/>
        <v>731.34843365934239</v>
      </c>
    </row>
    <row r="921" spans="1:13" x14ac:dyDescent="0.25">
      <c r="A921">
        <v>892</v>
      </c>
      <c r="B921" t="s">
        <v>910</v>
      </c>
      <c r="C921" t="s">
        <v>911</v>
      </c>
      <c r="D921" t="s">
        <v>912</v>
      </c>
      <c r="E921" t="s">
        <v>59</v>
      </c>
      <c r="G921" s="7">
        <v>58.144886</v>
      </c>
      <c r="H921" s="7">
        <v>16.419874</v>
      </c>
      <c r="J921" s="8">
        <v>0</v>
      </c>
      <c r="K921" s="8">
        <v>0</v>
      </c>
      <c r="M921" s="9" t="str">
        <f t="shared" si="15"/>
        <v>-</v>
      </c>
    </row>
    <row r="922" spans="1:13" x14ac:dyDescent="0.25">
      <c r="A922">
        <v>893</v>
      </c>
      <c r="B922" t="s">
        <v>596</v>
      </c>
      <c r="C922" t="s">
        <v>369</v>
      </c>
      <c r="D922" t="s">
        <v>144</v>
      </c>
      <c r="E922" t="s">
        <v>37</v>
      </c>
      <c r="G922" s="7">
        <v>46.013295999999997</v>
      </c>
      <c r="H922" s="7">
        <v>-112.53673499999999</v>
      </c>
      <c r="J922" s="8">
        <v>46.011055450000001</v>
      </c>
      <c r="K922" s="8">
        <v>-112.55599017722599</v>
      </c>
      <c r="M922" s="9">
        <f t="shared" si="15"/>
        <v>1.5077192467098184</v>
      </c>
    </row>
    <row r="923" spans="1:13" x14ac:dyDescent="0.25">
      <c r="A923">
        <v>894</v>
      </c>
      <c r="B923" t="s">
        <v>913</v>
      </c>
      <c r="D923" t="s">
        <v>90</v>
      </c>
      <c r="E923" t="s">
        <v>37</v>
      </c>
      <c r="G923" s="7">
        <v>39.702216999999997</v>
      </c>
      <c r="H923" s="7">
        <v>-105.72366700000001</v>
      </c>
      <c r="J923" s="8">
        <v>39.1183446</v>
      </c>
      <c r="K923" s="8">
        <v>-108.6853496</v>
      </c>
      <c r="M923" s="9">
        <f t="shared" si="15"/>
        <v>262.58075853648359</v>
      </c>
    </row>
    <row r="924" spans="1:13" x14ac:dyDescent="0.25">
      <c r="A924">
        <v>895</v>
      </c>
      <c r="B924" t="s">
        <v>914</v>
      </c>
      <c r="D924" t="s">
        <v>12</v>
      </c>
      <c r="E924" t="s">
        <v>13</v>
      </c>
      <c r="G924" s="7">
        <v>49.652625999999998</v>
      </c>
      <c r="H924" s="7">
        <v>-124.391133</v>
      </c>
      <c r="J924" s="8">
        <v>54.790277000000003</v>
      </c>
      <c r="K924" s="8">
        <v>-124.55700299999999</v>
      </c>
      <c r="M924" s="9">
        <f t="shared" si="15"/>
        <v>571.39289975875226</v>
      </c>
    </row>
    <row r="925" spans="1:13" x14ac:dyDescent="0.25">
      <c r="A925">
        <v>896</v>
      </c>
      <c r="B925" t="s">
        <v>915</v>
      </c>
      <c r="D925" t="s">
        <v>221</v>
      </c>
      <c r="E925" t="s">
        <v>37</v>
      </c>
      <c r="G925" s="7">
        <v>47.067608</v>
      </c>
      <c r="H925" s="7">
        <v>-88.633617999999998</v>
      </c>
      <c r="J925" s="8">
        <v>47.067427899999998</v>
      </c>
      <c r="K925" s="8">
        <v>-88.6334588</v>
      </c>
      <c r="M925" s="9">
        <f t="shared" si="15"/>
        <v>2.3376106843466898E-2</v>
      </c>
    </row>
    <row r="926" spans="1:13" x14ac:dyDescent="0.25">
      <c r="A926">
        <v>897</v>
      </c>
      <c r="B926" t="s">
        <v>25</v>
      </c>
      <c r="D926" t="s">
        <v>70</v>
      </c>
      <c r="E926" t="s">
        <v>71</v>
      </c>
      <c r="G926" s="7">
        <v>50.4</v>
      </c>
      <c r="H926" s="7">
        <v>-4.9000000000000004</v>
      </c>
      <c r="J926" s="8">
        <v>50.416666999999997</v>
      </c>
      <c r="K926" s="8">
        <v>-4.75</v>
      </c>
      <c r="M926" s="9">
        <f t="shared" si="15"/>
        <v>10.7902405850433</v>
      </c>
    </row>
    <row r="927" spans="1:13" x14ac:dyDescent="0.25">
      <c r="A927">
        <v>898</v>
      </c>
      <c r="B927" t="s">
        <v>916</v>
      </c>
      <c r="C927" t="s">
        <v>917</v>
      </c>
      <c r="D927" t="s">
        <v>70</v>
      </c>
      <c r="E927" t="s">
        <v>71</v>
      </c>
      <c r="G927" s="7">
        <v>50.066271</v>
      </c>
      <c r="H927" s="7">
        <v>-5.7148750000000001</v>
      </c>
      <c r="J927" s="8">
        <v>52.682172000000001</v>
      </c>
      <c r="K927" s="8">
        <v>-0.73583500000000002</v>
      </c>
      <c r="M927" s="9">
        <f t="shared" si="15"/>
        <v>451.53666768335364</v>
      </c>
    </row>
    <row r="928" spans="1:13" x14ac:dyDescent="0.25">
      <c r="A928">
        <v>899</v>
      </c>
      <c r="B928" t="s">
        <v>918</v>
      </c>
      <c r="D928" t="s">
        <v>70</v>
      </c>
      <c r="E928" t="s">
        <v>71</v>
      </c>
      <c r="G928" s="7">
        <v>50.184207999999998</v>
      </c>
      <c r="H928" s="7">
        <v>-5.4370729999999998</v>
      </c>
      <c r="J928" s="8">
        <v>50.1839692</v>
      </c>
      <c r="K928" s="8">
        <v>-5.4365104000000004</v>
      </c>
      <c r="M928" s="9">
        <f t="shared" si="15"/>
        <v>4.8059095099789319E-2</v>
      </c>
    </row>
    <row r="929" spans="1:13" x14ac:dyDescent="0.25">
      <c r="A929">
        <v>900</v>
      </c>
      <c r="B929" t="s">
        <v>69</v>
      </c>
      <c r="D929" t="s">
        <v>70</v>
      </c>
      <c r="E929" t="s">
        <v>71</v>
      </c>
      <c r="G929" s="7">
        <v>50.234029999999997</v>
      </c>
      <c r="H929" s="7">
        <v>-5.2276030000000002</v>
      </c>
      <c r="J929" s="8">
        <v>50.233989000000001</v>
      </c>
      <c r="K929" s="8">
        <v>-5.2276467999999996</v>
      </c>
      <c r="M929" s="9">
        <f t="shared" si="15"/>
        <v>5.521783801529798E-3</v>
      </c>
    </row>
    <row r="930" spans="1:13" x14ac:dyDescent="0.25">
      <c r="A930">
        <v>901</v>
      </c>
      <c r="B930" t="s">
        <v>25</v>
      </c>
      <c r="E930" t="s">
        <v>118</v>
      </c>
      <c r="G930" s="7">
        <v>0</v>
      </c>
      <c r="H930" s="7">
        <v>0</v>
      </c>
      <c r="J930" s="8">
        <v>0</v>
      </c>
      <c r="K930" s="8">
        <v>0</v>
      </c>
      <c r="M930" s="9" t="str">
        <f t="shared" si="15"/>
        <v>-</v>
      </c>
    </row>
    <row r="931" spans="1:13" x14ac:dyDescent="0.25">
      <c r="A931">
        <v>902</v>
      </c>
      <c r="B931" t="s">
        <v>919</v>
      </c>
      <c r="D931" t="s">
        <v>221</v>
      </c>
      <c r="E931" t="s">
        <v>37</v>
      </c>
      <c r="G931" s="7">
        <v>46.543748999999998</v>
      </c>
      <c r="H931" s="7">
        <v>-87.396925999999993</v>
      </c>
      <c r="J931" s="8">
        <v>46.543491400000001</v>
      </c>
      <c r="K931" s="8">
        <v>-87.396433000000002</v>
      </c>
      <c r="M931" s="9">
        <f t="shared" si="15"/>
        <v>4.7350999245242477E-2</v>
      </c>
    </row>
    <row r="932" spans="1:13" x14ac:dyDescent="0.25">
      <c r="A932">
        <v>903</v>
      </c>
      <c r="B932" t="s">
        <v>920</v>
      </c>
      <c r="C932" t="s">
        <v>225</v>
      </c>
      <c r="D932" t="s">
        <v>221</v>
      </c>
      <c r="E932" t="s">
        <v>37</v>
      </c>
      <c r="G932" s="7">
        <v>47.110385000000001</v>
      </c>
      <c r="H932" s="7">
        <v>-88.574179999999998</v>
      </c>
      <c r="J932" s="8">
        <v>47.099804399999996</v>
      </c>
      <c r="K932" s="8">
        <v>-88.630562900000001</v>
      </c>
      <c r="M932" s="9">
        <f t="shared" si="15"/>
        <v>4.4265840200544284</v>
      </c>
    </row>
    <row r="933" spans="1:13" x14ac:dyDescent="0.25">
      <c r="A933">
        <v>904</v>
      </c>
      <c r="B933" t="s">
        <v>921</v>
      </c>
      <c r="D933" t="s">
        <v>221</v>
      </c>
      <c r="E933" t="s">
        <v>37</v>
      </c>
      <c r="G933" s="7">
        <v>47.391609000000003</v>
      </c>
      <c r="H933" s="7">
        <v>-88.013211999999996</v>
      </c>
      <c r="J933" s="8">
        <v>43.789510100000001</v>
      </c>
      <c r="K933" s="8">
        <v>-72.884829499999995</v>
      </c>
      <c r="M933" s="9">
        <f t="shared" si="15"/>
        <v>1241.033982184035</v>
      </c>
    </row>
    <row r="934" spans="1:13" x14ac:dyDescent="0.25">
      <c r="A934">
        <v>905</v>
      </c>
      <c r="B934" t="s">
        <v>25</v>
      </c>
      <c r="D934" t="s">
        <v>70</v>
      </c>
      <c r="E934" t="s">
        <v>71</v>
      </c>
      <c r="G934" s="7">
        <v>50.4</v>
      </c>
      <c r="H934" s="7">
        <v>-4.9000000000000004</v>
      </c>
      <c r="J934" s="8">
        <v>50.416666999999997</v>
      </c>
      <c r="K934" s="8">
        <v>-4.75</v>
      </c>
      <c r="M934" s="9">
        <f t="shared" si="15"/>
        <v>10.7902405850433</v>
      </c>
    </row>
    <row r="935" spans="1:13" x14ac:dyDescent="0.25">
      <c r="A935">
        <v>906</v>
      </c>
      <c r="B935" t="s">
        <v>922</v>
      </c>
      <c r="C935" t="s">
        <v>483</v>
      </c>
      <c r="D935" t="s">
        <v>12</v>
      </c>
      <c r="E935" t="s">
        <v>13</v>
      </c>
      <c r="G935" s="7">
        <v>49.266599999999997</v>
      </c>
      <c r="H935" s="7">
        <v>-117.16889999999999</v>
      </c>
      <c r="J935" s="8">
        <v>49.479671000000003</v>
      </c>
      <c r="K935" s="8">
        <v>-117.29919200000001</v>
      </c>
      <c r="M935" s="9">
        <f t="shared" si="15"/>
        <v>25.501410923865933</v>
      </c>
    </row>
    <row r="936" spans="1:13" x14ac:dyDescent="0.25">
      <c r="A936">
        <v>906</v>
      </c>
      <c r="B936" t="s">
        <v>922</v>
      </c>
      <c r="C936" t="s">
        <v>483</v>
      </c>
      <c r="D936" t="s">
        <v>12</v>
      </c>
      <c r="E936" t="s">
        <v>13</v>
      </c>
      <c r="G936" s="7">
        <v>49.266599999999997</v>
      </c>
      <c r="H936" s="7">
        <v>-117.16889999999999</v>
      </c>
      <c r="J936" s="8">
        <v>49.479671000000003</v>
      </c>
      <c r="K936" s="8">
        <v>-117.29919200000001</v>
      </c>
      <c r="M936" s="9">
        <f t="shared" si="15"/>
        <v>25.501410923865933</v>
      </c>
    </row>
    <row r="937" spans="1:13" x14ac:dyDescent="0.25">
      <c r="A937">
        <v>907</v>
      </c>
      <c r="B937" t="s">
        <v>923</v>
      </c>
      <c r="C937" t="s">
        <v>444</v>
      </c>
      <c r="D937" t="s">
        <v>55</v>
      </c>
      <c r="E937" t="s">
        <v>13</v>
      </c>
      <c r="G937" s="7">
        <v>60.721823000000001</v>
      </c>
      <c r="H937" s="7">
        <v>-135.05544599999999</v>
      </c>
      <c r="J937" s="8">
        <v>60.721570999999997</v>
      </c>
      <c r="K937" s="8">
        <v>-135.05493200000001</v>
      </c>
      <c r="M937" s="9">
        <f t="shared" si="15"/>
        <v>3.9578632249932279E-2</v>
      </c>
    </row>
    <row r="938" spans="1:13" x14ac:dyDescent="0.25">
      <c r="A938">
        <v>908</v>
      </c>
      <c r="B938" t="s">
        <v>25</v>
      </c>
      <c r="D938" t="s">
        <v>70</v>
      </c>
      <c r="E938" t="s">
        <v>71</v>
      </c>
      <c r="G938" s="7">
        <v>50.4</v>
      </c>
      <c r="H938" s="7">
        <v>-4.9000000000000004</v>
      </c>
      <c r="J938" s="8">
        <v>50.416666999999997</v>
      </c>
      <c r="K938" s="8">
        <v>-4.75</v>
      </c>
      <c r="M938" s="9">
        <f t="shared" si="15"/>
        <v>10.7902405850433</v>
      </c>
    </row>
    <row r="939" spans="1:13" x14ac:dyDescent="0.25">
      <c r="A939">
        <v>909</v>
      </c>
      <c r="B939" t="s">
        <v>924</v>
      </c>
      <c r="C939" t="s">
        <v>369</v>
      </c>
      <c r="D939" t="s">
        <v>144</v>
      </c>
      <c r="E939" t="s">
        <v>37</v>
      </c>
      <c r="G939" s="7">
        <v>46.013295999999997</v>
      </c>
      <c r="H939" s="7">
        <v>-112.53673499999999</v>
      </c>
      <c r="J939" s="8">
        <v>46.017420999999999</v>
      </c>
      <c r="K939" s="8">
        <v>-112.529923</v>
      </c>
      <c r="M939" s="9">
        <f t="shared" si="15"/>
        <v>0.69792214060393298</v>
      </c>
    </row>
    <row r="940" spans="1:13" x14ac:dyDescent="0.25">
      <c r="A940">
        <v>910</v>
      </c>
      <c r="B940" t="s">
        <v>925</v>
      </c>
      <c r="C940" t="s">
        <v>102</v>
      </c>
      <c r="D940" t="s">
        <v>12</v>
      </c>
      <c r="E940" t="s">
        <v>13</v>
      </c>
      <c r="G940" s="7">
        <v>53.637979000000001</v>
      </c>
      <c r="H940" s="7">
        <v>-129.186238</v>
      </c>
      <c r="J940" s="8">
        <v>48.42062</v>
      </c>
      <c r="K940" s="8">
        <v>-123.370272</v>
      </c>
      <c r="M940" s="9">
        <f t="shared" si="15"/>
        <v>708.00549733667151</v>
      </c>
    </row>
    <row r="941" spans="1:13" x14ac:dyDescent="0.25">
      <c r="A941">
        <v>911</v>
      </c>
      <c r="B941" t="s">
        <v>926</v>
      </c>
      <c r="C941" t="s">
        <v>927</v>
      </c>
      <c r="D941" t="s">
        <v>12</v>
      </c>
      <c r="E941" t="s">
        <v>13</v>
      </c>
      <c r="G941" s="7">
        <v>49.931443999999999</v>
      </c>
      <c r="H941" s="7">
        <v>-120.630011</v>
      </c>
      <c r="J941" s="8">
        <v>49.939234800000001</v>
      </c>
      <c r="K941" s="8">
        <v>-120.62906220000001</v>
      </c>
      <c r="M941" s="9">
        <f t="shared" si="15"/>
        <v>0.86895620429257014</v>
      </c>
    </row>
    <row r="942" spans="1:13" x14ac:dyDescent="0.25">
      <c r="A942">
        <v>912</v>
      </c>
      <c r="B942" t="s">
        <v>928</v>
      </c>
      <c r="C942" t="s">
        <v>927</v>
      </c>
      <c r="D942" t="s">
        <v>12</v>
      </c>
      <c r="E942" t="s">
        <v>13</v>
      </c>
      <c r="G942" s="7">
        <v>49.931443999999999</v>
      </c>
      <c r="H942" s="7">
        <v>-120.630011</v>
      </c>
      <c r="J942" s="8">
        <v>49.939234800000001</v>
      </c>
      <c r="K942" s="8">
        <v>-120.62906220000001</v>
      </c>
      <c r="M942" s="9">
        <f t="shared" si="15"/>
        <v>0.86895620429257014</v>
      </c>
    </row>
    <row r="943" spans="1:13" x14ac:dyDescent="0.25">
      <c r="A943">
        <v>913</v>
      </c>
      <c r="B943" t="s">
        <v>929</v>
      </c>
      <c r="C943" t="s">
        <v>927</v>
      </c>
      <c r="D943" t="s">
        <v>12</v>
      </c>
      <c r="E943" t="s">
        <v>13</v>
      </c>
      <c r="G943" s="7">
        <v>49.931443999999999</v>
      </c>
      <c r="H943" s="7">
        <v>-120.630011</v>
      </c>
      <c r="J943" s="8">
        <v>49.939234800000001</v>
      </c>
      <c r="K943" s="8">
        <v>-120.62906220000001</v>
      </c>
      <c r="M943" s="9">
        <f t="shared" si="15"/>
        <v>0.86895620429257014</v>
      </c>
    </row>
    <row r="944" spans="1:13" x14ac:dyDescent="0.25">
      <c r="A944">
        <v>914</v>
      </c>
      <c r="B944" t="s">
        <v>930</v>
      </c>
      <c r="D944" t="s">
        <v>12</v>
      </c>
      <c r="E944" t="s">
        <v>13</v>
      </c>
      <c r="G944" s="7">
        <v>50.44444</v>
      </c>
      <c r="H944" s="7">
        <v>-120.91361000000001</v>
      </c>
      <c r="J944" s="8">
        <v>48.516330000000004</v>
      </c>
      <c r="K944" s="8">
        <v>-123.50261</v>
      </c>
      <c r="M944" s="9">
        <f t="shared" si="15"/>
        <v>284.48152178354894</v>
      </c>
    </row>
    <row r="945" spans="1:13" x14ac:dyDescent="0.25">
      <c r="A945">
        <v>915</v>
      </c>
      <c r="B945" t="s">
        <v>25</v>
      </c>
      <c r="D945" t="s">
        <v>207</v>
      </c>
      <c r="E945" t="s">
        <v>37</v>
      </c>
      <c r="G945" s="7">
        <v>64.643879999999996</v>
      </c>
      <c r="H945" s="7">
        <v>-153.19610499999999</v>
      </c>
      <c r="J945" s="8">
        <v>64.445961299999993</v>
      </c>
      <c r="K945" s="8">
        <v>-149.68090900000001</v>
      </c>
      <c r="M945" s="9">
        <f t="shared" si="15"/>
        <v>169.41120687540723</v>
      </c>
    </row>
    <row r="946" spans="1:13" x14ac:dyDescent="0.25">
      <c r="A946">
        <v>916</v>
      </c>
      <c r="B946" t="s">
        <v>931</v>
      </c>
      <c r="D946" t="s">
        <v>361</v>
      </c>
      <c r="E946" t="s">
        <v>37</v>
      </c>
      <c r="G946" s="7">
        <v>32.377279000000001</v>
      </c>
      <c r="H946" s="7">
        <v>-112.86465099999999</v>
      </c>
      <c r="J946" s="8">
        <v>32.377192600000001</v>
      </c>
      <c r="K946" s="8">
        <v>-112.864574</v>
      </c>
      <c r="M946" s="9">
        <f t="shared" si="15"/>
        <v>1.2024990062592325E-2</v>
      </c>
    </row>
    <row r="947" spans="1:13" x14ac:dyDescent="0.25">
      <c r="A947">
        <v>917</v>
      </c>
      <c r="B947" t="s">
        <v>85</v>
      </c>
      <c r="D947" t="s">
        <v>81</v>
      </c>
      <c r="E947" t="s">
        <v>13</v>
      </c>
      <c r="G947" s="7">
        <v>66.089254999999994</v>
      </c>
      <c r="H947" s="7">
        <v>-118.014286</v>
      </c>
      <c r="J947" s="8">
        <v>66.085011899999998</v>
      </c>
      <c r="K947" s="8">
        <v>-118.035993</v>
      </c>
      <c r="M947" s="9">
        <f t="shared" si="15"/>
        <v>1.0862112061714846</v>
      </c>
    </row>
    <row r="948" spans="1:13" x14ac:dyDescent="0.25">
      <c r="A948">
        <v>918</v>
      </c>
      <c r="B948" t="s">
        <v>928</v>
      </c>
      <c r="C948" t="s">
        <v>927</v>
      </c>
      <c r="D948" t="s">
        <v>12</v>
      </c>
      <c r="E948" t="s">
        <v>13</v>
      </c>
      <c r="G948" s="7">
        <v>49.931443999999999</v>
      </c>
      <c r="H948" s="7">
        <v>-120.630011</v>
      </c>
      <c r="J948" s="8">
        <v>49.939234800000001</v>
      </c>
      <c r="K948" s="8">
        <v>-120.62906220000001</v>
      </c>
      <c r="M948" s="9">
        <f t="shared" si="15"/>
        <v>0.86895620429257014</v>
      </c>
    </row>
    <row r="949" spans="1:13" x14ac:dyDescent="0.25">
      <c r="A949">
        <v>919</v>
      </c>
      <c r="B949" t="s">
        <v>932</v>
      </c>
      <c r="D949" t="s">
        <v>12</v>
      </c>
      <c r="E949" t="s">
        <v>13</v>
      </c>
      <c r="G949" s="7">
        <v>49.788986999999999</v>
      </c>
      <c r="H949" s="7">
        <v>-120.525126</v>
      </c>
      <c r="J949" s="8">
        <v>0</v>
      </c>
      <c r="K949" s="8">
        <v>0</v>
      </c>
      <c r="M949" s="9" t="str">
        <f t="shared" si="15"/>
        <v>-</v>
      </c>
    </row>
    <row r="950" spans="1:13" x14ac:dyDescent="0.25">
      <c r="A950">
        <v>920</v>
      </c>
      <c r="B950" t="s">
        <v>933</v>
      </c>
      <c r="D950" t="s">
        <v>12</v>
      </c>
      <c r="E950" t="s">
        <v>13</v>
      </c>
      <c r="G950" s="7">
        <v>50.303609999999999</v>
      </c>
      <c r="H950" s="7">
        <v>-120.85861</v>
      </c>
      <c r="J950" s="8">
        <v>50.641707500000003</v>
      </c>
      <c r="K950" s="8">
        <v>-120.3634723</v>
      </c>
      <c r="M950" s="9">
        <f t="shared" si="15"/>
        <v>51.392593194630194</v>
      </c>
    </row>
    <row r="951" spans="1:13" x14ac:dyDescent="0.25">
      <c r="A951">
        <v>921</v>
      </c>
      <c r="B951" t="s">
        <v>25</v>
      </c>
      <c r="D951" t="s">
        <v>380</v>
      </c>
      <c r="E951" t="s">
        <v>151</v>
      </c>
      <c r="G951" s="7">
        <v>-11.133333</v>
      </c>
      <c r="H951" s="7">
        <v>27.1</v>
      </c>
      <c r="J951" s="8">
        <v>-3.3168700000000002</v>
      </c>
      <c r="K951" s="8">
        <v>17.38063</v>
      </c>
      <c r="M951" s="9">
        <f t="shared" si="15"/>
        <v>1379.5104932904728</v>
      </c>
    </row>
    <row r="952" spans="1:13" x14ac:dyDescent="0.25">
      <c r="A952">
        <v>922</v>
      </c>
      <c r="B952" t="s">
        <v>926</v>
      </c>
      <c r="C952" t="s">
        <v>927</v>
      </c>
      <c r="D952" t="s">
        <v>12</v>
      </c>
      <c r="E952" t="s">
        <v>13</v>
      </c>
      <c r="G952" s="7">
        <v>49.931443999999999</v>
      </c>
      <c r="H952" s="7">
        <v>-120.630011</v>
      </c>
      <c r="J952" s="8">
        <v>49.939234800000001</v>
      </c>
      <c r="K952" s="8">
        <v>-120.62906220000001</v>
      </c>
      <c r="M952" s="9">
        <f t="shared" si="15"/>
        <v>0.86895620429257014</v>
      </c>
    </row>
    <row r="953" spans="1:13" x14ac:dyDescent="0.25">
      <c r="A953">
        <v>923</v>
      </c>
      <c r="B953" t="s">
        <v>934</v>
      </c>
      <c r="D953" t="s">
        <v>12</v>
      </c>
      <c r="E953" t="s">
        <v>13</v>
      </c>
      <c r="G953" s="7">
        <v>50.44444</v>
      </c>
      <c r="H953" s="7">
        <v>-120.91361000000001</v>
      </c>
      <c r="J953" s="8">
        <v>54.790277000000003</v>
      </c>
      <c r="K953" s="8">
        <v>-124.55700299999999</v>
      </c>
      <c r="M953" s="9">
        <f t="shared" si="15"/>
        <v>542.05688263359764</v>
      </c>
    </row>
    <row r="954" spans="1:13" x14ac:dyDescent="0.25">
      <c r="A954">
        <v>924</v>
      </c>
      <c r="B954" t="s">
        <v>25</v>
      </c>
      <c r="D954" t="s">
        <v>380</v>
      </c>
      <c r="E954" t="s">
        <v>151</v>
      </c>
      <c r="G954" s="7">
        <v>-11.133333</v>
      </c>
      <c r="H954" s="7">
        <v>27.1</v>
      </c>
      <c r="J954" s="8">
        <v>-3.3168700000000002</v>
      </c>
      <c r="K954" s="8">
        <v>17.38063</v>
      </c>
      <c r="M954" s="9">
        <f t="shared" si="15"/>
        <v>1379.5104932904728</v>
      </c>
    </row>
    <row r="955" spans="1:13" x14ac:dyDescent="0.25">
      <c r="A955">
        <v>925</v>
      </c>
      <c r="B955" t="s">
        <v>935</v>
      </c>
      <c r="D955" t="s">
        <v>207</v>
      </c>
      <c r="E955" t="s">
        <v>37</v>
      </c>
      <c r="G955" s="7">
        <v>61.486373</v>
      </c>
      <c r="H955" s="7">
        <v>-142.886595</v>
      </c>
      <c r="J955" s="8">
        <v>61.486285299999999</v>
      </c>
      <c r="K955" s="8">
        <v>-142.88640340000001</v>
      </c>
      <c r="M955" s="9">
        <f t="shared" si="15"/>
        <v>1.4090160280256269E-2</v>
      </c>
    </row>
    <row r="956" spans="1:13" x14ac:dyDescent="0.25">
      <c r="A956">
        <v>926</v>
      </c>
      <c r="B956" t="s">
        <v>936</v>
      </c>
      <c r="C956" t="s">
        <v>937</v>
      </c>
      <c r="D956" t="s">
        <v>662</v>
      </c>
      <c r="E956" t="s">
        <v>398</v>
      </c>
      <c r="G956" s="7">
        <v>-19.533332000000001</v>
      </c>
      <c r="H956" s="7">
        <v>139.33334600000001</v>
      </c>
      <c r="J956" s="8">
        <v>-27.325541000000001</v>
      </c>
      <c r="K956" s="8">
        <v>153.011698</v>
      </c>
      <c r="M956" s="9">
        <f t="shared" si="15"/>
        <v>1640.783160344628</v>
      </c>
    </row>
    <row r="957" spans="1:13" x14ac:dyDescent="0.25">
      <c r="A957">
        <v>927</v>
      </c>
      <c r="B957" t="s">
        <v>929</v>
      </c>
      <c r="C957" t="s">
        <v>927</v>
      </c>
      <c r="D957" t="s">
        <v>12</v>
      </c>
      <c r="E957" t="s">
        <v>13</v>
      </c>
      <c r="G957" s="7">
        <v>49.931443999999999</v>
      </c>
      <c r="H957" s="7">
        <v>-120.630011</v>
      </c>
      <c r="J957" s="8">
        <v>49.939234800000001</v>
      </c>
      <c r="K957" s="8">
        <v>-120.62906220000001</v>
      </c>
      <c r="M957" s="9">
        <f t="shared" si="15"/>
        <v>0.86895620429257014</v>
      </c>
    </row>
    <row r="958" spans="1:13" x14ac:dyDescent="0.25">
      <c r="A958">
        <v>928</v>
      </c>
      <c r="B958" t="s">
        <v>938</v>
      </c>
      <c r="C958" t="s">
        <v>935</v>
      </c>
      <c r="D958" t="s">
        <v>207</v>
      </c>
      <c r="E958" t="s">
        <v>37</v>
      </c>
      <c r="G958" s="7">
        <v>61.486373</v>
      </c>
      <c r="H958" s="7">
        <v>-142.886595</v>
      </c>
      <c r="J958" s="8">
        <v>34.091973000000003</v>
      </c>
      <c r="K958" s="8">
        <v>-84.054905000000005</v>
      </c>
      <c r="M958" s="9">
        <f t="shared" si="15"/>
        <v>5092.9901598970728</v>
      </c>
    </row>
    <row r="959" spans="1:13" x14ac:dyDescent="0.25">
      <c r="A959">
        <v>929</v>
      </c>
      <c r="B959" t="s">
        <v>345</v>
      </c>
      <c r="C959" t="s">
        <v>346</v>
      </c>
      <c r="D959" t="s">
        <v>12</v>
      </c>
      <c r="E959" t="s">
        <v>13</v>
      </c>
      <c r="G959" s="7">
        <v>49.626446000000001</v>
      </c>
      <c r="H959" s="7">
        <v>-123.20613299999999</v>
      </c>
      <c r="J959" s="8">
        <v>49.63297</v>
      </c>
      <c r="K959" s="8">
        <v>-123.20267</v>
      </c>
      <c r="M959" s="9">
        <f t="shared" si="15"/>
        <v>0.76711683173771383</v>
      </c>
    </row>
    <row r="960" spans="1:13" x14ac:dyDescent="0.25">
      <c r="A960">
        <v>930</v>
      </c>
      <c r="B960" t="s">
        <v>939</v>
      </c>
      <c r="D960" t="s">
        <v>43</v>
      </c>
      <c r="E960" t="s">
        <v>37</v>
      </c>
      <c r="G960" s="7">
        <v>34.013750999999999</v>
      </c>
      <c r="H960" s="7">
        <v>-117.69052499999999</v>
      </c>
      <c r="J960" s="8">
        <v>34.013356100000003</v>
      </c>
      <c r="K960" s="8">
        <v>-117.69007499999999</v>
      </c>
      <c r="M960" s="9">
        <f t="shared" si="15"/>
        <v>6.0402673476826652E-2</v>
      </c>
    </row>
    <row r="961" spans="1:13" x14ac:dyDescent="0.25">
      <c r="A961">
        <v>931</v>
      </c>
      <c r="B961" t="s">
        <v>940</v>
      </c>
      <c r="C961" t="s">
        <v>937</v>
      </c>
      <c r="D961" t="s">
        <v>662</v>
      </c>
      <c r="E961" t="s">
        <v>398</v>
      </c>
      <c r="G961" s="7">
        <v>-19.533332000000001</v>
      </c>
      <c r="H961" s="7">
        <v>139.33334600000001</v>
      </c>
      <c r="J961" s="8">
        <v>0</v>
      </c>
      <c r="K961" s="8">
        <v>0</v>
      </c>
      <c r="M961" s="9" t="str">
        <f t="shared" si="15"/>
        <v>-</v>
      </c>
    </row>
    <row r="962" spans="1:13" x14ac:dyDescent="0.25">
      <c r="A962">
        <v>932</v>
      </c>
      <c r="B962" t="s">
        <v>886</v>
      </c>
      <c r="C962" t="s">
        <v>369</v>
      </c>
      <c r="D962" t="s">
        <v>144</v>
      </c>
      <c r="E962" t="s">
        <v>37</v>
      </c>
      <c r="G962" s="7">
        <v>46.013295999999997</v>
      </c>
      <c r="H962" s="7">
        <v>-112.53673499999999</v>
      </c>
      <c r="J962" s="8">
        <v>45.991320000000002</v>
      </c>
      <c r="K962" s="8">
        <v>-112.48141</v>
      </c>
      <c r="M962" s="9">
        <f t="shared" si="15"/>
        <v>4.9226133701611188</v>
      </c>
    </row>
    <row r="963" spans="1:13" x14ac:dyDescent="0.25">
      <c r="A963">
        <v>933</v>
      </c>
      <c r="B963" t="s">
        <v>439</v>
      </c>
      <c r="D963" t="s">
        <v>361</v>
      </c>
      <c r="E963" t="s">
        <v>37</v>
      </c>
      <c r="G963" s="7">
        <v>31.448325000000001</v>
      </c>
      <c r="H963" s="7">
        <v>-109.928383</v>
      </c>
      <c r="J963" s="8">
        <v>31.441716499999998</v>
      </c>
      <c r="K963" s="8">
        <v>-109.9159946</v>
      </c>
      <c r="M963" s="9">
        <f t="shared" si="15"/>
        <v>1.3860511497105077</v>
      </c>
    </row>
    <row r="964" spans="1:13" x14ac:dyDescent="0.25">
      <c r="A964">
        <v>934</v>
      </c>
      <c r="B964" t="s">
        <v>941</v>
      </c>
      <c r="C964" t="s">
        <v>942</v>
      </c>
      <c r="D964" t="s">
        <v>94</v>
      </c>
      <c r="E964" t="s">
        <v>37</v>
      </c>
      <c r="G964" s="7">
        <v>32.775367000000003</v>
      </c>
      <c r="H964" s="7">
        <v>-108.10620900000001</v>
      </c>
      <c r="J964" s="8">
        <v>32.779242400000001</v>
      </c>
      <c r="K964" s="8">
        <v>-108.1175429</v>
      </c>
      <c r="M964" s="9">
        <f t="shared" si="15"/>
        <v>1.1438881580258744</v>
      </c>
    </row>
    <row r="965" spans="1:13" x14ac:dyDescent="0.25">
      <c r="A965">
        <v>935</v>
      </c>
      <c r="B965" t="s">
        <v>943</v>
      </c>
      <c r="D965" t="s">
        <v>361</v>
      </c>
      <c r="E965" t="s">
        <v>37</v>
      </c>
      <c r="G965" s="7">
        <v>33.329962999999999</v>
      </c>
      <c r="H965" s="7">
        <v>-111.08772</v>
      </c>
      <c r="J965" s="8">
        <v>33.329484999999998</v>
      </c>
      <c r="K965" s="8">
        <v>-111.09254850000001</v>
      </c>
      <c r="M965" s="9">
        <f t="shared" ref="M965:M1028" si="16">IF(AND(G965&lt;&gt;0,J965&lt;&gt;0),6371.01*ACOS(SIN(RADIANS(G965))*SIN(RADIANS(J965))+COS(RADIANS(G965))*COS(RADIANS(J965))*COS(RADIANS(H965)-RADIANS(K965))),"-")</f>
        <v>0.45173442104915185</v>
      </c>
    </row>
    <row r="966" spans="1:13" x14ac:dyDescent="0.25">
      <c r="A966">
        <v>936</v>
      </c>
      <c r="B966" t="s">
        <v>944</v>
      </c>
      <c r="D966" t="s">
        <v>90</v>
      </c>
      <c r="E966" t="s">
        <v>37</v>
      </c>
      <c r="G966" s="7">
        <v>39.202461999999997</v>
      </c>
      <c r="H966" s="7">
        <v>-105.622558</v>
      </c>
      <c r="J966" s="8">
        <v>39.607095100000002</v>
      </c>
      <c r="K966" s="8">
        <v>-106.0636654</v>
      </c>
      <c r="M966" s="9">
        <f t="shared" si="16"/>
        <v>58.82786786724737</v>
      </c>
    </row>
    <row r="967" spans="1:13" x14ac:dyDescent="0.25">
      <c r="A967">
        <v>937</v>
      </c>
      <c r="B967" t="s">
        <v>943</v>
      </c>
      <c r="D967" t="s">
        <v>361</v>
      </c>
      <c r="E967" t="s">
        <v>37</v>
      </c>
      <c r="G967" s="7">
        <v>33.329962999999999</v>
      </c>
      <c r="H967" s="7">
        <v>-111.08772</v>
      </c>
      <c r="J967" s="8">
        <v>33.329484999999998</v>
      </c>
      <c r="K967" s="8">
        <v>-111.09254850000001</v>
      </c>
      <c r="M967" s="9">
        <f t="shared" si="16"/>
        <v>0.45173442104915185</v>
      </c>
    </row>
    <row r="968" spans="1:13" x14ac:dyDescent="0.25">
      <c r="A968">
        <v>938</v>
      </c>
      <c r="B968" t="s">
        <v>439</v>
      </c>
      <c r="D968" t="s">
        <v>361</v>
      </c>
      <c r="E968" t="s">
        <v>37</v>
      </c>
      <c r="G968" s="7">
        <v>31.448325000000001</v>
      </c>
      <c r="H968" s="7">
        <v>-109.928383</v>
      </c>
      <c r="J968" s="8">
        <v>31.441716499999998</v>
      </c>
      <c r="K968" s="8">
        <v>-109.9159946</v>
      </c>
      <c r="M968" s="9">
        <f t="shared" si="16"/>
        <v>1.3860511497105077</v>
      </c>
    </row>
    <row r="969" spans="1:13" x14ac:dyDescent="0.25">
      <c r="A969">
        <v>939</v>
      </c>
      <c r="B969" t="s">
        <v>945</v>
      </c>
      <c r="C969" t="s">
        <v>684</v>
      </c>
      <c r="D969" t="s">
        <v>12</v>
      </c>
      <c r="E969" t="s">
        <v>13</v>
      </c>
      <c r="G969" s="7">
        <v>55.938433000000003</v>
      </c>
      <c r="H969" s="7">
        <v>-129.99130700000001</v>
      </c>
      <c r="J969" s="8">
        <v>55.938308800000001</v>
      </c>
      <c r="K969" s="8">
        <v>-129.99117609999999</v>
      </c>
      <c r="M969" s="9">
        <f t="shared" si="16"/>
        <v>1.6037067149434439E-2</v>
      </c>
    </row>
    <row r="970" spans="1:13" x14ac:dyDescent="0.25">
      <c r="A970">
        <v>940</v>
      </c>
      <c r="B970" t="s">
        <v>946</v>
      </c>
      <c r="D970" t="s">
        <v>31</v>
      </c>
      <c r="E970" t="s">
        <v>13</v>
      </c>
      <c r="G970" s="7">
        <v>47.649996000000002</v>
      </c>
      <c r="H970" s="7">
        <v>-80.766665000000003</v>
      </c>
      <c r="J970" s="8">
        <v>47.654577099999997</v>
      </c>
      <c r="K970" s="8">
        <v>-80.780075199999999</v>
      </c>
      <c r="M970" s="9">
        <f t="shared" si="16"/>
        <v>1.1262609300092541</v>
      </c>
    </row>
    <row r="971" spans="1:13" x14ac:dyDescent="0.25">
      <c r="A971">
        <v>941</v>
      </c>
      <c r="B971" t="s">
        <v>947</v>
      </c>
      <c r="D971" t="s">
        <v>477</v>
      </c>
      <c r="E971" t="s">
        <v>13</v>
      </c>
      <c r="G971" s="7">
        <v>59.569223000000001</v>
      </c>
      <c r="H971" s="7">
        <v>-108.61650400000001</v>
      </c>
      <c r="J971" s="8">
        <v>59.569113999999999</v>
      </c>
      <c r="K971" s="8">
        <v>-108.616333</v>
      </c>
      <c r="M971" s="9">
        <f t="shared" si="16"/>
        <v>1.5480592121925965E-2</v>
      </c>
    </row>
    <row r="972" spans="1:13" x14ac:dyDescent="0.25">
      <c r="A972">
        <v>942</v>
      </c>
      <c r="B972" t="s">
        <v>948</v>
      </c>
      <c r="D972" t="s">
        <v>477</v>
      </c>
      <c r="E972" t="s">
        <v>13</v>
      </c>
      <c r="G972" s="7">
        <v>59.537956999999999</v>
      </c>
      <c r="H972" s="7">
        <v>-108.60177299999999</v>
      </c>
      <c r="J972" s="8">
        <v>53.186956199999997</v>
      </c>
      <c r="K972" s="8">
        <v>-105.7210493</v>
      </c>
      <c r="M972" s="9">
        <f t="shared" si="16"/>
        <v>727.97499516170421</v>
      </c>
    </row>
    <row r="973" spans="1:13" x14ac:dyDescent="0.25">
      <c r="A973">
        <v>943</v>
      </c>
      <c r="B973" t="s">
        <v>949</v>
      </c>
      <c r="C973" t="s">
        <v>950</v>
      </c>
      <c r="E973" t="s">
        <v>730</v>
      </c>
      <c r="G973" s="7">
        <v>48.948321999999997</v>
      </c>
      <c r="H973" s="7">
        <v>14.334669999999999</v>
      </c>
      <c r="J973" s="8">
        <v>49.3317707</v>
      </c>
      <c r="K973" s="10">
        <v>15.7502276417388</v>
      </c>
      <c r="M973" s="9">
        <f t="shared" si="16"/>
        <v>111.45096590896998</v>
      </c>
    </row>
    <row r="974" spans="1:13" x14ac:dyDescent="0.25">
      <c r="A974">
        <v>944</v>
      </c>
      <c r="B974" t="s">
        <v>951</v>
      </c>
      <c r="C974" t="s">
        <v>535</v>
      </c>
      <c r="D974" t="s">
        <v>477</v>
      </c>
      <c r="E974" t="s">
        <v>13</v>
      </c>
      <c r="G974" s="7">
        <v>59.555394999999997</v>
      </c>
      <c r="H974" s="7">
        <v>-108.498487</v>
      </c>
      <c r="J974" s="8">
        <v>59.555309000000001</v>
      </c>
      <c r="K974" s="8">
        <v>-108.4985087</v>
      </c>
      <c r="M974" s="9">
        <f t="shared" si="16"/>
        <v>9.6414413341580508E-3</v>
      </c>
    </row>
    <row r="975" spans="1:13" x14ac:dyDescent="0.25">
      <c r="A975">
        <v>945</v>
      </c>
      <c r="B975" t="s">
        <v>952</v>
      </c>
      <c r="D975" t="s">
        <v>876</v>
      </c>
      <c r="E975" t="s">
        <v>13</v>
      </c>
      <c r="G975" s="7">
        <v>59.511342999999997</v>
      </c>
      <c r="H975" s="7">
        <v>-108.55558600000001</v>
      </c>
      <c r="J975" s="8">
        <v>43.693268000000003</v>
      </c>
      <c r="K975" s="8">
        <v>-79.366791000000006</v>
      </c>
      <c r="M975" s="9">
        <f t="shared" si="16"/>
        <v>2637.134448571237</v>
      </c>
    </row>
    <row r="976" spans="1:13" x14ac:dyDescent="0.25">
      <c r="A976">
        <v>946</v>
      </c>
      <c r="B976" t="s">
        <v>953</v>
      </c>
      <c r="D976" t="s">
        <v>477</v>
      </c>
      <c r="E976" t="s">
        <v>13</v>
      </c>
      <c r="G976" s="7">
        <v>59.466662999999997</v>
      </c>
      <c r="H976" s="7">
        <v>-108.483321</v>
      </c>
      <c r="J976" s="8">
        <v>53.186956199999997</v>
      </c>
      <c r="K976" s="8">
        <v>-105.7210493</v>
      </c>
      <c r="M976" s="9">
        <f t="shared" si="16"/>
        <v>718.58049928702496</v>
      </c>
    </row>
    <row r="977" spans="1:13" x14ac:dyDescent="0.25">
      <c r="A977">
        <v>947</v>
      </c>
      <c r="B977" t="s">
        <v>954</v>
      </c>
      <c r="D977" t="s">
        <v>477</v>
      </c>
      <c r="E977" t="s">
        <v>13</v>
      </c>
      <c r="G977" s="7">
        <v>59.466662999999997</v>
      </c>
      <c r="H977" s="7">
        <v>-108.483321</v>
      </c>
      <c r="J977" s="8">
        <v>54.499056000000003</v>
      </c>
      <c r="K977" s="8">
        <v>-105.950672</v>
      </c>
      <c r="M977" s="9">
        <f t="shared" si="16"/>
        <v>573.18533948955303</v>
      </c>
    </row>
    <row r="978" spans="1:13" x14ac:dyDescent="0.25">
      <c r="A978">
        <v>948</v>
      </c>
      <c r="B978" t="s">
        <v>230</v>
      </c>
      <c r="D978" t="s">
        <v>34</v>
      </c>
      <c r="E978" t="s">
        <v>19</v>
      </c>
      <c r="G978" s="7">
        <v>50.917048999999999</v>
      </c>
      <c r="H978" s="7">
        <v>13.342552</v>
      </c>
      <c r="J978" s="8">
        <v>50.9169415</v>
      </c>
      <c r="K978" s="8">
        <v>13.3428889</v>
      </c>
      <c r="M978" s="9">
        <f t="shared" si="16"/>
        <v>2.6470481446049559E-2</v>
      </c>
    </row>
    <row r="979" spans="1:13" x14ac:dyDescent="0.25">
      <c r="A979">
        <v>949</v>
      </c>
      <c r="B979" t="s">
        <v>955</v>
      </c>
      <c r="C979" t="s">
        <v>446</v>
      </c>
      <c r="D979" t="s">
        <v>31</v>
      </c>
      <c r="E979" t="s">
        <v>13</v>
      </c>
      <c r="G979" s="7">
        <v>46.492956</v>
      </c>
      <c r="H979" s="7">
        <v>-80.991725000000002</v>
      </c>
      <c r="J979" s="8">
        <v>46.514848399999998</v>
      </c>
      <c r="K979" s="8">
        <v>-81.005659199999997</v>
      </c>
      <c r="M979" s="9">
        <f t="shared" si="16"/>
        <v>2.6576887797706137</v>
      </c>
    </row>
    <row r="980" spans="1:13" x14ac:dyDescent="0.25">
      <c r="A980">
        <v>950</v>
      </c>
      <c r="B980" t="s">
        <v>25</v>
      </c>
      <c r="C980" t="s">
        <v>102</v>
      </c>
      <c r="E980" t="s">
        <v>218</v>
      </c>
      <c r="G980" s="7">
        <v>0</v>
      </c>
      <c r="H980" s="7">
        <v>0</v>
      </c>
      <c r="J980" s="8">
        <v>0</v>
      </c>
      <c r="K980" s="8">
        <v>0</v>
      </c>
      <c r="M980" s="9" t="str">
        <f t="shared" si="16"/>
        <v>-</v>
      </c>
    </row>
    <row r="981" spans="1:13" x14ac:dyDescent="0.25">
      <c r="A981">
        <v>951</v>
      </c>
      <c r="B981" t="s">
        <v>956</v>
      </c>
      <c r="C981" t="s">
        <v>957</v>
      </c>
      <c r="D981" t="s">
        <v>361</v>
      </c>
      <c r="E981" t="s">
        <v>37</v>
      </c>
      <c r="G981" s="7">
        <v>33.300052999999998</v>
      </c>
      <c r="H981" s="7">
        <v>-111.103792</v>
      </c>
      <c r="J981" s="8">
        <v>33.300050599999999</v>
      </c>
      <c r="K981" s="8">
        <v>-111.10374419999999</v>
      </c>
      <c r="M981" s="9">
        <f t="shared" si="16"/>
        <v>4.4498300845120563E-3</v>
      </c>
    </row>
    <row r="982" spans="1:13" x14ac:dyDescent="0.25">
      <c r="A982">
        <v>952</v>
      </c>
      <c r="B982" t="s">
        <v>958</v>
      </c>
      <c r="D982" t="s">
        <v>221</v>
      </c>
      <c r="E982" t="s">
        <v>37</v>
      </c>
      <c r="G982" s="7">
        <v>47.391609000000003</v>
      </c>
      <c r="H982" s="7">
        <v>-88.013211999999996</v>
      </c>
      <c r="J982" s="8">
        <v>43.789510100000001</v>
      </c>
      <c r="K982" s="8">
        <v>-72.884829499999995</v>
      </c>
      <c r="M982" s="9">
        <f t="shared" si="16"/>
        <v>1241.033982184035</v>
      </c>
    </row>
    <row r="983" spans="1:13" x14ac:dyDescent="0.25">
      <c r="A983">
        <v>953</v>
      </c>
      <c r="B983" t="s">
        <v>959</v>
      </c>
      <c r="D983" t="s">
        <v>960</v>
      </c>
      <c r="E983" t="s">
        <v>37</v>
      </c>
      <c r="G983" s="7">
        <v>39.568679000000003</v>
      </c>
      <c r="H983" s="7">
        <v>-77.181872999999996</v>
      </c>
      <c r="J983" s="8">
        <v>39.568476699999998</v>
      </c>
      <c r="K983" s="8">
        <v>-77.181470700000006</v>
      </c>
      <c r="M983" s="9">
        <f t="shared" si="16"/>
        <v>4.1172004980110824E-2</v>
      </c>
    </row>
    <row r="984" spans="1:13" x14ac:dyDescent="0.25">
      <c r="A984">
        <v>954</v>
      </c>
      <c r="B984" t="s">
        <v>961</v>
      </c>
      <c r="D984" t="s">
        <v>12</v>
      </c>
      <c r="E984" t="s">
        <v>13</v>
      </c>
      <c r="G984" s="7">
        <v>50.655174000000002</v>
      </c>
      <c r="H984" s="7">
        <v>-128.013811</v>
      </c>
      <c r="J984" s="8">
        <v>50.655163000000002</v>
      </c>
      <c r="K984" s="8">
        <v>-128.0137809</v>
      </c>
      <c r="M984" s="9">
        <f t="shared" si="16"/>
        <v>2.4481567548982519E-3</v>
      </c>
    </row>
    <row r="985" spans="1:13" x14ac:dyDescent="0.25">
      <c r="A985">
        <v>955</v>
      </c>
      <c r="B985" t="s">
        <v>962</v>
      </c>
      <c r="D985" t="s">
        <v>207</v>
      </c>
      <c r="E985" t="s">
        <v>37</v>
      </c>
      <c r="G985" s="7">
        <v>55.633059000000003</v>
      </c>
      <c r="H985" s="7">
        <v>-132.557548</v>
      </c>
      <c r="J985" s="8">
        <v>44.540550000000003</v>
      </c>
      <c r="K985" s="8">
        <v>-87.501199999999997</v>
      </c>
      <c r="M985" s="9">
        <f t="shared" si="16"/>
        <v>3371.7520841558685</v>
      </c>
    </row>
    <row r="986" spans="1:13" x14ac:dyDescent="0.25">
      <c r="A986">
        <v>956</v>
      </c>
      <c r="B986" t="s">
        <v>378</v>
      </c>
      <c r="C986" t="s">
        <v>379</v>
      </c>
      <c r="D986" t="s">
        <v>380</v>
      </c>
      <c r="E986" t="s">
        <v>151</v>
      </c>
      <c r="G986" s="7">
        <v>-11.759898</v>
      </c>
      <c r="H986" s="7">
        <v>27.236222999999999</v>
      </c>
      <c r="J986" s="8">
        <v>-11.76667</v>
      </c>
      <c r="K986" s="8">
        <v>27.233329999999999</v>
      </c>
      <c r="M986" s="9">
        <f t="shared" si="16"/>
        <v>0.81621732655967583</v>
      </c>
    </row>
    <row r="987" spans="1:13" x14ac:dyDescent="0.25">
      <c r="A987">
        <v>957</v>
      </c>
      <c r="B987" t="s">
        <v>963</v>
      </c>
      <c r="C987" t="s">
        <v>964</v>
      </c>
      <c r="D987" t="s">
        <v>487</v>
      </c>
      <c r="E987" t="s">
        <v>398</v>
      </c>
      <c r="G987" s="7">
        <v>-42.059894999999997</v>
      </c>
      <c r="H987" s="7">
        <v>145.57995399999999</v>
      </c>
      <c r="J987" s="8">
        <v>-42.0801236</v>
      </c>
      <c r="K987" s="8">
        <v>145.55538429999999</v>
      </c>
      <c r="M987" s="9">
        <f t="shared" si="16"/>
        <v>3.0286083926330276</v>
      </c>
    </row>
    <row r="988" spans="1:13" x14ac:dyDescent="0.25">
      <c r="A988">
        <v>958</v>
      </c>
      <c r="B988" t="s">
        <v>965</v>
      </c>
      <c r="C988" t="s">
        <v>161</v>
      </c>
      <c r="D988" t="s">
        <v>12</v>
      </c>
      <c r="E988" t="s">
        <v>13</v>
      </c>
      <c r="G988" s="7">
        <v>53.160074999999999</v>
      </c>
      <c r="H988" s="7">
        <v>-128.69530599999999</v>
      </c>
      <c r="J988" s="8">
        <v>53.159947000000003</v>
      </c>
      <c r="K988" s="8">
        <v>-128.695221</v>
      </c>
      <c r="M988" s="9">
        <f t="shared" si="16"/>
        <v>1.5319651626604994E-2</v>
      </c>
    </row>
    <row r="989" spans="1:13" x14ac:dyDescent="0.25">
      <c r="A989">
        <v>959</v>
      </c>
      <c r="B989" t="s">
        <v>966</v>
      </c>
      <c r="D989" t="s">
        <v>12</v>
      </c>
      <c r="E989" t="s">
        <v>13</v>
      </c>
      <c r="G989" s="7">
        <v>50.721378000000001</v>
      </c>
      <c r="H989" s="7">
        <v>-121.283655</v>
      </c>
      <c r="J989" s="8">
        <v>47.397804000000001</v>
      </c>
      <c r="K989" s="8">
        <v>-79.675799999999995</v>
      </c>
      <c r="M989" s="9">
        <f t="shared" si="16"/>
        <v>3013.5697536972057</v>
      </c>
    </row>
    <row r="990" spans="1:13" x14ac:dyDescent="0.25">
      <c r="A990">
        <v>960</v>
      </c>
      <c r="B990" t="s">
        <v>931</v>
      </c>
      <c r="D990" t="s">
        <v>361</v>
      </c>
      <c r="E990" t="s">
        <v>37</v>
      </c>
      <c r="G990" s="7">
        <v>32.377279000000001</v>
      </c>
      <c r="H990" s="7">
        <v>-112.86465099999999</v>
      </c>
      <c r="J990" s="8">
        <v>32.377192600000001</v>
      </c>
      <c r="K990" s="8">
        <v>-112.864574</v>
      </c>
      <c r="M990" s="9">
        <f t="shared" si="16"/>
        <v>1.2024990062592325E-2</v>
      </c>
    </row>
    <row r="991" spans="1:13" x14ac:dyDescent="0.25">
      <c r="A991">
        <v>961</v>
      </c>
      <c r="B991" t="s">
        <v>967</v>
      </c>
      <c r="D991" t="s">
        <v>662</v>
      </c>
      <c r="E991" t="s">
        <v>398</v>
      </c>
      <c r="G991" s="7">
        <v>-21.310565</v>
      </c>
      <c r="H991" s="7">
        <v>148.83260200000001</v>
      </c>
      <c r="J991" s="8">
        <v>-28.2780767</v>
      </c>
      <c r="K991" s="8">
        <v>152.79619020000001</v>
      </c>
      <c r="M991" s="9">
        <f t="shared" si="16"/>
        <v>871.77466904843277</v>
      </c>
    </row>
    <row r="992" spans="1:13" x14ac:dyDescent="0.25">
      <c r="A992">
        <v>962</v>
      </c>
      <c r="B992" t="s">
        <v>460</v>
      </c>
      <c r="C992" t="s">
        <v>437</v>
      </c>
      <c r="D992" t="s">
        <v>12</v>
      </c>
      <c r="E992" t="s">
        <v>13</v>
      </c>
      <c r="G992" s="7">
        <v>49.758341000000001</v>
      </c>
      <c r="H992" s="7">
        <v>-124.55740900000001</v>
      </c>
      <c r="J992" s="8">
        <v>49.758203000000002</v>
      </c>
      <c r="K992" s="8">
        <v>-124.557495</v>
      </c>
      <c r="M992" s="9">
        <f t="shared" si="16"/>
        <v>1.6541667354029749E-2</v>
      </c>
    </row>
    <row r="993" spans="1:13" x14ac:dyDescent="0.25">
      <c r="A993">
        <v>963</v>
      </c>
      <c r="B993" t="s">
        <v>968</v>
      </c>
      <c r="C993" t="s">
        <v>969</v>
      </c>
      <c r="D993" t="s">
        <v>12</v>
      </c>
      <c r="E993" t="s">
        <v>13</v>
      </c>
      <c r="G993" s="7">
        <v>49.322313000000001</v>
      </c>
      <c r="H993" s="7">
        <v>-120.504324</v>
      </c>
      <c r="J993" s="8">
        <v>49.460940299999997</v>
      </c>
      <c r="K993" s="8">
        <v>-120.4979917</v>
      </c>
      <c r="M993" s="9">
        <f t="shared" si="16"/>
        <v>15.42148813113281</v>
      </c>
    </row>
    <row r="994" spans="1:13" x14ac:dyDescent="0.25">
      <c r="A994">
        <v>964</v>
      </c>
      <c r="B994" t="s">
        <v>970</v>
      </c>
      <c r="D994" t="s">
        <v>140</v>
      </c>
      <c r="E994" t="s">
        <v>13</v>
      </c>
      <c r="G994" s="7">
        <v>46.288507000000003</v>
      </c>
      <c r="H994" s="7">
        <v>-71.337789999999998</v>
      </c>
      <c r="J994" s="8">
        <v>46.813743100000003</v>
      </c>
      <c r="K994" s="8">
        <v>-71.208406100000005</v>
      </c>
      <c r="M994" s="9">
        <f t="shared" si="16"/>
        <v>59.235775339067182</v>
      </c>
    </row>
    <row r="995" spans="1:13" x14ac:dyDescent="0.25">
      <c r="A995">
        <v>965</v>
      </c>
      <c r="B995" t="s">
        <v>971</v>
      </c>
      <c r="D995" t="s">
        <v>12</v>
      </c>
      <c r="E995" t="s">
        <v>13</v>
      </c>
      <c r="G995" s="7">
        <v>52.771518</v>
      </c>
      <c r="H995" s="7">
        <v>-131.84702100000001</v>
      </c>
      <c r="J995" s="8">
        <v>54.790277000000003</v>
      </c>
      <c r="K995" s="8">
        <v>-124.55700299999999</v>
      </c>
      <c r="M995" s="9">
        <f t="shared" si="16"/>
        <v>528.62584970884245</v>
      </c>
    </row>
    <row r="996" spans="1:13" x14ac:dyDescent="0.25">
      <c r="A996">
        <v>966</v>
      </c>
      <c r="B996" t="s">
        <v>972</v>
      </c>
      <c r="E996" t="s">
        <v>696</v>
      </c>
      <c r="G996" s="7">
        <v>67.284026999999995</v>
      </c>
      <c r="H996" s="7">
        <v>14.382348</v>
      </c>
      <c r="J996" s="8">
        <v>67.286375000000007</v>
      </c>
      <c r="K996" s="8">
        <v>14.391102999999999</v>
      </c>
      <c r="M996" s="9">
        <f t="shared" si="16"/>
        <v>0.45768897880657977</v>
      </c>
    </row>
    <row r="997" spans="1:13" x14ac:dyDescent="0.25">
      <c r="A997">
        <v>967</v>
      </c>
      <c r="B997" t="s">
        <v>973</v>
      </c>
      <c r="C997" t="s">
        <v>444</v>
      </c>
      <c r="D997" t="s">
        <v>55</v>
      </c>
      <c r="E997" t="s">
        <v>13</v>
      </c>
      <c r="G997" s="7">
        <v>60.721823000000001</v>
      </c>
      <c r="H997" s="7">
        <v>-135.05544599999999</v>
      </c>
      <c r="J997" s="8">
        <v>60.707166000000001</v>
      </c>
      <c r="K997" s="8">
        <v>-135.124855</v>
      </c>
      <c r="M997" s="9">
        <f t="shared" si="16"/>
        <v>4.1120868502825498</v>
      </c>
    </row>
    <row r="998" spans="1:13" x14ac:dyDescent="0.25">
      <c r="A998">
        <v>968</v>
      </c>
      <c r="B998" t="s">
        <v>974</v>
      </c>
      <c r="D998" t="s">
        <v>682</v>
      </c>
      <c r="E998" t="s">
        <v>37</v>
      </c>
      <c r="G998" s="7">
        <v>36.543638999999999</v>
      </c>
      <c r="H998" s="7">
        <v>-78.775191000000007</v>
      </c>
      <c r="J998" s="8">
        <v>36.543473900000002</v>
      </c>
      <c r="K998" s="8">
        <v>-78.775006200000007</v>
      </c>
      <c r="M998" s="9">
        <f t="shared" si="16"/>
        <v>2.4689787793557062E-2</v>
      </c>
    </row>
    <row r="999" spans="1:13" x14ac:dyDescent="0.25">
      <c r="A999">
        <v>969</v>
      </c>
      <c r="B999" t="s">
        <v>439</v>
      </c>
      <c r="D999" t="s">
        <v>361</v>
      </c>
      <c r="E999" t="s">
        <v>37</v>
      </c>
      <c r="G999" s="7">
        <v>31.448325000000001</v>
      </c>
      <c r="H999" s="7">
        <v>-109.928383</v>
      </c>
      <c r="J999" s="8">
        <v>31.441716499999998</v>
      </c>
      <c r="K999" s="8">
        <v>-109.9159946</v>
      </c>
      <c r="M999" s="9">
        <f t="shared" si="16"/>
        <v>1.3860511497105077</v>
      </c>
    </row>
    <row r="1000" spans="1:13" x14ac:dyDescent="0.25">
      <c r="A1000">
        <v>970</v>
      </c>
      <c r="B1000" t="s">
        <v>975</v>
      </c>
      <c r="C1000" t="s">
        <v>2</v>
      </c>
      <c r="D1000" t="s">
        <v>158</v>
      </c>
      <c r="E1000" t="s">
        <v>148</v>
      </c>
      <c r="G1000" s="7">
        <v>-22.344915</v>
      </c>
      <c r="H1000" s="7">
        <v>30.026492999999999</v>
      </c>
      <c r="J1000" s="8">
        <v>-25.791326999999999</v>
      </c>
      <c r="K1000" s="8">
        <v>28.325327999999999</v>
      </c>
      <c r="M1000" s="9">
        <f t="shared" si="16"/>
        <v>420.32930850032903</v>
      </c>
    </row>
    <row r="1001" spans="1:13" x14ac:dyDescent="0.25">
      <c r="A1001">
        <v>971</v>
      </c>
      <c r="B1001" t="s">
        <v>976</v>
      </c>
      <c r="C1001" t="s">
        <v>29</v>
      </c>
      <c r="D1001" t="s">
        <v>12</v>
      </c>
      <c r="E1001" t="s">
        <v>13</v>
      </c>
      <c r="G1001" s="7">
        <v>50.44444</v>
      </c>
      <c r="H1001" s="7">
        <v>-120.91361000000001</v>
      </c>
      <c r="J1001" s="8">
        <v>49.982401199999998</v>
      </c>
      <c r="K1001" s="8">
        <v>-126.84634389999999</v>
      </c>
      <c r="M1001" s="9">
        <f t="shared" si="16"/>
        <v>425.15398259670894</v>
      </c>
    </row>
    <row r="1002" spans="1:13" x14ac:dyDescent="0.25">
      <c r="A1002">
        <v>972</v>
      </c>
      <c r="B1002" t="s">
        <v>369</v>
      </c>
      <c r="D1002" t="s">
        <v>144</v>
      </c>
      <c r="E1002" t="s">
        <v>37</v>
      </c>
      <c r="G1002" s="7">
        <v>46.013295999999997</v>
      </c>
      <c r="H1002" s="7">
        <v>-112.53673499999999</v>
      </c>
      <c r="J1002" s="8">
        <v>46.013150500000002</v>
      </c>
      <c r="K1002" s="8">
        <v>-112.536508</v>
      </c>
      <c r="M1002" s="9">
        <f t="shared" si="16"/>
        <v>2.38546917984068E-2</v>
      </c>
    </row>
    <row r="1003" spans="1:13" x14ac:dyDescent="0.25">
      <c r="A1003">
        <v>973</v>
      </c>
      <c r="B1003" t="s">
        <v>977</v>
      </c>
      <c r="D1003" t="s">
        <v>144</v>
      </c>
      <c r="E1003" t="s">
        <v>37</v>
      </c>
      <c r="G1003" s="7">
        <v>46.022996999999997</v>
      </c>
      <c r="H1003" s="7">
        <v>-112.53313</v>
      </c>
      <c r="J1003" s="8">
        <v>44.341353300000002</v>
      </c>
      <c r="K1003" s="8">
        <v>-91.664877300000001</v>
      </c>
      <c r="M1003" s="9">
        <f t="shared" si="16"/>
        <v>1641.4517005423725</v>
      </c>
    </row>
    <row r="1004" spans="1:13" x14ac:dyDescent="0.25">
      <c r="A1004">
        <v>974</v>
      </c>
      <c r="B1004" t="s">
        <v>978</v>
      </c>
      <c r="C1004" t="s">
        <v>33</v>
      </c>
      <c r="D1004" t="s">
        <v>361</v>
      </c>
      <c r="E1004" t="s">
        <v>37</v>
      </c>
      <c r="G1004" s="7">
        <v>33.396120000000003</v>
      </c>
      <c r="H1004" s="7">
        <v>-110.787076</v>
      </c>
      <c r="J1004" s="8">
        <v>42.359790150000002</v>
      </c>
      <c r="K1004" s="8">
        <v>-83.041911552641494</v>
      </c>
      <c r="M1004" s="9">
        <f t="shared" si="16"/>
        <v>2616.3098844542296</v>
      </c>
    </row>
    <row r="1005" spans="1:13" x14ac:dyDescent="0.25">
      <c r="A1005">
        <v>975</v>
      </c>
      <c r="B1005" t="s">
        <v>979</v>
      </c>
      <c r="E1005" t="s">
        <v>99</v>
      </c>
      <c r="G1005" s="7">
        <v>23.961155999999999</v>
      </c>
      <c r="H1005" s="7">
        <v>-102.538146</v>
      </c>
      <c r="J1005" s="8">
        <v>16.516670000000001</v>
      </c>
      <c r="K1005" s="8">
        <v>-96.333330000000004</v>
      </c>
      <c r="M1005" s="9">
        <f t="shared" si="16"/>
        <v>1050.435611347956</v>
      </c>
    </row>
    <row r="1006" spans="1:13" x14ac:dyDescent="0.25">
      <c r="A1006">
        <v>977</v>
      </c>
      <c r="B1006" t="s">
        <v>980</v>
      </c>
      <c r="C1006" t="s">
        <v>24</v>
      </c>
      <c r="D1006" t="s">
        <v>12</v>
      </c>
      <c r="E1006" t="s">
        <v>13</v>
      </c>
      <c r="G1006" s="7">
        <v>59.550013</v>
      </c>
      <c r="H1006" s="7">
        <v>-136.53332599999999</v>
      </c>
      <c r="J1006" s="8">
        <v>49.234366799999997</v>
      </c>
      <c r="K1006" s="8">
        <v>-124.8056517</v>
      </c>
      <c r="M1006" s="9">
        <f t="shared" si="16"/>
        <v>1371.20393420544</v>
      </c>
    </row>
    <row r="1007" spans="1:13" x14ac:dyDescent="0.25">
      <c r="A1007">
        <v>978</v>
      </c>
      <c r="B1007" t="s">
        <v>25</v>
      </c>
      <c r="D1007" t="s">
        <v>70</v>
      </c>
      <c r="E1007" t="s">
        <v>71</v>
      </c>
      <c r="G1007" s="7">
        <v>50.4</v>
      </c>
      <c r="H1007" s="7">
        <v>-4.9000000000000004</v>
      </c>
      <c r="J1007" s="8">
        <v>50.416666999999997</v>
      </c>
      <c r="K1007" s="8">
        <v>-4.75</v>
      </c>
      <c r="M1007" s="9">
        <f t="shared" si="16"/>
        <v>10.7902405850433</v>
      </c>
    </row>
    <row r="1008" spans="1:13" x14ac:dyDescent="0.25">
      <c r="A1008">
        <v>979</v>
      </c>
      <c r="B1008" t="s">
        <v>436</v>
      </c>
      <c r="C1008" t="s">
        <v>35</v>
      </c>
      <c r="D1008" t="s">
        <v>12</v>
      </c>
      <c r="E1008" t="s">
        <v>13</v>
      </c>
      <c r="G1008" s="7">
        <v>49.652625999999998</v>
      </c>
      <c r="H1008" s="7">
        <v>-124.391133</v>
      </c>
      <c r="J1008" s="8">
        <v>49.23122</v>
      </c>
      <c r="K1008" s="8">
        <v>-122.940518</v>
      </c>
      <c r="M1008" s="9">
        <f t="shared" si="16"/>
        <v>114.87013027334996</v>
      </c>
    </row>
    <row r="1009" spans="1:13" x14ac:dyDescent="0.25">
      <c r="A1009">
        <v>980</v>
      </c>
      <c r="B1009" t="s">
        <v>981</v>
      </c>
      <c r="D1009" t="s">
        <v>530</v>
      </c>
      <c r="E1009" t="s">
        <v>19</v>
      </c>
      <c r="G1009" s="7">
        <v>51.593308</v>
      </c>
      <c r="H1009" s="7">
        <v>11.452131</v>
      </c>
      <c r="J1009" s="8">
        <v>51.525495999999997</v>
      </c>
      <c r="K1009" s="8">
        <v>11.552035999999999</v>
      </c>
      <c r="M1009" s="9">
        <f t="shared" si="16"/>
        <v>10.225276313273426</v>
      </c>
    </row>
    <row r="1010" spans="1:13" x14ac:dyDescent="0.25">
      <c r="A1010">
        <v>981</v>
      </c>
      <c r="B1010" t="s">
        <v>982</v>
      </c>
      <c r="C1010" t="s">
        <v>29</v>
      </c>
      <c r="D1010" t="s">
        <v>12</v>
      </c>
      <c r="E1010" t="s">
        <v>13</v>
      </c>
      <c r="G1010" s="7">
        <v>50.486184000000002</v>
      </c>
      <c r="H1010" s="7">
        <v>-121.042704</v>
      </c>
      <c r="J1010" s="8">
        <v>49.982401199999998</v>
      </c>
      <c r="K1010" s="8">
        <v>-126.84634389999999</v>
      </c>
      <c r="M1010" s="9">
        <f t="shared" si="16"/>
        <v>416.46251391098053</v>
      </c>
    </row>
    <row r="1011" spans="1:13" x14ac:dyDescent="0.25">
      <c r="A1011">
        <v>982</v>
      </c>
      <c r="B1011" t="s">
        <v>25</v>
      </c>
      <c r="C1011" t="s">
        <v>121</v>
      </c>
      <c r="D1011" t="s">
        <v>380</v>
      </c>
      <c r="E1011" t="s">
        <v>151</v>
      </c>
      <c r="G1011" s="7">
        <v>-11.133333</v>
      </c>
      <c r="H1011" s="7">
        <v>27.1</v>
      </c>
      <c r="J1011" s="8">
        <v>37.309248699999998</v>
      </c>
      <c r="K1011" s="8">
        <v>13.583944300000001</v>
      </c>
      <c r="M1011" s="9">
        <f t="shared" si="16"/>
        <v>5568.3258750905779</v>
      </c>
    </row>
    <row r="1012" spans="1:13" x14ac:dyDescent="0.25">
      <c r="A1012">
        <v>983</v>
      </c>
      <c r="B1012" t="s">
        <v>968</v>
      </c>
      <c r="C1012" t="s">
        <v>123</v>
      </c>
      <c r="D1012" t="s">
        <v>12</v>
      </c>
      <c r="E1012" t="s">
        <v>13</v>
      </c>
      <c r="G1012" s="7">
        <v>49.323422000000001</v>
      </c>
      <c r="H1012" s="7">
        <v>-120.518141</v>
      </c>
      <c r="J1012" s="8">
        <v>49.456623999999998</v>
      </c>
      <c r="K1012" s="8">
        <v>-120.496601</v>
      </c>
      <c r="M1012" s="9">
        <f t="shared" si="16"/>
        <v>14.89323269604523</v>
      </c>
    </row>
    <row r="1013" spans="1:13" x14ac:dyDescent="0.25">
      <c r="A1013">
        <v>984</v>
      </c>
      <c r="B1013" t="s">
        <v>983</v>
      </c>
      <c r="C1013" t="s">
        <v>126</v>
      </c>
      <c r="D1013" t="s">
        <v>12</v>
      </c>
      <c r="E1013" t="s">
        <v>13</v>
      </c>
      <c r="G1013" s="7">
        <v>50.486184000000002</v>
      </c>
      <c r="H1013" s="7">
        <v>-121.042704</v>
      </c>
      <c r="J1013" s="8">
        <v>49.165993999999998</v>
      </c>
      <c r="K1013" s="8">
        <v>-124.007515</v>
      </c>
      <c r="M1013" s="9">
        <f t="shared" si="16"/>
        <v>258.38762242592895</v>
      </c>
    </row>
    <row r="1014" spans="1:13" x14ac:dyDescent="0.25">
      <c r="A1014">
        <v>985</v>
      </c>
      <c r="B1014" t="s">
        <v>984</v>
      </c>
      <c r="D1014" t="s">
        <v>12</v>
      </c>
      <c r="E1014" t="s">
        <v>13</v>
      </c>
      <c r="G1014" s="7">
        <v>49.385626999999999</v>
      </c>
      <c r="H1014" s="7">
        <v>-123.47721900000001</v>
      </c>
      <c r="J1014" s="8">
        <v>43.600875000000002</v>
      </c>
      <c r="K1014" s="8">
        <v>-79.683441000000002</v>
      </c>
      <c r="M1014" s="9">
        <f t="shared" si="16"/>
        <v>3364.356063006494</v>
      </c>
    </row>
    <row r="1015" spans="1:13" x14ac:dyDescent="0.25">
      <c r="A1015">
        <v>986</v>
      </c>
      <c r="B1015" t="s">
        <v>985</v>
      </c>
      <c r="E1015" t="s">
        <v>986</v>
      </c>
      <c r="G1015" s="7">
        <v>19.297777</v>
      </c>
      <c r="H1015" s="7">
        <v>-70.253704999999997</v>
      </c>
      <c r="J1015" s="8">
        <v>18.4769538</v>
      </c>
      <c r="K1015" s="8">
        <v>-69.885793660243706</v>
      </c>
      <c r="M1015" s="9">
        <f t="shared" si="16"/>
        <v>99.139817855269456</v>
      </c>
    </row>
    <row r="1016" spans="1:13" x14ac:dyDescent="0.25">
      <c r="A1016">
        <v>987</v>
      </c>
      <c r="B1016" t="s">
        <v>968</v>
      </c>
      <c r="D1016" t="s">
        <v>12</v>
      </c>
      <c r="E1016" t="s">
        <v>13</v>
      </c>
      <c r="G1016" s="7">
        <v>49.322313000000001</v>
      </c>
      <c r="H1016" s="7">
        <v>-120.504324</v>
      </c>
      <c r="J1016" s="8">
        <v>49.394009400000002</v>
      </c>
      <c r="K1016" s="8">
        <v>-117.3780316</v>
      </c>
      <c r="M1016" s="9">
        <f t="shared" si="16"/>
        <v>226.54434854451452</v>
      </c>
    </row>
    <row r="1017" spans="1:13" x14ac:dyDescent="0.25">
      <c r="A1017">
        <v>988</v>
      </c>
      <c r="B1017" t="s">
        <v>85</v>
      </c>
      <c r="D1017" t="s">
        <v>81</v>
      </c>
      <c r="E1017" t="s">
        <v>13</v>
      </c>
      <c r="G1017" s="7">
        <v>66.089254999999994</v>
      </c>
      <c r="H1017" s="7">
        <v>-118.014286</v>
      </c>
      <c r="J1017" s="8">
        <v>66.085011899999998</v>
      </c>
      <c r="K1017" s="8">
        <v>-118.035993</v>
      </c>
      <c r="M1017" s="9">
        <f t="shared" si="16"/>
        <v>1.0862112061714846</v>
      </c>
    </row>
    <row r="1018" spans="1:13" x14ac:dyDescent="0.25">
      <c r="A1018">
        <v>989</v>
      </c>
      <c r="B1018" t="s">
        <v>85</v>
      </c>
      <c r="D1018" t="s">
        <v>81</v>
      </c>
      <c r="E1018" t="s">
        <v>13</v>
      </c>
      <c r="G1018" s="7">
        <v>66.089254999999994</v>
      </c>
      <c r="H1018" s="7">
        <v>-118.014286</v>
      </c>
      <c r="J1018" s="8">
        <v>66.085011899999998</v>
      </c>
      <c r="K1018" s="8">
        <v>-118.035993</v>
      </c>
      <c r="M1018" s="9">
        <f t="shared" si="16"/>
        <v>1.0862112061714846</v>
      </c>
    </row>
    <row r="1019" spans="1:13" x14ac:dyDescent="0.25">
      <c r="A1019">
        <v>990</v>
      </c>
      <c r="B1019" t="s">
        <v>987</v>
      </c>
      <c r="D1019" t="s">
        <v>90</v>
      </c>
      <c r="E1019" t="s">
        <v>37</v>
      </c>
      <c r="G1019" s="7">
        <v>39.562202999999997</v>
      </c>
      <c r="H1019" s="7">
        <v>-107.50843</v>
      </c>
      <c r="J1019" s="8">
        <v>40.592841900000003</v>
      </c>
      <c r="K1019" s="8">
        <v>-80.6664636</v>
      </c>
      <c r="M1019" s="9">
        <f t="shared" si="16"/>
        <v>2277.840240743752</v>
      </c>
    </row>
    <row r="1020" spans="1:13" x14ac:dyDescent="0.25">
      <c r="A1020">
        <v>991</v>
      </c>
      <c r="B1020" t="s">
        <v>988</v>
      </c>
      <c r="D1020" t="s">
        <v>12</v>
      </c>
      <c r="E1020" t="s">
        <v>13</v>
      </c>
      <c r="G1020" s="7">
        <v>50.942183999999997</v>
      </c>
      <c r="H1020" s="7">
        <v>-119.14932399999999</v>
      </c>
      <c r="J1020" s="8">
        <v>49.482007000000003</v>
      </c>
      <c r="K1020" s="8">
        <v>-123.713624</v>
      </c>
      <c r="M1020" s="9">
        <f t="shared" si="16"/>
        <v>363.02641896392595</v>
      </c>
    </row>
    <row r="1021" spans="1:13" x14ac:dyDescent="0.25">
      <c r="A1021">
        <v>992</v>
      </c>
      <c r="B1021" t="s">
        <v>989</v>
      </c>
      <c r="D1021" t="s">
        <v>12</v>
      </c>
      <c r="E1021" t="s">
        <v>13</v>
      </c>
      <c r="G1021" s="7">
        <v>51.471966999999999</v>
      </c>
      <c r="H1021" s="7">
        <v>-120.138919</v>
      </c>
      <c r="J1021" s="8">
        <v>51.669273099999998</v>
      </c>
      <c r="K1021" s="8">
        <v>-119.6550474</v>
      </c>
      <c r="M1021" s="9">
        <f t="shared" si="16"/>
        <v>39.996171860962434</v>
      </c>
    </row>
    <row r="1022" spans="1:13" x14ac:dyDescent="0.25">
      <c r="A1022">
        <v>993</v>
      </c>
      <c r="B1022" t="s">
        <v>990</v>
      </c>
      <c r="D1022" t="s">
        <v>12</v>
      </c>
      <c r="E1022" t="s">
        <v>13</v>
      </c>
      <c r="G1022" s="7">
        <v>50.416803000000002</v>
      </c>
      <c r="H1022" s="7">
        <v>-117.133483</v>
      </c>
      <c r="J1022" s="8">
        <v>49.936466000000003</v>
      </c>
      <c r="K1022" s="8">
        <v>-115.64963299999999</v>
      </c>
      <c r="M1022" s="9">
        <f t="shared" si="16"/>
        <v>118.39641056345103</v>
      </c>
    </row>
    <row r="1023" spans="1:13" x14ac:dyDescent="0.25">
      <c r="A1023">
        <v>994</v>
      </c>
      <c r="B1023" t="s">
        <v>991</v>
      </c>
      <c r="D1023" t="s">
        <v>12</v>
      </c>
      <c r="E1023" t="s">
        <v>13</v>
      </c>
      <c r="G1023" s="7">
        <v>49.31673</v>
      </c>
      <c r="H1023" s="7">
        <v>-117.66426</v>
      </c>
      <c r="J1023" s="8">
        <v>54.790277000000003</v>
      </c>
      <c r="K1023" s="8">
        <v>-124.55700299999999</v>
      </c>
      <c r="M1023" s="9">
        <f t="shared" si="16"/>
        <v>769.01857134362513</v>
      </c>
    </row>
    <row r="1024" spans="1:13" x14ac:dyDescent="0.25">
      <c r="A1024">
        <v>995</v>
      </c>
      <c r="B1024" t="s">
        <v>652</v>
      </c>
      <c r="D1024" t="s">
        <v>12</v>
      </c>
      <c r="E1024" t="s">
        <v>13</v>
      </c>
      <c r="G1024" s="7">
        <v>53.066800999999998</v>
      </c>
      <c r="H1024" s="7">
        <v>-121.516599</v>
      </c>
      <c r="J1024" s="8">
        <v>53.066668700000001</v>
      </c>
      <c r="K1024" s="8">
        <v>-121.5166749</v>
      </c>
      <c r="M1024" s="9">
        <f t="shared" si="16"/>
        <v>1.5560727760678799E-2</v>
      </c>
    </row>
    <row r="1025" spans="1:13" x14ac:dyDescent="0.25">
      <c r="A1025">
        <v>996</v>
      </c>
      <c r="B1025" t="s">
        <v>992</v>
      </c>
      <c r="D1025" t="s">
        <v>12</v>
      </c>
      <c r="E1025" t="s">
        <v>13</v>
      </c>
      <c r="G1025" s="7">
        <v>55.255935000000001</v>
      </c>
      <c r="H1025" s="7">
        <v>-127.676024</v>
      </c>
      <c r="J1025" s="8">
        <v>57.746873000000001</v>
      </c>
      <c r="K1025" s="8">
        <v>-131.56411600000001</v>
      </c>
      <c r="M1025" s="9">
        <f t="shared" si="16"/>
        <v>365.47087075307724</v>
      </c>
    </row>
    <row r="1026" spans="1:13" x14ac:dyDescent="0.25">
      <c r="A1026">
        <v>997</v>
      </c>
      <c r="B1026" t="s">
        <v>993</v>
      </c>
      <c r="D1026" t="s">
        <v>12</v>
      </c>
      <c r="E1026" t="s">
        <v>13</v>
      </c>
      <c r="G1026" s="7">
        <v>49.910749000000003</v>
      </c>
      <c r="H1026" s="7">
        <v>-116.905045</v>
      </c>
      <c r="J1026" s="8">
        <v>50.1613051</v>
      </c>
      <c r="K1026" s="8">
        <v>-124.98169383183399</v>
      </c>
      <c r="M1026" s="9">
        <f t="shared" si="16"/>
        <v>577.23399704104054</v>
      </c>
    </row>
    <row r="1027" spans="1:13" x14ac:dyDescent="0.25">
      <c r="A1027">
        <v>998</v>
      </c>
      <c r="B1027" t="s">
        <v>723</v>
      </c>
      <c r="D1027" t="s">
        <v>12</v>
      </c>
      <c r="E1027" t="s">
        <v>13</v>
      </c>
      <c r="G1027" s="7">
        <v>49.976202999999998</v>
      </c>
      <c r="H1027" s="7">
        <v>-117.22944200000001</v>
      </c>
      <c r="J1027" s="8">
        <v>49.974945949999999</v>
      </c>
      <c r="K1027" s="8">
        <v>-117.225803109045</v>
      </c>
      <c r="M1027" s="9">
        <f t="shared" si="16"/>
        <v>0.29538605588924222</v>
      </c>
    </row>
    <row r="1028" spans="1:13" x14ac:dyDescent="0.25">
      <c r="A1028">
        <v>999</v>
      </c>
      <c r="B1028" t="s">
        <v>994</v>
      </c>
      <c r="D1028" t="s">
        <v>12</v>
      </c>
      <c r="E1028" t="s">
        <v>13</v>
      </c>
      <c r="G1028" s="7">
        <v>49.976202999999998</v>
      </c>
      <c r="H1028" s="7">
        <v>-117.22944200000001</v>
      </c>
      <c r="J1028" s="8">
        <v>50.246779199999999</v>
      </c>
      <c r="K1028" s="8">
        <v>-119.23917849999999</v>
      </c>
      <c r="M1028" s="9">
        <f t="shared" si="16"/>
        <v>146.43140083465477</v>
      </c>
    </row>
    <row r="1029" spans="1:13" x14ac:dyDescent="0.25">
      <c r="A1029">
        <v>1000</v>
      </c>
      <c r="B1029" t="s">
        <v>995</v>
      </c>
      <c r="D1029" t="s">
        <v>12</v>
      </c>
      <c r="E1029" t="s">
        <v>13</v>
      </c>
      <c r="G1029" s="7">
        <v>49.976202999999998</v>
      </c>
      <c r="H1029" s="7">
        <v>-117.22944200000001</v>
      </c>
      <c r="J1029" s="8">
        <v>49.995634299999999</v>
      </c>
      <c r="K1029" s="8">
        <v>-117.213114</v>
      </c>
      <c r="M1029" s="9">
        <f t="shared" ref="M1029:M1092" si="17">IF(AND(G1029&lt;&gt;0,J1029&lt;&gt;0),6371.01*ACOS(SIN(RADIANS(G1029))*SIN(RADIANS(J1029))+COS(RADIANS(G1029))*COS(RADIANS(J1029))*COS(RADIANS(H1029)-RADIANS(K1029))),"-")</f>
        <v>2.4558618682892743</v>
      </c>
    </row>
    <row r="1030" spans="1:13" x14ac:dyDescent="0.25">
      <c r="A1030">
        <v>1001</v>
      </c>
      <c r="B1030" t="s">
        <v>251</v>
      </c>
      <c r="D1030" t="s">
        <v>12</v>
      </c>
      <c r="E1030" t="s">
        <v>13</v>
      </c>
      <c r="G1030" s="7">
        <v>49.975127000000001</v>
      </c>
      <c r="H1030" s="7">
        <v>-117.19686299999999</v>
      </c>
      <c r="J1030" s="8">
        <v>49.277056999999999</v>
      </c>
      <c r="K1030" s="8">
        <v>-123.082132</v>
      </c>
      <c r="M1030" s="9">
        <f t="shared" si="17"/>
        <v>430.83948694842206</v>
      </c>
    </row>
    <row r="1031" spans="1:13" x14ac:dyDescent="0.25">
      <c r="A1031">
        <v>1002</v>
      </c>
      <c r="B1031" t="s">
        <v>996</v>
      </c>
      <c r="D1031" t="s">
        <v>12</v>
      </c>
      <c r="E1031" t="s">
        <v>13</v>
      </c>
      <c r="G1031" s="7">
        <v>49.767961</v>
      </c>
      <c r="H1031" s="7">
        <v>-117.466206</v>
      </c>
      <c r="J1031" s="8">
        <v>49.330359999999999</v>
      </c>
      <c r="K1031" s="8">
        <v>-123.046606</v>
      </c>
      <c r="M1031" s="9">
        <f t="shared" si="17"/>
        <v>405.41952733038721</v>
      </c>
    </row>
    <row r="1032" spans="1:13" x14ac:dyDescent="0.25">
      <c r="A1032">
        <v>1003</v>
      </c>
      <c r="B1032" t="s">
        <v>251</v>
      </c>
      <c r="D1032" t="s">
        <v>12</v>
      </c>
      <c r="E1032" t="s">
        <v>13</v>
      </c>
      <c r="G1032" s="7">
        <v>49.975127000000001</v>
      </c>
      <c r="H1032" s="7">
        <v>-117.19686299999999</v>
      </c>
      <c r="J1032" s="8">
        <v>49.277056999999999</v>
      </c>
      <c r="K1032" s="8">
        <v>-123.082132</v>
      </c>
      <c r="M1032" s="9">
        <f t="shared" si="17"/>
        <v>430.83948694842206</v>
      </c>
    </row>
    <row r="1033" spans="1:13" x14ac:dyDescent="0.25">
      <c r="A1033">
        <v>1004</v>
      </c>
      <c r="B1033" t="s">
        <v>997</v>
      </c>
      <c r="D1033" t="s">
        <v>12</v>
      </c>
      <c r="E1033" t="s">
        <v>13</v>
      </c>
      <c r="G1033" s="7">
        <v>49.990414999999999</v>
      </c>
      <c r="H1033" s="7">
        <v>-117.3772</v>
      </c>
      <c r="J1033" s="8">
        <v>49.273863599999999</v>
      </c>
      <c r="K1033" s="8">
        <v>-122.8092322</v>
      </c>
      <c r="M1033" s="9">
        <f t="shared" si="17"/>
        <v>399.15132947282558</v>
      </c>
    </row>
    <row r="1034" spans="1:13" x14ac:dyDescent="0.25">
      <c r="A1034">
        <v>1005</v>
      </c>
      <c r="B1034" t="s">
        <v>998</v>
      </c>
      <c r="D1034" t="s">
        <v>12</v>
      </c>
      <c r="E1034" t="s">
        <v>13</v>
      </c>
      <c r="G1034" s="7">
        <v>49.975127000000001</v>
      </c>
      <c r="H1034" s="7">
        <v>-117.19686299999999</v>
      </c>
      <c r="J1034" s="8">
        <v>53.026028199999999</v>
      </c>
      <c r="K1034" s="8">
        <v>-121.73265480000001</v>
      </c>
      <c r="M1034" s="9">
        <f t="shared" si="17"/>
        <v>462.05716330791103</v>
      </c>
    </row>
    <row r="1035" spans="1:13" x14ac:dyDescent="0.25">
      <c r="A1035">
        <v>1006</v>
      </c>
      <c r="B1035" t="s">
        <v>999</v>
      </c>
      <c r="D1035" t="s">
        <v>12</v>
      </c>
      <c r="E1035" t="s">
        <v>13</v>
      </c>
      <c r="G1035" s="7">
        <v>49.976202999999998</v>
      </c>
      <c r="H1035" s="7">
        <v>-117.22944200000001</v>
      </c>
      <c r="J1035" s="8">
        <v>49.759928000000002</v>
      </c>
      <c r="K1035" s="8">
        <v>-117.469865</v>
      </c>
      <c r="M1035" s="9">
        <f t="shared" si="17"/>
        <v>29.584738676404946</v>
      </c>
    </row>
    <row r="1036" spans="1:13" x14ac:dyDescent="0.25">
      <c r="A1036">
        <v>1007</v>
      </c>
      <c r="B1036" t="s">
        <v>1000</v>
      </c>
      <c r="C1036" t="s">
        <v>147</v>
      </c>
      <c r="D1036" t="s">
        <v>12</v>
      </c>
      <c r="E1036" t="s">
        <v>13</v>
      </c>
      <c r="G1036" s="7">
        <v>49.989167000000002</v>
      </c>
      <c r="H1036" s="7">
        <v>-117.281111</v>
      </c>
      <c r="J1036" s="8">
        <v>49.685087600000003</v>
      </c>
      <c r="K1036" s="8">
        <v>-115.98194770000001</v>
      </c>
      <c r="M1036" s="9">
        <f t="shared" si="17"/>
        <v>99.11558866105841</v>
      </c>
    </row>
    <row r="1037" spans="1:13" x14ac:dyDescent="0.25">
      <c r="A1037">
        <v>1008</v>
      </c>
      <c r="B1037" t="s">
        <v>1001</v>
      </c>
      <c r="D1037" t="s">
        <v>12</v>
      </c>
      <c r="E1037" t="s">
        <v>13</v>
      </c>
      <c r="G1037" s="7">
        <v>49.976202999999998</v>
      </c>
      <c r="H1037" s="7">
        <v>-117.22944200000001</v>
      </c>
      <c r="J1037" s="8">
        <v>54.790277000000003</v>
      </c>
      <c r="K1037" s="8">
        <v>-124.55700299999999</v>
      </c>
      <c r="M1037" s="9">
        <f t="shared" si="17"/>
        <v>729.92517367844835</v>
      </c>
    </row>
    <row r="1038" spans="1:13" x14ac:dyDescent="0.25">
      <c r="A1038">
        <v>1008</v>
      </c>
      <c r="B1038" t="s">
        <v>1001</v>
      </c>
      <c r="D1038" t="s">
        <v>12</v>
      </c>
      <c r="E1038" t="s">
        <v>13</v>
      </c>
      <c r="G1038" s="7">
        <v>49.976202999999998</v>
      </c>
      <c r="H1038" s="7">
        <v>-117.22944200000001</v>
      </c>
      <c r="J1038" s="8">
        <v>54.790277000000003</v>
      </c>
      <c r="K1038" s="8">
        <v>-124.55700299999999</v>
      </c>
      <c r="M1038" s="9">
        <f t="shared" si="17"/>
        <v>729.92517367844835</v>
      </c>
    </row>
    <row r="1039" spans="1:13" x14ac:dyDescent="0.25">
      <c r="A1039">
        <v>1009</v>
      </c>
      <c r="B1039" t="s">
        <v>1002</v>
      </c>
      <c r="C1039" t="s">
        <v>161</v>
      </c>
      <c r="D1039" t="s">
        <v>12</v>
      </c>
      <c r="E1039" t="s">
        <v>13</v>
      </c>
      <c r="G1039" s="7">
        <v>49.976202999999998</v>
      </c>
      <c r="H1039" s="7">
        <v>-117.22944200000001</v>
      </c>
      <c r="J1039" s="8">
        <v>53.159947000000003</v>
      </c>
      <c r="K1039" s="8">
        <v>-128.695221</v>
      </c>
      <c r="M1039" s="9">
        <f t="shared" si="17"/>
        <v>866.68181587358185</v>
      </c>
    </row>
    <row r="1040" spans="1:13" x14ac:dyDescent="0.25">
      <c r="A1040">
        <v>1010</v>
      </c>
      <c r="B1040" t="s">
        <v>1003</v>
      </c>
      <c r="C1040" t="s">
        <v>33</v>
      </c>
      <c r="D1040" t="s">
        <v>12</v>
      </c>
      <c r="E1040" t="s">
        <v>13</v>
      </c>
      <c r="G1040" s="7">
        <v>49.976202999999998</v>
      </c>
      <c r="H1040" s="7">
        <v>-117.22944200000001</v>
      </c>
      <c r="J1040" s="8">
        <v>49.245714999999997</v>
      </c>
      <c r="K1040" s="8">
        <v>-123.094297</v>
      </c>
      <c r="M1040" s="9">
        <f t="shared" si="17"/>
        <v>430.18823083796713</v>
      </c>
    </row>
    <row r="1041" spans="1:13" x14ac:dyDescent="0.25">
      <c r="A1041">
        <v>1011</v>
      </c>
      <c r="B1041" t="s">
        <v>1004</v>
      </c>
      <c r="D1041" t="s">
        <v>12</v>
      </c>
      <c r="E1041" t="s">
        <v>13</v>
      </c>
      <c r="G1041" s="7">
        <v>49.976202999999998</v>
      </c>
      <c r="H1041" s="7">
        <v>-117.22944200000001</v>
      </c>
      <c r="J1041" s="8">
        <v>53.63865045</v>
      </c>
      <c r="K1041" s="8">
        <v>-130.47031297823801</v>
      </c>
      <c r="M1041" s="9">
        <f t="shared" si="17"/>
        <v>995.31348367844112</v>
      </c>
    </row>
    <row r="1042" spans="1:13" x14ac:dyDescent="0.25">
      <c r="A1042">
        <v>1012</v>
      </c>
      <c r="B1042" t="s">
        <v>1005</v>
      </c>
      <c r="D1042" t="s">
        <v>1006</v>
      </c>
      <c r="E1042" t="s">
        <v>520</v>
      </c>
      <c r="G1042" s="7">
        <v>46.624743000000002</v>
      </c>
      <c r="H1042" s="7">
        <v>13.687075999999999</v>
      </c>
      <c r="J1042" s="8">
        <v>47.4931822</v>
      </c>
      <c r="K1042" s="8">
        <v>14.0732181</v>
      </c>
      <c r="M1042" s="9">
        <f t="shared" si="17"/>
        <v>100.89874649090184</v>
      </c>
    </row>
    <row r="1043" spans="1:13" x14ac:dyDescent="0.25">
      <c r="A1043">
        <v>1013</v>
      </c>
      <c r="B1043" t="s">
        <v>1007</v>
      </c>
      <c r="C1043" t="s">
        <v>166</v>
      </c>
      <c r="E1043" t="s">
        <v>71</v>
      </c>
      <c r="G1043" s="7">
        <v>53.137554000000002</v>
      </c>
      <c r="H1043" s="7">
        <v>-1.554608</v>
      </c>
      <c r="J1043" s="8">
        <v>52.745280999999999</v>
      </c>
      <c r="K1043" s="8">
        <v>-3.8838870000000001</v>
      </c>
      <c r="M1043" s="9">
        <f t="shared" si="17"/>
        <v>162.0559646594823</v>
      </c>
    </row>
    <row r="1044" spans="1:13" x14ac:dyDescent="0.25">
      <c r="A1044">
        <v>1014</v>
      </c>
      <c r="B1044" t="s">
        <v>1008</v>
      </c>
      <c r="C1044" t="s">
        <v>169</v>
      </c>
      <c r="D1044" t="s">
        <v>12</v>
      </c>
      <c r="E1044" t="s">
        <v>13</v>
      </c>
      <c r="G1044" s="7">
        <v>50.998632000000001</v>
      </c>
      <c r="H1044" s="7">
        <v>-118.196926</v>
      </c>
      <c r="J1044" s="8">
        <v>0</v>
      </c>
      <c r="K1044" s="8">
        <v>0</v>
      </c>
      <c r="M1044" s="9" t="str">
        <f t="shared" si="17"/>
        <v>-</v>
      </c>
    </row>
    <row r="1045" spans="1:13" x14ac:dyDescent="0.25">
      <c r="A1045">
        <v>1015</v>
      </c>
      <c r="B1045" t="s">
        <v>1009</v>
      </c>
      <c r="C1045" t="s">
        <v>171</v>
      </c>
      <c r="D1045" t="s">
        <v>12</v>
      </c>
      <c r="E1045" t="s">
        <v>13</v>
      </c>
      <c r="G1045" s="7">
        <v>53.158723999999999</v>
      </c>
      <c r="H1045" s="7">
        <v>-121.64570999999999</v>
      </c>
      <c r="J1045" s="8">
        <v>52.224004000000001</v>
      </c>
      <c r="K1045" s="8">
        <v>-123.488952</v>
      </c>
      <c r="M1045" s="9">
        <f t="shared" si="17"/>
        <v>161.96390193533918</v>
      </c>
    </row>
    <row r="1046" spans="1:13" x14ac:dyDescent="0.25">
      <c r="A1046">
        <v>1016</v>
      </c>
      <c r="B1046" t="s">
        <v>1010</v>
      </c>
      <c r="C1046" t="s">
        <v>173</v>
      </c>
      <c r="E1046" t="s">
        <v>71</v>
      </c>
      <c r="G1046" s="7">
        <v>54.666666999999997</v>
      </c>
      <c r="H1046" s="7">
        <v>-1.8333330000000001</v>
      </c>
      <c r="J1046" s="8">
        <v>54.654729000000003</v>
      </c>
      <c r="K1046" s="8">
        <v>-1.961055</v>
      </c>
      <c r="M1046" s="9">
        <f t="shared" si="17"/>
        <v>8.3212790518656856</v>
      </c>
    </row>
    <row r="1047" spans="1:13" x14ac:dyDescent="0.25">
      <c r="A1047">
        <v>1017</v>
      </c>
      <c r="B1047" t="s">
        <v>551</v>
      </c>
      <c r="C1047" t="s">
        <v>176</v>
      </c>
      <c r="D1047" t="s">
        <v>31</v>
      </c>
      <c r="E1047" t="s">
        <v>13</v>
      </c>
      <c r="G1047" s="7">
        <v>46.492956</v>
      </c>
      <c r="H1047" s="7">
        <v>-80.991725000000002</v>
      </c>
      <c r="J1047" s="8">
        <v>48.799413999999999</v>
      </c>
      <c r="K1047" s="8">
        <v>-87.227082499999995</v>
      </c>
      <c r="M1047" s="9">
        <f t="shared" si="17"/>
        <v>532.64657998495363</v>
      </c>
    </row>
    <row r="1048" spans="1:13" x14ac:dyDescent="0.25">
      <c r="A1048">
        <v>1018</v>
      </c>
      <c r="B1048" t="s">
        <v>230</v>
      </c>
      <c r="C1048" t="s">
        <v>178</v>
      </c>
      <c r="D1048" t="s">
        <v>34</v>
      </c>
      <c r="E1048" t="s">
        <v>19</v>
      </c>
      <c r="G1048" s="7">
        <v>50.917048999999999</v>
      </c>
      <c r="H1048" s="7">
        <v>13.342552</v>
      </c>
      <c r="J1048" s="8">
        <v>53.156235000000002</v>
      </c>
      <c r="K1048" s="8">
        <v>10.806502</v>
      </c>
      <c r="M1048" s="9">
        <f t="shared" si="17"/>
        <v>303.415730505108</v>
      </c>
    </row>
    <row r="1049" spans="1:13" x14ac:dyDescent="0.25">
      <c r="A1049">
        <v>1019</v>
      </c>
      <c r="B1049" t="s">
        <v>1011</v>
      </c>
      <c r="C1049" t="s">
        <v>180</v>
      </c>
      <c r="D1049" t="s">
        <v>12</v>
      </c>
      <c r="E1049" t="s">
        <v>13</v>
      </c>
      <c r="G1049" s="7">
        <v>49.380052999999997</v>
      </c>
      <c r="H1049" s="7">
        <v>-121.44136899999999</v>
      </c>
      <c r="J1049" s="8">
        <v>49.126100000000001</v>
      </c>
      <c r="K1049" s="8">
        <v>-121.960301</v>
      </c>
      <c r="M1049" s="9">
        <f t="shared" si="17"/>
        <v>47.073735211932004</v>
      </c>
    </row>
    <row r="1050" spans="1:13" x14ac:dyDescent="0.25">
      <c r="A1050">
        <v>1019</v>
      </c>
      <c r="B1050" t="s">
        <v>1011</v>
      </c>
      <c r="D1050" t="s">
        <v>12</v>
      </c>
      <c r="E1050" t="s">
        <v>13</v>
      </c>
      <c r="G1050" s="7">
        <v>49.380052999999997</v>
      </c>
      <c r="H1050" s="7">
        <v>-121.44136899999999</v>
      </c>
      <c r="J1050" s="8">
        <v>49.371983999999998</v>
      </c>
      <c r="K1050" s="8">
        <v>-121.46618700000001</v>
      </c>
      <c r="M1050" s="9">
        <f t="shared" si="17"/>
        <v>2.0083435433034564</v>
      </c>
    </row>
    <row r="1051" spans="1:13" x14ac:dyDescent="0.25">
      <c r="A1051">
        <v>1019</v>
      </c>
      <c r="B1051" t="s">
        <v>1011</v>
      </c>
      <c r="C1051" t="s">
        <v>184</v>
      </c>
      <c r="D1051" t="s">
        <v>12</v>
      </c>
      <c r="E1051" t="s">
        <v>13</v>
      </c>
      <c r="G1051" s="7">
        <v>49.380052999999997</v>
      </c>
      <c r="H1051" s="7">
        <v>-121.44136899999999</v>
      </c>
      <c r="J1051" s="8">
        <v>50.030415699999999</v>
      </c>
      <c r="K1051" s="8">
        <v>-127.378396</v>
      </c>
      <c r="M1051" s="9">
        <f t="shared" si="17"/>
        <v>432.90417433389115</v>
      </c>
    </row>
    <row r="1052" spans="1:13" x14ac:dyDescent="0.25">
      <c r="A1052">
        <v>1020</v>
      </c>
      <c r="B1052" t="s">
        <v>25</v>
      </c>
      <c r="C1052" t="s">
        <v>128</v>
      </c>
      <c r="D1052" t="s">
        <v>90</v>
      </c>
      <c r="E1052" t="s">
        <v>37</v>
      </c>
      <c r="G1052" s="7">
        <v>39.202461999999997</v>
      </c>
      <c r="H1052" s="7">
        <v>-105.622558</v>
      </c>
      <c r="J1052" s="8">
        <v>38.996664000000003</v>
      </c>
      <c r="K1052" s="8">
        <v>-105.547822</v>
      </c>
      <c r="M1052" s="9">
        <f t="shared" si="17"/>
        <v>23.77513671937319</v>
      </c>
    </row>
    <row r="1053" spans="1:13" x14ac:dyDescent="0.25">
      <c r="A1053">
        <v>1021</v>
      </c>
      <c r="B1053" t="s">
        <v>1012</v>
      </c>
      <c r="C1053" t="s">
        <v>187</v>
      </c>
      <c r="D1053" t="s">
        <v>12</v>
      </c>
      <c r="E1053" t="s">
        <v>13</v>
      </c>
      <c r="G1053" s="7">
        <v>50.163455999999996</v>
      </c>
      <c r="H1053" s="7">
        <v>-120.67193899999999</v>
      </c>
      <c r="J1053" s="8">
        <v>49.845841999999998</v>
      </c>
      <c r="K1053" s="8">
        <v>-119.552649</v>
      </c>
      <c r="M1053" s="9">
        <f t="shared" si="17"/>
        <v>87.441558665253282</v>
      </c>
    </row>
    <row r="1054" spans="1:13" x14ac:dyDescent="0.25">
      <c r="A1054">
        <v>1022</v>
      </c>
      <c r="B1054" t="s">
        <v>1013</v>
      </c>
      <c r="D1054" t="s">
        <v>12</v>
      </c>
      <c r="E1054" t="s">
        <v>13</v>
      </c>
      <c r="G1054" s="7">
        <v>50.903682000000003</v>
      </c>
      <c r="H1054" s="7">
        <v>-119.447822</v>
      </c>
      <c r="J1054" s="8">
        <v>50.903541699999998</v>
      </c>
      <c r="K1054" s="8">
        <v>-119.4476894</v>
      </c>
      <c r="M1054" s="9">
        <f t="shared" si="17"/>
        <v>1.8161227926626906E-2</v>
      </c>
    </row>
    <row r="1055" spans="1:13" x14ac:dyDescent="0.25">
      <c r="A1055">
        <v>1023</v>
      </c>
      <c r="B1055" t="s">
        <v>1014</v>
      </c>
      <c r="D1055" t="s">
        <v>1015</v>
      </c>
      <c r="E1055" t="s">
        <v>40</v>
      </c>
      <c r="G1055" s="7">
        <v>50.347541</v>
      </c>
      <c r="H1055" s="7">
        <v>18.922575999999999</v>
      </c>
      <c r="J1055" s="8">
        <v>0</v>
      </c>
      <c r="K1055" s="8">
        <v>0</v>
      </c>
      <c r="M1055" s="9" t="str">
        <f t="shared" si="17"/>
        <v>-</v>
      </c>
    </row>
    <row r="1056" spans="1:13" x14ac:dyDescent="0.25">
      <c r="A1056">
        <v>1024</v>
      </c>
      <c r="B1056" t="s">
        <v>1016</v>
      </c>
      <c r="C1056" t="s">
        <v>192</v>
      </c>
      <c r="D1056" t="s">
        <v>108</v>
      </c>
      <c r="E1056" t="s">
        <v>37</v>
      </c>
      <c r="G1056" s="7">
        <v>39.493442999999999</v>
      </c>
      <c r="H1056" s="7">
        <v>-117.069625</v>
      </c>
      <c r="J1056" s="8">
        <v>30.2008236</v>
      </c>
      <c r="K1056" s="8">
        <v>-97.824707099999998</v>
      </c>
      <c r="M1056" s="9">
        <f t="shared" si="17"/>
        <v>2031.2036845822902</v>
      </c>
    </row>
    <row r="1057" spans="1:13" x14ac:dyDescent="0.25">
      <c r="A1057">
        <v>1025</v>
      </c>
      <c r="B1057" t="s">
        <v>1017</v>
      </c>
      <c r="D1057" t="s">
        <v>34</v>
      </c>
      <c r="E1057" t="s">
        <v>19</v>
      </c>
      <c r="G1057" s="7">
        <v>50.579149000000001</v>
      </c>
      <c r="H1057" s="7">
        <v>13.009957999999999</v>
      </c>
      <c r="J1057" s="8">
        <v>50.580550299999999</v>
      </c>
      <c r="K1057" s="8">
        <v>13.0016874</v>
      </c>
      <c r="M1057" s="9">
        <f t="shared" si="17"/>
        <v>0.60441021963944819</v>
      </c>
    </row>
    <row r="1058" spans="1:13" x14ac:dyDescent="0.25">
      <c r="A1058">
        <v>1026</v>
      </c>
      <c r="B1058" t="s">
        <v>1018</v>
      </c>
      <c r="E1058" t="s">
        <v>71</v>
      </c>
      <c r="G1058" s="7">
        <v>53.343198000000001</v>
      </c>
      <c r="H1058" s="7">
        <v>-1.774721</v>
      </c>
      <c r="J1058" s="8">
        <v>53.3406983</v>
      </c>
      <c r="K1058" s="8">
        <v>-1.7867905115307301</v>
      </c>
      <c r="M1058" s="9">
        <f t="shared" si="17"/>
        <v>0.84810824311542243</v>
      </c>
    </row>
    <row r="1059" spans="1:13" x14ac:dyDescent="0.25">
      <c r="A1059">
        <v>1027</v>
      </c>
      <c r="B1059" t="s">
        <v>1019</v>
      </c>
      <c r="C1059" t="s">
        <v>27</v>
      </c>
      <c r="D1059" t="s">
        <v>43</v>
      </c>
      <c r="E1059" t="s">
        <v>37</v>
      </c>
      <c r="G1059" s="7">
        <v>35.237943000000001</v>
      </c>
      <c r="H1059" s="7">
        <v>-115.49918099999999</v>
      </c>
      <c r="J1059" s="8">
        <v>36.531543999999997</v>
      </c>
      <c r="K1059" s="8">
        <v>-119.586168</v>
      </c>
      <c r="M1059" s="9">
        <f t="shared" si="17"/>
        <v>395.2528704221026</v>
      </c>
    </row>
    <row r="1060" spans="1:13" x14ac:dyDescent="0.25">
      <c r="A1060">
        <v>1028</v>
      </c>
      <c r="B1060" t="s">
        <v>1020</v>
      </c>
      <c r="C1060" t="s">
        <v>24</v>
      </c>
      <c r="D1060" t="s">
        <v>108</v>
      </c>
      <c r="E1060" t="s">
        <v>37</v>
      </c>
      <c r="G1060" s="7">
        <v>40.084375000000001</v>
      </c>
      <c r="H1060" s="7">
        <v>-116.614379</v>
      </c>
      <c r="J1060" s="8">
        <v>41.422286</v>
      </c>
      <c r="K1060" s="8">
        <v>-74.426900000000003</v>
      </c>
      <c r="M1060" s="9">
        <f t="shared" si="17"/>
        <v>3521.2791310135262</v>
      </c>
    </row>
    <row r="1061" spans="1:13" x14ac:dyDescent="0.25">
      <c r="A1061">
        <v>1029</v>
      </c>
      <c r="B1061" t="s">
        <v>1021</v>
      </c>
      <c r="C1061" t="s">
        <v>199</v>
      </c>
      <c r="D1061" t="s">
        <v>108</v>
      </c>
      <c r="E1061" t="s">
        <v>37</v>
      </c>
      <c r="G1061" s="7">
        <v>39.474651000000001</v>
      </c>
      <c r="H1061" s="7">
        <v>-115.973113</v>
      </c>
      <c r="J1061" s="8">
        <v>39.483260000000001</v>
      </c>
      <c r="K1061" s="8">
        <v>-115.98699999999999</v>
      </c>
      <c r="M1061" s="9">
        <f t="shared" si="17"/>
        <v>1.5287099530430244</v>
      </c>
    </row>
    <row r="1062" spans="1:13" x14ac:dyDescent="0.25">
      <c r="A1062">
        <v>1030</v>
      </c>
      <c r="B1062" t="s">
        <v>25</v>
      </c>
      <c r="D1062" t="s">
        <v>98</v>
      </c>
      <c r="E1062" t="s">
        <v>99</v>
      </c>
      <c r="G1062" s="7">
        <v>29.759608</v>
      </c>
      <c r="H1062" s="7">
        <v>-110.497741</v>
      </c>
      <c r="J1062" s="8">
        <v>29.333333100000001</v>
      </c>
      <c r="K1062" s="8">
        <v>-110.6666671</v>
      </c>
      <c r="M1062" s="9">
        <f t="shared" si="17"/>
        <v>50.137379928489551</v>
      </c>
    </row>
    <row r="1063" spans="1:13" x14ac:dyDescent="0.25">
      <c r="A1063">
        <v>1031</v>
      </c>
      <c r="B1063" t="s">
        <v>1022</v>
      </c>
      <c r="D1063" t="s">
        <v>36</v>
      </c>
      <c r="E1063" t="s">
        <v>37</v>
      </c>
      <c r="G1063" s="7">
        <v>47.674692</v>
      </c>
      <c r="H1063" s="7">
        <v>-116.781406</v>
      </c>
      <c r="J1063" s="8">
        <v>43.351042</v>
      </c>
      <c r="K1063" s="8">
        <v>-124.202654</v>
      </c>
      <c r="M1063" s="9">
        <f t="shared" si="17"/>
        <v>751.42260547430999</v>
      </c>
    </row>
    <row r="1064" spans="1:13" x14ac:dyDescent="0.25">
      <c r="A1064">
        <v>1032</v>
      </c>
      <c r="B1064" t="s">
        <v>284</v>
      </c>
      <c r="C1064" t="s">
        <v>203</v>
      </c>
      <c r="D1064" t="s">
        <v>190</v>
      </c>
      <c r="E1064" t="s">
        <v>71</v>
      </c>
      <c r="G1064" s="7">
        <v>54.789327999999998</v>
      </c>
      <c r="H1064" s="7">
        <v>-2.3428770000000001</v>
      </c>
      <c r="J1064" s="8">
        <v>52.401926000000003</v>
      </c>
      <c r="K1064" s="8">
        <v>-1.890809</v>
      </c>
      <c r="M1064" s="9">
        <f t="shared" si="17"/>
        <v>267.13686533611065</v>
      </c>
    </row>
    <row r="1065" spans="1:13" x14ac:dyDescent="0.25">
      <c r="A1065">
        <v>1033</v>
      </c>
      <c r="B1065" t="s">
        <v>1023</v>
      </c>
      <c r="D1065" t="s">
        <v>12</v>
      </c>
      <c r="E1065" t="s">
        <v>13</v>
      </c>
      <c r="G1065" s="7">
        <v>57.027413000000003</v>
      </c>
      <c r="H1065" s="7">
        <v>-130.37242699999999</v>
      </c>
      <c r="J1065" s="8">
        <v>54.790277000000003</v>
      </c>
      <c r="K1065" s="8">
        <v>-124.55700299999999</v>
      </c>
      <c r="M1065" s="9">
        <f t="shared" si="17"/>
        <v>439.3739191972648</v>
      </c>
    </row>
    <row r="1066" spans="1:13" x14ac:dyDescent="0.25">
      <c r="A1066">
        <v>1034</v>
      </c>
      <c r="B1066" t="s">
        <v>1024</v>
      </c>
      <c r="D1066" t="s">
        <v>12</v>
      </c>
      <c r="E1066" t="s">
        <v>13</v>
      </c>
      <c r="G1066" s="7">
        <v>51.217475</v>
      </c>
      <c r="H1066" s="7">
        <v>-117.41665999999999</v>
      </c>
      <c r="J1066" s="8">
        <v>54.790277000000003</v>
      </c>
      <c r="K1066" s="8">
        <v>-124.55700299999999</v>
      </c>
      <c r="M1066" s="9">
        <f t="shared" si="17"/>
        <v>620.84711046976213</v>
      </c>
    </row>
    <row r="1067" spans="1:13" x14ac:dyDescent="0.25">
      <c r="A1067">
        <v>1035</v>
      </c>
      <c r="B1067" t="s">
        <v>1025</v>
      </c>
      <c r="D1067" t="s">
        <v>108</v>
      </c>
      <c r="E1067" t="s">
        <v>37</v>
      </c>
      <c r="G1067" s="7">
        <v>40.141221000000002</v>
      </c>
      <c r="H1067" s="7">
        <v>-116.60335000000001</v>
      </c>
      <c r="J1067" s="8">
        <v>37.355046000000002</v>
      </c>
      <c r="K1067" s="8">
        <v>-108.546621</v>
      </c>
      <c r="M1067" s="9">
        <f t="shared" si="17"/>
        <v>763.90785122296472</v>
      </c>
    </row>
    <row r="1068" spans="1:13" x14ac:dyDescent="0.25">
      <c r="A1068">
        <v>1036</v>
      </c>
      <c r="B1068" t="s">
        <v>1026</v>
      </c>
      <c r="D1068" t="s">
        <v>279</v>
      </c>
      <c r="E1068" t="s">
        <v>37</v>
      </c>
      <c r="G1068" s="7">
        <v>37.084488</v>
      </c>
      <c r="H1068" s="7">
        <v>-94.513491999999999</v>
      </c>
      <c r="J1068" s="8">
        <v>37.084183799999998</v>
      </c>
      <c r="K1068" s="8">
        <v>-94.513338500000003</v>
      </c>
      <c r="M1068" s="9">
        <f t="shared" si="17"/>
        <v>3.6463369241930721E-2</v>
      </c>
    </row>
    <row r="1069" spans="1:13" x14ac:dyDescent="0.25">
      <c r="A1069">
        <v>1037</v>
      </c>
      <c r="B1069" t="s">
        <v>1027</v>
      </c>
      <c r="C1069" t="s">
        <v>210</v>
      </c>
      <c r="D1069" t="s">
        <v>12</v>
      </c>
      <c r="E1069" t="s">
        <v>13</v>
      </c>
      <c r="G1069" s="7">
        <v>54.249782000000003</v>
      </c>
      <c r="H1069" s="7">
        <v>-129.832661</v>
      </c>
      <c r="J1069" s="8">
        <v>54.779207399999997</v>
      </c>
      <c r="K1069" s="8">
        <v>-127.1760991</v>
      </c>
      <c r="M1069" s="9">
        <f t="shared" si="17"/>
        <v>181.28706844422331</v>
      </c>
    </row>
    <row r="1070" spans="1:13" x14ac:dyDescent="0.25">
      <c r="A1070">
        <v>1038</v>
      </c>
      <c r="B1070" t="s">
        <v>362</v>
      </c>
      <c r="D1070" t="s">
        <v>12</v>
      </c>
      <c r="E1070" t="s">
        <v>13</v>
      </c>
      <c r="G1070" s="7">
        <v>51.217475</v>
      </c>
      <c r="H1070" s="7">
        <v>-117.41665999999999</v>
      </c>
      <c r="J1070" s="8">
        <v>50.648496999999999</v>
      </c>
      <c r="K1070" s="8">
        <v>-127.61459600000001</v>
      </c>
      <c r="M1070" s="9">
        <f t="shared" si="17"/>
        <v>716.86649985968529</v>
      </c>
    </row>
    <row r="1071" spans="1:13" x14ac:dyDescent="0.25">
      <c r="A1071">
        <v>1039</v>
      </c>
      <c r="B1071" t="s">
        <v>1028</v>
      </c>
      <c r="C1071" t="s">
        <v>212</v>
      </c>
      <c r="D1071" t="s">
        <v>12</v>
      </c>
      <c r="E1071" t="s">
        <v>13</v>
      </c>
      <c r="G1071" s="7">
        <v>51.217475</v>
      </c>
      <c r="H1071" s="7">
        <v>-117.41665999999999</v>
      </c>
      <c r="J1071" s="8">
        <v>49.358206299999999</v>
      </c>
      <c r="K1071" s="8">
        <v>-120.07625</v>
      </c>
      <c r="M1071" s="9">
        <f t="shared" si="17"/>
        <v>280.04438100794778</v>
      </c>
    </row>
    <row r="1072" spans="1:13" x14ac:dyDescent="0.25">
      <c r="A1072">
        <v>1040</v>
      </c>
      <c r="B1072" t="s">
        <v>1029</v>
      </c>
      <c r="C1072" t="s">
        <v>210</v>
      </c>
      <c r="D1072" t="s">
        <v>140</v>
      </c>
      <c r="E1072" t="s">
        <v>13</v>
      </c>
      <c r="G1072" s="7">
        <v>47.390678999999999</v>
      </c>
      <c r="H1072" s="7">
        <v>-78.704423000000006</v>
      </c>
      <c r="J1072" s="8">
        <v>46.76473</v>
      </c>
      <c r="K1072" s="8">
        <v>-71.282104000000004</v>
      </c>
      <c r="M1072" s="9">
        <f t="shared" si="17"/>
        <v>566.12310252126838</v>
      </c>
    </row>
    <row r="1073" spans="1:13" x14ac:dyDescent="0.25">
      <c r="A1073">
        <v>1041</v>
      </c>
      <c r="B1073" t="s">
        <v>1030</v>
      </c>
      <c r="C1073" t="s">
        <v>84</v>
      </c>
      <c r="D1073" t="s">
        <v>12</v>
      </c>
      <c r="E1073" t="s">
        <v>13</v>
      </c>
      <c r="G1073" s="7">
        <v>50.065624</v>
      </c>
      <c r="H1073" s="7">
        <v>-114.662246</v>
      </c>
      <c r="J1073" s="8">
        <v>49.3799779</v>
      </c>
      <c r="K1073" s="8">
        <v>-121.4415851</v>
      </c>
      <c r="M1073" s="9">
        <f t="shared" si="17"/>
        <v>493.08937835745854</v>
      </c>
    </row>
    <row r="1074" spans="1:13" x14ac:dyDescent="0.25">
      <c r="A1074">
        <v>1042</v>
      </c>
      <c r="B1074" t="s">
        <v>1031</v>
      </c>
      <c r="D1074" t="s">
        <v>12</v>
      </c>
      <c r="E1074" t="s">
        <v>13</v>
      </c>
      <c r="G1074" s="7">
        <v>51.212341000000002</v>
      </c>
      <c r="H1074" s="7">
        <v>-118.206766</v>
      </c>
      <c r="J1074" s="8">
        <v>51.220327300000001</v>
      </c>
      <c r="K1074" s="8">
        <v>-118.1454741</v>
      </c>
      <c r="M1074" s="9">
        <f t="shared" si="17"/>
        <v>4.3604017024965618</v>
      </c>
    </row>
    <row r="1075" spans="1:13" x14ac:dyDescent="0.25">
      <c r="A1075">
        <v>1043</v>
      </c>
      <c r="B1075" t="s">
        <v>1032</v>
      </c>
      <c r="C1075" t="s">
        <v>216</v>
      </c>
      <c r="D1075" t="s">
        <v>12</v>
      </c>
      <c r="E1075" t="s">
        <v>13</v>
      </c>
      <c r="G1075" s="7">
        <v>50.01</v>
      </c>
      <c r="H1075" s="7">
        <v>-117.196389</v>
      </c>
      <c r="J1075" s="8">
        <v>49.324291199999998</v>
      </c>
      <c r="K1075" s="8">
        <v>-121.6152123</v>
      </c>
      <c r="M1075" s="9">
        <f t="shared" si="17"/>
        <v>326.97471233119774</v>
      </c>
    </row>
    <row r="1076" spans="1:13" x14ac:dyDescent="0.25">
      <c r="A1076">
        <v>1044</v>
      </c>
      <c r="B1076" t="s">
        <v>1033</v>
      </c>
      <c r="D1076" t="s">
        <v>876</v>
      </c>
      <c r="E1076" t="s">
        <v>13</v>
      </c>
      <c r="G1076" s="7">
        <v>50.792636999999999</v>
      </c>
      <c r="H1076" s="7">
        <v>-115.309721</v>
      </c>
      <c r="J1076" s="8">
        <v>0</v>
      </c>
      <c r="K1076" s="8">
        <v>0</v>
      </c>
      <c r="M1076" s="9" t="str">
        <f t="shared" si="17"/>
        <v>-</v>
      </c>
    </row>
    <row r="1077" spans="1:13" x14ac:dyDescent="0.25">
      <c r="A1077">
        <v>1045</v>
      </c>
      <c r="B1077" t="s">
        <v>1034</v>
      </c>
      <c r="D1077" t="s">
        <v>12</v>
      </c>
      <c r="E1077" t="s">
        <v>13</v>
      </c>
      <c r="G1077" s="7">
        <v>50.145583000000002</v>
      </c>
      <c r="H1077" s="7">
        <v>-116.952681</v>
      </c>
      <c r="J1077" s="8">
        <v>47.397804000000001</v>
      </c>
      <c r="K1077" s="8">
        <v>-79.675799999999995</v>
      </c>
      <c r="M1077" s="9">
        <f t="shared" si="17"/>
        <v>2720.0652667433824</v>
      </c>
    </row>
    <row r="1078" spans="1:13" x14ac:dyDescent="0.25">
      <c r="A1078">
        <v>1046</v>
      </c>
      <c r="B1078" t="s">
        <v>1035</v>
      </c>
      <c r="C1078" t="s">
        <v>212</v>
      </c>
      <c r="D1078" t="s">
        <v>55</v>
      </c>
      <c r="E1078" t="s">
        <v>13</v>
      </c>
      <c r="G1078" s="7">
        <v>63.900013999999999</v>
      </c>
      <c r="H1078" s="7">
        <v>-135.30002099999999</v>
      </c>
      <c r="J1078" s="8">
        <v>49.358206299999999</v>
      </c>
      <c r="K1078" s="8">
        <v>-120.07625</v>
      </c>
      <c r="M1078" s="9">
        <f t="shared" si="17"/>
        <v>1855.0357851163894</v>
      </c>
    </row>
    <row r="1079" spans="1:13" x14ac:dyDescent="0.25">
      <c r="A1079">
        <v>1047</v>
      </c>
      <c r="B1079" t="s">
        <v>1036</v>
      </c>
      <c r="D1079" t="s">
        <v>55</v>
      </c>
      <c r="E1079" t="s">
        <v>13</v>
      </c>
      <c r="G1079" s="7">
        <v>63.900013999999999</v>
      </c>
      <c r="H1079" s="7">
        <v>-135.30002099999999</v>
      </c>
      <c r="J1079" s="8">
        <v>63.9</v>
      </c>
      <c r="K1079" s="8">
        <v>-135.30000000000001</v>
      </c>
      <c r="M1079" s="9">
        <f t="shared" si="17"/>
        <v>1.8651855906456993E-3</v>
      </c>
    </row>
    <row r="1080" spans="1:13" x14ac:dyDescent="0.25">
      <c r="A1080">
        <v>1048</v>
      </c>
      <c r="B1080" t="s">
        <v>1037</v>
      </c>
      <c r="C1080" t="s">
        <v>35</v>
      </c>
      <c r="D1080" t="s">
        <v>90</v>
      </c>
      <c r="E1080" t="s">
        <v>37</v>
      </c>
      <c r="G1080" s="7">
        <v>39.250965000000001</v>
      </c>
      <c r="H1080" s="7">
        <v>-106.292638</v>
      </c>
      <c r="J1080" s="8">
        <v>39.247548999999999</v>
      </c>
      <c r="K1080" s="8">
        <v>-106.291411</v>
      </c>
      <c r="M1080" s="9">
        <f t="shared" si="17"/>
        <v>0.39426333383472661</v>
      </c>
    </row>
    <row r="1081" spans="1:13" x14ac:dyDescent="0.25">
      <c r="A1081">
        <v>1049</v>
      </c>
      <c r="B1081" t="s">
        <v>1038</v>
      </c>
      <c r="D1081" t="s">
        <v>55</v>
      </c>
      <c r="E1081" t="s">
        <v>13</v>
      </c>
      <c r="G1081" s="7">
        <v>63.900013999999999</v>
      </c>
      <c r="H1081" s="7">
        <v>-135.30002099999999</v>
      </c>
      <c r="J1081" s="8">
        <v>49.889223000000001</v>
      </c>
      <c r="K1081" s="8">
        <v>-116.945312</v>
      </c>
      <c r="M1081" s="9">
        <f t="shared" si="17"/>
        <v>1900.6285521000705</v>
      </c>
    </row>
    <row r="1082" spans="1:13" x14ac:dyDescent="0.25">
      <c r="A1082">
        <v>1050</v>
      </c>
      <c r="B1082" t="s">
        <v>1039</v>
      </c>
      <c r="D1082" t="s">
        <v>55</v>
      </c>
      <c r="E1082" t="s">
        <v>13</v>
      </c>
      <c r="G1082" s="7">
        <v>63.900013999999999</v>
      </c>
      <c r="H1082" s="7">
        <v>-135.30002099999999</v>
      </c>
      <c r="J1082" s="8">
        <v>60.721096000000003</v>
      </c>
      <c r="K1082" s="8">
        <v>-135.05272600000001</v>
      </c>
      <c r="M1082" s="9">
        <f t="shared" si="17"/>
        <v>353.710275974561</v>
      </c>
    </row>
    <row r="1083" spans="1:13" x14ac:dyDescent="0.25">
      <c r="A1083">
        <v>1051</v>
      </c>
      <c r="B1083" t="s">
        <v>1040</v>
      </c>
      <c r="C1083" t="s">
        <v>225</v>
      </c>
      <c r="D1083" t="s">
        <v>12</v>
      </c>
      <c r="E1083" t="s">
        <v>13</v>
      </c>
      <c r="G1083" s="7">
        <v>49.976202999999998</v>
      </c>
      <c r="H1083" s="7">
        <v>-117.22944200000001</v>
      </c>
      <c r="J1083" s="8">
        <v>0</v>
      </c>
      <c r="K1083" s="8">
        <v>0</v>
      </c>
      <c r="M1083" s="9" t="str">
        <f t="shared" si="17"/>
        <v>-</v>
      </c>
    </row>
    <row r="1084" spans="1:13" x14ac:dyDescent="0.25">
      <c r="A1084">
        <v>1052</v>
      </c>
      <c r="B1084" t="s">
        <v>1041</v>
      </c>
      <c r="C1084" t="s">
        <v>225</v>
      </c>
      <c r="D1084" t="s">
        <v>12</v>
      </c>
      <c r="E1084" t="s">
        <v>13</v>
      </c>
      <c r="G1084" s="7">
        <v>49.089691000000002</v>
      </c>
      <c r="H1084" s="7">
        <v>-118.67702</v>
      </c>
      <c r="J1084" s="8">
        <v>43.690530000000003</v>
      </c>
      <c r="K1084" s="8">
        <v>-79.327939999999998</v>
      </c>
      <c r="M1084" s="9">
        <f t="shared" si="17"/>
        <v>3041.2361866480314</v>
      </c>
    </row>
    <row r="1085" spans="1:13" x14ac:dyDescent="0.25">
      <c r="A1085">
        <v>1053</v>
      </c>
      <c r="B1085" t="s">
        <v>1042</v>
      </c>
      <c r="D1085" t="s">
        <v>55</v>
      </c>
      <c r="E1085" t="s">
        <v>13</v>
      </c>
      <c r="G1085" s="7">
        <v>63.900013999999999</v>
      </c>
      <c r="H1085" s="7">
        <v>-135.30002099999999</v>
      </c>
      <c r="J1085" s="8">
        <v>63.652994</v>
      </c>
      <c r="K1085" s="8">
        <v>-136.81357700000001</v>
      </c>
      <c r="M1085" s="9">
        <f t="shared" si="17"/>
        <v>79.275404785805748</v>
      </c>
    </row>
    <row r="1086" spans="1:13" x14ac:dyDescent="0.25">
      <c r="A1086">
        <v>1054</v>
      </c>
      <c r="B1086" t="s">
        <v>25</v>
      </c>
      <c r="C1086" t="s">
        <v>227</v>
      </c>
      <c r="D1086" t="s">
        <v>55</v>
      </c>
      <c r="E1086" t="s">
        <v>13</v>
      </c>
      <c r="G1086" s="7">
        <v>63.592770999999999</v>
      </c>
      <c r="H1086" s="7">
        <v>-135.89620099999999</v>
      </c>
      <c r="J1086" s="8">
        <v>49.990330899999996</v>
      </c>
      <c r="K1086" s="8">
        <v>-117.3771836</v>
      </c>
      <c r="M1086" s="9">
        <f t="shared" si="17"/>
        <v>1871.9263355685155</v>
      </c>
    </row>
    <row r="1087" spans="1:13" x14ac:dyDescent="0.25">
      <c r="A1087">
        <v>1055</v>
      </c>
      <c r="B1087" t="s">
        <v>1043</v>
      </c>
      <c r="D1087" t="s">
        <v>55</v>
      </c>
      <c r="E1087" t="s">
        <v>13</v>
      </c>
      <c r="G1087" s="7">
        <v>63.900013999999999</v>
      </c>
      <c r="H1087" s="7">
        <v>-135.30002099999999</v>
      </c>
      <c r="J1087" s="8">
        <v>63.652994</v>
      </c>
      <c r="K1087" s="8">
        <v>-136.81357700000001</v>
      </c>
      <c r="M1087" s="9">
        <f t="shared" si="17"/>
        <v>79.275404785805748</v>
      </c>
    </row>
    <row r="1088" spans="1:13" x14ac:dyDescent="0.25">
      <c r="A1088">
        <v>1056</v>
      </c>
      <c r="B1088" t="s">
        <v>107</v>
      </c>
      <c r="D1088" t="s">
        <v>12</v>
      </c>
      <c r="E1088" t="s">
        <v>13</v>
      </c>
      <c r="G1088" s="7">
        <v>49.283259000000001</v>
      </c>
      <c r="H1088" s="7">
        <v>-117.215495</v>
      </c>
      <c r="J1088" s="8">
        <v>54.790277000000003</v>
      </c>
      <c r="K1088" s="8">
        <v>-124.55700299999999</v>
      </c>
      <c r="M1088" s="9">
        <f t="shared" si="17"/>
        <v>791.0700373816195</v>
      </c>
    </row>
    <row r="1089" spans="1:13" x14ac:dyDescent="0.25">
      <c r="A1089">
        <v>1056</v>
      </c>
      <c r="B1089" t="s">
        <v>107</v>
      </c>
      <c r="D1089" t="s">
        <v>12</v>
      </c>
      <c r="E1089" t="s">
        <v>13</v>
      </c>
      <c r="G1089" s="7">
        <v>49.283259000000001</v>
      </c>
      <c r="H1089" s="7">
        <v>-117.215495</v>
      </c>
      <c r="J1089" s="8">
        <v>54.790277000000003</v>
      </c>
      <c r="K1089" s="8">
        <v>-124.55700299999999</v>
      </c>
      <c r="M1089" s="9">
        <f t="shared" si="17"/>
        <v>791.0700373816195</v>
      </c>
    </row>
    <row r="1090" spans="1:13" x14ac:dyDescent="0.25">
      <c r="A1090">
        <v>1057</v>
      </c>
      <c r="B1090" t="s">
        <v>1044</v>
      </c>
      <c r="D1090" t="s">
        <v>397</v>
      </c>
      <c r="E1090" t="s">
        <v>398</v>
      </c>
      <c r="G1090" s="7">
        <v>0</v>
      </c>
      <c r="H1090" s="7">
        <v>0</v>
      </c>
      <c r="J1090" s="8">
        <v>-29.620975000000001</v>
      </c>
      <c r="K1090" s="8">
        <v>150.267426</v>
      </c>
      <c r="M1090" s="9" t="str">
        <f t="shared" si="17"/>
        <v>-</v>
      </c>
    </row>
    <row r="1091" spans="1:13" x14ac:dyDescent="0.25">
      <c r="A1091">
        <v>1058</v>
      </c>
      <c r="B1091" t="s">
        <v>1045</v>
      </c>
      <c r="D1091" t="s">
        <v>397</v>
      </c>
      <c r="E1091" t="s">
        <v>398</v>
      </c>
      <c r="G1091" s="7">
        <v>-31.964759999999998</v>
      </c>
      <c r="H1091" s="7">
        <v>141.450605</v>
      </c>
      <c r="J1091" s="8">
        <v>0</v>
      </c>
      <c r="K1091" s="8">
        <v>0</v>
      </c>
      <c r="M1091" s="9" t="str">
        <f t="shared" si="17"/>
        <v>-</v>
      </c>
    </row>
    <row r="1092" spans="1:13" x14ac:dyDescent="0.25">
      <c r="A1092">
        <v>1059</v>
      </c>
      <c r="B1092" t="s">
        <v>1046</v>
      </c>
      <c r="D1092" t="s">
        <v>662</v>
      </c>
      <c r="E1092" t="s">
        <v>398</v>
      </c>
      <c r="G1092" s="7">
        <v>-20.728662</v>
      </c>
      <c r="H1092" s="7">
        <v>139.492807</v>
      </c>
      <c r="J1092" s="8">
        <v>-20.726606</v>
      </c>
      <c r="K1092" s="8">
        <v>139.47717900000001</v>
      </c>
      <c r="M1092" s="9">
        <f t="shared" si="17"/>
        <v>1.6412782779095465</v>
      </c>
    </row>
    <row r="1093" spans="1:13" x14ac:dyDescent="0.25">
      <c r="A1093">
        <v>1060</v>
      </c>
      <c r="B1093" t="s">
        <v>251</v>
      </c>
      <c r="D1093" t="s">
        <v>12</v>
      </c>
      <c r="E1093" t="s">
        <v>13</v>
      </c>
      <c r="G1093" s="7">
        <v>0</v>
      </c>
      <c r="H1093" s="7">
        <v>0</v>
      </c>
      <c r="J1093" s="8">
        <v>49.277056999999999</v>
      </c>
      <c r="K1093" s="8">
        <v>-123.082132</v>
      </c>
      <c r="M1093" s="9" t="str">
        <f t="shared" ref="M1093:M1156" si="18">IF(AND(G1093&lt;&gt;0,J1093&lt;&gt;0),6371.01*ACOS(SIN(RADIANS(G1093))*SIN(RADIANS(J1093))+COS(RADIANS(G1093))*COS(RADIANS(J1093))*COS(RADIANS(H1093)-RADIANS(K1093))),"-")</f>
        <v>-</v>
      </c>
    </row>
    <row r="1094" spans="1:13" x14ac:dyDescent="0.25">
      <c r="A1094">
        <v>1061</v>
      </c>
      <c r="B1094" t="s">
        <v>334</v>
      </c>
      <c r="D1094" t="s">
        <v>12</v>
      </c>
      <c r="E1094" t="s">
        <v>13</v>
      </c>
      <c r="G1094" s="7">
        <v>49.546095999999999</v>
      </c>
      <c r="H1094" s="7">
        <v>-120.75953</v>
      </c>
      <c r="J1094" s="8">
        <v>54.624321500000001</v>
      </c>
      <c r="K1094" s="8">
        <v>-127.98492419999999</v>
      </c>
      <c r="M1094" s="9">
        <f t="shared" si="18"/>
        <v>749.29582078839394</v>
      </c>
    </row>
    <row r="1095" spans="1:13" x14ac:dyDescent="0.25">
      <c r="A1095">
        <v>1061</v>
      </c>
      <c r="B1095" t="s">
        <v>334</v>
      </c>
      <c r="D1095" t="s">
        <v>12</v>
      </c>
      <c r="E1095" t="s">
        <v>13</v>
      </c>
      <c r="G1095" s="7">
        <v>49.546095999999999</v>
      </c>
      <c r="H1095" s="7">
        <v>-120.75953</v>
      </c>
      <c r="J1095" s="8">
        <v>54.624321500000001</v>
      </c>
      <c r="K1095" s="8">
        <v>-127.98492419999999</v>
      </c>
      <c r="M1095" s="9">
        <f t="shared" si="18"/>
        <v>749.29582078839394</v>
      </c>
    </row>
    <row r="1096" spans="1:13" x14ac:dyDescent="0.25">
      <c r="A1096">
        <v>1061</v>
      </c>
      <c r="B1096" t="s">
        <v>334</v>
      </c>
      <c r="D1096" t="s">
        <v>12</v>
      </c>
      <c r="E1096" t="s">
        <v>13</v>
      </c>
      <c r="G1096" s="7">
        <v>49.546095999999999</v>
      </c>
      <c r="H1096" s="7">
        <v>-120.75953</v>
      </c>
      <c r="J1096" s="8">
        <v>54.624321500000001</v>
      </c>
      <c r="K1096" s="8">
        <v>-127.98492419999999</v>
      </c>
      <c r="M1096" s="9">
        <f t="shared" si="18"/>
        <v>749.29582078839394</v>
      </c>
    </row>
    <row r="1097" spans="1:13" x14ac:dyDescent="0.25">
      <c r="A1097">
        <v>1062</v>
      </c>
      <c r="B1097" t="s">
        <v>25</v>
      </c>
      <c r="D1097" t="s">
        <v>1047</v>
      </c>
      <c r="E1097" t="s">
        <v>49</v>
      </c>
      <c r="G1097" s="7">
        <v>42.778731999999998</v>
      </c>
      <c r="H1097" s="7">
        <v>10.28758</v>
      </c>
      <c r="J1097" s="8">
        <v>42.790237900000001</v>
      </c>
      <c r="K1097" s="10">
        <v>10.340223929577199</v>
      </c>
      <c r="M1097" s="9">
        <f t="shared" si="18"/>
        <v>4.4826032995030864</v>
      </c>
    </row>
    <row r="1098" spans="1:13" x14ac:dyDescent="0.25">
      <c r="A1098">
        <v>1063</v>
      </c>
      <c r="B1098" t="s">
        <v>1048</v>
      </c>
      <c r="D1098" t="s">
        <v>12</v>
      </c>
      <c r="E1098" t="s">
        <v>13</v>
      </c>
      <c r="G1098" s="7">
        <v>53.089722000000002</v>
      </c>
      <c r="H1098" s="7">
        <v>-121.56138900000001</v>
      </c>
      <c r="J1098" s="8">
        <v>49.236469</v>
      </c>
      <c r="K1098" s="8">
        <v>-122.91077</v>
      </c>
      <c r="M1098" s="9">
        <f t="shared" si="18"/>
        <v>438.65137085135717</v>
      </c>
    </row>
    <row r="1099" spans="1:13" x14ac:dyDescent="0.25">
      <c r="A1099">
        <v>1064</v>
      </c>
      <c r="B1099" t="s">
        <v>1049</v>
      </c>
      <c r="C1099" t="s">
        <v>240</v>
      </c>
      <c r="D1099" t="s">
        <v>1050</v>
      </c>
      <c r="E1099" t="s">
        <v>37</v>
      </c>
      <c r="G1099" s="7">
        <v>37.023867000000003</v>
      </c>
      <c r="H1099" s="7">
        <v>-94.735622000000006</v>
      </c>
      <c r="J1099" s="8">
        <v>37.019435999999999</v>
      </c>
      <c r="K1099" s="8">
        <v>-94.733450000000005</v>
      </c>
      <c r="M1099" s="9">
        <f t="shared" si="18"/>
        <v>0.52909487850521164</v>
      </c>
    </row>
    <row r="1100" spans="1:13" x14ac:dyDescent="0.25">
      <c r="A1100">
        <v>1065</v>
      </c>
      <c r="B1100" t="s">
        <v>1051</v>
      </c>
      <c r="C1100" t="s">
        <v>29</v>
      </c>
      <c r="D1100" t="s">
        <v>1052</v>
      </c>
      <c r="E1100" t="s">
        <v>205</v>
      </c>
      <c r="G1100" s="7">
        <v>50.502099000000001</v>
      </c>
      <c r="H1100" s="7">
        <v>4.8742809999999999</v>
      </c>
      <c r="J1100" s="8">
        <v>50.845321900000002</v>
      </c>
      <c r="K1100" s="8">
        <v>4.3689869999999997</v>
      </c>
      <c r="M1100" s="9">
        <f t="shared" si="18"/>
        <v>52.195721013020098</v>
      </c>
    </row>
    <row r="1101" spans="1:13" x14ac:dyDescent="0.25">
      <c r="A1101">
        <v>1066</v>
      </c>
      <c r="B1101" t="s">
        <v>1053</v>
      </c>
      <c r="C1101" t="s">
        <v>121</v>
      </c>
      <c r="D1101" t="s">
        <v>12</v>
      </c>
      <c r="E1101" t="s">
        <v>13</v>
      </c>
      <c r="G1101" s="7">
        <v>49.390529999999998</v>
      </c>
      <c r="H1101" s="7">
        <v>-121.43540299999999</v>
      </c>
      <c r="J1101" s="8">
        <v>49.093197000000004</v>
      </c>
      <c r="K1101" s="8">
        <v>-122.487318</v>
      </c>
      <c r="M1101" s="9">
        <f t="shared" si="18"/>
        <v>83.213361892863148</v>
      </c>
    </row>
    <row r="1102" spans="1:13" x14ac:dyDescent="0.25">
      <c r="A1102">
        <v>1066</v>
      </c>
      <c r="B1102" t="s">
        <v>1053</v>
      </c>
      <c r="C1102" t="s">
        <v>123</v>
      </c>
      <c r="D1102" t="s">
        <v>12</v>
      </c>
      <c r="E1102" t="s">
        <v>13</v>
      </c>
      <c r="G1102" s="7">
        <v>49.390529999999998</v>
      </c>
      <c r="H1102" s="7">
        <v>-121.43540299999999</v>
      </c>
      <c r="J1102" s="8">
        <v>43.759189999999997</v>
      </c>
      <c r="K1102" s="8">
        <v>-79.266360000000006</v>
      </c>
      <c r="M1102" s="9">
        <f t="shared" si="18"/>
        <v>3239.4336437194975</v>
      </c>
    </row>
    <row r="1103" spans="1:13" x14ac:dyDescent="0.25">
      <c r="A1103">
        <v>1066</v>
      </c>
      <c r="B1103" t="s">
        <v>1053</v>
      </c>
      <c r="C1103" t="s">
        <v>126</v>
      </c>
      <c r="D1103" t="s">
        <v>12</v>
      </c>
      <c r="E1103" t="s">
        <v>13</v>
      </c>
      <c r="G1103" s="7">
        <v>49.390529999999998</v>
      </c>
      <c r="H1103" s="7">
        <v>-121.43540299999999</v>
      </c>
      <c r="J1103" s="8">
        <v>49.621132600000003</v>
      </c>
      <c r="K1103" s="8">
        <v>-119.7989468</v>
      </c>
      <c r="M1103" s="9">
        <f t="shared" si="18"/>
        <v>120.91084213706111</v>
      </c>
    </row>
    <row r="1104" spans="1:13" x14ac:dyDescent="0.25">
      <c r="A1104">
        <v>1067</v>
      </c>
      <c r="B1104" t="s">
        <v>1054</v>
      </c>
      <c r="D1104" t="s">
        <v>55</v>
      </c>
      <c r="E1104" t="s">
        <v>13</v>
      </c>
      <c r="G1104" s="7">
        <v>63.883369999999999</v>
      </c>
      <c r="H1104" s="7">
        <v>-135.44995700000001</v>
      </c>
      <c r="J1104" s="8">
        <v>44.702488799999998</v>
      </c>
      <c r="K1104" s="8">
        <v>-78.611592900000005</v>
      </c>
      <c r="M1104" s="9">
        <f t="shared" si="18"/>
        <v>4070.4387398882318</v>
      </c>
    </row>
    <row r="1105" spans="1:13" x14ac:dyDescent="0.25">
      <c r="A1105">
        <v>1068</v>
      </c>
      <c r="B1105" t="s">
        <v>240</v>
      </c>
      <c r="D1105" t="s">
        <v>12</v>
      </c>
      <c r="E1105" t="s">
        <v>13</v>
      </c>
      <c r="G1105" s="7">
        <v>49.434449000000001</v>
      </c>
      <c r="H1105" s="7">
        <v>-119.08840600000001</v>
      </c>
      <c r="J1105" s="8">
        <v>49.434351900000003</v>
      </c>
      <c r="K1105" s="8">
        <v>-119.0884516</v>
      </c>
      <c r="M1105" s="9">
        <f t="shared" si="18"/>
        <v>1.1288938424352076E-2</v>
      </c>
    </row>
    <row r="1106" spans="1:13" x14ac:dyDescent="0.25">
      <c r="A1106">
        <v>1069</v>
      </c>
      <c r="B1106" t="s">
        <v>1055</v>
      </c>
      <c r="D1106" t="s">
        <v>55</v>
      </c>
      <c r="E1106" t="s">
        <v>13</v>
      </c>
      <c r="G1106" s="7">
        <v>63.883369999999999</v>
      </c>
      <c r="H1106" s="7">
        <v>-135.44995700000001</v>
      </c>
      <c r="J1106" s="8">
        <v>44.702488799999998</v>
      </c>
      <c r="K1106" s="8">
        <v>-78.611592900000005</v>
      </c>
      <c r="M1106" s="9">
        <f t="shared" si="18"/>
        <v>4070.4387398882318</v>
      </c>
    </row>
    <row r="1107" spans="1:13" x14ac:dyDescent="0.25">
      <c r="A1107">
        <v>1070</v>
      </c>
      <c r="B1107" t="s">
        <v>25</v>
      </c>
      <c r="D1107" t="s">
        <v>1056</v>
      </c>
      <c r="E1107" t="s">
        <v>99</v>
      </c>
      <c r="G1107" s="7">
        <v>22.522704999999998</v>
      </c>
      <c r="H1107" s="7">
        <v>-100.332641</v>
      </c>
      <c r="J1107" s="8">
        <v>18.859447800000002</v>
      </c>
      <c r="K1107" s="8">
        <v>-98.440144700000005</v>
      </c>
      <c r="M1107" s="9">
        <f t="shared" si="18"/>
        <v>452.3920452283358</v>
      </c>
    </row>
    <row r="1108" spans="1:13" x14ac:dyDescent="0.25">
      <c r="A1108">
        <v>1071</v>
      </c>
      <c r="B1108" t="s">
        <v>1057</v>
      </c>
      <c r="D1108" t="s">
        <v>487</v>
      </c>
      <c r="E1108" t="s">
        <v>398</v>
      </c>
      <c r="G1108" s="7">
        <v>-41.883876000000001</v>
      </c>
      <c r="H1108" s="7">
        <v>145.33573100000001</v>
      </c>
      <c r="J1108" s="8">
        <v>-31.95321805</v>
      </c>
      <c r="K1108" s="10">
        <v>152.55553581840201</v>
      </c>
      <c r="M1108" s="9">
        <f t="shared" si="18"/>
        <v>1276.0568840522137</v>
      </c>
    </row>
    <row r="1109" spans="1:13" x14ac:dyDescent="0.25">
      <c r="A1109">
        <v>1072</v>
      </c>
      <c r="B1109" t="s">
        <v>1058</v>
      </c>
      <c r="D1109" t="s">
        <v>43</v>
      </c>
      <c r="E1109" t="s">
        <v>37</v>
      </c>
      <c r="G1109" s="7">
        <v>34.986919</v>
      </c>
      <c r="H1109" s="7">
        <v>-118.18984500000001</v>
      </c>
      <c r="J1109" s="8">
        <v>38.628683000000002</v>
      </c>
      <c r="K1109" s="8">
        <v>-92.565963499999995</v>
      </c>
      <c r="M1109" s="9">
        <f t="shared" si="18"/>
        <v>2309.0960462069656</v>
      </c>
    </row>
    <row r="1110" spans="1:13" x14ac:dyDescent="0.25">
      <c r="A1110">
        <v>1073</v>
      </c>
      <c r="B1110" t="s">
        <v>1059</v>
      </c>
      <c r="C1110" t="s">
        <v>121</v>
      </c>
      <c r="D1110" t="s">
        <v>12</v>
      </c>
      <c r="E1110" t="s">
        <v>13</v>
      </c>
      <c r="G1110" s="7">
        <v>49.434449000000001</v>
      </c>
      <c r="H1110" s="7">
        <v>-119.08840600000001</v>
      </c>
      <c r="J1110" s="8">
        <v>49.125235000000004</v>
      </c>
      <c r="K1110" s="8">
        <v>-86.308250999999998</v>
      </c>
      <c r="M1110" s="9">
        <f t="shared" si="18"/>
        <v>2359.2570515616571</v>
      </c>
    </row>
    <row r="1111" spans="1:13" x14ac:dyDescent="0.25">
      <c r="A1111">
        <v>1074</v>
      </c>
      <c r="B1111" t="s">
        <v>1060</v>
      </c>
      <c r="C1111" t="s">
        <v>1061</v>
      </c>
      <c r="D1111" t="s">
        <v>12</v>
      </c>
      <c r="E1111" t="s">
        <v>13</v>
      </c>
      <c r="G1111" s="7">
        <v>50.110325000000003</v>
      </c>
      <c r="H1111" s="7">
        <v>-120.785088</v>
      </c>
      <c r="J1111" s="8">
        <v>50.112487600000001</v>
      </c>
      <c r="K1111" s="8">
        <v>-120.78841490000001</v>
      </c>
      <c r="M1111" s="9">
        <f t="shared" si="18"/>
        <v>0.33779878399773605</v>
      </c>
    </row>
    <row r="1112" spans="1:13" x14ac:dyDescent="0.25">
      <c r="A1112">
        <v>1075</v>
      </c>
      <c r="B1112" t="s">
        <v>365</v>
      </c>
      <c r="D1112" t="s">
        <v>55</v>
      </c>
      <c r="E1112" t="s">
        <v>13</v>
      </c>
      <c r="G1112" s="7">
        <v>63.916679999999999</v>
      </c>
      <c r="H1112" s="7">
        <v>-135.48326900000001</v>
      </c>
      <c r="J1112" s="8">
        <v>63.911722900000001</v>
      </c>
      <c r="K1112" s="8">
        <v>-135.4902424</v>
      </c>
      <c r="M1112" s="9">
        <f t="shared" si="18"/>
        <v>0.64813636003508157</v>
      </c>
    </row>
    <row r="1113" spans="1:13" x14ac:dyDescent="0.25">
      <c r="A1113">
        <v>1076</v>
      </c>
      <c r="B1113" t="s">
        <v>1062</v>
      </c>
      <c r="C1113" t="s">
        <v>1063</v>
      </c>
      <c r="D1113" t="s">
        <v>12</v>
      </c>
      <c r="E1113" t="s">
        <v>13</v>
      </c>
      <c r="G1113" s="7">
        <v>49.207560000000001</v>
      </c>
      <c r="H1113" s="7">
        <v>-119.82457599999999</v>
      </c>
      <c r="J1113" s="8">
        <v>49.207450700000003</v>
      </c>
      <c r="K1113" s="8">
        <v>-119.82452259999999</v>
      </c>
      <c r="M1113" s="9">
        <f t="shared" si="18"/>
        <v>1.2758137325815926E-2</v>
      </c>
    </row>
    <row r="1114" spans="1:13" x14ac:dyDescent="0.25">
      <c r="A1114">
        <v>1076</v>
      </c>
      <c r="B1114" t="s">
        <v>1062</v>
      </c>
      <c r="C1114" t="s">
        <v>1063</v>
      </c>
      <c r="D1114" t="s">
        <v>12</v>
      </c>
      <c r="E1114" t="s">
        <v>13</v>
      </c>
      <c r="G1114" s="7">
        <v>49.207560000000001</v>
      </c>
      <c r="H1114" s="7">
        <v>-119.82457599999999</v>
      </c>
      <c r="J1114" s="8">
        <v>49.207450700000003</v>
      </c>
      <c r="K1114" s="8">
        <v>-119.82452259999999</v>
      </c>
      <c r="M1114" s="9">
        <f t="shared" si="18"/>
        <v>1.2758137325815926E-2</v>
      </c>
    </row>
    <row r="1115" spans="1:13" x14ac:dyDescent="0.25">
      <c r="A1115">
        <v>1077</v>
      </c>
      <c r="B1115" t="s">
        <v>1064</v>
      </c>
      <c r="E1115" t="s">
        <v>99</v>
      </c>
      <c r="G1115" s="7">
        <v>27.856493</v>
      </c>
      <c r="H1115" s="7">
        <v>-105.49231</v>
      </c>
      <c r="J1115" s="8">
        <v>24.088259999999998</v>
      </c>
      <c r="K1115" s="8">
        <v>-104.16819</v>
      </c>
      <c r="M1115" s="9">
        <f t="shared" si="18"/>
        <v>439.40673860264377</v>
      </c>
    </row>
    <row r="1116" spans="1:13" x14ac:dyDescent="0.25">
      <c r="A1116">
        <v>1078</v>
      </c>
      <c r="B1116" t="s">
        <v>1065</v>
      </c>
      <c r="C1116" t="s">
        <v>1066</v>
      </c>
      <c r="D1116" t="s">
        <v>12</v>
      </c>
      <c r="E1116" t="s">
        <v>13</v>
      </c>
      <c r="G1116" s="7">
        <v>50.423831</v>
      </c>
      <c r="H1116" s="7">
        <v>-116.95972999999999</v>
      </c>
      <c r="J1116" s="8">
        <v>50.300999300000001</v>
      </c>
      <c r="K1116" s="8">
        <v>-116.94791600000001</v>
      </c>
      <c r="M1116" s="9">
        <f t="shared" si="18"/>
        <v>13.683968049087342</v>
      </c>
    </row>
    <row r="1117" spans="1:13" x14ac:dyDescent="0.25">
      <c r="A1117">
        <v>1079</v>
      </c>
      <c r="B1117" t="s">
        <v>1067</v>
      </c>
      <c r="D1117" t="s">
        <v>207</v>
      </c>
      <c r="E1117" t="s">
        <v>37</v>
      </c>
      <c r="G1117" s="7">
        <v>56.003335999999997</v>
      </c>
      <c r="H1117" s="7">
        <v>-130.069209</v>
      </c>
      <c r="J1117" s="8">
        <v>64.724808999999993</v>
      </c>
      <c r="K1117" s="8">
        <v>-153.62961799999999</v>
      </c>
      <c r="M1117" s="9">
        <f t="shared" si="18"/>
        <v>1602.4198334776625</v>
      </c>
    </row>
    <row r="1118" spans="1:13" x14ac:dyDescent="0.25">
      <c r="A1118">
        <v>1080</v>
      </c>
      <c r="B1118" t="s">
        <v>1068</v>
      </c>
      <c r="D1118" t="s">
        <v>55</v>
      </c>
      <c r="E1118" t="s">
        <v>13</v>
      </c>
      <c r="G1118" s="7">
        <v>63.883369999999999</v>
      </c>
      <c r="H1118" s="7">
        <v>-135.44995700000001</v>
      </c>
      <c r="J1118" s="8">
        <v>63.652994</v>
      </c>
      <c r="K1118" s="8">
        <v>-136.81357700000001</v>
      </c>
      <c r="M1118" s="9">
        <f t="shared" si="18"/>
        <v>71.747202006100039</v>
      </c>
    </row>
    <row r="1119" spans="1:13" x14ac:dyDescent="0.25">
      <c r="A1119">
        <v>1081</v>
      </c>
      <c r="B1119" t="s">
        <v>866</v>
      </c>
      <c r="C1119" t="s">
        <v>365</v>
      </c>
      <c r="D1119" t="s">
        <v>55</v>
      </c>
      <c r="E1119" t="s">
        <v>13</v>
      </c>
      <c r="G1119" s="7">
        <v>63.920062000000001</v>
      </c>
      <c r="H1119" s="7">
        <v>-135.40756500000001</v>
      </c>
      <c r="J1119" s="8">
        <v>63.911722900000001</v>
      </c>
      <c r="K1119" s="8">
        <v>-135.4902424</v>
      </c>
      <c r="M1119" s="9">
        <f t="shared" si="18"/>
        <v>4.1472040554221099</v>
      </c>
    </row>
    <row r="1120" spans="1:13" x14ac:dyDescent="0.25">
      <c r="A1120">
        <v>1082</v>
      </c>
      <c r="B1120" t="s">
        <v>1069</v>
      </c>
      <c r="C1120" t="s">
        <v>123</v>
      </c>
      <c r="D1120" t="s">
        <v>12</v>
      </c>
      <c r="E1120" t="s">
        <v>13</v>
      </c>
      <c r="G1120" s="7">
        <v>50.833754999999996</v>
      </c>
      <c r="H1120" s="7">
        <v>-116.321934</v>
      </c>
      <c r="J1120" s="8">
        <v>48.477905</v>
      </c>
      <c r="K1120" s="8">
        <v>-123.39661099999999</v>
      </c>
      <c r="M1120" s="9">
        <f t="shared" si="18"/>
        <v>572.36409489705443</v>
      </c>
    </row>
    <row r="1121" spans="1:13" x14ac:dyDescent="0.25">
      <c r="A1121">
        <v>1083</v>
      </c>
      <c r="B1121" t="s">
        <v>1070</v>
      </c>
      <c r="C1121" t="s">
        <v>1071</v>
      </c>
      <c r="D1121" t="s">
        <v>12</v>
      </c>
      <c r="E1121" t="s">
        <v>13</v>
      </c>
      <c r="G1121" s="7">
        <v>50.653334000000001</v>
      </c>
      <c r="H1121" s="7">
        <v>-117.256659</v>
      </c>
      <c r="J1121" s="8">
        <v>50.145442500000001</v>
      </c>
      <c r="K1121" s="8">
        <v>-116.9526877</v>
      </c>
      <c r="M1121" s="9">
        <f t="shared" si="18"/>
        <v>60.445125542455017</v>
      </c>
    </row>
    <row r="1122" spans="1:13" x14ac:dyDescent="0.25">
      <c r="A1122">
        <v>1083</v>
      </c>
      <c r="B1122" t="s">
        <v>1070</v>
      </c>
      <c r="C1122" t="s">
        <v>1071</v>
      </c>
      <c r="D1122" t="s">
        <v>12</v>
      </c>
      <c r="E1122" t="s">
        <v>13</v>
      </c>
      <c r="G1122" s="7">
        <v>50.653334000000001</v>
      </c>
      <c r="H1122" s="7">
        <v>-117.256659</v>
      </c>
      <c r="J1122" s="8">
        <v>50.145442500000001</v>
      </c>
      <c r="K1122" s="8">
        <v>-116.9526877</v>
      </c>
      <c r="M1122" s="9">
        <f t="shared" si="18"/>
        <v>60.445125542455017</v>
      </c>
    </row>
    <row r="1123" spans="1:13" x14ac:dyDescent="0.25">
      <c r="A1123">
        <v>1084</v>
      </c>
      <c r="B1123" t="s">
        <v>1072</v>
      </c>
      <c r="D1123" t="s">
        <v>12</v>
      </c>
      <c r="E1123" t="s">
        <v>13</v>
      </c>
      <c r="G1123" s="7">
        <v>49.910749000000003</v>
      </c>
      <c r="H1123" s="7">
        <v>-116.905045</v>
      </c>
      <c r="J1123" s="8">
        <v>0</v>
      </c>
      <c r="K1123" s="8">
        <v>0</v>
      </c>
      <c r="M1123" s="9" t="str">
        <f t="shared" si="18"/>
        <v>-</v>
      </c>
    </row>
    <row r="1124" spans="1:13" x14ac:dyDescent="0.25">
      <c r="A1124">
        <v>1085</v>
      </c>
      <c r="B1124" t="s">
        <v>1073</v>
      </c>
      <c r="D1124" t="s">
        <v>55</v>
      </c>
      <c r="E1124" t="s">
        <v>13</v>
      </c>
      <c r="G1124" s="7">
        <v>62.230074999999999</v>
      </c>
      <c r="H1124" s="7">
        <v>-133.353981</v>
      </c>
      <c r="J1124" s="8">
        <v>62.241275999999999</v>
      </c>
      <c r="K1124" s="8">
        <v>-133.311644</v>
      </c>
      <c r="M1124" s="9">
        <f t="shared" si="18"/>
        <v>2.5220047916606969</v>
      </c>
    </row>
    <row r="1125" spans="1:13" x14ac:dyDescent="0.25">
      <c r="A1125">
        <v>1086</v>
      </c>
      <c r="B1125" t="s">
        <v>1074</v>
      </c>
      <c r="E1125" t="s">
        <v>99</v>
      </c>
      <c r="G1125" s="7">
        <v>23.961155999999999</v>
      </c>
      <c r="H1125" s="7">
        <v>-102.538146</v>
      </c>
      <c r="J1125" s="8">
        <v>0</v>
      </c>
      <c r="K1125" s="8">
        <v>0</v>
      </c>
      <c r="M1125" s="9" t="str">
        <f t="shared" si="18"/>
        <v>-</v>
      </c>
    </row>
    <row r="1126" spans="1:13" x14ac:dyDescent="0.25">
      <c r="A1126">
        <v>1087</v>
      </c>
      <c r="B1126" t="s">
        <v>1075</v>
      </c>
      <c r="D1126" t="s">
        <v>90</v>
      </c>
      <c r="E1126" t="s">
        <v>37</v>
      </c>
      <c r="G1126" s="7">
        <v>39.802140000000001</v>
      </c>
      <c r="H1126" s="7">
        <v>-105.514111</v>
      </c>
      <c r="J1126" s="8">
        <v>39.916006500000002</v>
      </c>
      <c r="K1126" s="8">
        <v>-105.054707562077</v>
      </c>
      <c r="M1126" s="9">
        <f t="shared" si="18"/>
        <v>41.206194209684242</v>
      </c>
    </row>
    <row r="1127" spans="1:13" x14ac:dyDescent="0.25">
      <c r="A1127">
        <v>1088</v>
      </c>
      <c r="B1127" t="s">
        <v>1076</v>
      </c>
      <c r="D1127" t="s">
        <v>12</v>
      </c>
      <c r="E1127" t="s">
        <v>13</v>
      </c>
      <c r="G1127" s="7">
        <v>55.686943999999997</v>
      </c>
      <c r="H1127" s="7">
        <v>-129.50749999999999</v>
      </c>
      <c r="J1127" s="8">
        <v>57.704602299999998</v>
      </c>
      <c r="K1127" s="8">
        <v>-130.00623849999999</v>
      </c>
      <c r="M1127" s="9">
        <f t="shared" si="18"/>
        <v>226.4090814032713</v>
      </c>
    </row>
    <row r="1128" spans="1:13" x14ac:dyDescent="0.25">
      <c r="A1128">
        <v>1089</v>
      </c>
      <c r="B1128" t="s">
        <v>881</v>
      </c>
      <c r="E1128" t="s">
        <v>709</v>
      </c>
      <c r="G1128" s="7">
        <v>-11.606123999999999</v>
      </c>
      <c r="H1128" s="7">
        <v>-76.132807</v>
      </c>
      <c r="J1128" s="8">
        <v>-11.6063221</v>
      </c>
      <c r="K1128" s="8">
        <v>-76.132629699999995</v>
      </c>
      <c r="M1128" s="9">
        <f t="shared" si="18"/>
        <v>2.929462392477335E-2</v>
      </c>
    </row>
    <row r="1129" spans="1:13" x14ac:dyDescent="0.25">
      <c r="A1129">
        <v>1090</v>
      </c>
      <c r="B1129" t="s">
        <v>756</v>
      </c>
      <c r="D1129" t="s">
        <v>34</v>
      </c>
      <c r="E1129" t="s">
        <v>19</v>
      </c>
      <c r="G1129" s="7">
        <v>50.750141999999997</v>
      </c>
      <c r="H1129" s="7">
        <v>12.716545999999999</v>
      </c>
      <c r="J1129" s="8">
        <v>52.142079099999997</v>
      </c>
      <c r="K1129" s="8">
        <v>9.3521005000000006</v>
      </c>
      <c r="M1129" s="9">
        <f t="shared" si="18"/>
        <v>279.81502611863652</v>
      </c>
    </row>
    <row r="1130" spans="1:13" x14ac:dyDescent="0.25">
      <c r="A1130">
        <v>1091</v>
      </c>
      <c r="B1130" t="s">
        <v>219</v>
      </c>
      <c r="C1130" t="s">
        <v>126</v>
      </c>
      <c r="D1130" t="s">
        <v>88</v>
      </c>
      <c r="E1130" t="s">
        <v>89</v>
      </c>
      <c r="G1130" s="7">
        <v>45.974746000000003</v>
      </c>
      <c r="H1130" s="7">
        <v>23.038972999999999</v>
      </c>
      <c r="J1130" s="8">
        <v>45.975392999999997</v>
      </c>
      <c r="K1130" s="8">
        <v>23.030864999999999</v>
      </c>
      <c r="M1130" s="9">
        <f t="shared" si="18"/>
        <v>0.63068199078365939</v>
      </c>
    </row>
    <row r="1131" spans="1:13" x14ac:dyDescent="0.25">
      <c r="A1131">
        <v>1092</v>
      </c>
      <c r="B1131" t="s">
        <v>1077</v>
      </c>
      <c r="D1131" t="s">
        <v>361</v>
      </c>
      <c r="E1131" t="s">
        <v>37</v>
      </c>
      <c r="G1131" s="7">
        <v>31.539736000000001</v>
      </c>
      <c r="H1131" s="7">
        <v>-110.756134</v>
      </c>
      <c r="J1131" s="8">
        <v>31.5402016</v>
      </c>
      <c r="K1131" s="8">
        <v>-110.753927</v>
      </c>
      <c r="M1131" s="9">
        <f t="shared" si="18"/>
        <v>0.21546724394056882</v>
      </c>
    </row>
    <row r="1132" spans="1:13" x14ac:dyDescent="0.25">
      <c r="A1132">
        <v>1093</v>
      </c>
      <c r="B1132" t="s">
        <v>1078</v>
      </c>
      <c r="D1132" t="s">
        <v>361</v>
      </c>
      <c r="E1132" t="s">
        <v>37</v>
      </c>
      <c r="G1132" s="7">
        <v>31.467507999999999</v>
      </c>
      <c r="H1132" s="7">
        <v>-110.706954</v>
      </c>
      <c r="J1132" s="8">
        <v>31.4639785</v>
      </c>
      <c r="K1132" s="8">
        <v>-110.7051101</v>
      </c>
      <c r="M1132" s="9">
        <f t="shared" si="18"/>
        <v>0.42966427217992009</v>
      </c>
    </row>
    <row r="1133" spans="1:13" x14ac:dyDescent="0.25">
      <c r="A1133">
        <v>1094</v>
      </c>
      <c r="B1133" t="s">
        <v>1079</v>
      </c>
      <c r="D1133" t="s">
        <v>12</v>
      </c>
      <c r="E1133" t="s">
        <v>13</v>
      </c>
      <c r="G1133" s="7">
        <v>50.231256999999999</v>
      </c>
      <c r="H1133" s="7">
        <v>-121.581659</v>
      </c>
      <c r="J1133" s="8">
        <v>50.231131699999999</v>
      </c>
      <c r="K1133" s="8">
        <v>-121.58160100000001</v>
      </c>
      <c r="M1133" s="9">
        <f t="shared" si="18"/>
        <v>1.4531016876462161E-2</v>
      </c>
    </row>
    <row r="1134" spans="1:13" x14ac:dyDescent="0.25">
      <c r="A1134">
        <v>1095</v>
      </c>
      <c r="B1134" t="s">
        <v>128</v>
      </c>
      <c r="D1134" t="s">
        <v>31</v>
      </c>
      <c r="E1134" t="s">
        <v>13</v>
      </c>
      <c r="G1134" s="7">
        <v>48.154291000000001</v>
      </c>
      <c r="H1134" s="7">
        <v>-80.031580000000005</v>
      </c>
      <c r="J1134" s="8">
        <v>48.154176999999997</v>
      </c>
      <c r="K1134" s="8">
        <v>-80.031281000000007</v>
      </c>
      <c r="M1134" s="9">
        <f t="shared" si="18"/>
        <v>2.5546985901622195E-2</v>
      </c>
    </row>
    <row r="1135" spans="1:13" x14ac:dyDescent="0.25">
      <c r="A1135">
        <v>1096</v>
      </c>
      <c r="B1135" t="s">
        <v>416</v>
      </c>
      <c r="D1135" t="s">
        <v>90</v>
      </c>
      <c r="E1135" t="s">
        <v>37</v>
      </c>
      <c r="G1135" s="7">
        <v>39.193041999999998</v>
      </c>
      <c r="H1135" s="7">
        <v>-106.80698599999999</v>
      </c>
      <c r="J1135" s="8">
        <v>39.1183446</v>
      </c>
      <c r="K1135" s="8">
        <v>-108.6853496</v>
      </c>
      <c r="M1135" s="9">
        <f t="shared" si="18"/>
        <v>162.17060260457362</v>
      </c>
    </row>
    <row r="1136" spans="1:13" x14ac:dyDescent="0.25">
      <c r="A1136">
        <v>1097</v>
      </c>
      <c r="B1136" t="s">
        <v>1080</v>
      </c>
      <c r="D1136" t="s">
        <v>31</v>
      </c>
      <c r="E1136" t="s">
        <v>13</v>
      </c>
      <c r="G1136" s="7">
        <v>42.25</v>
      </c>
      <c r="H1136" s="7">
        <v>-82.683333000000005</v>
      </c>
      <c r="J1136" s="8">
        <v>42.303829899999997</v>
      </c>
      <c r="K1136" s="8">
        <v>-82.818926700000006</v>
      </c>
      <c r="M1136" s="9">
        <f t="shared" si="18"/>
        <v>12.660125119671003</v>
      </c>
    </row>
    <row r="1137" spans="1:13" x14ac:dyDescent="0.25">
      <c r="A1137">
        <v>1098</v>
      </c>
      <c r="B1137" t="s">
        <v>1081</v>
      </c>
      <c r="D1137" t="s">
        <v>31</v>
      </c>
      <c r="E1137" t="s">
        <v>13</v>
      </c>
      <c r="G1137" s="7">
        <v>50.100239000000002</v>
      </c>
      <c r="H1137" s="7">
        <v>-91.919044999999997</v>
      </c>
      <c r="J1137" s="8">
        <v>51.451405000000001</v>
      </c>
      <c r="K1137" s="8">
        <v>-85.835963000000007</v>
      </c>
      <c r="M1137" s="9">
        <f t="shared" si="18"/>
        <v>453.18575976424944</v>
      </c>
    </row>
    <row r="1138" spans="1:13" x14ac:dyDescent="0.25">
      <c r="A1138">
        <v>1099</v>
      </c>
      <c r="B1138" t="s">
        <v>417</v>
      </c>
      <c r="D1138" t="s">
        <v>31</v>
      </c>
      <c r="E1138" t="s">
        <v>13</v>
      </c>
      <c r="G1138" s="7">
        <v>48.154291000000001</v>
      </c>
      <c r="H1138" s="7">
        <v>-80.031580000000005</v>
      </c>
      <c r="J1138" s="8">
        <v>48.773234000000002</v>
      </c>
      <c r="K1138" s="8">
        <v>-91.616363000000007</v>
      </c>
      <c r="M1138" s="9">
        <f t="shared" si="18"/>
        <v>856.11236666422212</v>
      </c>
    </row>
    <row r="1139" spans="1:13" x14ac:dyDescent="0.25">
      <c r="A1139">
        <v>1100</v>
      </c>
      <c r="B1139" t="s">
        <v>25</v>
      </c>
      <c r="D1139" t="s">
        <v>90</v>
      </c>
      <c r="E1139" t="s">
        <v>37</v>
      </c>
      <c r="G1139" s="7">
        <v>39.202461999999997</v>
      </c>
      <c r="H1139" s="7">
        <v>-105.622558</v>
      </c>
      <c r="J1139" s="8">
        <v>38.725177600000002</v>
      </c>
      <c r="K1139" s="8">
        <v>-105.607716</v>
      </c>
      <c r="M1139" s="9">
        <f t="shared" si="18"/>
        <v>53.087198206667665</v>
      </c>
    </row>
    <row r="1140" spans="1:13" x14ac:dyDescent="0.25">
      <c r="A1140">
        <v>1101</v>
      </c>
      <c r="B1140" t="s">
        <v>1082</v>
      </c>
      <c r="D1140" t="s">
        <v>94</v>
      </c>
      <c r="E1140" t="s">
        <v>37</v>
      </c>
      <c r="G1140" s="7">
        <v>32.457596000000002</v>
      </c>
      <c r="H1140" s="7">
        <v>-106.558156</v>
      </c>
      <c r="J1140" s="8">
        <v>33.104013199999997</v>
      </c>
      <c r="K1140" s="8">
        <v>-84.436034500000005</v>
      </c>
      <c r="M1140" s="9">
        <f t="shared" si="18"/>
        <v>2065.5547681861731</v>
      </c>
    </row>
    <row r="1141" spans="1:13" x14ac:dyDescent="0.25">
      <c r="A1141">
        <v>1102</v>
      </c>
      <c r="B1141" t="s">
        <v>1083</v>
      </c>
      <c r="D1141" t="s">
        <v>90</v>
      </c>
      <c r="E1141" t="s">
        <v>37</v>
      </c>
      <c r="G1141" s="7">
        <v>40.068604999999998</v>
      </c>
      <c r="H1141" s="7">
        <v>-105.40170500000001</v>
      </c>
      <c r="J1141" s="8">
        <v>38.044718500000002</v>
      </c>
      <c r="K1141" s="8">
        <v>-84.755111999999997</v>
      </c>
      <c r="M1141" s="9">
        <f t="shared" si="18"/>
        <v>1792.7893877015226</v>
      </c>
    </row>
    <row r="1142" spans="1:13" x14ac:dyDescent="0.25">
      <c r="A1142">
        <v>1103</v>
      </c>
      <c r="B1142" t="s">
        <v>461</v>
      </c>
      <c r="D1142" t="s">
        <v>140</v>
      </c>
      <c r="E1142" t="s">
        <v>13</v>
      </c>
      <c r="G1142" s="7">
        <v>48.242395000000002</v>
      </c>
      <c r="H1142" s="7">
        <v>-79.02131</v>
      </c>
      <c r="J1142" s="8">
        <v>48.2476658</v>
      </c>
      <c r="K1142" s="8">
        <v>-79.017076599999996</v>
      </c>
      <c r="M1142" s="9">
        <f t="shared" si="18"/>
        <v>0.6646576756206598</v>
      </c>
    </row>
    <row r="1143" spans="1:13" x14ac:dyDescent="0.25">
      <c r="A1143">
        <v>1104</v>
      </c>
      <c r="B1143" t="s">
        <v>25</v>
      </c>
      <c r="D1143" t="s">
        <v>296</v>
      </c>
      <c r="E1143" t="s">
        <v>19</v>
      </c>
      <c r="G1143" s="7">
        <v>51.75</v>
      </c>
      <c r="H1143" s="7">
        <v>10.633331999999999</v>
      </c>
      <c r="J1143" s="8">
        <v>51.845486000000001</v>
      </c>
      <c r="K1143" s="8">
        <v>10.950402</v>
      </c>
      <c r="M1143" s="9">
        <f t="shared" si="18"/>
        <v>24.251799157971298</v>
      </c>
    </row>
    <row r="1144" spans="1:13" x14ac:dyDescent="0.25">
      <c r="A1144">
        <v>1105</v>
      </c>
      <c r="B1144" t="s">
        <v>1084</v>
      </c>
      <c r="C1144" t="s">
        <v>535</v>
      </c>
      <c r="D1144" t="s">
        <v>477</v>
      </c>
      <c r="E1144" t="s">
        <v>13</v>
      </c>
      <c r="G1144" s="7">
        <v>59.555394999999997</v>
      </c>
      <c r="H1144" s="7">
        <v>-108.498487</v>
      </c>
      <c r="J1144" s="8">
        <v>59.555309000000001</v>
      </c>
      <c r="K1144" s="8">
        <v>-108.4985087</v>
      </c>
      <c r="M1144" s="9">
        <f t="shared" si="18"/>
        <v>9.6414413341580508E-3</v>
      </c>
    </row>
    <row r="1145" spans="1:13" x14ac:dyDescent="0.25">
      <c r="A1145">
        <v>1106</v>
      </c>
      <c r="B1145" t="s">
        <v>1085</v>
      </c>
      <c r="D1145" t="s">
        <v>140</v>
      </c>
      <c r="E1145" t="s">
        <v>13</v>
      </c>
      <c r="G1145" s="7">
        <v>48.100009999999997</v>
      </c>
      <c r="H1145" s="7">
        <v>-77.766662999999994</v>
      </c>
      <c r="J1145" s="8">
        <v>46.823841899999998</v>
      </c>
      <c r="K1145" s="8">
        <v>-71.358814300000006</v>
      </c>
      <c r="M1145" s="9">
        <f t="shared" si="18"/>
        <v>502.01301291718221</v>
      </c>
    </row>
    <row r="1146" spans="1:13" x14ac:dyDescent="0.25">
      <c r="A1146">
        <v>1107</v>
      </c>
      <c r="B1146" t="s">
        <v>1086</v>
      </c>
      <c r="C1146" t="s">
        <v>1087</v>
      </c>
      <c r="E1146" t="s">
        <v>148</v>
      </c>
      <c r="G1146" s="7">
        <v>-26.204426000000002</v>
      </c>
      <c r="H1146" s="7">
        <v>28.048781999999999</v>
      </c>
      <c r="J1146" s="8">
        <v>-26.189637999999999</v>
      </c>
      <c r="K1146" s="8">
        <v>27.982523</v>
      </c>
      <c r="M1146" s="9">
        <f t="shared" si="18"/>
        <v>6.812312314742818</v>
      </c>
    </row>
    <row r="1147" spans="1:13" x14ac:dyDescent="0.25">
      <c r="A1147">
        <v>1108</v>
      </c>
      <c r="B1147" t="s">
        <v>25</v>
      </c>
      <c r="D1147" t="s">
        <v>1088</v>
      </c>
      <c r="E1147" t="s">
        <v>398</v>
      </c>
      <c r="G1147" s="7">
        <v>-37.118715999999999</v>
      </c>
      <c r="H1147" s="7">
        <v>145.28869599999999</v>
      </c>
      <c r="J1147" s="8">
        <v>-36.598609600000003</v>
      </c>
      <c r="K1147" s="8">
        <v>144.6780052</v>
      </c>
      <c r="M1147" s="9">
        <f t="shared" si="18"/>
        <v>79.351502095674476</v>
      </c>
    </row>
    <row r="1148" spans="1:13" x14ac:dyDescent="0.25">
      <c r="A1148">
        <v>1109</v>
      </c>
      <c r="B1148" t="s">
        <v>1089</v>
      </c>
      <c r="C1148" t="s">
        <v>1090</v>
      </c>
      <c r="D1148" t="s">
        <v>88</v>
      </c>
      <c r="E1148" t="s">
        <v>89</v>
      </c>
      <c r="G1148" s="7">
        <v>46.306297000000001</v>
      </c>
      <c r="H1148" s="7">
        <v>23.131240999999999</v>
      </c>
      <c r="J1148" s="8">
        <v>46.305959999999999</v>
      </c>
      <c r="K1148" s="8">
        <v>23.111530999999999</v>
      </c>
      <c r="M1148" s="9">
        <f t="shared" si="18"/>
        <v>1.5144703698112871</v>
      </c>
    </row>
    <row r="1149" spans="1:13" x14ac:dyDescent="0.25">
      <c r="A1149">
        <v>1110</v>
      </c>
      <c r="B1149" t="s">
        <v>1091</v>
      </c>
      <c r="D1149" t="s">
        <v>12</v>
      </c>
      <c r="E1149" t="s">
        <v>13</v>
      </c>
      <c r="G1149" s="7">
        <v>59.182842999999998</v>
      </c>
      <c r="H1149" s="7">
        <v>-129.23605000000001</v>
      </c>
      <c r="J1149" s="8">
        <v>59.288694100000001</v>
      </c>
      <c r="K1149" s="8">
        <v>-129.48725479999999</v>
      </c>
      <c r="M1149" s="9">
        <f t="shared" si="18"/>
        <v>18.511501788925226</v>
      </c>
    </row>
    <row r="1150" spans="1:13" x14ac:dyDescent="0.25">
      <c r="A1150">
        <v>1111</v>
      </c>
      <c r="B1150" t="s">
        <v>1092</v>
      </c>
      <c r="D1150" t="s">
        <v>493</v>
      </c>
      <c r="E1150" t="s">
        <v>37</v>
      </c>
      <c r="G1150" s="7">
        <v>43.987873999999998</v>
      </c>
      <c r="H1150" s="7">
        <v>-103.74320899999999</v>
      </c>
      <c r="J1150" s="8">
        <v>43.981099049999997</v>
      </c>
      <c r="K1150" s="8">
        <v>-103.50322031828399</v>
      </c>
      <c r="M1150" s="9">
        <f t="shared" si="18"/>
        <v>19.215774007669459</v>
      </c>
    </row>
    <row r="1151" spans="1:13" x14ac:dyDescent="0.25">
      <c r="A1151">
        <v>1112</v>
      </c>
      <c r="B1151" t="s">
        <v>1093</v>
      </c>
      <c r="C1151" t="s">
        <v>766</v>
      </c>
      <c r="D1151" t="s">
        <v>12</v>
      </c>
      <c r="E1151" t="s">
        <v>13</v>
      </c>
      <c r="G1151" s="7">
        <v>50.668613000000001</v>
      </c>
      <c r="H1151" s="7">
        <v>-121.93038900000001</v>
      </c>
      <c r="J1151" s="8">
        <v>50.662182950000002</v>
      </c>
      <c r="K1151" s="8">
        <v>-121.98317515744</v>
      </c>
      <c r="M1151" s="9">
        <f t="shared" si="18"/>
        <v>3.7884913027656877</v>
      </c>
    </row>
    <row r="1152" spans="1:13" x14ac:dyDescent="0.25">
      <c r="A1152">
        <v>1113</v>
      </c>
      <c r="B1152" t="s">
        <v>1094</v>
      </c>
      <c r="D1152" t="s">
        <v>12</v>
      </c>
      <c r="E1152" t="s">
        <v>13</v>
      </c>
      <c r="G1152" s="7">
        <v>50.796821000000001</v>
      </c>
      <c r="H1152" s="7">
        <v>-122.04257</v>
      </c>
      <c r="J1152" s="8">
        <v>50.839258999999998</v>
      </c>
      <c r="K1152" s="8">
        <v>-122.856641</v>
      </c>
      <c r="M1152" s="9">
        <f t="shared" si="18"/>
        <v>57.383709880785197</v>
      </c>
    </row>
    <row r="1153" spans="1:13" x14ac:dyDescent="0.25">
      <c r="A1153">
        <v>1114</v>
      </c>
      <c r="B1153" t="s">
        <v>1095</v>
      </c>
      <c r="D1153" t="s">
        <v>108</v>
      </c>
      <c r="E1153" t="s">
        <v>37</v>
      </c>
      <c r="G1153" s="7">
        <v>40.288871999999998</v>
      </c>
      <c r="H1153" s="7">
        <v>-118.167507</v>
      </c>
      <c r="J1153" s="8">
        <v>43.157285000000002</v>
      </c>
      <c r="K1153" s="8">
        <v>-77.615213999999995</v>
      </c>
      <c r="M1153" s="9">
        <f t="shared" si="18"/>
        <v>3347.6648855330027</v>
      </c>
    </row>
    <row r="1154" spans="1:13" x14ac:dyDescent="0.25">
      <c r="A1154">
        <v>1115</v>
      </c>
      <c r="B1154" t="s">
        <v>1096</v>
      </c>
      <c r="D1154" t="s">
        <v>158</v>
      </c>
      <c r="E1154" t="s">
        <v>148</v>
      </c>
      <c r="G1154" s="7">
        <v>-26.25</v>
      </c>
      <c r="H1154" s="7">
        <v>27.5</v>
      </c>
      <c r="J1154" s="8">
        <v>-23.481629999999999</v>
      </c>
      <c r="K1154" s="8">
        <v>29.183499999999999</v>
      </c>
      <c r="M1154" s="9">
        <f t="shared" si="18"/>
        <v>351.56195726279424</v>
      </c>
    </row>
    <row r="1155" spans="1:13" x14ac:dyDescent="0.25">
      <c r="A1155">
        <v>1116</v>
      </c>
      <c r="B1155" t="s">
        <v>1089</v>
      </c>
      <c r="D1155" t="s">
        <v>88</v>
      </c>
      <c r="E1155" t="s">
        <v>292</v>
      </c>
      <c r="G1155" s="7">
        <v>46.306297000000001</v>
      </c>
      <c r="H1155" s="7">
        <v>23.131240999999999</v>
      </c>
      <c r="J1155" s="8">
        <v>0</v>
      </c>
      <c r="K1155" s="8">
        <v>0</v>
      </c>
      <c r="M1155" s="9" t="str">
        <f t="shared" si="18"/>
        <v>-</v>
      </c>
    </row>
    <row r="1156" spans="1:13" x14ac:dyDescent="0.25">
      <c r="A1156">
        <v>1117</v>
      </c>
      <c r="B1156" t="s">
        <v>1097</v>
      </c>
      <c r="C1156" t="s">
        <v>1098</v>
      </c>
      <c r="E1156" t="s">
        <v>292</v>
      </c>
      <c r="G1156" s="7">
        <v>47.070121</v>
      </c>
      <c r="H1156" s="7">
        <v>19.492491999999999</v>
      </c>
      <c r="J1156" s="8">
        <v>47.397024700000003</v>
      </c>
      <c r="K1156" s="8">
        <v>18.908504600000001</v>
      </c>
      <c r="M1156" s="9">
        <f t="shared" si="18"/>
        <v>57.14417829654716</v>
      </c>
    </row>
    <row r="1157" spans="1:13" x14ac:dyDescent="0.25">
      <c r="A1157">
        <v>1118</v>
      </c>
      <c r="B1157" t="s">
        <v>1099</v>
      </c>
      <c r="C1157" t="s">
        <v>1100</v>
      </c>
      <c r="D1157" t="s">
        <v>181</v>
      </c>
      <c r="E1157" t="s">
        <v>37</v>
      </c>
      <c r="G1157" s="7">
        <v>48.994579000000002</v>
      </c>
      <c r="H1157" s="7">
        <v>-121.631022</v>
      </c>
      <c r="J1157" s="8">
        <v>48.999709600000003</v>
      </c>
      <c r="K1157" s="8">
        <v>-117.83173675533401</v>
      </c>
      <c r="M1157" s="9">
        <f t="shared" ref="M1157:M1220" si="19">IF(AND(G1157&lt;&gt;0,J1157&lt;&gt;0),6371.01*ACOS(SIN(RADIANS(G1157))*SIN(RADIANS(J1157))+COS(RADIANS(G1157))*COS(RADIANS(J1157))*COS(RADIANS(H1157)-RADIANS(K1157))),"-")</f>
        <v>277.14749987475204</v>
      </c>
    </row>
    <row r="1158" spans="1:13" x14ac:dyDescent="0.25">
      <c r="A1158">
        <v>1119</v>
      </c>
      <c r="B1158" t="s">
        <v>1101</v>
      </c>
      <c r="C1158" t="s">
        <v>1102</v>
      </c>
      <c r="D1158" t="s">
        <v>181</v>
      </c>
      <c r="E1158" t="s">
        <v>37</v>
      </c>
      <c r="G1158" s="7">
        <v>48.866154000000002</v>
      </c>
      <c r="H1158" s="7">
        <v>-118.202676</v>
      </c>
      <c r="J1158" s="8">
        <v>48.866014200000002</v>
      </c>
      <c r="K1158" s="8">
        <v>-118.20278140000001</v>
      </c>
      <c r="M1158" s="9">
        <f t="shared" si="19"/>
        <v>1.7352163773543115E-2</v>
      </c>
    </row>
    <row r="1159" spans="1:13" x14ac:dyDescent="0.25">
      <c r="A1159">
        <v>1120</v>
      </c>
      <c r="B1159" t="s">
        <v>1103</v>
      </c>
      <c r="C1159" t="s">
        <v>1102</v>
      </c>
      <c r="D1159" t="s">
        <v>181</v>
      </c>
      <c r="E1159" t="s">
        <v>37</v>
      </c>
      <c r="G1159" s="7">
        <v>48.883237999999999</v>
      </c>
      <c r="H1159" s="7">
        <v>-118.16060899999999</v>
      </c>
      <c r="J1159" s="8">
        <v>48.863658000000001</v>
      </c>
      <c r="K1159" s="8">
        <v>-118.205769</v>
      </c>
      <c r="M1159" s="9">
        <f t="shared" si="19"/>
        <v>3.9558501553027998</v>
      </c>
    </row>
    <row r="1160" spans="1:13" x14ac:dyDescent="0.25">
      <c r="A1160">
        <v>1121</v>
      </c>
      <c r="B1160" t="s">
        <v>1104</v>
      </c>
      <c r="D1160" t="s">
        <v>43</v>
      </c>
      <c r="E1160" t="s">
        <v>37</v>
      </c>
      <c r="G1160" s="7">
        <v>36.373137</v>
      </c>
      <c r="H1160" s="7">
        <v>-116.94737000000001</v>
      </c>
      <c r="J1160" s="8">
        <v>36.422872150000003</v>
      </c>
      <c r="K1160" s="8">
        <v>-116.913718009793</v>
      </c>
      <c r="M1160" s="9">
        <f t="shared" si="19"/>
        <v>6.2973047723661422</v>
      </c>
    </row>
    <row r="1161" spans="1:13" x14ac:dyDescent="0.25">
      <c r="A1161">
        <v>1122</v>
      </c>
      <c r="B1161" t="s">
        <v>564</v>
      </c>
      <c r="D1161" t="s">
        <v>90</v>
      </c>
      <c r="E1161" t="s">
        <v>37</v>
      </c>
      <c r="G1161" s="7">
        <v>38.74682</v>
      </c>
      <c r="H1161" s="7">
        <v>-105.17816999999999</v>
      </c>
      <c r="J1161" s="8">
        <v>38.746655500000003</v>
      </c>
      <c r="K1161" s="8">
        <v>-105.1783149</v>
      </c>
      <c r="M1161" s="9">
        <f t="shared" si="19"/>
        <v>2.2192163368728566E-2</v>
      </c>
    </row>
    <row r="1162" spans="1:13" x14ac:dyDescent="0.25">
      <c r="A1162">
        <v>1123</v>
      </c>
      <c r="B1162" t="s">
        <v>1105</v>
      </c>
      <c r="D1162" t="s">
        <v>43</v>
      </c>
      <c r="E1162" t="s">
        <v>37</v>
      </c>
      <c r="G1162" s="7">
        <v>39.409894999999999</v>
      </c>
      <c r="H1162" s="7">
        <v>-121.23139500000001</v>
      </c>
      <c r="J1162" s="8">
        <v>38.628683000000002</v>
      </c>
      <c r="K1162" s="8">
        <v>-92.565963499999995</v>
      </c>
      <c r="M1162" s="9">
        <f t="shared" si="19"/>
        <v>2467.5341679513936</v>
      </c>
    </row>
    <row r="1163" spans="1:13" x14ac:dyDescent="0.25">
      <c r="A1163">
        <v>1124</v>
      </c>
      <c r="B1163" t="s">
        <v>1106</v>
      </c>
      <c r="C1163" t="s">
        <v>1107</v>
      </c>
      <c r="D1163" t="s">
        <v>43</v>
      </c>
      <c r="E1163" t="s">
        <v>37</v>
      </c>
      <c r="G1163" s="7">
        <v>38.366871000000003</v>
      </c>
      <c r="H1163" s="7">
        <v>-120.780258</v>
      </c>
      <c r="J1163" s="8">
        <v>38.357917999999998</v>
      </c>
      <c r="K1163" s="8">
        <v>-120.777541</v>
      </c>
      <c r="M1163" s="9">
        <f t="shared" si="19"/>
        <v>1.0233261867017054</v>
      </c>
    </row>
    <row r="1164" spans="1:13" x14ac:dyDescent="0.25">
      <c r="A1164">
        <v>1125</v>
      </c>
      <c r="B1164" t="s">
        <v>259</v>
      </c>
      <c r="C1164" t="s">
        <v>260</v>
      </c>
      <c r="D1164" t="s">
        <v>12</v>
      </c>
      <c r="E1164" t="s">
        <v>13</v>
      </c>
      <c r="G1164" s="7">
        <v>49.116979000000001</v>
      </c>
      <c r="H1164" s="7">
        <v>-119.18557699999999</v>
      </c>
      <c r="J1164" s="8">
        <v>43.448078000000002</v>
      </c>
      <c r="K1164" s="8">
        <v>-79.957072999999994</v>
      </c>
      <c r="M1164" s="9">
        <f t="shared" si="19"/>
        <v>3043.9327124355168</v>
      </c>
    </row>
    <row r="1165" spans="1:13" x14ac:dyDescent="0.25">
      <c r="A1165">
        <v>1126</v>
      </c>
      <c r="B1165" t="s">
        <v>1108</v>
      </c>
      <c r="D1165" t="s">
        <v>207</v>
      </c>
      <c r="E1165" t="s">
        <v>37</v>
      </c>
      <c r="G1165" s="7">
        <v>56.031359000000002</v>
      </c>
      <c r="H1165" s="7">
        <v>-130.07366099999999</v>
      </c>
      <c r="J1165" s="8">
        <v>37.265416000000002</v>
      </c>
      <c r="K1165" s="8">
        <v>-79.812523999999996</v>
      </c>
      <c r="M1165" s="9">
        <f t="shared" si="19"/>
        <v>4241.59214669621</v>
      </c>
    </row>
    <row r="1166" spans="1:13" x14ac:dyDescent="0.25">
      <c r="A1166">
        <v>1127</v>
      </c>
      <c r="B1166" t="s">
        <v>1109</v>
      </c>
      <c r="D1166" t="s">
        <v>739</v>
      </c>
      <c r="E1166" t="s">
        <v>13</v>
      </c>
      <c r="G1166" s="7">
        <v>45.075429</v>
      </c>
      <c r="H1166" s="7">
        <v>-61.846739999999997</v>
      </c>
      <c r="J1166" s="8">
        <v>45.081521199999997</v>
      </c>
      <c r="K1166" s="8">
        <v>-61.858863999999997</v>
      </c>
      <c r="M1166" s="9">
        <f t="shared" si="19"/>
        <v>1.1683915486002772</v>
      </c>
    </row>
    <row r="1167" spans="1:13" x14ac:dyDescent="0.25">
      <c r="A1167">
        <v>1128</v>
      </c>
      <c r="B1167" t="s">
        <v>1110</v>
      </c>
      <c r="D1167" t="s">
        <v>31</v>
      </c>
      <c r="E1167" t="s">
        <v>13</v>
      </c>
      <c r="G1167" s="7">
        <v>46.302531999999999</v>
      </c>
      <c r="H1167" s="7">
        <v>-83.792595000000006</v>
      </c>
      <c r="J1167" s="8">
        <v>44.631090499999999</v>
      </c>
      <c r="K1167" s="8">
        <v>-81.268759000000003</v>
      </c>
      <c r="M1167" s="9">
        <f t="shared" si="19"/>
        <v>270.67564417929816</v>
      </c>
    </row>
    <row r="1168" spans="1:13" x14ac:dyDescent="0.25">
      <c r="A1168">
        <v>1129</v>
      </c>
      <c r="B1168" t="s">
        <v>1111</v>
      </c>
      <c r="D1168" t="s">
        <v>12</v>
      </c>
      <c r="E1168" t="s">
        <v>13</v>
      </c>
      <c r="G1168" s="7">
        <v>55.45</v>
      </c>
      <c r="H1168" s="7">
        <v>-130.033333</v>
      </c>
      <c r="J1168" s="8">
        <v>54.790277000000003</v>
      </c>
      <c r="K1168" s="8">
        <v>-124.55700299999999</v>
      </c>
      <c r="M1168" s="9">
        <f t="shared" si="19"/>
        <v>355.76970463337744</v>
      </c>
    </row>
    <row r="1169" spans="1:13" x14ac:dyDescent="0.25">
      <c r="A1169">
        <v>1130</v>
      </c>
      <c r="B1169" t="s">
        <v>564</v>
      </c>
      <c r="D1169" t="s">
        <v>90</v>
      </c>
      <c r="E1169" t="s">
        <v>37</v>
      </c>
      <c r="G1169" s="7">
        <v>38.74682</v>
      </c>
      <c r="H1169" s="7">
        <v>-105.17816999999999</v>
      </c>
      <c r="J1169" s="8">
        <v>38.746655500000003</v>
      </c>
      <c r="K1169" s="8">
        <v>-105.1783149</v>
      </c>
      <c r="M1169" s="9">
        <f t="shared" si="19"/>
        <v>2.2192163368728566E-2</v>
      </c>
    </row>
    <row r="1170" spans="1:13" x14ac:dyDescent="0.25">
      <c r="A1170">
        <v>1131</v>
      </c>
      <c r="B1170" t="s">
        <v>1112</v>
      </c>
      <c r="D1170" t="s">
        <v>12</v>
      </c>
      <c r="E1170" t="s">
        <v>13</v>
      </c>
      <c r="G1170" s="7">
        <v>50.778528000000001</v>
      </c>
      <c r="H1170" s="7">
        <v>-122.821719</v>
      </c>
      <c r="J1170" s="8">
        <v>50.766460000000002</v>
      </c>
      <c r="K1170" s="8">
        <v>-122.81950000000001</v>
      </c>
      <c r="M1170" s="9">
        <f t="shared" si="19"/>
        <v>1.3509443823561047</v>
      </c>
    </row>
    <row r="1171" spans="1:13" x14ac:dyDescent="0.25">
      <c r="A1171">
        <v>1132</v>
      </c>
      <c r="B1171" t="s">
        <v>1113</v>
      </c>
      <c r="C1171" t="s">
        <v>1114</v>
      </c>
      <c r="D1171" t="s">
        <v>12</v>
      </c>
      <c r="E1171" t="s">
        <v>13</v>
      </c>
      <c r="G1171" s="7">
        <v>49.390529999999998</v>
      </c>
      <c r="H1171" s="7">
        <v>-121.43540299999999</v>
      </c>
      <c r="J1171" s="8">
        <v>49.631700000000002</v>
      </c>
      <c r="K1171" s="8">
        <v>-121.01300000000001</v>
      </c>
      <c r="M1171" s="9">
        <f t="shared" si="19"/>
        <v>40.610471168077815</v>
      </c>
    </row>
    <row r="1172" spans="1:13" x14ac:dyDescent="0.25">
      <c r="A1172">
        <v>1133</v>
      </c>
      <c r="B1172" t="s">
        <v>1115</v>
      </c>
      <c r="D1172" t="s">
        <v>12</v>
      </c>
      <c r="E1172" t="s">
        <v>13</v>
      </c>
      <c r="G1172" s="7">
        <v>49.983212999999999</v>
      </c>
      <c r="H1172" s="7">
        <v>-126.845741</v>
      </c>
      <c r="J1172" s="8">
        <v>49.726773999999999</v>
      </c>
      <c r="K1172" s="8">
        <v>-125.438648</v>
      </c>
      <c r="M1172" s="9">
        <f t="shared" si="19"/>
        <v>104.82566476628639</v>
      </c>
    </row>
    <row r="1173" spans="1:13" x14ac:dyDescent="0.25">
      <c r="A1173">
        <v>1134</v>
      </c>
      <c r="B1173" t="s">
        <v>1116</v>
      </c>
      <c r="C1173" t="s">
        <v>1117</v>
      </c>
      <c r="D1173" t="s">
        <v>81</v>
      </c>
      <c r="E1173" t="s">
        <v>13</v>
      </c>
      <c r="G1173" s="7">
        <v>62.510317000000001</v>
      </c>
      <c r="H1173" s="7">
        <v>-114.35862</v>
      </c>
      <c r="J1173" s="8">
        <v>62.454080699999999</v>
      </c>
      <c r="K1173" s="8">
        <v>-114.377385</v>
      </c>
      <c r="M1173" s="9">
        <f t="shared" si="19"/>
        <v>6.3270777129224198</v>
      </c>
    </row>
    <row r="1174" spans="1:13" x14ac:dyDescent="0.25">
      <c r="A1174">
        <v>1135</v>
      </c>
      <c r="B1174" t="s">
        <v>1118</v>
      </c>
      <c r="D1174" t="s">
        <v>12</v>
      </c>
      <c r="E1174" t="s">
        <v>13</v>
      </c>
      <c r="G1174" s="7">
        <v>54.633485999999998</v>
      </c>
      <c r="H1174" s="7">
        <v>-128.43330800000001</v>
      </c>
      <c r="J1174" s="8">
        <v>54.636384</v>
      </c>
      <c r="K1174" s="8">
        <v>-128.41175709999999</v>
      </c>
      <c r="M1174" s="9">
        <f t="shared" si="19"/>
        <v>1.4239141505398167</v>
      </c>
    </row>
    <row r="1175" spans="1:13" x14ac:dyDescent="0.25">
      <c r="A1175">
        <v>1136</v>
      </c>
      <c r="B1175" t="s">
        <v>1119</v>
      </c>
      <c r="C1175" t="s">
        <v>1114</v>
      </c>
      <c r="D1175" t="s">
        <v>12</v>
      </c>
      <c r="E1175" t="s">
        <v>13</v>
      </c>
      <c r="G1175" s="7">
        <v>49.390529999999998</v>
      </c>
      <c r="H1175" s="7">
        <v>-121.43540299999999</v>
      </c>
      <c r="J1175" s="8">
        <v>54.790277000000003</v>
      </c>
      <c r="K1175" s="8">
        <v>-124.55700299999999</v>
      </c>
      <c r="M1175" s="9">
        <f t="shared" si="19"/>
        <v>637.01392912339861</v>
      </c>
    </row>
    <row r="1176" spans="1:13" x14ac:dyDescent="0.25">
      <c r="A1176">
        <v>1137</v>
      </c>
      <c r="B1176" t="s">
        <v>1120</v>
      </c>
      <c r="D1176" t="s">
        <v>81</v>
      </c>
      <c r="E1176" t="s">
        <v>13</v>
      </c>
      <c r="G1176" s="7">
        <v>64.166550000000001</v>
      </c>
      <c r="H1176" s="7">
        <v>-111.191875</v>
      </c>
      <c r="J1176" s="8">
        <v>45.216822649999997</v>
      </c>
      <c r="K1176" s="8">
        <v>-79.827529848237802</v>
      </c>
      <c r="M1176" s="9">
        <f t="shared" si="19"/>
        <v>2859.5861750678628</v>
      </c>
    </row>
    <row r="1177" spans="1:13" x14ac:dyDescent="0.25">
      <c r="A1177">
        <v>1138</v>
      </c>
      <c r="B1177" t="s">
        <v>1121</v>
      </c>
      <c r="D1177" t="s">
        <v>12</v>
      </c>
      <c r="E1177" t="s">
        <v>13</v>
      </c>
      <c r="G1177" s="7">
        <v>55.45</v>
      </c>
      <c r="H1177" s="7">
        <v>-130.033333</v>
      </c>
      <c r="J1177" s="8">
        <v>55.909027000000002</v>
      </c>
      <c r="K1177" s="8">
        <v>-129.96312499999999</v>
      </c>
      <c r="M1177" s="9">
        <f t="shared" si="19"/>
        <v>51.230984798373143</v>
      </c>
    </row>
    <row r="1178" spans="1:13" x14ac:dyDescent="0.25">
      <c r="A1178">
        <v>1139</v>
      </c>
      <c r="B1178" t="s">
        <v>1122</v>
      </c>
      <c r="D1178" t="s">
        <v>12</v>
      </c>
      <c r="E1178" t="s">
        <v>13</v>
      </c>
      <c r="G1178" s="7">
        <v>50.836136000000003</v>
      </c>
      <c r="H1178" s="7">
        <v>-121.87279700000001</v>
      </c>
      <c r="J1178" s="8">
        <v>50.681761000000002</v>
      </c>
      <c r="K1178" s="8">
        <v>-121.90466600000001</v>
      </c>
      <c r="M1178" s="9">
        <f t="shared" si="19"/>
        <v>17.311494622569469</v>
      </c>
    </row>
    <row r="1179" spans="1:13" x14ac:dyDescent="0.25">
      <c r="A1179">
        <v>1140</v>
      </c>
      <c r="B1179" t="s">
        <v>1123</v>
      </c>
      <c r="D1179" t="s">
        <v>31</v>
      </c>
      <c r="E1179" t="s">
        <v>13</v>
      </c>
      <c r="G1179" s="7">
        <v>48.361302999999999</v>
      </c>
      <c r="H1179" s="7">
        <v>-88.831918999999999</v>
      </c>
      <c r="J1179" s="10">
        <v>45.954602949999902</v>
      </c>
      <c r="K1179" s="8">
        <v>-78.876373013970493</v>
      </c>
      <c r="M1179" s="9">
        <f t="shared" si="19"/>
        <v>798.18396555435095</v>
      </c>
    </row>
    <row r="1180" spans="1:13" x14ac:dyDescent="0.25">
      <c r="A1180">
        <v>1141</v>
      </c>
      <c r="B1180" t="s">
        <v>1124</v>
      </c>
      <c r="D1180" t="s">
        <v>81</v>
      </c>
      <c r="E1180" t="s">
        <v>13</v>
      </c>
      <c r="G1180" s="7">
        <v>62.454143999999999</v>
      </c>
      <c r="H1180" s="7">
        <v>-114.37746</v>
      </c>
      <c r="J1180" s="8">
        <v>53.561183149999998</v>
      </c>
      <c r="K1180" s="8">
        <v>-113.56644330075299</v>
      </c>
      <c r="M1180" s="9">
        <f t="shared" si="19"/>
        <v>989.98710637579575</v>
      </c>
    </row>
    <row r="1181" spans="1:13" x14ac:dyDescent="0.25">
      <c r="A1181">
        <v>1142</v>
      </c>
      <c r="B1181" t="s">
        <v>652</v>
      </c>
      <c r="D1181" t="s">
        <v>12</v>
      </c>
      <c r="E1181" t="s">
        <v>13</v>
      </c>
      <c r="G1181" s="7">
        <v>53.066800999999998</v>
      </c>
      <c r="H1181" s="7">
        <v>-121.516599</v>
      </c>
      <c r="J1181" s="8">
        <v>53.066668700000001</v>
      </c>
      <c r="K1181" s="8">
        <v>-121.5166749</v>
      </c>
      <c r="M1181" s="9">
        <f t="shared" si="19"/>
        <v>1.5560727760678799E-2</v>
      </c>
    </row>
    <row r="1182" spans="1:13" x14ac:dyDescent="0.25">
      <c r="A1182">
        <v>1143</v>
      </c>
      <c r="B1182" t="s">
        <v>990</v>
      </c>
      <c r="C1182" t="s">
        <v>1125</v>
      </c>
      <c r="D1182" t="s">
        <v>12</v>
      </c>
      <c r="E1182" t="s">
        <v>13</v>
      </c>
      <c r="G1182" s="7">
        <v>50.416803000000002</v>
      </c>
      <c r="H1182" s="7">
        <v>-117.133483</v>
      </c>
      <c r="J1182" s="8">
        <v>45.7681167</v>
      </c>
      <c r="K1182" s="8">
        <v>-82.480576299999996</v>
      </c>
      <c r="M1182" s="9">
        <f t="shared" si="19"/>
        <v>2600.2153339377774</v>
      </c>
    </row>
    <row r="1183" spans="1:13" x14ac:dyDescent="0.25">
      <c r="A1183">
        <v>1144</v>
      </c>
      <c r="B1183" t="s">
        <v>1126</v>
      </c>
      <c r="D1183" t="s">
        <v>81</v>
      </c>
      <c r="E1183" t="s">
        <v>13</v>
      </c>
      <c r="G1183" s="7">
        <v>62.454143999999999</v>
      </c>
      <c r="H1183" s="7">
        <v>-114.37746</v>
      </c>
      <c r="J1183" s="8">
        <v>0</v>
      </c>
      <c r="K1183" s="8">
        <v>0</v>
      </c>
      <c r="M1183" s="9" t="str">
        <f t="shared" si="19"/>
        <v>-</v>
      </c>
    </row>
    <row r="1184" spans="1:13" x14ac:dyDescent="0.25">
      <c r="A1184">
        <v>1145</v>
      </c>
      <c r="B1184" t="s">
        <v>1127</v>
      </c>
      <c r="D1184" t="s">
        <v>739</v>
      </c>
      <c r="E1184" t="s">
        <v>13</v>
      </c>
      <c r="G1184" s="7">
        <v>45.211067999999997</v>
      </c>
      <c r="H1184" s="7">
        <v>-63.045043</v>
      </c>
      <c r="J1184" s="8">
        <v>45.226989000000003</v>
      </c>
      <c r="K1184" s="8">
        <v>-63.509537000000002</v>
      </c>
      <c r="M1184" s="9">
        <f t="shared" si="19"/>
        <v>36.424797269848291</v>
      </c>
    </row>
    <row r="1185" spans="1:13" x14ac:dyDescent="0.25">
      <c r="A1185">
        <v>1146</v>
      </c>
      <c r="B1185" t="s">
        <v>1128</v>
      </c>
      <c r="C1185" t="s">
        <v>192</v>
      </c>
      <c r="D1185" t="s">
        <v>12</v>
      </c>
      <c r="E1185" t="s">
        <v>13</v>
      </c>
      <c r="G1185" s="7">
        <v>50.796821000000001</v>
      </c>
      <c r="H1185" s="7">
        <v>-122.04257</v>
      </c>
      <c r="J1185" s="8">
        <v>60.040348000000002</v>
      </c>
      <c r="K1185" s="8">
        <v>-137.42076299999999</v>
      </c>
      <c r="M1185" s="9">
        <f t="shared" si="19"/>
        <v>1406.9941415288502</v>
      </c>
    </row>
    <row r="1186" spans="1:13" x14ac:dyDescent="0.25">
      <c r="A1186">
        <v>1147</v>
      </c>
      <c r="B1186" t="s">
        <v>1129</v>
      </c>
      <c r="C1186" t="s">
        <v>335</v>
      </c>
      <c r="D1186" t="s">
        <v>12</v>
      </c>
      <c r="E1186" t="s">
        <v>13</v>
      </c>
      <c r="G1186" s="7">
        <v>49.546095999999999</v>
      </c>
      <c r="H1186" s="7">
        <v>-120.75953</v>
      </c>
      <c r="J1186" s="8">
        <v>49.545994200000003</v>
      </c>
      <c r="K1186" s="8">
        <v>-120.75947859999999</v>
      </c>
      <c r="M1186" s="9">
        <f t="shared" si="19"/>
        <v>1.1911277797859551E-2</v>
      </c>
    </row>
    <row r="1187" spans="1:13" x14ac:dyDescent="0.25">
      <c r="A1187">
        <v>1148</v>
      </c>
      <c r="B1187" t="s">
        <v>27</v>
      </c>
      <c r="C1187" t="s">
        <v>1130</v>
      </c>
      <c r="D1187" t="s">
        <v>12</v>
      </c>
      <c r="E1187" t="s">
        <v>13</v>
      </c>
      <c r="G1187" s="7">
        <v>50.775143</v>
      </c>
      <c r="H1187" s="7">
        <v>-122.813801</v>
      </c>
      <c r="J1187" s="8">
        <v>50.770565699999999</v>
      </c>
      <c r="K1187" s="8">
        <v>-122.8022509</v>
      </c>
      <c r="M1187" s="9">
        <f t="shared" si="19"/>
        <v>0.95849673687452741</v>
      </c>
    </row>
    <row r="1188" spans="1:13" x14ac:dyDescent="0.25">
      <c r="A1188">
        <v>1149</v>
      </c>
      <c r="B1188" t="s">
        <v>1131</v>
      </c>
      <c r="D1188" t="s">
        <v>140</v>
      </c>
      <c r="E1188" t="s">
        <v>13</v>
      </c>
      <c r="G1188" s="7">
        <v>48.140732999999997</v>
      </c>
      <c r="H1188" s="7">
        <v>-77.865899999999996</v>
      </c>
      <c r="J1188" s="8">
        <v>52.476089199999997</v>
      </c>
      <c r="K1188" s="8">
        <v>-71.8258668</v>
      </c>
      <c r="M1188" s="9">
        <f t="shared" si="19"/>
        <v>644.83002401988767</v>
      </c>
    </row>
    <row r="1189" spans="1:13" x14ac:dyDescent="0.25">
      <c r="A1189">
        <v>1150</v>
      </c>
      <c r="B1189" t="s">
        <v>1132</v>
      </c>
      <c r="E1189" t="s">
        <v>1133</v>
      </c>
      <c r="G1189" s="7">
        <v>-19.178895000000001</v>
      </c>
      <c r="H1189" s="7">
        <v>29.934996999999999</v>
      </c>
      <c r="J1189" s="8">
        <v>-17.796198499999999</v>
      </c>
      <c r="K1189" s="10">
        <v>31.143453161189299</v>
      </c>
      <c r="M1189" s="9">
        <f t="shared" si="19"/>
        <v>199.69612051566037</v>
      </c>
    </row>
    <row r="1190" spans="1:13" x14ac:dyDescent="0.25">
      <c r="A1190">
        <v>1151</v>
      </c>
      <c r="B1190" t="s">
        <v>53</v>
      </c>
      <c r="D1190" t="s">
        <v>12</v>
      </c>
      <c r="E1190" t="s">
        <v>13</v>
      </c>
      <c r="G1190" s="7">
        <v>59.500117000000003</v>
      </c>
      <c r="H1190" s="7">
        <v>-134.24644900000001</v>
      </c>
      <c r="J1190" s="8">
        <v>0</v>
      </c>
      <c r="K1190" s="8">
        <v>0</v>
      </c>
      <c r="M1190" s="9" t="str">
        <f t="shared" si="19"/>
        <v>-</v>
      </c>
    </row>
    <row r="1191" spans="1:13" x14ac:dyDescent="0.25">
      <c r="A1191">
        <v>1152</v>
      </c>
      <c r="B1191" t="s">
        <v>1117</v>
      </c>
      <c r="D1191" t="s">
        <v>81</v>
      </c>
      <c r="E1191" t="s">
        <v>13</v>
      </c>
      <c r="G1191" s="7">
        <v>62.454143999999999</v>
      </c>
      <c r="H1191" s="7">
        <v>-114.37746</v>
      </c>
      <c r="J1191" s="8">
        <v>62.454080699999999</v>
      </c>
      <c r="K1191" s="8">
        <v>-114.377385</v>
      </c>
      <c r="M1191" s="9">
        <f t="shared" si="19"/>
        <v>8.0258361736541724E-3</v>
      </c>
    </row>
    <row r="1192" spans="1:13" x14ac:dyDescent="0.25">
      <c r="A1192">
        <v>1153</v>
      </c>
      <c r="B1192" t="s">
        <v>1134</v>
      </c>
      <c r="C1192" t="s">
        <v>1135</v>
      </c>
      <c r="D1192" t="s">
        <v>12</v>
      </c>
      <c r="E1192" t="s">
        <v>13</v>
      </c>
      <c r="G1192" s="7">
        <v>53.104458999999999</v>
      </c>
      <c r="H1192" s="7">
        <v>-121.572389</v>
      </c>
      <c r="J1192" s="8">
        <v>53.112210699999999</v>
      </c>
      <c r="K1192" s="8">
        <v>-121.63030759999999</v>
      </c>
      <c r="M1192" s="9">
        <f t="shared" si="19"/>
        <v>3.9610365597310624</v>
      </c>
    </row>
    <row r="1193" spans="1:13" x14ac:dyDescent="0.25">
      <c r="A1193">
        <v>1154</v>
      </c>
      <c r="B1193" t="s">
        <v>460</v>
      </c>
      <c r="C1193" t="s">
        <v>437</v>
      </c>
      <c r="D1193" t="s">
        <v>12</v>
      </c>
      <c r="E1193" t="s">
        <v>13</v>
      </c>
      <c r="G1193" s="7">
        <v>49.758341000000001</v>
      </c>
      <c r="H1193" s="7">
        <v>-124.55740900000001</v>
      </c>
      <c r="J1193" s="8">
        <v>49.758203000000002</v>
      </c>
      <c r="K1193" s="8">
        <v>-124.557495</v>
      </c>
      <c r="M1193" s="9">
        <f t="shared" si="19"/>
        <v>1.6541667354029749E-2</v>
      </c>
    </row>
    <row r="1194" spans="1:13" x14ac:dyDescent="0.25">
      <c r="A1194">
        <v>1155</v>
      </c>
      <c r="B1194" t="s">
        <v>1136</v>
      </c>
      <c r="D1194" t="s">
        <v>31</v>
      </c>
      <c r="E1194" t="s">
        <v>13</v>
      </c>
      <c r="G1194" s="7">
        <v>47.527141</v>
      </c>
      <c r="H1194" s="7">
        <v>-87.757543999999996</v>
      </c>
      <c r="J1194" s="8">
        <v>44.632022999999997</v>
      </c>
      <c r="K1194" s="8">
        <v>-76.621904000000001</v>
      </c>
      <c r="M1194" s="9">
        <f t="shared" si="19"/>
        <v>916.23485850122381</v>
      </c>
    </row>
    <row r="1195" spans="1:13" x14ac:dyDescent="0.25">
      <c r="A1195">
        <v>1156</v>
      </c>
      <c r="B1195" t="s">
        <v>1137</v>
      </c>
      <c r="C1195" t="s">
        <v>1138</v>
      </c>
      <c r="D1195" t="s">
        <v>31</v>
      </c>
      <c r="E1195" t="s">
        <v>13</v>
      </c>
      <c r="G1195" s="7">
        <v>48.449328999999999</v>
      </c>
      <c r="H1195" s="7">
        <v>-81.223039</v>
      </c>
      <c r="J1195" s="8">
        <v>48.44625705</v>
      </c>
      <c r="K1195" s="8">
        <v>-81.212930011436498</v>
      </c>
      <c r="M1195" s="9">
        <f t="shared" si="19"/>
        <v>0.82012036463174454</v>
      </c>
    </row>
    <row r="1196" spans="1:13" x14ac:dyDescent="0.25">
      <c r="A1196">
        <v>1157</v>
      </c>
      <c r="B1196" t="s">
        <v>1139</v>
      </c>
      <c r="D1196" t="s">
        <v>158</v>
      </c>
      <c r="E1196" t="s">
        <v>148</v>
      </c>
      <c r="G1196" s="7">
        <v>-26.204426000000002</v>
      </c>
      <c r="H1196" s="7">
        <v>28.048781999999999</v>
      </c>
      <c r="J1196" s="8">
        <v>-25.787849999999999</v>
      </c>
      <c r="K1196" s="8">
        <v>28.259916</v>
      </c>
      <c r="M1196" s="9">
        <f t="shared" si="19"/>
        <v>50.901223610853634</v>
      </c>
    </row>
    <row r="1197" spans="1:13" x14ac:dyDescent="0.25">
      <c r="A1197">
        <v>1158</v>
      </c>
      <c r="B1197" t="s">
        <v>1140</v>
      </c>
      <c r="C1197" t="s">
        <v>1141</v>
      </c>
      <c r="D1197" t="s">
        <v>493</v>
      </c>
      <c r="E1197" t="s">
        <v>37</v>
      </c>
      <c r="G1197" s="7">
        <v>43.932670999999999</v>
      </c>
      <c r="H1197" s="7">
        <v>-103.575153</v>
      </c>
      <c r="J1197" s="8">
        <v>43.932485999999997</v>
      </c>
      <c r="K1197" s="8">
        <v>-103.575193</v>
      </c>
      <c r="M1197" s="9">
        <f t="shared" si="19"/>
        <v>2.0818804552185505E-2</v>
      </c>
    </row>
    <row r="1198" spans="1:13" x14ac:dyDescent="0.25">
      <c r="A1198">
        <v>1159</v>
      </c>
      <c r="B1198" t="s">
        <v>1142</v>
      </c>
      <c r="C1198" t="s">
        <v>1143</v>
      </c>
      <c r="D1198" t="s">
        <v>55</v>
      </c>
      <c r="E1198" t="s">
        <v>13</v>
      </c>
      <c r="G1198" s="7">
        <v>64.060750999999996</v>
      </c>
      <c r="H1198" s="7">
        <v>-139.43165300000001</v>
      </c>
      <c r="J1198" s="8">
        <v>64.060660499999997</v>
      </c>
      <c r="K1198" s="8">
        <v>-139.43169499999999</v>
      </c>
      <c r="M1198" s="9">
        <f t="shared" si="19"/>
        <v>1.0268399809128166E-2</v>
      </c>
    </row>
    <row r="1199" spans="1:13" x14ac:dyDescent="0.25">
      <c r="A1199">
        <v>1160</v>
      </c>
      <c r="B1199" t="s">
        <v>417</v>
      </c>
      <c r="C1199" t="s">
        <v>128</v>
      </c>
      <c r="D1199" t="s">
        <v>31</v>
      </c>
      <c r="E1199" t="s">
        <v>13</v>
      </c>
      <c r="G1199" s="7">
        <v>48.154291000000001</v>
      </c>
      <c r="H1199" s="7">
        <v>-80.031580000000005</v>
      </c>
      <c r="J1199" s="8">
        <v>48.153153699999997</v>
      </c>
      <c r="K1199" s="8">
        <v>-80.033137199999999</v>
      </c>
      <c r="M1199" s="9">
        <f t="shared" si="19"/>
        <v>0.17127964883623523</v>
      </c>
    </row>
    <row r="1200" spans="1:13" x14ac:dyDescent="0.25">
      <c r="A1200">
        <v>1161</v>
      </c>
      <c r="B1200" t="s">
        <v>1144</v>
      </c>
      <c r="D1200" t="s">
        <v>108</v>
      </c>
      <c r="E1200" t="s">
        <v>37</v>
      </c>
      <c r="G1200" s="7">
        <v>38.455764000000002</v>
      </c>
      <c r="H1200" s="7">
        <v>-118.474073</v>
      </c>
      <c r="J1200" s="8">
        <v>38.524363999999998</v>
      </c>
      <c r="K1200" s="8">
        <v>-118.62704100000001</v>
      </c>
      <c r="M1200" s="9">
        <f t="shared" si="19"/>
        <v>15.343855589556037</v>
      </c>
    </row>
    <row r="1201" spans="1:13" x14ac:dyDescent="0.25">
      <c r="A1201">
        <v>1162</v>
      </c>
      <c r="B1201" t="s">
        <v>1145</v>
      </c>
      <c r="D1201" t="s">
        <v>167</v>
      </c>
      <c r="E1201" t="s">
        <v>71</v>
      </c>
      <c r="G1201" s="7">
        <v>52.835847999999999</v>
      </c>
      <c r="H1201" s="7">
        <v>-3.8788710000000002</v>
      </c>
      <c r="J1201" s="8">
        <v>52.193717999999997</v>
      </c>
      <c r="K1201" s="8">
        <v>-1.8920509999999999</v>
      </c>
      <c r="M1201" s="9">
        <f t="shared" si="19"/>
        <v>152.22160121057482</v>
      </c>
    </row>
    <row r="1202" spans="1:13" x14ac:dyDescent="0.25">
      <c r="A1202">
        <v>1163</v>
      </c>
      <c r="B1202" t="s">
        <v>1146</v>
      </c>
      <c r="D1202" t="s">
        <v>174</v>
      </c>
      <c r="E1202" t="s">
        <v>13</v>
      </c>
      <c r="G1202" s="7">
        <v>50.528910000000003</v>
      </c>
      <c r="H1202" s="7">
        <v>-95.222324999999998</v>
      </c>
      <c r="J1202" s="8">
        <v>54.812429999999999</v>
      </c>
      <c r="K1202" s="8">
        <v>-100.90570700000001</v>
      </c>
      <c r="M1202" s="9">
        <f t="shared" si="19"/>
        <v>610.92400982748939</v>
      </c>
    </row>
    <row r="1203" spans="1:13" x14ac:dyDescent="0.25">
      <c r="A1203">
        <v>1164</v>
      </c>
      <c r="B1203" t="s">
        <v>1147</v>
      </c>
      <c r="D1203" t="s">
        <v>682</v>
      </c>
      <c r="E1203" t="s">
        <v>37</v>
      </c>
      <c r="G1203" s="7">
        <v>37.632280000000002</v>
      </c>
      <c r="H1203" s="7">
        <v>-78.386893000000001</v>
      </c>
      <c r="J1203" s="8">
        <v>37.632090300000002</v>
      </c>
      <c r="K1203" s="8">
        <v>-78.386946899999998</v>
      </c>
      <c r="M1203" s="9">
        <f t="shared" si="19"/>
        <v>2.1621118177113773E-2</v>
      </c>
    </row>
    <row r="1204" spans="1:13" x14ac:dyDescent="0.25">
      <c r="A1204">
        <v>1165</v>
      </c>
      <c r="B1204" t="s">
        <v>1148</v>
      </c>
      <c r="D1204" t="s">
        <v>12</v>
      </c>
      <c r="E1204" t="s">
        <v>13</v>
      </c>
      <c r="G1204" s="7">
        <v>49.116979000000001</v>
      </c>
      <c r="H1204" s="7">
        <v>-119.18557699999999</v>
      </c>
      <c r="J1204" s="8">
        <v>56.011363000000003</v>
      </c>
      <c r="K1204" s="8">
        <v>-129.11364800000001</v>
      </c>
      <c r="M1204" s="9">
        <f t="shared" si="19"/>
        <v>1016.8566467578324</v>
      </c>
    </row>
    <row r="1205" spans="1:13" x14ac:dyDescent="0.25">
      <c r="A1205">
        <v>1166</v>
      </c>
      <c r="B1205" t="s">
        <v>1149</v>
      </c>
      <c r="D1205" t="s">
        <v>12</v>
      </c>
      <c r="E1205" t="s">
        <v>13</v>
      </c>
      <c r="G1205" s="7">
        <v>49.598215000000003</v>
      </c>
      <c r="H1205" s="7">
        <v>-117.587345</v>
      </c>
      <c r="J1205" s="8">
        <v>54.790277000000003</v>
      </c>
      <c r="K1205" s="8">
        <v>-124.55700299999999</v>
      </c>
      <c r="M1205" s="9">
        <f t="shared" si="19"/>
        <v>746.92398977497783</v>
      </c>
    </row>
    <row r="1206" spans="1:13" x14ac:dyDescent="0.25">
      <c r="A1206">
        <v>1167</v>
      </c>
      <c r="B1206" t="s">
        <v>25</v>
      </c>
      <c r="E1206" t="s">
        <v>1150</v>
      </c>
      <c r="G1206" s="7">
        <v>0</v>
      </c>
      <c r="H1206" s="7">
        <v>0</v>
      </c>
      <c r="J1206" s="8">
        <v>0</v>
      </c>
      <c r="K1206" s="8">
        <v>0</v>
      </c>
      <c r="M1206" s="9" t="str">
        <f t="shared" si="19"/>
        <v>-</v>
      </c>
    </row>
    <row r="1207" spans="1:13" x14ac:dyDescent="0.25">
      <c r="A1207">
        <v>1168</v>
      </c>
      <c r="B1207" t="s">
        <v>1151</v>
      </c>
      <c r="D1207" t="s">
        <v>140</v>
      </c>
      <c r="E1207" t="s">
        <v>13</v>
      </c>
      <c r="G1207" s="7">
        <v>50.277053000000002</v>
      </c>
      <c r="H1207" s="7">
        <v>-71.935728999999995</v>
      </c>
      <c r="J1207" s="8">
        <v>46.813743100000003</v>
      </c>
      <c r="K1207" s="8">
        <v>-71.208406100000005</v>
      </c>
      <c r="M1207" s="9">
        <f t="shared" si="19"/>
        <v>388.80175391158059</v>
      </c>
    </row>
    <row r="1208" spans="1:13" x14ac:dyDescent="0.25">
      <c r="A1208">
        <v>1169</v>
      </c>
      <c r="B1208" t="s">
        <v>25</v>
      </c>
      <c r="D1208" t="s">
        <v>1088</v>
      </c>
      <c r="E1208" t="s">
        <v>398</v>
      </c>
      <c r="G1208" s="7">
        <v>-37.561723999999998</v>
      </c>
      <c r="H1208" s="7">
        <v>143.860816</v>
      </c>
      <c r="J1208" s="8">
        <v>-36.598609600000003</v>
      </c>
      <c r="K1208" s="8">
        <v>144.6780052</v>
      </c>
      <c r="M1208" s="9">
        <f t="shared" si="19"/>
        <v>129.3211551076823</v>
      </c>
    </row>
    <row r="1209" spans="1:13" x14ac:dyDescent="0.25">
      <c r="A1209">
        <v>1170</v>
      </c>
      <c r="B1209" t="s">
        <v>1152</v>
      </c>
      <c r="D1209" t="s">
        <v>81</v>
      </c>
      <c r="E1209" t="s">
        <v>13</v>
      </c>
      <c r="G1209" s="7">
        <v>62.510317000000001</v>
      </c>
      <c r="H1209" s="7">
        <v>-114.35862</v>
      </c>
      <c r="J1209" s="8">
        <v>62.480730200000004</v>
      </c>
      <c r="K1209" s="8">
        <v>-114.36186360000001</v>
      </c>
      <c r="M1209" s="9">
        <f t="shared" si="19"/>
        <v>3.2941210373223706</v>
      </c>
    </row>
    <row r="1210" spans="1:13" x14ac:dyDescent="0.25">
      <c r="A1210">
        <v>1171</v>
      </c>
      <c r="B1210" t="s">
        <v>1153</v>
      </c>
      <c r="D1210" t="s">
        <v>31</v>
      </c>
      <c r="E1210" t="s">
        <v>13</v>
      </c>
      <c r="G1210" s="7">
        <v>51.019100000000002</v>
      </c>
      <c r="H1210" s="7">
        <v>-93.827319000000003</v>
      </c>
      <c r="J1210" s="8">
        <v>51.018937999999999</v>
      </c>
      <c r="K1210" s="8">
        <v>-93.827361999999994</v>
      </c>
      <c r="M1210" s="9">
        <f t="shared" si="19"/>
        <v>1.8262678413729048E-2</v>
      </c>
    </row>
    <row r="1211" spans="1:13" x14ac:dyDescent="0.25">
      <c r="A1211">
        <v>1172</v>
      </c>
      <c r="B1211" t="s">
        <v>1154</v>
      </c>
      <c r="D1211" t="s">
        <v>481</v>
      </c>
      <c r="E1211" t="s">
        <v>37</v>
      </c>
      <c r="G1211" s="7">
        <v>44.824463999999999</v>
      </c>
      <c r="H1211" s="7">
        <v>-118.197484</v>
      </c>
      <c r="J1211" s="8">
        <v>44.8243127</v>
      </c>
      <c r="K1211" s="8">
        <v>-118.19744110000001</v>
      </c>
      <c r="M1211" s="9">
        <f t="shared" si="19"/>
        <v>1.7161009951931136E-2</v>
      </c>
    </row>
    <row r="1212" spans="1:13" x14ac:dyDescent="0.25">
      <c r="A1212">
        <v>1173</v>
      </c>
      <c r="B1212" t="s">
        <v>25</v>
      </c>
      <c r="E1212" t="s">
        <v>1155</v>
      </c>
      <c r="G1212" s="7">
        <v>0</v>
      </c>
      <c r="H1212" s="7">
        <v>0</v>
      </c>
      <c r="J1212" s="8">
        <v>0</v>
      </c>
      <c r="K1212" s="8">
        <v>0</v>
      </c>
      <c r="M1212" s="9" t="str">
        <f t="shared" si="19"/>
        <v>-</v>
      </c>
    </row>
    <row r="1213" spans="1:13" x14ac:dyDescent="0.25">
      <c r="A1213">
        <v>1174</v>
      </c>
      <c r="B1213" t="s">
        <v>1156</v>
      </c>
      <c r="D1213" t="s">
        <v>12</v>
      </c>
      <c r="E1213" t="s">
        <v>13</v>
      </c>
      <c r="G1213" s="7">
        <v>56.116667</v>
      </c>
      <c r="H1213" s="7">
        <v>-124.483333</v>
      </c>
      <c r="J1213" s="8">
        <v>47.397804000000001</v>
      </c>
      <c r="K1213" s="8">
        <v>-79.675799999999995</v>
      </c>
      <c r="M1213" s="9">
        <f t="shared" si="19"/>
        <v>3169.183661700944</v>
      </c>
    </row>
    <row r="1214" spans="1:13" x14ac:dyDescent="0.25">
      <c r="A1214">
        <v>1175</v>
      </c>
      <c r="B1214" t="s">
        <v>1157</v>
      </c>
      <c r="D1214" t="s">
        <v>31</v>
      </c>
      <c r="E1214" t="s">
        <v>13</v>
      </c>
      <c r="G1214" s="7">
        <v>48.472315999999999</v>
      </c>
      <c r="H1214" s="7">
        <v>-81.232221999999993</v>
      </c>
      <c r="J1214" s="8">
        <v>45.903247999999998</v>
      </c>
      <c r="K1214" s="8">
        <v>-64.678021000000001</v>
      </c>
      <c r="M1214" s="9">
        <f t="shared" si="19"/>
        <v>1280.4196340866001</v>
      </c>
    </row>
    <row r="1215" spans="1:13" x14ac:dyDescent="0.25">
      <c r="A1215">
        <v>1176</v>
      </c>
      <c r="B1215" t="s">
        <v>1158</v>
      </c>
      <c r="C1215" t="s">
        <v>54</v>
      </c>
      <c r="D1215" t="s">
        <v>12</v>
      </c>
      <c r="E1215" t="s">
        <v>13</v>
      </c>
      <c r="G1215" s="7">
        <v>59.757950999999998</v>
      </c>
      <c r="H1215" s="7">
        <v>-134.21769599999999</v>
      </c>
      <c r="J1215" s="8">
        <v>59.574493400000001</v>
      </c>
      <c r="K1215" s="8">
        <v>-133.704318</v>
      </c>
      <c r="M1215" s="9">
        <f t="shared" si="19"/>
        <v>35.317205770129085</v>
      </c>
    </row>
    <row r="1216" spans="1:13" x14ac:dyDescent="0.25">
      <c r="A1216">
        <v>1177</v>
      </c>
      <c r="B1216" t="s">
        <v>1159</v>
      </c>
      <c r="C1216" t="s">
        <v>54</v>
      </c>
      <c r="D1216" t="s">
        <v>12</v>
      </c>
      <c r="E1216" t="s">
        <v>13</v>
      </c>
      <c r="G1216" s="7">
        <v>59.574482000000003</v>
      </c>
      <c r="H1216" s="7">
        <v>-133.70429899999999</v>
      </c>
      <c r="J1216" s="8">
        <v>59.574493400000001</v>
      </c>
      <c r="K1216" s="8">
        <v>-133.704318</v>
      </c>
      <c r="M1216" s="9">
        <f t="shared" si="19"/>
        <v>1.6606920731775899E-3</v>
      </c>
    </row>
    <row r="1217" spans="1:13" x14ac:dyDescent="0.25">
      <c r="A1217">
        <v>1178</v>
      </c>
      <c r="B1217" t="s">
        <v>1160</v>
      </c>
      <c r="C1217" t="s">
        <v>1161</v>
      </c>
      <c r="D1217" t="s">
        <v>31</v>
      </c>
      <c r="E1217" t="s">
        <v>13</v>
      </c>
      <c r="G1217" s="7">
        <v>47.947004</v>
      </c>
      <c r="H1217" s="7">
        <v>-80.677055999999993</v>
      </c>
      <c r="J1217" s="8">
        <v>47.950118500000002</v>
      </c>
      <c r="K1217" s="8">
        <v>-80.6853358745457</v>
      </c>
      <c r="M1217" s="9">
        <f t="shared" si="19"/>
        <v>0.70726068265014641</v>
      </c>
    </row>
    <row r="1218" spans="1:13" x14ac:dyDescent="0.25">
      <c r="A1218">
        <v>1179</v>
      </c>
      <c r="B1218" t="s">
        <v>1162</v>
      </c>
      <c r="D1218" t="s">
        <v>31</v>
      </c>
      <c r="E1218" t="s">
        <v>13</v>
      </c>
      <c r="G1218" s="7">
        <v>49.460982999999999</v>
      </c>
      <c r="H1218" s="7">
        <v>-84.251402999999996</v>
      </c>
      <c r="J1218" s="8">
        <v>45.280945500000001</v>
      </c>
      <c r="K1218" s="8">
        <v>-75.8664836026785</v>
      </c>
      <c r="M1218" s="9">
        <f t="shared" si="19"/>
        <v>783.30590120740123</v>
      </c>
    </row>
    <row r="1219" spans="1:13" x14ac:dyDescent="0.25">
      <c r="A1219">
        <v>1180</v>
      </c>
      <c r="B1219" t="s">
        <v>1163</v>
      </c>
      <c r="C1219" t="s">
        <v>192</v>
      </c>
      <c r="D1219" t="s">
        <v>12</v>
      </c>
      <c r="E1219" t="s">
        <v>13</v>
      </c>
      <c r="G1219" s="7">
        <v>50.759948999999999</v>
      </c>
      <c r="H1219" s="7">
        <v>-122.781357</v>
      </c>
      <c r="J1219" s="8">
        <v>50.766449999999999</v>
      </c>
      <c r="K1219" s="8">
        <v>-122.78608</v>
      </c>
      <c r="M1219" s="9">
        <f t="shared" si="19"/>
        <v>0.79555185236072712</v>
      </c>
    </row>
    <row r="1220" spans="1:13" x14ac:dyDescent="0.25">
      <c r="A1220">
        <v>1181</v>
      </c>
      <c r="B1220" t="s">
        <v>1130</v>
      </c>
      <c r="D1220" t="s">
        <v>12</v>
      </c>
      <c r="E1220" t="s">
        <v>13</v>
      </c>
      <c r="G1220" s="7">
        <v>50.775143</v>
      </c>
      <c r="H1220" s="7">
        <v>-122.813801</v>
      </c>
      <c r="J1220" s="8">
        <v>50.775009599999997</v>
      </c>
      <c r="K1220" s="8">
        <v>-122.8137674</v>
      </c>
      <c r="M1220" s="9">
        <f t="shared" si="19"/>
        <v>1.502051589330859E-2</v>
      </c>
    </row>
    <row r="1221" spans="1:13" x14ac:dyDescent="0.25">
      <c r="A1221">
        <v>1182</v>
      </c>
      <c r="B1221" t="s">
        <v>1164</v>
      </c>
      <c r="C1221" t="s">
        <v>1117</v>
      </c>
      <c r="D1221" t="s">
        <v>81</v>
      </c>
      <c r="E1221" t="s">
        <v>13</v>
      </c>
      <c r="G1221" s="7">
        <v>62.433795000000003</v>
      </c>
      <c r="H1221" s="7">
        <v>-114.372911</v>
      </c>
      <c r="J1221" s="8">
        <v>62.443621999999998</v>
      </c>
      <c r="K1221" s="8">
        <v>-114.36999400000001</v>
      </c>
      <c r="M1221" s="9">
        <f t="shared" ref="M1221:M1284" si="20">IF(AND(G1221&lt;&gt;0,J1221&lt;&gt;0),6371.01*ACOS(SIN(RADIANS(G1221))*SIN(RADIANS(J1221))+COS(RADIANS(G1221))*COS(RADIANS(J1221))*COS(RADIANS(H1221)-RADIANS(K1221))),"-")</f>
        <v>1.1029723712947792</v>
      </c>
    </row>
    <row r="1222" spans="1:13" x14ac:dyDescent="0.25">
      <c r="A1222">
        <v>1183</v>
      </c>
      <c r="B1222" t="s">
        <v>1138</v>
      </c>
      <c r="D1222" t="s">
        <v>31</v>
      </c>
      <c r="E1222" t="s">
        <v>13</v>
      </c>
      <c r="G1222" s="7">
        <v>48.472315999999999</v>
      </c>
      <c r="H1222" s="7">
        <v>-81.232221999999993</v>
      </c>
      <c r="J1222" s="8">
        <v>48.494083199999999</v>
      </c>
      <c r="K1222" s="8">
        <v>-81.167635899999993</v>
      </c>
      <c r="M1222" s="9">
        <f t="shared" si="20"/>
        <v>5.3402902083683719</v>
      </c>
    </row>
    <row r="1223" spans="1:13" x14ac:dyDescent="0.25">
      <c r="A1223">
        <v>1184</v>
      </c>
      <c r="B1223" t="s">
        <v>1112</v>
      </c>
      <c r="C1223" t="s">
        <v>192</v>
      </c>
      <c r="D1223" t="s">
        <v>12</v>
      </c>
      <c r="E1223" t="s">
        <v>13</v>
      </c>
      <c r="G1223" s="7">
        <v>50.778528000000001</v>
      </c>
      <c r="H1223" s="7">
        <v>-122.821719</v>
      </c>
      <c r="J1223" s="8">
        <v>54.790277000000003</v>
      </c>
      <c r="K1223" s="8">
        <v>-124.55700299999999</v>
      </c>
      <c r="M1223" s="9">
        <f t="shared" si="20"/>
        <v>461.06151168356661</v>
      </c>
    </row>
    <row r="1224" spans="1:13" x14ac:dyDescent="0.25">
      <c r="A1224">
        <v>1185</v>
      </c>
      <c r="B1224" t="s">
        <v>1165</v>
      </c>
      <c r="D1224" t="s">
        <v>12</v>
      </c>
      <c r="E1224" t="s">
        <v>13</v>
      </c>
      <c r="G1224" s="7">
        <v>49.174550000000004</v>
      </c>
      <c r="H1224" s="7">
        <v>-119.601992</v>
      </c>
      <c r="J1224" s="8">
        <v>47.397804000000001</v>
      </c>
      <c r="K1224" s="8">
        <v>-79.675799999999995</v>
      </c>
      <c r="M1224" s="9">
        <f t="shared" si="20"/>
        <v>2926.3512309611851</v>
      </c>
    </row>
    <row r="1225" spans="1:13" x14ac:dyDescent="0.25">
      <c r="A1225">
        <v>1186</v>
      </c>
      <c r="B1225" t="s">
        <v>1166</v>
      </c>
      <c r="D1225" t="s">
        <v>12</v>
      </c>
      <c r="E1225" t="s">
        <v>13</v>
      </c>
      <c r="G1225" s="7">
        <v>49.598215000000003</v>
      </c>
      <c r="H1225" s="7">
        <v>-117.587345</v>
      </c>
      <c r="J1225" s="8">
        <v>51.074622099999999</v>
      </c>
      <c r="K1225" s="8">
        <v>-122.1302735</v>
      </c>
      <c r="M1225" s="9">
        <f t="shared" si="20"/>
        <v>361.72890313143722</v>
      </c>
    </row>
    <row r="1226" spans="1:13" x14ac:dyDescent="0.25">
      <c r="A1226">
        <v>1187</v>
      </c>
      <c r="B1226" t="s">
        <v>1167</v>
      </c>
      <c r="C1226" t="s">
        <v>1125</v>
      </c>
      <c r="D1226" t="s">
        <v>12</v>
      </c>
      <c r="E1226" t="s">
        <v>13</v>
      </c>
      <c r="G1226" s="7">
        <v>50.416803000000002</v>
      </c>
      <c r="H1226" s="7">
        <v>-117.133483</v>
      </c>
      <c r="J1226" s="8">
        <v>45.7681167</v>
      </c>
      <c r="K1226" s="8">
        <v>-82.480576299999996</v>
      </c>
      <c r="M1226" s="9">
        <f t="shared" si="20"/>
        <v>2600.2153339377774</v>
      </c>
    </row>
    <row r="1227" spans="1:13" x14ac:dyDescent="0.25">
      <c r="A1227">
        <v>1188</v>
      </c>
      <c r="B1227" t="s">
        <v>53</v>
      </c>
      <c r="C1227" t="s">
        <v>54</v>
      </c>
      <c r="D1227" t="s">
        <v>12</v>
      </c>
      <c r="E1227" t="s">
        <v>13</v>
      </c>
      <c r="G1227" s="7">
        <v>59.500117000000003</v>
      </c>
      <c r="H1227" s="7">
        <v>-134.24644900000001</v>
      </c>
      <c r="J1227" s="8">
        <v>59.574493400000001</v>
      </c>
      <c r="K1227" s="8">
        <v>-133.704318</v>
      </c>
      <c r="M1227" s="9">
        <f t="shared" si="20"/>
        <v>31.660898193074384</v>
      </c>
    </row>
    <row r="1228" spans="1:13" x14ac:dyDescent="0.25">
      <c r="A1228">
        <v>1189</v>
      </c>
      <c r="B1228" t="s">
        <v>1131</v>
      </c>
      <c r="D1228" t="s">
        <v>140</v>
      </c>
      <c r="E1228" t="s">
        <v>13</v>
      </c>
      <c r="G1228" s="7">
        <v>48.140732999999997</v>
      </c>
      <c r="H1228" s="7">
        <v>-77.865899999999996</v>
      </c>
      <c r="J1228" s="8">
        <v>52.476089199999997</v>
      </c>
      <c r="K1228" s="8">
        <v>-71.8258668</v>
      </c>
      <c r="M1228" s="9">
        <f t="shared" si="20"/>
        <v>644.83002401988767</v>
      </c>
    </row>
    <row r="1229" spans="1:13" x14ac:dyDescent="0.25">
      <c r="A1229">
        <v>1190</v>
      </c>
      <c r="B1229" t="s">
        <v>1168</v>
      </c>
      <c r="D1229" t="s">
        <v>31</v>
      </c>
      <c r="E1229" t="s">
        <v>13</v>
      </c>
      <c r="G1229" s="7">
        <v>44.218046000000001</v>
      </c>
      <c r="H1229" s="7">
        <v>-76.799239999999998</v>
      </c>
      <c r="J1229" s="8">
        <v>0</v>
      </c>
      <c r="K1229" s="8">
        <v>0</v>
      </c>
      <c r="M1229" s="9" t="str">
        <f t="shared" si="20"/>
        <v>-</v>
      </c>
    </row>
    <row r="1230" spans="1:13" x14ac:dyDescent="0.25">
      <c r="A1230">
        <v>1191</v>
      </c>
      <c r="B1230" t="s">
        <v>53</v>
      </c>
      <c r="D1230" t="s">
        <v>12</v>
      </c>
      <c r="E1230" t="s">
        <v>13</v>
      </c>
      <c r="G1230" s="7">
        <v>59.500117000000003</v>
      </c>
      <c r="H1230" s="7">
        <v>-134.24644900000001</v>
      </c>
      <c r="J1230" s="8">
        <v>0</v>
      </c>
      <c r="K1230" s="8">
        <v>0</v>
      </c>
      <c r="M1230" s="9" t="str">
        <f t="shared" si="20"/>
        <v>-</v>
      </c>
    </row>
    <row r="1231" spans="1:13" x14ac:dyDescent="0.25">
      <c r="A1231">
        <v>1192</v>
      </c>
      <c r="B1231" t="s">
        <v>1169</v>
      </c>
      <c r="D1231" t="s">
        <v>31</v>
      </c>
      <c r="E1231" t="s">
        <v>13</v>
      </c>
      <c r="G1231" s="7">
        <v>46.512500000000003</v>
      </c>
      <c r="H1231" s="7">
        <v>-82.64667</v>
      </c>
      <c r="J1231" s="8">
        <v>46.468457999999998</v>
      </c>
      <c r="K1231" s="8">
        <v>-82.578962000000004</v>
      </c>
      <c r="M1231" s="9">
        <f t="shared" si="20"/>
        <v>7.1309625415593247</v>
      </c>
    </row>
    <row r="1232" spans="1:13" x14ac:dyDescent="0.25">
      <c r="A1232">
        <v>1193</v>
      </c>
      <c r="B1232" t="s">
        <v>53</v>
      </c>
      <c r="C1232" t="s">
        <v>54</v>
      </c>
      <c r="D1232" t="s">
        <v>12</v>
      </c>
      <c r="E1232" t="s">
        <v>13</v>
      </c>
      <c r="G1232" s="7">
        <v>59.500117000000003</v>
      </c>
      <c r="H1232" s="7">
        <v>-134.24644900000001</v>
      </c>
      <c r="J1232" s="8">
        <v>59.574493400000001</v>
      </c>
      <c r="K1232" s="8">
        <v>-133.704318</v>
      </c>
      <c r="M1232" s="9">
        <f t="shared" si="20"/>
        <v>31.660898193074384</v>
      </c>
    </row>
    <row r="1233" spans="1:13" x14ac:dyDescent="0.25">
      <c r="A1233">
        <v>1194</v>
      </c>
      <c r="B1233" t="s">
        <v>25</v>
      </c>
      <c r="E1233" t="s">
        <v>218</v>
      </c>
      <c r="G1233" s="7">
        <v>0</v>
      </c>
      <c r="H1233" s="7">
        <v>0</v>
      </c>
      <c r="J1233" s="8">
        <v>0</v>
      </c>
      <c r="K1233" s="8">
        <v>0</v>
      </c>
      <c r="M1233" s="9" t="str">
        <f t="shared" si="20"/>
        <v>-</v>
      </c>
    </row>
    <row r="1234" spans="1:13" x14ac:dyDescent="0.25">
      <c r="A1234">
        <v>1195</v>
      </c>
      <c r="B1234" t="s">
        <v>1170</v>
      </c>
      <c r="C1234" t="s">
        <v>1171</v>
      </c>
      <c r="D1234" t="s">
        <v>181</v>
      </c>
      <c r="E1234" t="s">
        <v>37</v>
      </c>
      <c r="G1234" s="7">
        <v>47.423732000000001</v>
      </c>
      <c r="H1234" s="7">
        <v>-120.31033499999999</v>
      </c>
      <c r="J1234" s="8">
        <v>47.381370500000003</v>
      </c>
      <c r="K1234" s="8">
        <v>-120.3160701</v>
      </c>
      <c r="M1234" s="9">
        <f t="shared" si="20"/>
        <v>4.7301261160178143</v>
      </c>
    </row>
    <row r="1235" spans="1:13" x14ac:dyDescent="0.25">
      <c r="A1235">
        <v>1196</v>
      </c>
      <c r="B1235" t="s">
        <v>246</v>
      </c>
      <c r="C1235" t="s">
        <v>684</v>
      </c>
      <c r="D1235" t="s">
        <v>12</v>
      </c>
      <c r="E1235" t="s">
        <v>13</v>
      </c>
      <c r="G1235" s="7">
        <v>56.049973999999999</v>
      </c>
      <c r="H1235" s="7">
        <v>-130.01672300000001</v>
      </c>
      <c r="J1235" s="8">
        <v>56.058545899999999</v>
      </c>
      <c r="K1235" s="8">
        <v>-130.02365889999999</v>
      </c>
      <c r="M1235" s="9">
        <f t="shared" si="20"/>
        <v>1.0459319638501783</v>
      </c>
    </row>
    <row r="1236" spans="1:13" x14ac:dyDescent="0.25">
      <c r="A1236">
        <v>1197</v>
      </c>
      <c r="B1236" t="s">
        <v>1172</v>
      </c>
      <c r="D1236" t="s">
        <v>31</v>
      </c>
      <c r="E1236" t="s">
        <v>13</v>
      </c>
      <c r="G1236" s="7">
        <v>49.786140000000003</v>
      </c>
      <c r="H1236" s="7">
        <v>-92.836016999999998</v>
      </c>
      <c r="J1236" s="8">
        <v>50.007736999999999</v>
      </c>
      <c r="K1236" s="8">
        <v>-89.071630999999996</v>
      </c>
      <c r="M1236" s="9">
        <f t="shared" si="20"/>
        <v>270.72960836599628</v>
      </c>
    </row>
    <row r="1237" spans="1:13" x14ac:dyDescent="0.25">
      <c r="A1237">
        <v>1198</v>
      </c>
      <c r="B1237" t="s">
        <v>1173</v>
      </c>
      <c r="D1237" t="s">
        <v>158</v>
      </c>
      <c r="E1237" t="s">
        <v>148</v>
      </c>
      <c r="G1237" s="7">
        <v>-26.242692999999999</v>
      </c>
      <c r="H1237" s="7">
        <v>28.431673</v>
      </c>
      <c r="J1237" s="8">
        <v>-31.467400000000001</v>
      </c>
      <c r="K1237" s="8">
        <v>29.05247</v>
      </c>
      <c r="M1237" s="9">
        <f t="shared" si="20"/>
        <v>584.0951069503144</v>
      </c>
    </row>
    <row r="1238" spans="1:13" x14ac:dyDescent="0.25">
      <c r="A1238">
        <v>1199</v>
      </c>
      <c r="B1238" t="s">
        <v>1166</v>
      </c>
      <c r="D1238" t="s">
        <v>12</v>
      </c>
      <c r="E1238" t="s">
        <v>13</v>
      </c>
      <c r="G1238" s="7">
        <v>49.598215000000003</v>
      </c>
      <c r="H1238" s="7">
        <v>-117.587345</v>
      </c>
      <c r="J1238" s="8">
        <v>51.074622099999999</v>
      </c>
      <c r="K1238" s="8">
        <v>-122.1302735</v>
      </c>
      <c r="M1238" s="9">
        <f t="shared" si="20"/>
        <v>361.72890313143722</v>
      </c>
    </row>
    <row r="1239" spans="1:13" x14ac:dyDescent="0.25">
      <c r="A1239">
        <v>1200</v>
      </c>
      <c r="B1239" t="s">
        <v>1174</v>
      </c>
      <c r="D1239" t="s">
        <v>739</v>
      </c>
      <c r="E1239" t="s">
        <v>13</v>
      </c>
      <c r="G1239" s="7">
        <v>45.047601999999998</v>
      </c>
      <c r="H1239" s="7">
        <v>-63.152847000000001</v>
      </c>
      <c r="J1239" s="8">
        <v>45.226989000000003</v>
      </c>
      <c r="K1239" s="8">
        <v>-63.509537000000002</v>
      </c>
      <c r="M1239" s="9">
        <f t="shared" si="20"/>
        <v>34.360616497078162</v>
      </c>
    </row>
    <row r="1240" spans="1:13" x14ac:dyDescent="0.25">
      <c r="A1240">
        <v>1201</v>
      </c>
      <c r="B1240" t="s">
        <v>1175</v>
      </c>
      <c r="D1240" t="s">
        <v>31</v>
      </c>
      <c r="E1240" t="s">
        <v>13</v>
      </c>
      <c r="G1240" s="7">
        <v>0</v>
      </c>
      <c r="H1240" s="7">
        <v>0</v>
      </c>
      <c r="J1240" s="8">
        <v>50.100096399999998</v>
      </c>
      <c r="K1240" s="8">
        <v>-91.919026799999997</v>
      </c>
      <c r="M1240" s="9" t="str">
        <f t="shared" si="20"/>
        <v>-</v>
      </c>
    </row>
    <row r="1241" spans="1:13" x14ac:dyDescent="0.25">
      <c r="A1241">
        <v>1202</v>
      </c>
      <c r="B1241" t="s">
        <v>1176</v>
      </c>
      <c r="C1241" t="s">
        <v>1117</v>
      </c>
      <c r="D1241" t="s">
        <v>81</v>
      </c>
      <c r="E1241" t="s">
        <v>13</v>
      </c>
      <c r="G1241" s="7">
        <v>62.454143999999999</v>
      </c>
      <c r="H1241" s="7">
        <v>-114.37746</v>
      </c>
      <c r="J1241" s="8">
        <v>62.454080699999999</v>
      </c>
      <c r="K1241" s="8">
        <v>-114.377385</v>
      </c>
      <c r="M1241" s="9">
        <f t="shared" si="20"/>
        <v>8.0258361736541724E-3</v>
      </c>
    </row>
    <row r="1242" spans="1:13" x14ac:dyDescent="0.25">
      <c r="A1242">
        <v>1203</v>
      </c>
      <c r="B1242" t="s">
        <v>824</v>
      </c>
      <c r="C1242" t="s">
        <v>825</v>
      </c>
      <c r="D1242" t="s">
        <v>221</v>
      </c>
      <c r="E1242" t="s">
        <v>37</v>
      </c>
      <c r="G1242" s="7">
        <v>46.488672000000001</v>
      </c>
      <c r="H1242" s="7">
        <v>-87.667807999999994</v>
      </c>
      <c r="J1242" s="8">
        <v>46.483808000000003</v>
      </c>
      <c r="K1242" s="8">
        <v>-87.698374999999999</v>
      </c>
      <c r="M1242" s="9">
        <f t="shared" si="20"/>
        <v>2.4019261247848687</v>
      </c>
    </row>
    <row r="1243" spans="1:13" x14ac:dyDescent="0.25">
      <c r="A1243">
        <v>1204</v>
      </c>
      <c r="B1243" t="s">
        <v>1128</v>
      </c>
      <c r="C1243" t="s">
        <v>192</v>
      </c>
      <c r="D1243" t="s">
        <v>12</v>
      </c>
      <c r="E1243" t="s">
        <v>13</v>
      </c>
      <c r="G1243" s="7">
        <v>50.759948999999999</v>
      </c>
      <c r="H1243" s="7">
        <v>-122.781357</v>
      </c>
      <c r="J1243" s="8">
        <v>60.040348000000002</v>
      </c>
      <c r="K1243" s="8">
        <v>-137.42076299999999</v>
      </c>
      <c r="M1243" s="9">
        <f t="shared" si="20"/>
        <v>1379.3185501991134</v>
      </c>
    </row>
    <row r="1244" spans="1:13" x14ac:dyDescent="0.25">
      <c r="A1244">
        <v>1205</v>
      </c>
      <c r="B1244" t="s">
        <v>1177</v>
      </c>
      <c r="D1244" t="s">
        <v>31</v>
      </c>
      <c r="E1244" t="s">
        <v>13</v>
      </c>
      <c r="G1244" s="7">
        <v>48.471975</v>
      </c>
      <c r="H1244" s="7">
        <v>-81.313258000000005</v>
      </c>
      <c r="J1244" s="8">
        <v>43.479006699999999</v>
      </c>
      <c r="K1244" s="8">
        <v>-80.460080099999999</v>
      </c>
      <c r="M1244" s="9">
        <f t="shared" si="20"/>
        <v>559.08424922787788</v>
      </c>
    </row>
    <row r="1245" spans="1:13" x14ac:dyDescent="0.25">
      <c r="A1245">
        <v>1206</v>
      </c>
      <c r="B1245" t="s">
        <v>1178</v>
      </c>
      <c r="C1245" t="s">
        <v>65</v>
      </c>
      <c r="D1245" t="s">
        <v>31</v>
      </c>
      <c r="E1245" t="s">
        <v>13</v>
      </c>
      <c r="G1245" s="7">
        <v>47.396372999999997</v>
      </c>
      <c r="H1245" s="7">
        <v>-79.685682999999997</v>
      </c>
      <c r="J1245" s="8">
        <v>47.396228800000003</v>
      </c>
      <c r="K1245" s="8">
        <v>-79.685666800000007</v>
      </c>
      <c r="M1245" s="9">
        <f t="shared" si="20"/>
        <v>1.6080842951826008E-2</v>
      </c>
    </row>
    <row r="1246" spans="1:13" x14ac:dyDescent="0.25">
      <c r="A1246">
        <v>1207</v>
      </c>
      <c r="B1246" t="s">
        <v>1179</v>
      </c>
      <c r="C1246" t="s">
        <v>65</v>
      </c>
      <c r="D1246" t="s">
        <v>31</v>
      </c>
      <c r="E1246" t="s">
        <v>13</v>
      </c>
      <c r="G1246" s="7">
        <v>47.396372999999997</v>
      </c>
      <c r="H1246" s="7">
        <v>-79.685682999999997</v>
      </c>
      <c r="J1246" s="8">
        <v>47.402546000000001</v>
      </c>
      <c r="K1246" s="8">
        <v>-79.676539599999998</v>
      </c>
      <c r="M1246" s="9">
        <f t="shared" si="20"/>
        <v>0.97198632761025805</v>
      </c>
    </row>
    <row r="1247" spans="1:13" x14ac:dyDescent="0.25">
      <c r="A1247">
        <v>1208</v>
      </c>
      <c r="B1247" t="s">
        <v>25</v>
      </c>
      <c r="D1247" t="s">
        <v>1180</v>
      </c>
      <c r="E1247" t="s">
        <v>77</v>
      </c>
      <c r="G1247" s="7">
        <v>-17.969262000000001</v>
      </c>
      <c r="H1247" s="7">
        <v>-67.114790999999997</v>
      </c>
      <c r="J1247" s="8">
        <v>-18.666667</v>
      </c>
      <c r="K1247" s="8">
        <v>-67.666667000000004</v>
      </c>
      <c r="M1247" s="9">
        <f t="shared" si="20"/>
        <v>96.991932342482627</v>
      </c>
    </row>
    <row r="1248" spans="1:13" x14ac:dyDescent="0.25">
      <c r="A1248">
        <v>1209</v>
      </c>
      <c r="B1248" t="s">
        <v>1181</v>
      </c>
      <c r="D1248" t="s">
        <v>81</v>
      </c>
      <c r="E1248" t="s">
        <v>13</v>
      </c>
      <c r="G1248" s="7">
        <v>66.002605000000003</v>
      </c>
      <c r="H1248" s="7">
        <v>-117.88551099999999</v>
      </c>
      <c r="J1248" s="8">
        <v>66.006341000000006</v>
      </c>
      <c r="K1248" s="8">
        <v>-117.888627</v>
      </c>
      <c r="M1248" s="9">
        <f t="shared" si="20"/>
        <v>0.43867014619203548</v>
      </c>
    </row>
    <row r="1249" spans="1:13" x14ac:dyDescent="0.25">
      <c r="A1249">
        <v>1210</v>
      </c>
      <c r="B1249" t="s">
        <v>230</v>
      </c>
      <c r="E1249" t="s">
        <v>19</v>
      </c>
      <c r="G1249" s="7">
        <v>50.917048999999999</v>
      </c>
      <c r="H1249" s="7">
        <v>13.342552</v>
      </c>
      <c r="J1249" s="8">
        <v>50.9169415</v>
      </c>
      <c r="K1249" s="8">
        <v>13.3428889</v>
      </c>
      <c r="M1249" s="9">
        <f t="shared" si="20"/>
        <v>2.6470481446049559E-2</v>
      </c>
    </row>
    <row r="1250" spans="1:13" x14ac:dyDescent="0.25">
      <c r="A1250">
        <v>1211</v>
      </c>
      <c r="B1250" t="s">
        <v>1182</v>
      </c>
      <c r="D1250" t="s">
        <v>12</v>
      </c>
      <c r="E1250" t="s">
        <v>13</v>
      </c>
      <c r="G1250" s="7">
        <v>49.316338000000002</v>
      </c>
      <c r="H1250" s="7">
        <v>-117.636494</v>
      </c>
      <c r="J1250" s="8">
        <v>54.790277000000003</v>
      </c>
      <c r="K1250" s="8">
        <v>-124.55700299999999</v>
      </c>
      <c r="M1250" s="9">
        <f t="shared" si="20"/>
        <v>770.21220363222369</v>
      </c>
    </row>
    <row r="1251" spans="1:13" x14ac:dyDescent="0.25">
      <c r="A1251">
        <v>1212</v>
      </c>
      <c r="B1251" t="s">
        <v>1183</v>
      </c>
      <c r="D1251" t="s">
        <v>221</v>
      </c>
      <c r="E1251" t="s">
        <v>37</v>
      </c>
      <c r="G1251" s="7">
        <v>47.275036</v>
      </c>
      <c r="H1251" s="7">
        <v>-88.416295000000005</v>
      </c>
      <c r="J1251" s="8">
        <v>47.274923999999999</v>
      </c>
      <c r="K1251" s="8">
        <v>-88.416225400000002</v>
      </c>
      <c r="M1251" s="9">
        <f t="shared" si="20"/>
        <v>1.3515553851348635E-2</v>
      </c>
    </row>
    <row r="1252" spans="1:13" x14ac:dyDescent="0.25">
      <c r="A1252">
        <v>1213</v>
      </c>
      <c r="B1252" t="s">
        <v>1184</v>
      </c>
      <c r="C1252" t="s">
        <v>1185</v>
      </c>
      <c r="D1252" t="s">
        <v>94</v>
      </c>
      <c r="E1252" t="s">
        <v>37</v>
      </c>
      <c r="G1252" s="7">
        <v>34.085363999999998</v>
      </c>
      <c r="H1252" s="7">
        <v>-107.201499</v>
      </c>
      <c r="J1252" s="8">
        <v>34.116990299999998</v>
      </c>
      <c r="K1252" s="8">
        <v>-107.24337199999999</v>
      </c>
      <c r="M1252" s="9">
        <f t="shared" si="20"/>
        <v>5.2183944275557641</v>
      </c>
    </row>
    <row r="1253" spans="1:13" x14ac:dyDescent="0.25">
      <c r="A1253">
        <v>1214</v>
      </c>
      <c r="B1253" t="s">
        <v>1180</v>
      </c>
      <c r="D1253" t="s">
        <v>1180</v>
      </c>
      <c r="E1253" t="s">
        <v>77</v>
      </c>
      <c r="G1253" s="7">
        <v>-17.969262000000001</v>
      </c>
      <c r="H1253" s="7">
        <v>-67.114790999999997</v>
      </c>
      <c r="J1253" s="8">
        <v>-17.969836300000001</v>
      </c>
      <c r="K1253" s="8">
        <v>-67.114834099999996</v>
      </c>
      <c r="M1253" s="9">
        <f t="shared" si="20"/>
        <v>6.4021835799045232E-2</v>
      </c>
    </row>
    <row r="1254" spans="1:13" x14ac:dyDescent="0.25">
      <c r="A1254">
        <v>1215</v>
      </c>
      <c r="B1254" t="s">
        <v>1186</v>
      </c>
      <c r="C1254" t="s">
        <v>268</v>
      </c>
      <c r="D1254" t="s">
        <v>12</v>
      </c>
      <c r="E1254" t="s">
        <v>13</v>
      </c>
      <c r="G1254" s="7">
        <v>49.79</v>
      </c>
      <c r="H1254" s="7">
        <v>-117.3625</v>
      </c>
      <c r="J1254" s="8">
        <v>49.766559999999998</v>
      </c>
      <c r="K1254" s="8">
        <v>-117.468391</v>
      </c>
      <c r="M1254" s="9">
        <f t="shared" si="20"/>
        <v>8.0377176052963186</v>
      </c>
    </row>
    <row r="1255" spans="1:13" x14ac:dyDescent="0.25">
      <c r="A1255">
        <v>1216</v>
      </c>
      <c r="B1255" t="s">
        <v>1187</v>
      </c>
      <c r="C1255" t="s">
        <v>225</v>
      </c>
      <c r="D1255" t="s">
        <v>221</v>
      </c>
      <c r="E1255" t="s">
        <v>37</v>
      </c>
      <c r="G1255" s="7">
        <v>47.097158999999998</v>
      </c>
      <c r="H1255" s="7">
        <v>-88.582946000000007</v>
      </c>
      <c r="J1255" s="8">
        <v>47.116118999999998</v>
      </c>
      <c r="K1255" s="8">
        <v>-88.563263000000006</v>
      </c>
      <c r="M1255" s="9">
        <f t="shared" si="20"/>
        <v>2.5814513951252613</v>
      </c>
    </row>
    <row r="1256" spans="1:13" x14ac:dyDescent="0.25">
      <c r="A1256">
        <v>1217</v>
      </c>
      <c r="B1256" t="s">
        <v>25</v>
      </c>
      <c r="D1256" t="s">
        <v>98</v>
      </c>
      <c r="E1256" t="s">
        <v>99</v>
      </c>
      <c r="G1256" s="7">
        <v>29.759608</v>
      </c>
      <c r="H1256" s="7">
        <v>-110.497741</v>
      </c>
      <c r="J1256" s="8">
        <v>29.333333100000001</v>
      </c>
      <c r="K1256" s="8">
        <v>-110.6666671</v>
      </c>
      <c r="M1256" s="9">
        <f t="shared" si="20"/>
        <v>50.137379928489551</v>
      </c>
    </row>
    <row r="1257" spans="1:13" x14ac:dyDescent="0.25">
      <c r="A1257">
        <v>1218</v>
      </c>
      <c r="B1257" t="s">
        <v>1188</v>
      </c>
      <c r="D1257" t="s">
        <v>221</v>
      </c>
      <c r="E1257" t="s">
        <v>37</v>
      </c>
      <c r="G1257" s="7">
        <v>47.246726000000002</v>
      </c>
      <c r="H1257" s="7">
        <v>-88.453974000000002</v>
      </c>
      <c r="J1257" s="8">
        <v>43.789510100000001</v>
      </c>
      <c r="K1257" s="8">
        <v>-72.884829499999995</v>
      </c>
      <c r="M1257" s="9">
        <f t="shared" si="20"/>
        <v>1269.9513617190271</v>
      </c>
    </row>
    <row r="1258" spans="1:13" x14ac:dyDescent="0.25">
      <c r="A1258">
        <v>1219</v>
      </c>
      <c r="B1258" t="s">
        <v>1189</v>
      </c>
      <c r="C1258" t="s">
        <v>268</v>
      </c>
      <c r="D1258" t="s">
        <v>12</v>
      </c>
      <c r="E1258" t="s">
        <v>13</v>
      </c>
      <c r="G1258" s="7">
        <v>49.759796999999999</v>
      </c>
      <c r="H1258" s="7">
        <v>-117.35700799999999</v>
      </c>
      <c r="J1258" s="8">
        <v>49.766559999999998</v>
      </c>
      <c r="K1258" s="8">
        <v>-117.46893</v>
      </c>
      <c r="M1258" s="9">
        <f t="shared" si="20"/>
        <v>8.0740396177336908</v>
      </c>
    </row>
    <row r="1259" spans="1:13" x14ac:dyDescent="0.25">
      <c r="A1259">
        <v>1220</v>
      </c>
      <c r="B1259" t="s">
        <v>1190</v>
      </c>
      <c r="C1259" t="s">
        <v>227</v>
      </c>
      <c r="D1259" t="s">
        <v>12</v>
      </c>
      <c r="E1259" t="s">
        <v>13</v>
      </c>
      <c r="G1259" s="7">
        <v>49.784999999999997</v>
      </c>
      <c r="H1259" s="7">
        <v>-117.396111</v>
      </c>
      <c r="J1259" s="8">
        <v>49.990330899999996</v>
      </c>
      <c r="K1259" s="8">
        <v>-117.3771836</v>
      </c>
      <c r="M1259" s="9">
        <f t="shared" si="20"/>
        <v>22.87202101697596</v>
      </c>
    </row>
    <row r="1260" spans="1:13" x14ac:dyDescent="0.25">
      <c r="A1260">
        <v>1221</v>
      </c>
      <c r="B1260" t="s">
        <v>365</v>
      </c>
      <c r="D1260" t="s">
        <v>55</v>
      </c>
      <c r="E1260" t="s">
        <v>13</v>
      </c>
      <c r="G1260" s="7">
        <v>63.916679999999999</v>
      </c>
      <c r="H1260" s="7">
        <v>-135.48326900000001</v>
      </c>
      <c r="J1260" s="8">
        <v>63.911722900000001</v>
      </c>
      <c r="K1260" s="8">
        <v>-135.4902424</v>
      </c>
      <c r="M1260" s="9">
        <f t="shared" si="20"/>
        <v>0.64813636003508157</v>
      </c>
    </row>
    <row r="1261" spans="1:13" x14ac:dyDescent="0.25">
      <c r="A1261">
        <v>1222</v>
      </c>
      <c r="B1261" t="s">
        <v>1191</v>
      </c>
      <c r="C1261" t="s">
        <v>268</v>
      </c>
      <c r="D1261" t="s">
        <v>12</v>
      </c>
      <c r="E1261" t="s">
        <v>13</v>
      </c>
      <c r="G1261" s="7">
        <v>49.767961</v>
      </c>
      <c r="H1261" s="7">
        <v>-117.466206</v>
      </c>
      <c r="J1261" s="8">
        <v>49.767825000000002</v>
      </c>
      <c r="K1261" s="8">
        <v>-117.4660927</v>
      </c>
      <c r="M1261" s="9">
        <f t="shared" si="20"/>
        <v>1.717256017839314E-2</v>
      </c>
    </row>
    <row r="1262" spans="1:13" x14ac:dyDescent="0.25">
      <c r="A1262">
        <v>1223</v>
      </c>
      <c r="B1262" t="s">
        <v>1186</v>
      </c>
      <c r="C1262" t="s">
        <v>268</v>
      </c>
      <c r="D1262" t="s">
        <v>12</v>
      </c>
      <c r="E1262" t="s">
        <v>13</v>
      </c>
      <c r="G1262" s="7">
        <v>49.79</v>
      </c>
      <c r="H1262" s="7">
        <v>-117.3625</v>
      </c>
      <c r="J1262" s="8">
        <v>49.766559999999998</v>
      </c>
      <c r="K1262" s="8">
        <v>-117.468391</v>
      </c>
      <c r="M1262" s="9">
        <f t="shared" si="20"/>
        <v>8.0377176052963186</v>
      </c>
    </row>
    <row r="1263" spans="1:13" x14ac:dyDescent="0.25">
      <c r="A1263">
        <v>1224</v>
      </c>
      <c r="B1263" t="s">
        <v>1192</v>
      </c>
      <c r="D1263" t="s">
        <v>12</v>
      </c>
      <c r="E1263" t="s">
        <v>13</v>
      </c>
      <c r="G1263" s="7">
        <v>49.652625999999998</v>
      </c>
      <c r="H1263" s="7">
        <v>-124.391133</v>
      </c>
      <c r="J1263" s="8">
        <v>55.001251000000003</v>
      </c>
      <c r="K1263" s="8">
        <v>-125.002441</v>
      </c>
      <c r="M1263" s="9">
        <f t="shared" si="20"/>
        <v>596.18367617704496</v>
      </c>
    </row>
    <row r="1264" spans="1:13" x14ac:dyDescent="0.25">
      <c r="A1264">
        <v>1225</v>
      </c>
      <c r="B1264" t="s">
        <v>1193</v>
      </c>
      <c r="C1264" t="s">
        <v>1194</v>
      </c>
      <c r="D1264" t="s">
        <v>12</v>
      </c>
      <c r="E1264" t="s">
        <v>13</v>
      </c>
      <c r="G1264" s="7">
        <v>49.910749000000003</v>
      </c>
      <c r="H1264" s="7">
        <v>-116.905045</v>
      </c>
      <c r="J1264" s="8">
        <v>49.910636199999999</v>
      </c>
      <c r="K1264" s="8">
        <v>-116.9050242</v>
      </c>
      <c r="M1264" s="9">
        <f t="shared" si="20"/>
        <v>1.2631053297977127E-2</v>
      </c>
    </row>
    <row r="1265" spans="1:13" x14ac:dyDescent="0.25">
      <c r="A1265">
        <v>1226</v>
      </c>
      <c r="B1265" t="s">
        <v>240</v>
      </c>
      <c r="C1265" t="s">
        <v>240</v>
      </c>
      <c r="D1265" t="s">
        <v>12</v>
      </c>
      <c r="E1265" t="s">
        <v>13</v>
      </c>
      <c r="G1265" s="7">
        <v>49.434449000000001</v>
      </c>
      <c r="H1265" s="7">
        <v>-119.08840600000001</v>
      </c>
      <c r="J1265" s="8">
        <v>49.434351900000003</v>
      </c>
      <c r="K1265" s="8">
        <v>-119.0884516</v>
      </c>
      <c r="M1265" s="9">
        <f t="shared" si="20"/>
        <v>1.1288938424352076E-2</v>
      </c>
    </row>
    <row r="1266" spans="1:13" x14ac:dyDescent="0.25">
      <c r="A1266">
        <v>1227</v>
      </c>
      <c r="B1266" t="s">
        <v>1195</v>
      </c>
      <c r="D1266" t="s">
        <v>31</v>
      </c>
      <c r="E1266" t="s">
        <v>13</v>
      </c>
      <c r="G1266" s="7">
        <v>47.649996000000002</v>
      </c>
      <c r="H1266" s="7">
        <v>-80.766665000000003</v>
      </c>
      <c r="J1266" s="8">
        <v>49.123272999999998</v>
      </c>
      <c r="K1266" s="8">
        <v>-88.179895999999999</v>
      </c>
      <c r="M1266" s="9">
        <f t="shared" si="20"/>
        <v>571.14082228128859</v>
      </c>
    </row>
    <row r="1267" spans="1:13" x14ac:dyDescent="0.25">
      <c r="A1267">
        <v>1228</v>
      </c>
      <c r="B1267" t="s">
        <v>1196</v>
      </c>
      <c r="D1267" t="s">
        <v>12</v>
      </c>
      <c r="E1267" t="s">
        <v>13</v>
      </c>
      <c r="G1267" s="7">
        <v>54.074278</v>
      </c>
      <c r="H1267" s="7">
        <v>-122.58037400000001</v>
      </c>
      <c r="J1267" s="8">
        <v>50.2400783</v>
      </c>
      <c r="K1267" s="8">
        <v>-119.2661848</v>
      </c>
      <c r="M1267" s="9">
        <f t="shared" si="20"/>
        <v>482.45408588692351</v>
      </c>
    </row>
    <row r="1268" spans="1:13" x14ac:dyDescent="0.25">
      <c r="A1268">
        <v>1229</v>
      </c>
      <c r="B1268" t="s">
        <v>240</v>
      </c>
      <c r="C1268" t="s">
        <v>240</v>
      </c>
      <c r="D1268" t="s">
        <v>12</v>
      </c>
      <c r="E1268" t="s">
        <v>13</v>
      </c>
      <c r="G1268" s="7">
        <v>49.434449000000001</v>
      </c>
      <c r="H1268" s="7">
        <v>-119.08840600000001</v>
      </c>
      <c r="J1268" s="8">
        <v>49.434351900000003</v>
      </c>
      <c r="K1268" s="8">
        <v>-119.0884516</v>
      </c>
      <c r="M1268" s="9">
        <f t="shared" si="20"/>
        <v>1.1288938424352076E-2</v>
      </c>
    </row>
    <row r="1269" spans="1:13" x14ac:dyDescent="0.25">
      <c r="A1269">
        <v>1230</v>
      </c>
      <c r="B1269" t="s">
        <v>246</v>
      </c>
      <c r="C1269" t="s">
        <v>684</v>
      </c>
      <c r="D1269" t="s">
        <v>12</v>
      </c>
      <c r="E1269" t="s">
        <v>13</v>
      </c>
      <c r="G1269" s="7">
        <v>56.049973999999999</v>
      </c>
      <c r="H1269" s="7">
        <v>-130.01672300000001</v>
      </c>
      <c r="J1269" s="8">
        <v>56.058545899999999</v>
      </c>
      <c r="K1269" s="8">
        <v>-130.02365889999999</v>
      </c>
      <c r="M1269" s="9">
        <f t="shared" si="20"/>
        <v>1.0459319638501783</v>
      </c>
    </row>
    <row r="1270" spans="1:13" x14ac:dyDescent="0.25">
      <c r="A1270">
        <v>1231</v>
      </c>
      <c r="B1270" t="s">
        <v>25</v>
      </c>
      <c r="E1270" t="s">
        <v>13</v>
      </c>
      <c r="G1270" s="7">
        <v>0</v>
      </c>
      <c r="H1270" s="7">
        <v>0</v>
      </c>
      <c r="J1270" s="8">
        <v>0</v>
      </c>
      <c r="K1270" s="8">
        <v>0</v>
      </c>
      <c r="M1270" s="9" t="str">
        <f t="shared" si="20"/>
        <v>-</v>
      </c>
    </row>
    <row r="1271" spans="1:13" x14ac:dyDescent="0.25">
      <c r="A1271">
        <v>1232</v>
      </c>
      <c r="B1271" t="s">
        <v>1197</v>
      </c>
      <c r="C1271" t="s">
        <v>65</v>
      </c>
      <c r="D1271" t="s">
        <v>31</v>
      </c>
      <c r="E1271" t="s">
        <v>13</v>
      </c>
      <c r="G1271" s="7">
        <v>47.508823</v>
      </c>
      <c r="H1271" s="7">
        <v>-79.678988000000004</v>
      </c>
      <c r="J1271" s="8">
        <v>47.396228800000003</v>
      </c>
      <c r="K1271" s="8">
        <v>-79.685666800000007</v>
      </c>
      <c r="M1271" s="9">
        <f t="shared" si="20"/>
        <v>12.529990754942846</v>
      </c>
    </row>
    <row r="1272" spans="1:13" x14ac:dyDescent="0.25">
      <c r="A1272">
        <v>1233</v>
      </c>
      <c r="B1272" t="s">
        <v>1198</v>
      </c>
      <c r="D1272" t="s">
        <v>81</v>
      </c>
      <c r="E1272" t="s">
        <v>13</v>
      </c>
      <c r="G1272" s="7">
        <v>66.089254999999994</v>
      </c>
      <c r="H1272" s="7">
        <v>-118.014286</v>
      </c>
      <c r="J1272" s="8">
        <v>62.595421000000002</v>
      </c>
      <c r="K1272" s="8">
        <v>-111.516513</v>
      </c>
      <c r="M1272" s="9">
        <f t="shared" si="20"/>
        <v>498.29036597464915</v>
      </c>
    </row>
    <row r="1273" spans="1:13" x14ac:dyDescent="0.25">
      <c r="A1273">
        <v>1234</v>
      </c>
      <c r="B1273" t="s">
        <v>1199</v>
      </c>
      <c r="C1273" t="s">
        <v>1200</v>
      </c>
      <c r="E1273" t="s">
        <v>99</v>
      </c>
      <c r="G1273" s="7">
        <v>19.805631000000002</v>
      </c>
      <c r="H1273" s="7">
        <v>-100.17364000000001</v>
      </c>
      <c r="J1273" s="8">
        <v>19.803470000000001</v>
      </c>
      <c r="K1273" s="8">
        <v>-100.15942</v>
      </c>
      <c r="M1273" s="9">
        <f t="shared" si="20"/>
        <v>1.5069541840634488</v>
      </c>
    </row>
    <row r="1274" spans="1:13" x14ac:dyDescent="0.25">
      <c r="A1274">
        <v>1235</v>
      </c>
      <c r="B1274" t="s">
        <v>1201</v>
      </c>
      <c r="C1274" t="s">
        <v>766</v>
      </c>
      <c r="D1274" t="s">
        <v>12</v>
      </c>
      <c r="E1274" t="s">
        <v>13</v>
      </c>
      <c r="G1274" s="7">
        <v>50.850397000000001</v>
      </c>
      <c r="H1274" s="7">
        <v>-122.84779</v>
      </c>
      <c r="J1274" s="8">
        <v>49.205848600000003</v>
      </c>
      <c r="K1274" s="8">
        <v>-123.03404</v>
      </c>
      <c r="M1274" s="9">
        <f t="shared" si="20"/>
        <v>183.34889296486921</v>
      </c>
    </row>
    <row r="1275" spans="1:13" x14ac:dyDescent="0.25">
      <c r="A1275">
        <v>1236</v>
      </c>
      <c r="B1275" t="s">
        <v>1202</v>
      </c>
      <c r="C1275" t="s">
        <v>1203</v>
      </c>
      <c r="D1275" t="s">
        <v>221</v>
      </c>
      <c r="E1275" t="s">
        <v>37</v>
      </c>
      <c r="G1275" s="7">
        <v>46.738066000000003</v>
      </c>
      <c r="H1275" s="7">
        <v>-89.179457999999997</v>
      </c>
      <c r="J1275" s="8">
        <v>46.739972999999999</v>
      </c>
      <c r="K1275" s="8">
        <v>-89.179406999999998</v>
      </c>
      <c r="M1275" s="9">
        <f t="shared" si="20"/>
        <v>0.21208466241713514</v>
      </c>
    </row>
    <row r="1276" spans="1:13" x14ac:dyDescent="0.25">
      <c r="A1276">
        <v>1237</v>
      </c>
      <c r="B1276" t="s">
        <v>1204</v>
      </c>
      <c r="D1276" t="s">
        <v>144</v>
      </c>
      <c r="E1276" t="s">
        <v>37</v>
      </c>
      <c r="G1276" s="7">
        <v>46.333261</v>
      </c>
      <c r="H1276" s="7">
        <v>-113.25399</v>
      </c>
      <c r="J1276" s="8">
        <v>44.341353300000002</v>
      </c>
      <c r="K1276" s="8">
        <v>-91.664877300000001</v>
      </c>
      <c r="M1276" s="9">
        <f t="shared" si="20"/>
        <v>1696.5529727954322</v>
      </c>
    </row>
    <row r="1277" spans="1:13" x14ac:dyDescent="0.25">
      <c r="A1277">
        <v>1238</v>
      </c>
      <c r="B1277" t="s">
        <v>25</v>
      </c>
      <c r="D1277" t="s">
        <v>361</v>
      </c>
      <c r="E1277" t="s">
        <v>37</v>
      </c>
      <c r="G1277" s="7">
        <v>34.234512000000002</v>
      </c>
      <c r="H1277" s="7">
        <v>-111.417846</v>
      </c>
      <c r="J1277" s="8">
        <v>34.395341999999999</v>
      </c>
      <c r="K1277" s="8">
        <v>-111.76327499999999</v>
      </c>
      <c r="M1277" s="9">
        <f t="shared" si="20"/>
        <v>36.41813571738448</v>
      </c>
    </row>
    <row r="1278" spans="1:13" x14ac:dyDescent="0.25">
      <c r="A1278">
        <v>1239</v>
      </c>
      <c r="B1278" t="s">
        <v>65</v>
      </c>
      <c r="D1278" t="s">
        <v>31</v>
      </c>
      <c r="E1278" t="s">
        <v>13</v>
      </c>
      <c r="G1278" s="7">
        <v>47.396372999999997</v>
      </c>
      <c r="H1278" s="7">
        <v>-79.685682999999997</v>
      </c>
      <c r="J1278" s="8">
        <v>47.396228800000003</v>
      </c>
      <c r="K1278" s="8">
        <v>-79.685666800000007</v>
      </c>
      <c r="M1278" s="9">
        <f t="shared" si="20"/>
        <v>1.6080842951826008E-2</v>
      </c>
    </row>
    <row r="1279" spans="1:13" x14ac:dyDescent="0.25">
      <c r="A1279">
        <v>1240</v>
      </c>
      <c r="B1279" t="s">
        <v>1205</v>
      </c>
      <c r="D1279" t="s">
        <v>31</v>
      </c>
      <c r="E1279" t="s">
        <v>13</v>
      </c>
      <c r="G1279" s="7">
        <v>48.406756000000001</v>
      </c>
      <c r="H1279" s="7">
        <v>-89.260311000000002</v>
      </c>
      <c r="J1279" s="8">
        <v>43.169628000000003</v>
      </c>
      <c r="K1279" s="8">
        <v>-80.279447000000005</v>
      </c>
      <c r="M1279" s="9">
        <f t="shared" si="20"/>
        <v>906.706458997254</v>
      </c>
    </row>
    <row r="1280" spans="1:13" x14ac:dyDescent="0.25">
      <c r="A1280">
        <v>1241</v>
      </c>
      <c r="B1280" t="s">
        <v>1206</v>
      </c>
      <c r="D1280" t="s">
        <v>221</v>
      </c>
      <c r="E1280" t="s">
        <v>37</v>
      </c>
      <c r="G1280" s="7">
        <v>46.779519999999998</v>
      </c>
      <c r="H1280" s="7">
        <v>-89.101652999999999</v>
      </c>
      <c r="J1280" s="8">
        <v>43.789510100000001</v>
      </c>
      <c r="K1280" s="8">
        <v>-72.884829499999995</v>
      </c>
      <c r="M1280" s="9">
        <f t="shared" si="20"/>
        <v>1308.9276037898346</v>
      </c>
    </row>
    <row r="1281" spans="1:13" x14ac:dyDescent="0.25">
      <c r="A1281">
        <v>1242</v>
      </c>
      <c r="B1281" t="s">
        <v>1207</v>
      </c>
      <c r="D1281" t="s">
        <v>357</v>
      </c>
      <c r="E1281" t="s">
        <v>37</v>
      </c>
      <c r="G1281" s="7">
        <v>35.794167000000002</v>
      </c>
      <c r="H1281" s="7">
        <v>-80.213888999999995</v>
      </c>
      <c r="J1281" s="8">
        <v>35.542222099999996</v>
      </c>
      <c r="K1281" s="8">
        <v>-77.055346</v>
      </c>
      <c r="M1281" s="9">
        <f t="shared" si="20"/>
        <v>286.6884606397752</v>
      </c>
    </row>
    <row r="1282" spans="1:13" x14ac:dyDescent="0.25">
      <c r="A1282">
        <v>1243</v>
      </c>
      <c r="B1282" t="s">
        <v>1208</v>
      </c>
      <c r="C1282" t="s">
        <v>1209</v>
      </c>
      <c r="D1282" t="s">
        <v>12</v>
      </c>
      <c r="E1282" t="s">
        <v>13</v>
      </c>
      <c r="G1282" s="7">
        <v>50.788032000000001</v>
      </c>
      <c r="H1282" s="7">
        <v>-117.647428</v>
      </c>
      <c r="J1282" s="8">
        <v>49.256238000000003</v>
      </c>
      <c r="K1282" s="8">
        <v>-124.791141</v>
      </c>
      <c r="M1282" s="9">
        <f t="shared" si="20"/>
        <v>537.77284849386638</v>
      </c>
    </row>
    <row r="1283" spans="1:13" x14ac:dyDescent="0.25">
      <c r="A1283">
        <v>1244</v>
      </c>
      <c r="B1283" t="s">
        <v>1210</v>
      </c>
      <c r="C1283" t="s">
        <v>1211</v>
      </c>
      <c r="D1283" t="s">
        <v>221</v>
      </c>
      <c r="E1283" t="s">
        <v>37</v>
      </c>
      <c r="G1283" s="7">
        <v>47.246726000000002</v>
      </c>
      <c r="H1283" s="7">
        <v>-88.453974000000002</v>
      </c>
      <c r="J1283" s="8">
        <v>47.246592</v>
      </c>
      <c r="K1283" s="8">
        <v>-88.454006000000007</v>
      </c>
      <c r="M1283" s="9">
        <f t="shared" si="20"/>
        <v>1.5095034605521659E-2</v>
      </c>
    </row>
    <row r="1284" spans="1:13" x14ac:dyDescent="0.25">
      <c r="A1284">
        <v>1245</v>
      </c>
      <c r="B1284" t="s">
        <v>225</v>
      </c>
      <c r="D1284" t="s">
        <v>221</v>
      </c>
      <c r="E1284" t="s">
        <v>37</v>
      </c>
      <c r="G1284" s="7">
        <v>44.945360999999998</v>
      </c>
      <c r="H1284" s="7">
        <v>-84.520567999999997</v>
      </c>
      <c r="J1284" s="8">
        <v>47.121872000000003</v>
      </c>
      <c r="K1284" s="8">
        <v>-88.569012000000001</v>
      </c>
      <c r="M1284" s="9">
        <f t="shared" si="20"/>
        <v>395.1859469245797</v>
      </c>
    </row>
    <row r="1285" spans="1:13" x14ac:dyDescent="0.25">
      <c r="A1285">
        <v>1246</v>
      </c>
      <c r="B1285" t="s">
        <v>1212</v>
      </c>
      <c r="D1285" t="s">
        <v>144</v>
      </c>
      <c r="E1285" t="s">
        <v>37</v>
      </c>
      <c r="G1285" s="7">
        <v>46.333261</v>
      </c>
      <c r="H1285" s="7">
        <v>-113.25399</v>
      </c>
      <c r="J1285" s="8">
        <v>44.341353300000002</v>
      </c>
      <c r="K1285" s="8">
        <v>-91.664877300000001</v>
      </c>
      <c r="M1285" s="9">
        <f t="shared" ref="M1285:M1348" si="21">IF(AND(G1285&lt;&gt;0,J1285&lt;&gt;0),6371.01*ACOS(SIN(RADIANS(G1285))*SIN(RADIANS(J1285))+COS(RADIANS(G1285))*COS(RADIANS(J1285))*COS(RADIANS(H1285)-RADIANS(K1285))),"-")</f>
        <v>1696.5529727954322</v>
      </c>
    </row>
    <row r="1286" spans="1:13" x14ac:dyDescent="0.25">
      <c r="A1286">
        <v>1247</v>
      </c>
      <c r="B1286" t="s">
        <v>1213</v>
      </c>
      <c r="D1286" t="s">
        <v>273</v>
      </c>
      <c r="E1286" t="s">
        <v>37</v>
      </c>
      <c r="G1286" s="7">
        <v>37.238598000000003</v>
      </c>
      <c r="H1286" s="7">
        <v>-113.35917600000001</v>
      </c>
      <c r="J1286" s="8">
        <v>37.235400499999997</v>
      </c>
      <c r="K1286" s="8">
        <v>-113.36142100000001</v>
      </c>
      <c r="M1286" s="9">
        <f t="shared" si="21"/>
        <v>0.40732276737033668</v>
      </c>
    </row>
    <row r="1287" spans="1:13" x14ac:dyDescent="0.25">
      <c r="A1287">
        <v>1248</v>
      </c>
      <c r="B1287" t="s">
        <v>920</v>
      </c>
      <c r="C1287" t="s">
        <v>225</v>
      </c>
      <c r="D1287" t="s">
        <v>221</v>
      </c>
      <c r="E1287" t="s">
        <v>37</v>
      </c>
      <c r="G1287" s="7">
        <v>47.110385000000001</v>
      </c>
      <c r="H1287" s="7">
        <v>-88.574179999999998</v>
      </c>
      <c r="J1287" s="8">
        <v>47.099804399999996</v>
      </c>
      <c r="K1287" s="8">
        <v>-88.630562900000001</v>
      </c>
      <c r="M1287" s="9">
        <f t="shared" si="21"/>
        <v>4.4265840200544284</v>
      </c>
    </row>
    <row r="1288" spans="1:13" x14ac:dyDescent="0.25">
      <c r="A1288">
        <v>1249</v>
      </c>
      <c r="B1288" t="s">
        <v>1214</v>
      </c>
      <c r="D1288" t="s">
        <v>108</v>
      </c>
      <c r="E1288" t="s">
        <v>37</v>
      </c>
      <c r="G1288" s="7">
        <v>39.310957999999999</v>
      </c>
      <c r="H1288" s="7">
        <v>-119.64961</v>
      </c>
      <c r="J1288" s="8">
        <v>39.103321000000001</v>
      </c>
      <c r="K1288" s="8">
        <v>-121.064161</v>
      </c>
      <c r="M1288" s="9">
        <f t="shared" si="21"/>
        <v>124.04568380813048</v>
      </c>
    </row>
    <row r="1289" spans="1:13" x14ac:dyDescent="0.25">
      <c r="A1289">
        <v>1250</v>
      </c>
      <c r="B1289" t="s">
        <v>62</v>
      </c>
      <c r="D1289" t="s">
        <v>63</v>
      </c>
      <c r="E1289" t="s">
        <v>64</v>
      </c>
      <c r="G1289" s="7">
        <v>49.690398000000002</v>
      </c>
      <c r="H1289" s="7">
        <v>14.010657999999999</v>
      </c>
      <c r="J1289" s="8">
        <v>49.690144400000001</v>
      </c>
      <c r="K1289" s="8">
        <v>14.010366299999999</v>
      </c>
      <c r="M1289" s="9">
        <f t="shared" si="21"/>
        <v>3.5149456614872343E-2</v>
      </c>
    </row>
    <row r="1290" spans="1:13" x14ac:dyDescent="0.25">
      <c r="A1290">
        <v>1251</v>
      </c>
      <c r="B1290" t="s">
        <v>1215</v>
      </c>
      <c r="E1290" t="s">
        <v>387</v>
      </c>
      <c r="G1290" s="7">
        <v>43.315556000000001</v>
      </c>
      <c r="H1290" s="7">
        <v>-4.4647220000000001</v>
      </c>
      <c r="J1290" s="8">
        <v>43.308174899999997</v>
      </c>
      <c r="K1290" s="8">
        <v>-4.4683661184050303</v>
      </c>
      <c r="M1290" s="9">
        <f t="shared" si="21"/>
        <v>0.87209484395935155</v>
      </c>
    </row>
    <row r="1291" spans="1:13" x14ac:dyDescent="0.25">
      <c r="A1291">
        <v>1252</v>
      </c>
      <c r="B1291" t="s">
        <v>1216</v>
      </c>
      <c r="C1291" t="s">
        <v>757</v>
      </c>
      <c r="D1291" t="s">
        <v>758</v>
      </c>
      <c r="E1291" t="s">
        <v>19</v>
      </c>
      <c r="G1291" s="7">
        <v>48.338337000000003</v>
      </c>
      <c r="H1291" s="7">
        <v>8.3435579999999998</v>
      </c>
      <c r="J1291" s="8">
        <v>48.338161300000003</v>
      </c>
      <c r="K1291" s="8">
        <v>8.3434345000000008</v>
      </c>
      <c r="M1291" s="9">
        <f t="shared" si="21"/>
        <v>2.1564352210192355E-2</v>
      </c>
    </row>
    <row r="1292" spans="1:13" x14ac:dyDescent="0.25">
      <c r="A1292">
        <v>1253</v>
      </c>
      <c r="B1292" t="s">
        <v>1217</v>
      </c>
      <c r="C1292" t="s">
        <v>225</v>
      </c>
      <c r="D1292" t="s">
        <v>221</v>
      </c>
      <c r="E1292" t="s">
        <v>37</v>
      </c>
      <c r="G1292" s="7">
        <v>47.137278000000002</v>
      </c>
      <c r="H1292" s="7">
        <v>-88.574599000000006</v>
      </c>
      <c r="J1292" s="8">
        <v>47.121872000000003</v>
      </c>
      <c r="K1292" s="8">
        <v>-88.569012000000001</v>
      </c>
      <c r="M1292" s="9">
        <f t="shared" si="21"/>
        <v>1.7644423848845794</v>
      </c>
    </row>
    <row r="1293" spans="1:13" x14ac:dyDescent="0.25">
      <c r="A1293">
        <v>1254</v>
      </c>
      <c r="B1293" t="s">
        <v>1218</v>
      </c>
      <c r="D1293" t="s">
        <v>108</v>
      </c>
      <c r="E1293" t="s">
        <v>37</v>
      </c>
      <c r="G1293" s="7">
        <v>38.385399999999997</v>
      </c>
      <c r="H1293" s="7">
        <v>-115.151352</v>
      </c>
      <c r="J1293" s="8">
        <v>33.275702000000003</v>
      </c>
      <c r="K1293" s="8">
        <v>-93.232118999999997</v>
      </c>
      <c r="M1293" s="9">
        <f t="shared" si="21"/>
        <v>2050.4914404516953</v>
      </c>
    </row>
    <row r="1294" spans="1:13" x14ac:dyDescent="0.25">
      <c r="A1294">
        <v>1255</v>
      </c>
      <c r="B1294" t="s">
        <v>1219</v>
      </c>
      <c r="D1294" t="s">
        <v>34</v>
      </c>
      <c r="E1294" t="s">
        <v>19</v>
      </c>
      <c r="G1294" s="7">
        <v>51.593308</v>
      </c>
      <c r="H1294" s="7">
        <v>11.452131</v>
      </c>
      <c r="J1294" s="8">
        <v>51.042135000000002</v>
      </c>
      <c r="K1294" s="8">
        <v>13.372536</v>
      </c>
      <c r="M1294" s="9">
        <f t="shared" si="21"/>
        <v>146.85584082997849</v>
      </c>
    </row>
    <row r="1295" spans="1:13" x14ac:dyDescent="0.25">
      <c r="A1295">
        <v>1256</v>
      </c>
      <c r="B1295" t="s">
        <v>1220</v>
      </c>
      <c r="C1295" t="s">
        <v>1221</v>
      </c>
      <c r="E1295" t="s">
        <v>99</v>
      </c>
      <c r="G1295" s="7">
        <v>22.862888999999999</v>
      </c>
      <c r="H1295" s="7">
        <v>-102.609257</v>
      </c>
      <c r="J1295" s="8">
        <v>19.608729</v>
      </c>
      <c r="K1295" s="8">
        <v>-99.054580000000001</v>
      </c>
      <c r="M1295" s="9">
        <f t="shared" si="21"/>
        <v>516.34295772524081</v>
      </c>
    </row>
    <row r="1296" spans="1:13" x14ac:dyDescent="0.25">
      <c r="A1296">
        <v>1257</v>
      </c>
      <c r="B1296" t="s">
        <v>1222</v>
      </c>
      <c r="D1296" t="s">
        <v>1223</v>
      </c>
      <c r="E1296" t="s">
        <v>99</v>
      </c>
      <c r="G1296" s="7">
        <v>16.788764</v>
      </c>
      <c r="H1296" s="7">
        <v>-96.344604000000004</v>
      </c>
      <c r="J1296" s="8">
        <v>16.214721999999998</v>
      </c>
      <c r="K1296" s="8">
        <v>-95.129166999999995</v>
      </c>
      <c r="M1296" s="9">
        <f t="shared" si="21"/>
        <v>144.45110047939167</v>
      </c>
    </row>
    <row r="1297" spans="1:13" x14ac:dyDescent="0.25">
      <c r="A1297">
        <v>1258</v>
      </c>
      <c r="B1297" t="s">
        <v>866</v>
      </c>
      <c r="C1297" t="s">
        <v>365</v>
      </c>
      <c r="D1297" t="s">
        <v>55</v>
      </c>
      <c r="E1297" t="s">
        <v>13</v>
      </c>
      <c r="G1297" s="7">
        <v>63.883369999999999</v>
      </c>
      <c r="H1297" s="7">
        <v>-135.44995700000001</v>
      </c>
      <c r="J1297" s="8">
        <v>63.911722900000001</v>
      </c>
      <c r="K1297" s="8">
        <v>-135.4902424</v>
      </c>
      <c r="M1297" s="9">
        <f t="shared" si="21"/>
        <v>3.7180604671955551</v>
      </c>
    </row>
    <row r="1298" spans="1:13" x14ac:dyDescent="0.25">
      <c r="A1298">
        <v>1259</v>
      </c>
      <c r="B1298" t="s">
        <v>1224</v>
      </c>
      <c r="D1298" t="s">
        <v>31</v>
      </c>
      <c r="E1298" t="s">
        <v>13</v>
      </c>
      <c r="G1298" s="7">
        <v>43.467185000000001</v>
      </c>
      <c r="H1298" s="7">
        <v>-80.524635000000004</v>
      </c>
      <c r="J1298" s="8">
        <v>43.4586422</v>
      </c>
      <c r="K1298" s="8">
        <v>-80.519411300000002</v>
      </c>
      <c r="M1298" s="9">
        <f t="shared" si="21"/>
        <v>1.0392705887394253</v>
      </c>
    </row>
    <row r="1299" spans="1:13" x14ac:dyDescent="0.25">
      <c r="A1299">
        <v>1260</v>
      </c>
      <c r="B1299" t="s">
        <v>1225</v>
      </c>
      <c r="C1299" t="s">
        <v>240</v>
      </c>
      <c r="D1299" t="s">
        <v>12</v>
      </c>
      <c r="E1299" t="s">
        <v>13</v>
      </c>
      <c r="G1299" s="7">
        <v>49.434449000000001</v>
      </c>
      <c r="H1299" s="7">
        <v>-119.08840600000001</v>
      </c>
      <c r="J1299" s="8">
        <v>49.434351900000003</v>
      </c>
      <c r="K1299" s="8">
        <v>-119.0884516</v>
      </c>
      <c r="M1299" s="9">
        <f t="shared" si="21"/>
        <v>1.1288938424352076E-2</v>
      </c>
    </row>
    <row r="1300" spans="1:13" x14ac:dyDescent="0.25">
      <c r="A1300">
        <v>1261</v>
      </c>
      <c r="B1300" t="s">
        <v>1062</v>
      </c>
      <c r="D1300" t="s">
        <v>12</v>
      </c>
      <c r="E1300" t="s">
        <v>13</v>
      </c>
      <c r="G1300" s="7">
        <v>49.207560000000001</v>
      </c>
      <c r="H1300" s="7">
        <v>-119.82457599999999</v>
      </c>
      <c r="J1300" s="8">
        <v>51.562904000000003</v>
      </c>
      <c r="K1300" s="8">
        <v>-121.138194</v>
      </c>
      <c r="M1300" s="9">
        <f t="shared" si="21"/>
        <v>277.95787996127115</v>
      </c>
    </row>
    <row r="1301" spans="1:13" x14ac:dyDescent="0.25">
      <c r="A1301">
        <v>1262</v>
      </c>
      <c r="B1301" t="s">
        <v>1226</v>
      </c>
      <c r="D1301" t="s">
        <v>90</v>
      </c>
      <c r="E1301" t="s">
        <v>37</v>
      </c>
      <c r="G1301" s="7">
        <v>38.734158999999998</v>
      </c>
      <c r="H1301" s="7">
        <v>-105.124751</v>
      </c>
      <c r="J1301" s="8">
        <v>39.1183446</v>
      </c>
      <c r="K1301" s="8">
        <v>-108.6853496</v>
      </c>
      <c r="M1301" s="9">
        <f t="shared" si="21"/>
        <v>310.93627843200159</v>
      </c>
    </row>
    <row r="1302" spans="1:13" x14ac:dyDescent="0.25">
      <c r="A1302">
        <v>1263</v>
      </c>
      <c r="B1302" t="s">
        <v>1227</v>
      </c>
      <c r="D1302" t="s">
        <v>31</v>
      </c>
      <c r="E1302" t="s">
        <v>13</v>
      </c>
      <c r="G1302" s="7">
        <v>47.396372999999997</v>
      </c>
      <c r="H1302" s="7">
        <v>-79.685682999999997</v>
      </c>
      <c r="J1302" s="8">
        <v>46.199031300000001</v>
      </c>
      <c r="K1302" s="8">
        <v>-78.973832400000006</v>
      </c>
      <c r="M1302" s="9">
        <f t="shared" si="21"/>
        <v>143.74152685129118</v>
      </c>
    </row>
    <row r="1303" spans="1:13" x14ac:dyDescent="0.25">
      <c r="A1303">
        <v>1264</v>
      </c>
      <c r="B1303" t="s">
        <v>1228</v>
      </c>
      <c r="D1303" t="s">
        <v>12</v>
      </c>
      <c r="E1303" t="s">
        <v>13</v>
      </c>
      <c r="G1303" s="7">
        <v>49.784999999999997</v>
      </c>
      <c r="H1303" s="7">
        <v>-117.396111</v>
      </c>
      <c r="J1303" s="8">
        <v>54.790277000000003</v>
      </c>
      <c r="K1303" s="8">
        <v>-124.55700299999999</v>
      </c>
      <c r="M1303" s="9">
        <f t="shared" si="21"/>
        <v>738.84742469537377</v>
      </c>
    </row>
    <row r="1304" spans="1:13" x14ac:dyDescent="0.25">
      <c r="A1304">
        <v>1265</v>
      </c>
      <c r="B1304" t="s">
        <v>1229</v>
      </c>
      <c r="D1304" t="s">
        <v>380</v>
      </c>
      <c r="E1304" t="s">
        <v>151</v>
      </c>
      <c r="G1304" s="7">
        <v>-11.759898</v>
      </c>
      <c r="H1304" s="7">
        <v>27.236222999999999</v>
      </c>
      <c r="J1304" s="8">
        <v>0</v>
      </c>
      <c r="K1304" s="8">
        <v>0</v>
      </c>
      <c r="M1304" s="9" t="str">
        <f t="shared" si="21"/>
        <v>-</v>
      </c>
    </row>
    <row r="1305" spans="1:13" x14ac:dyDescent="0.25">
      <c r="A1305">
        <v>1266</v>
      </c>
      <c r="B1305" t="s">
        <v>866</v>
      </c>
      <c r="D1305" t="s">
        <v>55</v>
      </c>
      <c r="E1305" t="s">
        <v>13</v>
      </c>
      <c r="G1305" s="7">
        <v>63.883369999999999</v>
      </c>
      <c r="H1305" s="7">
        <v>-135.44995700000001</v>
      </c>
      <c r="J1305" s="8">
        <v>44.702488799999998</v>
      </c>
      <c r="K1305" s="8">
        <v>-78.611592900000005</v>
      </c>
      <c r="M1305" s="9">
        <f t="shared" si="21"/>
        <v>4070.4387398882318</v>
      </c>
    </row>
    <row r="1306" spans="1:13" x14ac:dyDescent="0.25">
      <c r="A1306">
        <v>1267</v>
      </c>
      <c r="B1306" t="s">
        <v>1230</v>
      </c>
      <c r="C1306" t="s">
        <v>147</v>
      </c>
      <c r="D1306" t="s">
        <v>12</v>
      </c>
      <c r="E1306" t="s">
        <v>13</v>
      </c>
      <c r="G1306" s="7">
        <v>49.207560000000001</v>
      </c>
      <c r="H1306" s="7">
        <v>-119.82457599999999</v>
      </c>
      <c r="J1306" s="8">
        <v>49.685087600000003</v>
      </c>
      <c r="K1306" s="8">
        <v>-115.98194770000001</v>
      </c>
      <c r="M1306" s="9">
        <f t="shared" si="21"/>
        <v>282.7969102646764</v>
      </c>
    </row>
    <row r="1307" spans="1:13" x14ac:dyDescent="0.25">
      <c r="A1307">
        <v>1268</v>
      </c>
      <c r="B1307" t="s">
        <v>246</v>
      </c>
      <c r="D1307" t="s">
        <v>12</v>
      </c>
      <c r="E1307" t="s">
        <v>13</v>
      </c>
      <c r="G1307" s="7">
        <v>56.049973999999999</v>
      </c>
      <c r="H1307" s="7">
        <v>-130.01672300000001</v>
      </c>
      <c r="J1307" s="8">
        <v>53.260384700000003</v>
      </c>
      <c r="K1307" s="8">
        <v>-132.0757006</v>
      </c>
      <c r="M1307" s="9">
        <f t="shared" si="21"/>
        <v>337.24390793702219</v>
      </c>
    </row>
    <row r="1308" spans="1:13" x14ac:dyDescent="0.25">
      <c r="A1308">
        <v>1269</v>
      </c>
      <c r="B1308" t="s">
        <v>239</v>
      </c>
      <c r="D1308" t="s">
        <v>12</v>
      </c>
      <c r="E1308" t="s">
        <v>13</v>
      </c>
      <c r="G1308" s="7">
        <v>49.434449000000001</v>
      </c>
      <c r="H1308" s="7">
        <v>-119.08840600000001</v>
      </c>
      <c r="J1308" s="8">
        <v>49.3377476</v>
      </c>
      <c r="K1308" s="8">
        <v>-123.1019106</v>
      </c>
      <c r="M1308" s="9">
        <f t="shared" si="21"/>
        <v>290.67560182600664</v>
      </c>
    </row>
    <row r="1309" spans="1:13" x14ac:dyDescent="0.25">
      <c r="A1309">
        <v>1270</v>
      </c>
      <c r="B1309" t="s">
        <v>1231</v>
      </c>
      <c r="C1309" t="s">
        <v>161</v>
      </c>
      <c r="E1309" t="s">
        <v>118</v>
      </c>
      <c r="G1309" s="7">
        <v>-29.833333</v>
      </c>
      <c r="H1309" s="7">
        <v>-70.933333000000005</v>
      </c>
      <c r="J1309" s="8">
        <v>-29.83333</v>
      </c>
      <c r="K1309" s="8">
        <v>-70.933329999999998</v>
      </c>
      <c r="M1309" s="9">
        <f t="shared" si="21"/>
        <v>4.4528671620363669E-4</v>
      </c>
    </row>
    <row r="1310" spans="1:13" x14ac:dyDescent="0.25">
      <c r="A1310">
        <v>1271</v>
      </c>
      <c r="B1310" t="s">
        <v>238</v>
      </c>
      <c r="D1310" t="s">
        <v>31</v>
      </c>
      <c r="E1310" t="s">
        <v>13</v>
      </c>
      <c r="G1310" s="7">
        <v>48.406756000000001</v>
      </c>
      <c r="H1310" s="7">
        <v>-89.260311000000002</v>
      </c>
      <c r="J1310" s="8">
        <v>48.445123500000001</v>
      </c>
      <c r="K1310" s="8">
        <v>-89.206548554079106</v>
      </c>
      <c r="M1310" s="9">
        <f t="shared" si="21"/>
        <v>5.8256559016891769</v>
      </c>
    </row>
    <row r="1311" spans="1:13" x14ac:dyDescent="0.25">
      <c r="A1311">
        <v>1272</v>
      </c>
      <c r="B1311" t="s">
        <v>1232</v>
      </c>
      <c r="D1311" t="s">
        <v>81</v>
      </c>
      <c r="E1311" t="s">
        <v>13</v>
      </c>
      <c r="G1311" s="7">
        <v>66.002605000000003</v>
      </c>
      <c r="H1311" s="7">
        <v>-117.88551099999999</v>
      </c>
      <c r="J1311" s="8">
        <v>66.006341000000006</v>
      </c>
      <c r="K1311" s="8">
        <v>-117.888627</v>
      </c>
      <c r="M1311" s="9">
        <f t="shared" si="21"/>
        <v>0.43867014619203548</v>
      </c>
    </row>
    <row r="1312" spans="1:13" x14ac:dyDescent="0.25">
      <c r="A1312">
        <v>1273</v>
      </c>
      <c r="B1312" t="s">
        <v>1233</v>
      </c>
      <c r="D1312" t="s">
        <v>81</v>
      </c>
      <c r="E1312" t="s">
        <v>13</v>
      </c>
      <c r="G1312" s="7">
        <v>66.089254999999994</v>
      </c>
      <c r="H1312" s="7">
        <v>-118.014286</v>
      </c>
      <c r="J1312" s="8">
        <v>0</v>
      </c>
      <c r="K1312" s="8">
        <v>0</v>
      </c>
      <c r="M1312" s="9" t="str">
        <f t="shared" si="21"/>
        <v>-</v>
      </c>
    </row>
    <row r="1313" spans="1:13" x14ac:dyDescent="0.25">
      <c r="A1313">
        <v>1274</v>
      </c>
      <c r="B1313" t="s">
        <v>1234</v>
      </c>
      <c r="D1313" t="s">
        <v>31</v>
      </c>
      <c r="E1313" t="s">
        <v>13</v>
      </c>
      <c r="G1313" s="7">
        <v>47.396372999999997</v>
      </c>
      <c r="H1313" s="7">
        <v>-79.685682999999997</v>
      </c>
      <c r="J1313" s="8">
        <v>47.394492999999997</v>
      </c>
      <c r="K1313" s="8">
        <v>-79.689757</v>
      </c>
      <c r="M1313" s="9">
        <f t="shared" si="21"/>
        <v>0.37113247261758359</v>
      </c>
    </row>
    <row r="1314" spans="1:13" x14ac:dyDescent="0.25">
      <c r="A1314">
        <v>1275</v>
      </c>
      <c r="B1314" t="s">
        <v>1235</v>
      </c>
      <c r="D1314" t="s">
        <v>12</v>
      </c>
      <c r="E1314" t="s">
        <v>13</v>
      </c>
      <c r="G1314" s="7">
        <v>49.283259000000001</v>
      </c>
      <c r="H1314" s="7">
        <v>-117.215495</v>
      </c>
      <c r="J1314" s="8">
        <v>49.2831087</v>
      </c>
      <c r="K1314" s="8">
        <v>-117.2155595</v>
      </c>
      <c r="M1314" s="9">
        <f t="shared" si="21"/>
        <v>1.7355279901619929E-2</v>
      </c>
    </row>
    <row r="1315" spans="1:13" x14ac:dyDescent="0.25">
      <c r="A1315">
        <v>1276</v>
      </c>
      <c r="B1315" t="s">
        <v>1236</v>
      </c>
      <c r="D1315" t="s">
        <v>12</v>
      </c>
      <c r="E1315" t="s">
        <v>13</v>
      </c>
      <c r="G1315" s="7">
        <v>47.396372999999997</v>
      </c>
      <c r="H1315" s="7">
        <v>-79.685682999999997</v>
      </c>
      <c r="J1315" s="8">
        <v>50.762822</v>
      </c>
      <c r="K1315" s="8">
        <v>-116.757862</v>
      </c>
      <c r="M1315" s="9">
        <f t="shared" si="21"/>
        <v>2696.9748625238835</v>
      </c>
    </row>
    <row r="1316" spans="1:13" x14ac:dyDescent="0.25">
      <c r="A1316">
        <v>1276</v>
      </c>
      <c r="B1316" t="s">
        <v>1236</v>
      </c>
      <c r="D1316" t="s">
        <v>31</v>
      </c>
      <c r="E1316" t="s">
        <v>13</v>
      </c>
      <c r="G1316" s="7">
        <v>47.396372999999997</v>
      </c>
      <c r="H1316" s="7">
        <v>-79.685682999999997</v>
      </c>
      <c r="J1316" s="8">
        <v>45.346044300000003</v>
      </c>
      <c r="K1316" s="8">
        <v>-75.812259550899398</v>
      </c>
      <c r="M1316" s="9">
        <f t="shared" si="21"/>
        <v>374.48030501799349</v>
      </c>
    </row>
    <row r="1317" spans="1:13" x14ac:dyDescent="0.25">
      <c r="A1317">
        <v>1277</v>
      </c>
      <c r="B1317" t="s">
        <v>78</v>
      </c>
      <c r="C1317" t="s">
        <v>65</v>
      </c>
      <c r="D1317" t="s">
        <v>31</v>
      </c>
      <c r="E1317" t="s">
        <v>13</v>
      </c>
      <c r="G1317" s="7">
        <v>47.396372999999997</v>
      </c>
      <c r="H1317" s="7">
        <v>-79.685682999999997</v>
      </c>
      <c r="J1317" s="8">
        <v>47.397376999999999</v>
      </c>
      <c r="K1317" s="8">
        <v>-79.685171999999994</v>
      </c>
      <c r="M1317" s="9">
        <f t="shared" si="21"/>
        <v>0.11807985256053015</v>
      </c>
    </row>
    <row r="1318" spans="1:13" x14ac:dyDescent="0.25">
      <c r="A1318">
        <v>1278</v>
      </c>
      <c r="B1318" t="s">
        <v>369</v>
      </c>
      <c r="D1318" t="s">
        <v>144</v>
      </c>
      <c r="E1318" t="s">
        <v>37</v>
      </c>
      <c r="G1318" s="7">
        <v>46.013295999999997</v>
      </c>
      <c r="H1318" s="7">
        <v>-112.53673499999999</v>
      </c>
      <c r="J1318" s="8">
        <v>46.013150500000002</v>
      </c>
      <c r="K1318" s="8">
        <v>-112.536508</v>
      </c>
      <c r="M1318" s="9">
        <f t="shared" si="21"/>
        <v>2.38546917984068E-2</v>
      </c>
    </row>
    <row r="1319" spans="1:13" x14ac:dyDescent="0.25">
      <c r="A1319">
        <v>1279</v>
      </c>
      <c r="B1319" t="s">
        <v>1237</v>
      </c>
      <c r="D1319" t="s">
        <v>144</v>
      </c>
      <c r="E1319" t="s">
        <v>37</v>
      </c>
      <c r="G1319" s="7">
        <v>47.505141999999999</v>
      </c>
      <c r="H1319" s="7">
        <v>-111.29176099999999</v>
      </c>
      <c r="J1319" s="8">
        <v>47.504885100000003</v>
      </c>
      <c r="K1319" s="8">
        <v>-111.29189</v>
      </c>
      <c r="M1319" s="9">
        <f t="shared" si="21"/>
        <v>3.0164832605086126E-2</v>
      </c>
    </row>
    <row r="1320" spans="1:13" x14ac:dyDescent="0.25">
      <c r="A1320">
        <v>1280</v>
      </c>
      <c r="B1320" t="s">
        <v>463</v>
      </c>
      <c r="D1320" t="s">
        <v>207</v>
      </c>
      <c r="E1320" t="s">
        <v>37</v>
      </c>
      <c r="G1320" s="7">
        <v>61.129935000000003</v>
      </c>
      <c r="H1320" s="7">
        <v>-146.34930600000001</v>
      </c>
      <c r="J1320" s="8">
        <v>61.1299396</v>
      </c>
      <c r="K1320" s="8">
        <v>-146.34936300000001</v>
      </c>
      <c r="M1320" s="9">
        <f t="shared" si="21"/>
        <v>3.1025159706040608E-3</v>
      </c>
    </row>
    <row r="1321" spans="1:13" x14ac:dyDescent="0.25">
      <c r="A1321">
        <v>1281</v>
      </c>
      <c r="B1321" t="s">
        <v>1238</v>
      </c>
      <c r="C1321" t="s">
        <v>483</v>
      </c>
      <c r="D1321" t="s">
        <v>12</v>
      </c>
      <c r="E1321" t="s">
        <v>13</v>
      </c>
      <c r="G1321" s="7">
        <v>49.495057000000003</v>
      </c>
      <c r="H1321" s="7">
        <v>-117.29021</v>
      </c>
      <c r="J1321" s="8">
        <v>49.478324000000001</v>
      </c>
      <c r="K1321" s="8">
        <v>-117.296149</v>
      </c>
      <c r="M1321" s="9">
        <f t="shared" si="21"/>
        <v>1.9094448722498589</v>
      </c>
    </row>
    <row r="1322" spans="1:13" x14ac:dyDescent="0.25">
      <c r="A1322">
        <v>1282</v>
      </c>
      <c r="B1322" t="s">
        <v>395</v>
      </c>
      <c r="C1322" t="s">
        <v>396</v>
      </c>
      <c r="D1322" t="s">
        <v>397</v>
      </c>
      <c r="E1322" t="s">
        <v>398</v>
      </c>
      <c r="G1322" s="7">
        <v>-31.964759999999998</v>
      </c>
      <c r="H1322" s="7">
        <v>141.450605</v>
      </c>
      <c r="J1322" s="8">
        <v>-31.956134200000001</v>
      </c>
      <c r="K1322" s="10">
        <v>141.488987468869</v>
      </c>
      <c r="M1322" s="9">
        <f t="shared" si="21"/>
        <v>3.7458597458284735</v>
      </c>
    </row>
    <row r="1323" spans="1:13" x14ac:dyDescent="0.25">
      <c r="A1323">
        <v>1283</v>
      </c>
      <c r="B1323" t="s">
        <v>369</v>
      </c>
      <c r="D1323" t="s">
        <v>144</v>
      </c>
      <c r="E1323" t="s">
        <v>37</v>
      </c>
      <c r="G1323" s="7">
        <v>46.013295999999997</v>
      </c>
      <c r="H1323" s="7">
        <v>-112.53673499999999</v>
      </c>
      <c r="J1323" s="8">
        <v>46.013150500000002</v>
      </c>
      <c r="K1323" s="8">
        <v>-112.536508</v>
      </c>
      <c r="M1323" s="9">
        <f t="shared" si="21"/>
        <v>2.38546917984068E-2</v>
      </c>
    </row>
    <row r="1324" spans="1:13" x14ac:dyDescent="0.25">
      <c r="A1324">
        <v>1284</v>
      </c>
      <c r="B1324" t="s">
        <v>1239</v>
      </c>
      <c r="C1324" t="s">
        <v>1211</v>
      </c>
      <c r="D1324" t="s">
        <v>221</v>
      </c>
      <c r="E1324" t="s">
        <v>37</v>
      </c>
      <c r="G1324" s="7">
        <v>47.231428999999999</v>
      </c>
      <c r="H1324" s="7">
        <v>-88.453716999999997</v>
      </c>
      <c r="J1324" s="8">
        <v>47.231314599999997</v>
      </c>
      <c r="K1324" s="8">
        <v>-88.453728600000005</v>
      </c>
      <c r="M1324" s="9">
        <f t="shared" si="21"/>
        <v>1.2751071062284359E-2</v>
      </c>
    </row>
    <row r="1325" spans="1:13" x14ac:dyDescent="0.25">
      <c r="A1325">
        <v>1285</v>
      </c>
      <c r="B1325" t="s">
        <v>225</v>
      </c>
      <c r="D1325" t="s">
        <v>221</v>
      </c>
      <c r="E1325" t="s">
        <v>37</v>
      </c>
      <c r="G1325" s="7">
        <v>44.945360999999998</v>
      </c>
      <c r="H1325" s="7">
        <v>-84.520567999999997</v>
      </c>
      <c r="J1325" s="8">
        <v>47.121872000000003</v>
      </c>
      <c r="K1325" s="8">
        <v>-88.569012000000001</v>
      </c>
      <c r="M1325" s="9">
        <f t="shared" si="21"/>
        <v>395.1859469245797</v>
      </c>
    </row>
    <row r="1326" spans="1:13" x14ac:dyDescent="0.25">
      <c r="A1326">
        <v>1286</v>
      </c>
      <c r="B1326" t="s">
        <v>1240</v>
      </c>
      <c r="C1326" t="s">
        <v>957</v>
      </c>
      <c r="D1326" t="s">
        <v>361</v>
      </c>
      <c r="E1326" t="s">
        <v>37</v>
      </c>
      <c r="G1326" s="7">
        <v>33.294089999999997</v>
      </c>
      <c r="H1326" s="7">
        <v>-111.096324</v>
      </c>
      <c r="J1326" s="8">
        <v>33.293945000000001</v>
      </c>
      <c r="K1326" s="8">
        <v>-111.09623000000001</v>
      </c>
      <c r="M1326" s="9">
        <f t="shared" si="21"/>
        <v>1.8338275103582848E-2</v>
      </c>
    </row>
    <row r="1327" spans="1:13" x14ac:dyDescent="0.25">
      <c r="A1327">
        <v>1287</v>
      </c>
      <c r="B1327" t="s">
        <v>1241</v>
      </c>
      <c r="D1327" t="s">
        <v>108</v>
      </c>
      <c r="E1327" t="s">
        <v>37</v>
      </c>
      <c r="G1327" s="7">
        <v>40.642256000000003</v>
      </c>
      <c r="H1327" s="7">
        <v>-116.93397</v>
      </c>
      <c r="J1327" s="8">
        <v>40.640752999999997</v>
      </c>
      <c r="K1327" s="8">
        <v>-116.938851</v>
      </c>
      <c r="M1327" s="9">
        <f t="shared" si="21"/>
        <v>0.44445242930815004</v>
      </c>
    </row>
    <row r="1328" spans="1:13" x14ac:dyDescent="0.25">
      <c r="A1328">
        <v>1288</v>
      </c>
      <c r="B1328" t="s">
        <v>25</v>
      </c>
      <c r="D1328" t="s">
        <v>361</v>
      </c>
      <c r="E1328" t="s">
        <v>37</v>
      </c>
      <c r="G1328" s="7">
        <v>34.234512000000002</v>
      </c>
      <c r="H1328" s="7">
        <v>-111.417846</v>
      </c>
      <c r="J1328" s="8">
        <v>34.395341999999999</v>
      </c>
      <c r="K1328" s="8">
        <v>-111.76327499999999</v>
      </c>
      <c r="M1328" s="9">
        <f t="shared" si="21"/>
        <v>36.41813571738448</v>
      </c>
    </row>
    <row r="1329" spans="1:13" x14ac:dyDescent="0.25">
      <c r="A1329">
        <v>1289</v>
      </c>
      <c r="B1329" t="s">
        <v>1242</v>
      </c>
      <c r="C1329" t="s">
        <v>747</v>
      </c>
      <c r="D1329" t="s">
        <v>12</v>
      </c>
      <c r="E1329" t="s">
        <v>13</v>
      </c>
      <c r="G1329" s="7">
        <v>49.912849000000001</v>
      </c>
      <c r="H1329" s="7">
        <v>-115.73302700000001</v>
      </c>
      <c r="J1329" s="8">
        <v>49.937857700000002</v>
      </c>
      <c r="K1329" s="8">
        <v>-122.40892770000001</v>
      </c>
      <c r="M1329" s="9">
        <f t="shared" si="21"/>
        <v>477.74905512514829</v>
      </c>
    </row>
    <row r="1330" spans="1:13" x14ac:dyDescent="0.25">
      <c r="A1330">
        <v>1290</v>
      </c>
      <c r="B1330" t="s">
        <v>1240</v>
      </c>
      <c r="D1330" t="s">
        <v>361</v>
      </c>
      <c r="E1330" t="s">
        <v>37</v>
      </c>
      <c r="G1330" s="7">
        <v>34.749749000000001</v>
      </c>
      <c r="H1330" s="7">
        <v>-112.12437199999999</v>
      </c>
      <c r="J1330" s="8">
        <v>34.752102000000001</v>
      </c>
      <c r="K1330" s="8">
        <v>-112.125908</v>
      </c>
      <c r="M1330" s="9">
        <f t="shared" si="21"/>
        <v>0.29690013397499432</v>
      </c>
    </row>
    <row r="1331" spans="1:13" x14ac:dyDescent="0.25">
      <c r="A1331">
        <v>1291</v>
      </c>
      <c r="B1331" t="s">
        <v>1243</v>
      </c>
      <c r="C1331" t="s">
        <v>753</v>
      </c>
      <c r="D1331" t="s">
        <v>12</v>
      </c>
      <c r="E1331" t="s">
        <v>13</v>
      </c>
      <c r="G1331" s="7">
        <v>50.163455999999996</v>
      </c>
      <c r="H1331" s="7">
        <v>-120.67193899999999</v>
      </c>
      <c r="J1331" s="8">
        <v>50.166730000000001</v>
      </c>
      <c r="K1331" s="8">
        <v>-120.87681000000001</v>
      </c>
      <c r="M1331" s="9">
        <f t="shared" si="21"/>
        <v>14.597312077520067</v>
      </c>
    </row>
    <row r="1332" spans="1:13" x14ac:dyDescent="0.25">
      <c r="A1332">
        <v>1292</v>
      </c>
      <c r="B1332" t="s">
        <v>1244</v>
      </c>
      <c r="C1332" t="s">
        <v>1211</v>
      </c>
      <c r="D1332" t="s">
        <v>221</v>
      </c>
      <c r="E1332" t="s">
        <v>37</v>
      </c>
      <c r="G1332" s="7">
        <v>47.246726000000002</v>
      </c>
      <c r="H1332" s="7">
        <v>-88.453974000000002</v>
      </c>
      <c r="J1332" s="8">
        <v>47.232882750000002</v>
      </c>
      <c r="K1332" s="8">
        <v>-88.449208846695598</v>
      </c>
      <c r="M1332" s="9">
        <f t="shared" si="21"/>
        <v>1.5807789404509132</v>
      </c>
    </row>
    <row r="1333" spans="1:13" x14ac:dyDescent="0.25">
      <c r="A1333">
        <v>1293</v>
      </c>
      <c r="B1333" t="s">
        <v>1245</v>
      </c>
      <c r="C1333" t="s">
        <v>225</v>
      </c>
      <c r="D1333" t="s">
        <v>221</v>
      </c>
      <c r="E1333" t="s">
        <v>37</v>
      </c>
      <c r="G1333" s="7">
        <v>47.137278000000002</v>
      </c>
      <c r="H1333" s="7">
        <v>-88.574599000000006</v>
      </c>
      <c r="J1333" s="8">
        <v>47.141450599999999</v>
      </c>
      <c r="K1333" s="8">
        <v>-88.602501700000005</v>
      </c>
      <c r="M1333" s="9">
        <f t="shared" si="21"/>
        <v>2.1608710090165713</v>
      </c>
    </row>
    <row r="1334" spans="1:13" x14ac:dyDescent="0.25">
      <c r="A1334">
        <v>1294</v>
      </c>
      <c r="B1334" t="s">
        <v>225</v>
      </c>
      <c r="D1334" t="s">
        <v>221</v>
      </c>
      <c r="E1334" t="s">
        <v>37</v>
      </c>
      <c r="G1334" s="7">
        <v>46.98</v>
      </c>
      <c r="H1334" s="7">
        <v>-88.65</v>
      </c>
      <c r="J1334" s="8">
        <v>47.121872000000003</v>
      </c>
      <c r="K1334" s="8">
        <v>-88.569012000000001</v>
      </c>
      <c r="M1334" s="9">
        <f t="shared" si="21"/>
        <v>16.926729012414217</v>
      </c>
    </row>
    <row r="1335" spans="1:13" x14ac:dyDescent="0.25">
      <c r="A1335">
        <v>1295</v>
      </c>
      <c r="B1335" t="s">
        <v>1237</v>
      </c>
      <c r="D1335" t="s">
        <v>144</v>
      </c>
      <c r="E1335" t="s">
        <v>37</v>
      </c>
      <c r="G1335" s="7">
        <v>47.505141999999999</v>
      </c>
      <c r="H1335" s="7">
        <v>-111.29176099999999</v>
      </c>
      <c r="J1335" s="8">
        <v>47.504885100000003</v>
      </c>
      <c r="K1335" s="8">
        <v>-111.29189</v>
      </c>
      <c r="M1335" s="9">
        <f t="shared" si="21"/>
        <v>3.0164832605086126E-2</v>
      </c>
    </row>
    <row r="1336" spans="1:13" x14ac:dyDescent="0.25">
      <c r="A1336">
        <v>1296</v>
      </c>
      <c r="B1336" t="s">
        <v>1246</v>
      </c>
      <c r="C1336" t="s">
        <v>1247</v>
      </c>
      <c r="D1336" t="s">
        <v>12</v>
      </c>
      <c r="E1336" t="s">
        <v>13</v>
      </c>
      <c r="G1336" s="7">
        <v>48.382790999999997</v>
      </c>
      <c r="H1336" s="7">
        <v>-123.73219</v>
      </c>
      <c r="J1336" s="8">
        <v>48.355766099999997</v>
      </c>
      <c r="K1336" s="8">
        <v>-123.70738710000001</v>
      </c>
      <c r="M1336" s="9">
        <f t="shared" si="21"/>
        <v>3.5195393776431527</v>
      </c>
    </row>
    <row r="1337" spans="1:13" x14ac:dyDescent="0.25">
      <c r="A1337">
        <v>1297</v>
      </c>
      <c r="B1337" t="s">
        <v>1248</v>
      </c>
      <c r="C1337" t="s">
        <v>444</v>
      </c>
      <c r="D1337" t="s">
        <v>55</v>
      </c>
      <c r="E1337" t="s">
        <v>13</v>
      </c>
      <c r="G1337" s="7">
        <v>63.193581999999999</v>
      </c>
      <c r="H1337" s="7">
        <v>-139.788397</v>
      </c>
      <c r="J1337" s="8">
        <v>60.721570999999997</v>
      </c>
      <c r="K1337" s="8">
        <v>-135.05493200000001</v>
      </c>
      <c r="M1337" s="9">
        <f t="shared" si="21"/>
        <v>369.65991069034777</v>
      </c>
    </row>
    <row r="1338" spans="1:13" x14ac:dyDescent="0.25">
      <c r="A1338">
        <v>1298</v>
      </c>
      <c r="B1338" t="s">
        <v>926</v>
      </c>
      <c r="C1338" t="s">
        <v>927</v>
      </c>
      <c r="D1338" t="s">
        <v>12</v>
      </c>
      <c r="E1338" t="s">
        <v>13</v>
      </c>
      <c r="G1338" s="7">
        <v>49.931443999999999</v>
      </c>
      <c r="H1338" s="7">
        <v>-120.630011</v>
      </c>
      <c r="J1338" s="8">
        <v>49.939234800000001</v>
      </c>
      <c r="K1338" s="8">
        <v>-120.62906220000001</v>
      </c>
      <c r="M1338" s="9">
        <f t="shared" si="21"/>
        <v>0.86895620429257014</v>
      </c>
    </row>
    <row r="1339" spans="1:13" x14ac:dyDescent="0.25">
      <c r="A1339">
        <v>1299</v>
      </c>
      <c r="B1339" t="s">
        <v>1249</v>
      </c>
      <c r="C1339" t="s">
        <v>927</v>
      </c>
      <c r="D1339" t="s">
        <v>12</v>
      </c>
      <c r="E1339" t="s">
        <v>13</v>
      </c>
      <c r="G1339" s="7">
        <v>0</v>
      </c>
      <c r="H1339" s="7">
        <v>0</v>
      </c>
      <c r="J1339" s="8">
        <v>49.936954999999998</v>
      </c>
      <c r="K1339" s="8">
        <v>-120.61274</v>
      </c>
      <c r="M1339" s="9" t="str">
        <f t="shared" si="21"/>
        <v>-</v>
      </c>
    </row>
    <row r="1340" spans="1:13" x14ac:dyDescent="0.25">
      <c r="A1340">
        <v>1300</v>
      </c>
      <c r="B1340" t="s">
        <v>1250</v>
      </c>
      <c r="D1340" t="s">
        <v>12</v>
      </c>
      <c r="E1340" t="s">
        <v>13</v>
      </c>
      <c r="G1340" s="7">
        <v>0</v>
      </c>
      <c r="H1340" s="7">
        <v>0</v>
      </c>
      <c r="J1340" s="8">
        <v>49.580897399999998</v>
      </c>
      <c r="K1340" s="8">
        <v>-124.88449199999999</v>
      </c>
      <c r="M1340" s="9" t="str">
        <f t="shared" si="21"/>
        <v>-</v>
      </c>
    </row>
    <row r="1341" spans="1:13" x14ac:dyDescent="0.25">
      <c r="A1341">
        <v>1301</v>
      </c>
      <c r="B1341" t="s">
        <v>1251</v>
      </c>
      <c r="D1341" t="s">
        <v>12</v>
      </c>
      <c r="E1341" t="s">
        <v>13</v>
      </c>
      <c r="G1341" s="7">
        <v>0</v>
      </c>
      <c r="H1341" s="7">
        <v>0</v>
      </c>
      <c r="J1341" s="8">
        <v>49.187967999999998</v>
      </c>
      <c r="K1341" s="8">
        <v>-120.61411200000001</v>
      </c>
      <c r="M1341" s="9" t="str">
        <f t="shared" si="21"/>
        <v>-</v>
      </c>
    </row>
    <row r="1342" spans="1:13" x14ac:dyDescent="0.25">
      <c r="A1342">
        <v>1302</v>
      </c>
      <c r="B1342" t="s">
        <v>1252</v>
      </c>
      <c r="D1342" t="s">
        <v>12</v>
      </c>
      <c r="E1342" t="s">
        <v>13</v>
      </c>
      <c r="G1342" s="7">
        <v>0</v>
      </c>
      <c r="H1342" s="7">
        <v>0</v>
      </c>
      <c r="J1342" s="8">
        <v>49.618475400000001</v>
      </c>
      <c r="K1342" s="8">
        <v>-125.0319702</v>
      </c>
      <c r="M1342" s="9" t="str">
        <f t="shared" si="21"/>
        <v>-</v>
      </c>
    </row>
    <row r="1343" spans="1:13" x14ac:dyDescent="0.25">
      <c r="A1343">
        <v>1303</v>
      </c>
      <c r="B1343" t="s">
        <v>1253</v>
      </c>
      <c r="D1343" t="s">
        <v>221</v>
      </c>
      <c r="E1343" t="s">
        <v>37</v>
      </c>
      <c r="G1343" s="7">
        <v>0</v>
      </c>
      <c r="H1343" s="7">
        <v>0</v>
      </c>
      <c r="J1343" s="8">
        <v>47.097149700000003</v>
      </c>
      <c r="K1343" s="8">
        <v>-88.627624600000004</v>
      </c>
      <c r="M1343" s="9" t="str">
        <f t="shared" si="21"/>
        <v>-</v>
      </c>
    </row>
    <row r="1344" spans="1:13" x14ac:dyDescent="0.25">
      <c r="A1344">
        <v>1304</v>
      </c>
      <c r="B1344" t="s">
        <v>1254</v>
      </c>
      <c r="D1344" t="s">
        <v>221</v>
      </c>
      <c r="E1344" t="s">
        <v>37</v>
      </c>
      <c r="G1344" s="7">
        <v>0</v>
      </c>
      <c r="H1344" s="7">
        <v>0</v>
      </c>
      <c r="J1344" s="8">
        <v>47.421019999999999</v>
      </c>
      <c r="K1344" s="8">
        <v>-88.095939999999999</v>
      </c>
      <c r="M1344" s="9" t="str">
        <f t="shared" si="21"/>
        <v>-</v>
      </c>
    </row>
    <row r="1345" spans="1:13" x14ac:dyDescent="0.25">
      <c r="A1345">
        <v>1305</v>
      </c>
      <c r="B1345" t="s">
        <v>1244</v>
      </c>
      <c r="C1345" t="s">
        <v>1211</v>
      </c>
      <c r="D1345" t="s">
        <v>221</v>
      </c>
      <c r="E1345" t="s">
        <v>37</v>
      </c>
      <c r="G1345" s="7">
        <v>63.920062000000001</v>
      </c>
      <c r="H1345" s="7">
        <v>-135.40756500000001</v>
      </c>
      <c r="J1345" s="8">
        <v>47.232882750000002</v>
      </c>
      <c r="K1345" s="8">
        <v>-88.449208846695598</v>
      </c>
      <c r="M1345" s="9">
        <f t="shared" si="21"/>
        <v>3372.7216251025243</v>
      </c>
    </row>
    <row r="1346" spans="1:13" x14ac:dyDescent="0.25">
      <c r="A1346">
        <v>1306</v>
      </c>
      <c r="B1346" t="s">
        <v>920</v>
      </c>
      <c r="C1346" t="s">
        <v>225</v>
      </c>
      <c r="D1346" t="s">
        <v>221</v>
      </c>
      <c r="E1346" t="s">
        <v>37</v>
      </c>
      <c r="G1346" s="7">
        <v>0</v>
      </c>
      <c r="H1346" s="7">
        <v>0</v>
      </c>
      <c r="J1346" s="8">
        <v>47.099804399999996</v>
      </c>
      <c r="K1346" s="8">
        <v>-88.630562900000001</v>
      </c>
      <c r="M1346" s="9" t="str">
        <f t="shared" si="21"/>
        <v>-</v>
      </c>
    </row>
    <row r="1347" spans="1:13" x14ac:dyDescent="0.25">
      <c r="A1347">
        <v>1307</v>
      </c>
      <c r="B1347" t="s">
        <v>1255</v>
      </c>
      <c r="D1347" t="s">
        <v>221</v>
      </c>
      <c r="E1347" t="s">
        <v>37</v>
      </c>
      <c r="G1347" s="7">
        <v>47.407266</v>
      </c>
      <c r="H1347" s="7">
        <v>-88.200644999999994</v>
      </c>
      <c r="J1347" s="8">
        <v>43.789510100000001</v>
      </c>
      <c r="K1347" s="8">
        <v>-72.884829499999995</v>
      </c>
      <c r="M1347" s="9">
        <f t="shared" si="21"/>
        <v>1255.1671771960673</v>
      </c>
    </row>
    <row r="1348" spans="1:13" x14ac:dyDescent="0.25">
      <c r="A1348">
        <v>1308</v>
      </c>
      <c r="B1348" t="s">
        <v>1239</v>
      </c>
      <c r="C1348" t="s">
        <v>1211</v>
      </c>
      <c r="D1348" t="s">
        <v>221</v>
      </c>
      <c r="E1348" t="s">
        <v>37</v>
      </c>
      <c r="G1348" s="7">
        <v>63.920062000000001</v>
      </c>
      <c r="H1348" s="7">
        <v>-135.40756500000001</v>
      </c>
      <c r="J1348" s="8">
        <v>47.231314599999997</v>
      </c>
      <c r="K1348" s="8">
        <v>-88.453728600000005</v>
      </c>
      <c r="M1348" s="9">
        <f t="shared" si="21"/>
        <v>3372.639033245367</v>
      </c>
    </row>
    <row r="1349" spans="1:13" x14ac:dyDescent="0.25">
      <c r="A1349">
        <v>1309</v>
      </c>
      <c r="B1349" t="s">
        <v>1256</v>
      </c>
      <c r="D1349" t="s">
        <v>221</v>
      </c>
      <c r="E1349" t="s">
        <v>37</v>
      </c>
      <c r="G1349" s="7">
        <v>0</v>
      </c>
      <c r="H1349" s="7">
        <v>0</v>
      </c>
      <c r="J1349" s="8">
        <v>47.139926899999999</v>
      </c>
      <c r="K1349" s="8">
        <v>-88.563177899999999</v>
      </c>
      <c r="M1349" s="9" t="str">
        <f t="shared" ref="M1349:M1412" si="22">IF(AND(G1349&lt;&gt;0,J1349&lt;&gt;0),6371.01*ACOS(SIN(RADIANS(G1349))*SIN(RADIANS(J1349))+COS(RADIANS(G1349))*COS(RADIANS(J1349))*COS(RADIANS(H1349)-RADIANS(K1349))),"-")</f>
        <v>-</v>
      </c>
    </row>
    <row r="1350" spans="1:13" x14ac:dyDescent="0.25">
      <c r="A1350">
        <v>1310</v>
      </c>
      <c r="B1350" t="s">
        <v>1257</v>
      </c>
      <c r="D1350" t="s">
        <v>221</v>
      </c>
      <c r="E1350" t="s">
        <v>37</v>
      </c>
      <c r="G1350" s="7">
        <v>0</v>
      </c>
      <c r="H1350" s="7">
        <v>0</v>
      </c>
      <c r="J1350" s="8">
        <v>43.789510100000001</v>
      </c>
      <c r="K1350" s="8">
        <v>-72.884829499999995</v>
      </c>
      <c r="M1350" s="9" t="str">
        <f t="shared" si="22"/>
        <v>-</v>
      </c>
    </row>
    <row r="1351" spans="1:13" x14ac:dyDescent="0.25">
      <c r="A1351">
        <v>1311</v>
      </c>
      <c r="B1351" t="s">
        <v>1258</v>
      </c>
      <c r="D1351" t="s">
        <v>221</v>
      </c>
      <c r="E1351" t="s">
        <v>37</v>
      </c>
      <c r="G1351" s="7">
        <v>0</v>
      </c>
      <c r="H1351" s="7">
        <v>0</v>
      </c>
      <c r="J1351" s="8">
        <v>33.448436700000002</v>
      </c>
      <c r="K1351" s="8">
        <v>-112.074141</v>
      </c>
      <c r="M1351" s="9" t="str">
        <f t="shared" si="22"/>
        <v>-</v>
      </c>
    </row>
    <row r="1352" spans="1:13" x14ac:dyDescent="0.25">
      <c r="A1352">
        <v>1312</v>
      </c>
      <c r="B1352" t="s">
        <v>25</v>
      </c>
      <c r="D1352" t="s">
        <v>380</v>
      </c>
      <c r="E1352" t="s">
        <v>151</v>
      </c>
      <c r="G1352" s="7">
        <v>-11.133333</v>
      </c>
      <c r="H1352" s="7">
        <v>27.1</v>
      </c>
      <c r="J1352" s="8">
        <v>-3.3168700000000002</v>
      </c>
      <c r="K1352" s="8">
        <v>17.38063</v>
      </c>
      <c r="M1352" s="9">
        <f t="shared" si="22"/>
        <v>1379.5104932904728</v>
      </c>
    </row>
    <row r="1353" spans="1:13" x14ac:dyDescent="0.25">
      <c r="A1353">
        <v>1313</v>
      </c>
      <c r="B1353" t="s">
        <v>1259</v>
      </c>
      <c r="D1353" t="s">
        <v>144</v>
      </c>
      <c r="E1353" t="s">
        <v>37</v>
      </c>
      <c r="G1353" s="7">
        <v>0</v>
      </c>
      <c r="H1353" s="7">
        <v>0</v>
      </c>
      <c r="J1353" s="8">
        <v>45.279645500000001</v>
      </c>
      <c r="K1353" s="8">
        <v>-112.861976</v>
      </c>
      <c r="M1353" s="9" t="str">
        <f t="shared" si="22"/>
        <v>-</v>
      </c>
    </row>
    <row r="1354" spans="1:13" x14ac:dyDescent="0.25">
      <c r="A1354">
        <v>1314</v>
      </c>
      <c r="B1354" t="s">
        <v>1257</v>
      </c>
      <c r="D1354" t="s">
        <v>221</v>
      </c>
      <c r="E1354" t="s">
        <v>37</v>
      </c>
      <c r="G1354" s="7">
        <v>0</v>
      </c>
      <c r="H1354" s="7">
        <v>0</v>
      </c>
      <c r="J1354" s="8">
        <v>43.789510100000001</v>
      </c>
      <c r="K1354" s="8">
        <v>-72.884829499999995</v>
      </c>
      <c r="M1354" s="9" t="str">
        <f t="shared" si="22"/>
        <v>-</v>
      </c>
    </row>
    <row r="1355" spans="1:13" x14ac:dyDescent="0.25">
      <c r="A1355">
        <v>1315</v>
      </c>
      <c r="B1355" t="s">
        <v>1245</v>
      </c>
      <c r="C1355" t="s">
        <v>225</v>
      </c>
      <c r="D1355" t="s">
        <v>221</v>
      </c>
      <c r="E1355" t="s">
        <v>37</v>
      </c>
      <c r="G1355" s="7">
        <v>47.122475000000001</v>
      </c>
      <c r="H1355" s="7">
        <v>-88.569889000000003</v>
      </c>
      <c r="J1355" s="8">
        <v>47.141450599999999</v>
      </c>
      <c r="K1355" s="8">
        <v>-88.602501700000005</v>
      </c>
      <c r="M1355" s="9">
        <f t="shared" si="22"/>
        <v>3.2463030647656104</v>
      </c>
    </row>
    <row r="1356" spans="1:13" x14ac:dyDescent="0.25">
      <c r="A1356">
        <v>1316</v>
      </c>
      <c r="B1356" t="s">
        <v>1260</v>
      </c>
      <c r="D1356" t="s">
        <v>221</v>
      </c>
      <c r="E1356" t="s">
        <v>37</v>
      </c>
      <c r="G1356" s="7">
        <v>0</v>
      </c>
      <c r="H1356" s="7">
        <v>0</v>
      </c>
      <c r="J1356" s="8">
        <v>43.789510100000001</v>
      </c>
      <c r="K1356" s="8">
        <v>-72.884829499999995</v>
      </c>
      <c r="M1356" s="9" t="str">
        <f t="shared" si="22"/>
        <v>-</v>
      </c>
    </row>
    <row r="1357" spans="1:13" x14ac:dyDescent="0.25">
      <c r="A1357">
        <v>1317</v>
      </c>
      <c r="B1357" t="s">
        <v>1245</v>
      </c>
      <c r="C1357" t="s">
        <v>225</v>
      </c>
      <c r="D1357" t="s">
        <v>221</v>
      </c>
      <c r="E1357" t="s">
        <v>37</v>
      </c>
      <c r="G1357" s="7">
        <v>47.122475000000001</v>
      </c>
      <c r="H1357" s="7">
        <v>-88.569889000000003</v>
      </c>
      <c r="J1357" s="8">
        <v>47.141450599999999</v>
      </c>
      <c r="K1357" s="8">
        <v>-88.602501700000005</v>
      </c>
      <c r="M1357" s="9">
        <f t="shared" si="22"/>
        <v>3.2463030647656104</v>
      </c>
    </row>
    <row r="1358" spans="1:13" x14ac:dyDescent="0.25">
      <c r="A1358">
        <v>1318</v>
      </c>
      <c r="B1358" t="s">
        <v>225</v>
      </c>
      <c r="D1358" t="s">
        <v>221</v>
      </c>
      <c r="E1358" t="s">
        <v>37</v>
      </c>
      <c r="G1358" s="7">
        <v>0</v>
      </c>
      <c r="H1358" s="7">
        <v>0</v>
      </c>
      <c r="J1358" s="8">
        <v>47.121872000000003</v>
      </c>
      <c r="K1358" s="8">
        <v>-88.569012000000001</v>
      </c>
      <c r="M1358" s="9" t="str">
        <f t="shared" si="22"/>
        <v>-</v>
      </c>
    </row>
    <row r="1359" spans="1:13" x14ac:dyDescent="0.25">
      <c r="A1359">
        <v>1319</v>
      </c>
      <c r="B1359" t="s">
        <v>345</v>
      </c>
      <c r="C1359" t="s">
        <v>346</v>
      </c>
      <c r="D1359" t="s">
        <v>12</v>
      </c>
      <c r="E1359" t="s">
        <v>13</v>
      </c>
      <c r="G1359" s="7">
        <v>0</v>
      </c>
      <c r="H1359" s="7">
        <v>0</v>
      </c>
      <c r="J1359" s="8">
        <v>49.63297</v>
      </c>
      <c r="K1359" s="8">
        <v>-123.20267</v>
      </c>
      <c r="M1359" s="9" t="str">
        <f t="shared" si="22"/>
        <v>-</v>
      </c>
    </row>
    <row r="1360" spans="1:13" x14ac:dyDescent="0.25">
      <c r="A1360">
        <v>1320</v>
      </c>
      <c r="B1360" t="s">
        <v>225</v>
      </c>
      <c r="C1360" t="s">
        <v>147</v>
      </c>
      <c r="D1360" t="s">
        <v>221</v>
      </c>
      <c r="E1360" t="s">
        <v>37</v>
      </c>
      <c r="G1360" s="7">
        <v>0</v>
      </c>
      <c r="H1360" s="7">
        <v>0</v>
      </c>
      <c r="J1360" s="8">
        <v>38.980670000000003</v>
      </c>
      <c r="K1360" s="8">
        <v>-77.149979999999999</v>
      </c>
      <c r="M1360" s="9" t="str">
        <f t="shared" si="22"/>
        <v>-</v>
      </c>
    </row>
    <row r="1361" spans="1:13" x14ac:dyDescent="0.25">
      <c r="A1361">
        <v>1321</v>
      </c>
      <c r="B1361" t="s">
        <v>1261</v>
      </c>
      <c r="D1361" t="s">
        <v>221</v>
      </c>
      <c r="E1361" t="s">
        <v>37</v>
      </c>
      <c r="G1361" s="7">
        <v>0</v>
      </c>
      <c r="H1361" s="7">
        <v>0</v>
      </c>
      <c r="J1361" s="8">
        <v>43.789510100000001</v>
      </c>
      <c r="K1361" s="8">
        <v>-72.884829499999995</v>
      </c>
      <c r="M1361" s="9" t="str">
        <f t="shared" si="22"/>
        <v>-</v>
      </c>
    </row>
    <row r="1362" spans="1:13" x14ac:dyDescent="0.25">
      <c r="A1362">
        <v>1322</v>
      </c>
      <c r="B1362" t="s">
        <v>1262</v>
      </c>
      <c r="D1362" t="s">
        <v>221</v>
      </c>
      <c r="E1362" t="s">
        <v>37</v>
      </c>
      <c r="G1362" s="7">
        <v>0</v>
      </c>
      <c r="H1362" s="7">
        <v>0</v>
      </c>
      <c r="J1362" s="8">
        <v>43.789510100000001</v>
      </c>
      <c r="K1362" s="8">
        <v>-72.884829499999995</v>
      </c>
      <c r="M1362" s="9" t="str">
        <f t="shared" si="22"/>
        <v>-</v>
      </c>
    </row>
    <row r="1363" spans="1:13" x14ac:dyDescent="0.25">
      <c r="A1363">
        <v>1323</v>
      </c>
      <c r="B1363" t="s">
        <v>1263</v>
      </c>
      <c r="D1363" t="s">
        <v>12</v>
      </c>
      <c r="E1363" t="s">
        <v>13</v>
      </c>
      <c r="G1363" s="7">
        <v>0</v>
      </c>
      <c r="H1363" s="7">
        <v>0</v>
      </c>
      <c r="J1363" s="8">
        <v>50.656604999999999</v>
      </c>
      <c r="K1363" s="8">
        <v>-128.01084599999999</v>
      </c>
      <c r="M1363" s="9" t="str">
        <f t="shared" si="22"/>
        <v>-</v>
      </c>
    </row>
    <row r="1364" spans="1:13" x14ac:dyDescent="0.25">
      <c r="A1364">
        <v>1324</v>
      </c>
      <c r="B1364" t="s">
        <v>25</v>
      </c>
      <c r="D1364" t="s">
        <v>136</v>
      </c>
      <c r="E1364" t="s">
        <v>37</v>
      </c>
      <c r="G1364" s="7">
        <v>0</v>
      </c>
      <c r="H1364" s="7">
        <v>0</v>
      </c>
      <c r="J1364" s="8">
        <v>45.9896587</v>
      </c>
      <c r="K1364" s="8">
        <v>-94.611328799999995</v>
      </c>
      <c r="M1364" s="9" t="str">
        <f t="shared" si="22"/>
        <v>-</v>
      </c>
    </row>
    <row r="1365" spans="1:13" x14ac:dyDescent="0.25">
      <c r="A1365">
        <v>1325</v>
      </c>
      <c r="B1365" t="s">
        <v>339</v>
      </c>
      <c r="D1365" t="s">
        <v>221</v>
      </c>
      <c r="E1365" t="s">
        <v>37</v>
      </c>
      <c r="G1365" s="7">
        <v>0</v>
      </c>
      <c r="H1365" s="7">
        <v>0</v>
      </c>
      <c r="J1365" s="8">
        <v>42.5222567</v>
      </c>
      <c r="K1365" s="8">
        <v>-83.306043200000005</v>
      </c>
      <c r="M1365" s="9" t="str">
        <f t="shared" si="22"/>
        <v>-</v>
      </c>
    </row>
    <row r="1366" spans="1:13" x14ac:dyDescent="0.25">
      <c r="A1366">
        <v>1326</v>
      </c>
      <c r="B1366" t="s">
        <v>339</v>
      </c>
      <c r="C1366" t="s">
        <v>339</v>
      </c>
      <c r="D1366" t="s">
        <v>340</v>
      </c>
      <c r="E1366" t="s">
        <v>37</v>
      </c>
      <c r="G1366" s="7">
        <v>41.122135</v>
      </c>
      <c r="H1366" s="7">
        <v>-74.580516000000003</v>
      </c>
      <c r="J1366" s="8">
        <v>40.096124000000003</v>
      </c>
      <c r="K1366" s="8">
        <v>-98.952580999999995</v>
      </c>
      <c r="M1366" s="9">
        <f t="shared" si="22"/>
        <v>2053.8339762027999</v>
      </c>
    </row>
    <row r="1367" spans="1:13" x14ac:dyDescent="0.25">
      <c r="A1367">
        <v>1327</v>
      </c>
      <c r="B1367" t="s">
        <v>65</v>
      </c>
      <c r="D1367" t="s">
        <v>31</v>
      </c>
      <c r="E1367" t="s">
        <v>13</v>
      </c>
      <c r="G1367" s="7">
        <v>47.396372999999997</v>
      </c>
      <c r="H1367" s="7">
        <v>-79.685682999999997</v>
      </c>
      <c r="J1367" s="8">
        <v>47.396228800000003</v>
      </c>
      <c r="K1367" s="8">
        <v>-79.685666800000007</v>
      </c>
      <c r="M1367" s="9">
        <f t="shared" si="22"/>
        <v>1.6080842951826008E-2</v>
      </c>
    </row>
    <row r="1368" spans="1:13" x14ac:dyDescent="0.25">
      <c r="A1368">
        <v>1328</v>
      </c>
      <c r="B1368" t="s">
        <v>1264</v>
      </c>
      <c r="D1368" t="s">
        <v>31</v>
      </c>
      <c r="E1368" t="s">
        <v>13</v>
      </c>
      <c r="G1368" s="7">
        <v>0</v>
      </c>
      <c r="H1368" s="7">
        <v>0</v>
      </c>
      <c r="J1368" s="8">
        <v>44.230687000000003</v>
      </c>
      <c r="K1368" s="8">
        <v>-76.481323000000003</v>
      </c>
      <c r="M1368" s="9" t="str">
        <f t="shared" si="22"/>
        <v>-</v>
      </c>
    </row>
    <row r="1369" spans="1:13" x14ac:dyDescent="0.25">
      <c r="A1369">
        <v>1329</v>
      </c>
      <c r="B1369" t="s">
        <v>210</v>
      </c>
      <c r="D1369" t="s">
        <v>12</v>
      </c>
      <c r="E1369" t="s">
        <v>13</v>
      </c>
      <c r="G1369" s="7">
        <v>0</v>
      </c>
      <c r="H1369" s="7">
        <v>0</v>
      </c>
      <c r="J1369" s="8">
        <v>54.779207399999997</v>
      </c>
      <c r="K1369" s="8">
        <v>-127.1760991</v>
      </c>
      <c r="M1369" s="9" t="str">
        <f t="shared" si="22"/>
        <v>-</v>
      </c>
    </row>
    <row r="1370" spans="1:13" x14ac:dyDescent="0.25">
      <c r="A1370">
        <v>1330</v>
      </c>
      <c r="B1370" t="s">
        <v>1265</v>
      </c>
      <c r="D1370" t="s">
        <v>12</v>
      </c>
      <c r="E1370" t="s">
        <v>13</v>
      </c>
      <c r="G1370" s="7">
        <v>0</v>
      </c>
      <c r="H1370" s="7">
        <v>0</v>
      </c>
      <c r="J1370" s="8">
        <v>49.266576999999998</v>
      </c>
      <c r="K1370" s="8">
        <v>-123.25017</v>
      </c>
      <c r="M1370" s="9" t="str">
        <f t="shared" si="22"/>
        <v>-</v>
      </c>
    </row>
    <row r="1371" spans="1:13" x14ac:dyDescent="0.25">
      <c r="A1371">
        <v>1331</v>
      </c>
      <c r="B1371" t="s">
        <v>1265</v>
      </c>
      <c r="C1371" t="s">
        <v>1061</v>
      </c>
      <c r="D1371" t="s">
        <v>12</v>
      </c>
      <c r="E1371" t="s">
        <v>13</v>
      </c>
      <c r="G1371" s="7">
        <v>0</v>
      </c>
      <c r="H1371" s="7">
        <v>0</v>
      </c>
      <c r="J1371" s="8">
        <v>50.112487600000001</v>
      </c>
      <c r="K1371" s="8">
        <v>-120.78841490000001</v>
      </c>
      <c r="M1371" s="9" t="str">
        <f t="shared" si="22"/>
        <v>-</v>
      </c>
    </row>
    <row r="1372" spans="1:13" x14ac:dyDescent="0.25">
      <c r="A1372">
        <v>1332</v>
      </c>
      <c r="B1372" t="s">
        <v>1265</v>
      </c>
      <c r="C1372" t="s">
        <v>1061</v>
      </c>
      <c r="D1372" t="s">
        <v>12</v>
      </c>
      <c r="E1372" t="s">
        <v>13</v>
      </c>
      <c r="G1372" s="7">
        <v>0</v>
      </c>
      <c r="H1372" s="7">
        <v>0</v>
      </c>
      <c r="J1372" s="8">
        <v>50.112487600000001</v>
      </c>
      <c r="K1372" s="8">
        <v>-120.78841490000001</v>
      </c>
      <c r="M1372" s="9" t="str">
        <f t="shared" si="22"/>
        <v>-</v>
      </c>
    </row>
    <row r="1373" spans="1:13" x14ac:dyDescent="0.25">
      <c r="A1373">
        <v>1333</v>
      </c>
      <c r="B1373" t="s">
        <v>1266</v>
      </c>
      <c r="C1373" t="s">
        <v>1211</v>
      </c>
      <c r="D1373" t="s">
        <v>221</v>
      </c>
      <c r="E1373" t="s">
        <v>37</v>
      </c>
      <c r="G1373" s="7">
        <v>0</v>
      </c>
      <c r="H1373" s="7">
        <v>0</v>
      </c>
      <c r="J1373" s="8">
        <v>47.246592</v>
      </c>
      <c r="K1373" s="8">
        <v>-88.454006000000007</v>
      </c>
      <c r="M1373" s="9" t="str">
        <f t="shared" si="22"/>
        <v>-</v>
      </c>
    </row>
    <row r="1374" spans="1:13" x14ac:dyDescent="0.25">
      <c r="A1374">
        <v>1334</v>
      </c>
      <c r="B1374" t="s">
        <v>1267</v>
      </c>
      <c r="D1374" t="s">
        <v>221</v>
      </c>
      <c r="E1374" t="s">
        <v>37</v>
      </c>
      <c r="G1374" s="7">
        <v>0</v>
      </c>
      <c r="H1374" s="7">
        <v>0</v>
      </c>
      <c r="J1374" s="8">
        <v>43.789510100000001</v>
      </c>
      <c r="K1374" s="8">
        <v>-72.884829499999995</v>
      </c>
      <c r="M1374" s="9" t="str">
        <f t="shared" si="22"/>
        <v>-</v>
      </c>
    </row>
    <row r="1375" spans="1:13" x14ac:dyDescent="0.25">
      <c r="A1375">
        <v>1335</v>
      </c>
      <c r="B1375" t="s">
        <v>25</v>
      </c>
      <c r="D1375" t="s">
        <v>108</v>
      </c>
      <c r="E1375" t="s">
        <v>37</v>
      </c>
      <c r="G1375" s="7">
        <v>0</v>
      </c>
      <c r="H1375" s="7">
        <v>0</v>
      </c>
      <c r="J1375" s="8">
        <v>39.515882499999996</v>
      </c>
      <c r="K1375" s="8">
        <v>-116.853722</v>
      </c>
      <c r="M1375" s="9" t="str">
        <f t="shared" si="22"/>
        <v>-</v>
      </c>
    </row>
    <row r="1376" spans="1:13" x14ac:dyDescent="0.25">
      <c r="A1376">
        <v>1336</v>
      </c>
      <c r="B1376" t="s">
        <v>1268</v>
      </c>
      <c r="C1376" t="s">
        <v>504</v>
      </c>
      <c r="D1376" t="s">
        <v>108</v>
      </c>
      <c r="E1376" t="s">
        <v>37</v>
      </c>
      <c r="G1376" s="7">
        <v>39.512649000000003</v>
      </c>
      <c r="H1376" s="7">
        <v>-115.960865</v>
      </c>
      <c r="J1376" s="8">
        <v>39.512495100000002</v>
      </c>
      <c r="K1376" s="8">
        <v>-115.960898</v>
      </c>
      <c r="M1376" s="9">
        <f t="shared" si="22"/>
        <v>1.7345410239259746E-2</v>
      </c>
    </row>
    <row r="1377" spans="1:13" x14ac:dyDescent="0.25">
      <c r="A1377">
        <v>1337</v>
      </c>
      <c r="B1377" t="s">
        <v>1269</v>
      </c>
      <c r="D1377" t="s">
        <v>659</v>
      </c>
      <c r="E1377" t="s">
        <v>59</v>
      </c>
      <c r="G1377" s="7">
        <v>59.853641000000003</v>
      </c>
      <c r="H1377" s="7">
        <v>14.262903</v>
      </c>
      <c r="J1377" s="8">
        <v>59.855390700000001</v>
      </c>
      <c r="K1377" s="8">
        <v>14.2648197</v>
      </c>
      <c r="M1377" s="9">
        <f t="shared" si="22"/>
        <v>0.22205567459521258</v>
      </c>
    </row>
    <row r="1378" spans="1:13" x14ac:dyDescent="0.25">
      <c r="A1378">
        <v>1338</v>
      </c>
      <c r="B1378" t="s">
        <v>1270</v>
      </c>
      <c r="D1378" t="s">
        <v>493</v>
      </c>
      <c r="E1378" t="s">
        <v>37</v>
      </c>
      <c r="G1378" s="7">
        <v>0</v>
      </c>
      <c r="H1378" s="7">
        <v>0</v>
      </c>
      <c r="J1378" s="8">
        <v>44.904998900000002</v>
      </c>
      <c r="K1378" s="8">
        <v>-115.2216956</v>
      </c>
      <c r="M1378" s="9" t="str">
        <f t="shared" si="22"/>
        <v>-</v>
      </c>
    </row>
    <row r="1379" spans="1:13" x14ac:dyDescent="0.25">
      <c r="A1379">
        <v>1339</v>
      </c>
      <c r="B1379" t="s">
        <v>25</v>
      </c>
      <c r="D1379" t="s">
        <v>1271</v>
      </c>
      <c r="E1379" t="s">
        <v>19</v>
      </c>
      <c r="G1379" s="7">
        <v>0</v>
      </c>
      <c r="H1379" s="7">
        <v>0</v>
      </c>
      <c r="J1379" s="8">
        <v>49.413141899999999</v>
      </c>
      <c r="K1379" s="10">
        <v>12.136316087795899</v>
      </c>
      <c r="M1379" s="9" t="str">
        <f t="shared" si="22"/>
        <v>-</v>
      </c>
    </row>
    <row r="1380" spans="1:13" x14ac:dyDescent="0.25">
      <c r="A1380">
        <v>1340</v>
      </c>
      <c r="B1380" t="s">
        <v>1272</v>
      </c>
      <c r="D1380" t="s">
        <v>12</v>
      </c>
      <c r="E1380" t="s">
        <v>13</v>
      </c>
      <c r="G1380" s="7">
        <v>0</v>
      </c>
      <c r="H1380" s="7">
        <v>0</v>
      </c>
      <c r="J1380" s="8">
        <v>49.2819</v>
      </c>
      <c r="K1380" s="8">
        <v>-123.11874</v>
      </c>
      <c r="M1380" s="9" t="str">
        <f t="shared" si="22"/>
        <v>-</v>
      </c>
    </row>
    <row r="1381" spans="1:13" x14ac:dyDescent="0.25">
      <c r="A1381">
        <v>1341</v>
      </c>
      <c r="B1381" t="s">
        <v>1273</v>
      </c>
      <c r="C1381" t="s">
        <v>1274</v>
      </c>
      <c r="D1381" t="s">
        <v>181</v>
      </c>
      <c r="E1381" t="s">
        <v>37</v>
      </c>
      <c r="G1381" s="7">
        <v>0</v>
      </c>
      <c r="H1381" s="7">
        <v>0</v>
      </c>
      <c r="J1381" s="8">
        <v>47.9082218</v>
      </c>
      <c r="K1381" s="8">
        <v>-117.805792</v>
      </c>
      <c r="M1381" s="9" t="str">
        <f t="shared" si="22"/>
        <v>-</v>
      </c>
    </row>
    <row r="1382" spans="1:13" x14ac:dyDescent="0.25">
      <c r="A1382">
        <v>1342</v>
      </c>
      <c r="B1382" t="s">
        <v>1275</v>
      </c>
      <c r="D1382" t="s">
        <v>43</v>
      </c>
      <c r="E1382" t="s">
        <v>37</v>
      </c>
      <c r="G1382" s="7">
        <v>0</v>
      </c>
      <c r="H1382" s="7">
        <v>0</v>
      </c>
      <c r="J1382" s="8">
        <v>38.628683000000002</v>
      </c>
      <c r="K1382" s="8">
        <v>-92.565963499999995</v>
      </c>
      <c r="M1382" s="9" t="str">
        <f t="shared" si="22"/>
        <v>-</v>
      </c>
    </row>
    <row r="1383" spans="1:13" x14ac:dyDescent="0.25">
      <c r="A1383">
        <v>1343</v>
      </c>
      <c r="B1383" t="s">
        <v>1276</v>
      </c>
      <c r="D1383" t="s">
        <v>43</v>
      </c>
      <c r="E1383" t="s">
        <v>37</v>
      </c>
      <c r="G1383" s="7">
        <v>0</v>
      </c>
      <c r="H1383" s="7">
        <v>0</v>
      </c>
      <c r="J1383" s="8">
        <v>41.811217999999997</v>
      </c>
      <c r="K1383" s="8">
        <v>-123.357039</v>
      </c>
      <c r="M1383" s="9" t="str">
        <f t="shared" si="22"/>
        <v>-</v>
      </c>
    </row>
    <row r="1384" spans="1:13" x14ac:dyDescent="0.25">
      <c r="A1384">
        <v>1344</v>
      </c>
      <c r="B1384" t="s">
        <v>1277</v>
      </c>
      <c r="D1384" t="s">
        <v>43</v>
      </c>
      <c r="E1384" t="s">
        <v>37</v>
      </c>
      <c r="G1384" s="7">
        <v>0</v>
      </c>
      <c r="H1384" s="7">
        <v>0</v>
      </c>
      <c r="J1384" s="8">
        <v>38.628683000000002</v>
      </c>
      <c r="K1384" s="8">
        <v>-92.565963499999995</v>
      </c>
      <c r="M1384" s="9" t="str">
        <f t="shared" si="22"/>
        <v>-</v>
      </c>
    </row>
    <row r="1385" spans="1:13" x14ac:dyDescent="0.25">
      <c r="A1385">
        <v>1345</v>
      </c>
      <c r="B1385" t="s">
        <v>25</v>
      </c>
      <c r="D1385" t="s">
        <v>43</v>
      </c>
      <c r="E1385" t="s">
        <v>37</v>
      </c>
      <c r="G1385" s="7">
        <v>0</v>
      </c>
      <c r="H1385" s="7">
        <v>0</v>
      </c>
      <c r="J1385" s="8">
        <v>36.701463099999998</v>
      </c>
      <c r="K1385" s="8">
        <v>-118.75599699999999</v>
      </c>
      <c r="M1385" s="9" t="str">
        <f t="shared" si="22"/>
        <v>-</v>
      </c>
    </row>
    <row r="1386" spans="1:13" x14ac:dyDescent="0.25">
      <c r="A1386">
        <v>1346</v>
      </c>
      <c r="B1386" t="s">
        <v>1278</v>
      </c>
      <c r="D1386" t="s">
        <v>12</v>
      </c>
      <c r="E1386" t="s">
        <v>13</v>
      </c>
      <c r="G1386" s="7">
        <v>0</v>
      </c>
      <c r="H1386" s="7">
        <v>0</v>
      </c>
      <c r="J1386" s="8">
        <v>54.790277000000003</v>
      </c>
      <c r="K1386" s="8">
        <v>-124.55700299999999</v>
      </c>
      <c r="M1386" s="9" t="str">
        <f t="shared" si="22"/>
        <v>-</v>
      </c>
    </row>
    <row r="1387" spans="1:13" x14ac:dyDescent="0.25">
      <c r="A1387">
        <v>1347</v>
      </c>
      <c r="B1387" t="s">
        <v>1279</v>
      </c>
      <c r="D1387" t="s">
        <v>207</v>
      </c>
      <c r="E1387" t="s">
        <v>37</v>
      </c>
      <c r="G1387" s="7">
        <v>0</v>
      </c>
      <c r="H1387" s="7">
        <v>0</v>
      </c>
      <c r="J1387" s="8">
        <v>37.219934000000002</v>
      </c>
      <c r="K1387" s="8">
        <v>-79.415206999999995</v>
      </c>
      <c r="M1387" s="9" t="str">
        <f t="shared" si="22"/>
        <v>-</v>
      </c>
    </row>
    <row r="1388" spans="1:13" x14ac:dyDescent="0.25">
      <c r="A1388">
        <v>1348</v>
      </c>
      <c r="B1388" t="s">
        <v>1280</v>
      </c>
      <c r="D1388" t="s">
        <v>158</v>
      </c>
      <c r="E1388" t="s">
        <v>148</v>
      </c>
      <c r="G1388" s="7">
        <v>-25.670331999999998</v>
      </c>
      <c r="H1388" s="7">
        <v>27.242885000000001</v>
      </c>
      <c r="J1388" s="8">
        <v>-25.7225</v>
      </c>
      <c r="K1388" s="8">
        <v>27.34224</v>
      </c>
      <c r="M1388" s="9">
        <f t="shared" si="22"/>
        <v>11.521968024848391</v>
      </c>
    </row>
    <row r="1389" spans="1:13" x14ac:dyDescent="0.25">
      <c r="A1389">
        <v>1349</v>
      </c>
      <c r="B1389" t="s">
        <v>25</v>
      </c>
      <c r="D1389" t="s">
        <v>153</v>
      </c>
      <c r="E1389" t="s">
        <v>146</v>
      </c>
      <c r="G1389" s="7">
        <v>0</v>
      </c>
      <c r="H1389" s="7">
        <v>0</v>
      </c>
      <c r="J1389" s="8">
        <v>43.672066049999998</v>
      </c>
      <c r="K1389" s="10">
        <v>40.313240000259697</v>
      </c>
      <c r="M1389" s="9" t="str">
        <f t="shared" si="22"/>
        <v>-</v>
      </c>
    </row>
    <row r="1390" spans="1:13" x14ac:dyDescent="0.25">
      <c r="A1390">
        <v>1350</v>
      </c>
      <c r="B1390" t="s">
        <v>462</v>
      </c>
      <c r="C1390" t="s">
        <v>161</v>
      </c>
      <c r="D1390" t="s">
        <v>31</v>
      </c>
      <c r="E1390" t="s">
        <v>13</v>
      </c>
      <c r="G1390" s="7">
        <v>46.492956</v>
      </c>
      <c r="H1390" s="7">
        <v>-80.991725000000002</v>
      </c>
      <c r="J1390" s="8">
        <v>53.396177999999999</v>
      </c>
      <c r="K1390" s="8">
        <v>-110.491607</v>
      </c>
      <c r="M1390" s="9">
        <f t="shared" si="22"/>
        <v>2226.9018350665442</v>
      </c>
    </row>
    <row r="1391" spans="1:13" x14ac:dyDescent="0.25">
      <c r="A1391">
        <v>1351</v>
      </c>
      <c r="B1391" t="s">
        <v>1281</v>
      </c>
      <c r="E1391" t="s">
        <v>1282</v>
      </c>
      <c r="G1391" s="7">
        <v>0</v>
      </c>
      <c r="H1391" s="7">
        <v>0</v>
      </c>
      <c r="J1391" s="8">
        <v>-0.2201641</v>
      </c>
      <c r="K1391" s="8">
        <v>-78.512327400000004</v>
      </c>
      <c r="M1391" s="9" t="str">
        <f t="shared" si="22"/>
        <v>-</v>
      </c>
    </row>
    <row r="1392" spans="1:13" x14ac:dyDescent="0.25">
      <c r="A1392">
        <v>1352</v>
      </c>
      <c r="B1392" t="s">
        <v>1283</v>
      </c>
      <c r="D1392" t="s">
        <v>55</v>
      </c>
      <c r="E1392" t="s">
        <v>13</v>
      </c>
      <c r="G1392" s="7">
        <v>0</v>
      </c>
      <c r="H1392" s="7">
        <v>0</v>
      </c>
      <c r="J1392" s="8">
        <v>63.652994</v>
      </c>
      <c r="K1392" s="8">
        <v>-136.81357700000001</v>
      </c>
      <c r="M1392" s="9" t="str">
        <f t="shared" si="22"/>
        <v>-</v>
      </c>
    </row>
    <row r="1393" spans="1:13" x14ac:dyDescent="0.25">
      <c r="A1393">
        <v>1353</v>
      </c>
      <c r="B1393" t="s">
        <v>25</v>
      </c>
      <c r="C1393" t="s">
        <v>1284</v>
      </c>
      <c r="D1393" t="s">
        <v>458</v>
      </c>
      <c r="E1393" t="s">
        <v>398</v>
      </c>
      <c r="G1393" s="7">
        <v>0</v>
      </c>
      <c r="H1393" s="7">
        <v>0</v>
      </c>
      <c r="J1393" s="8">
        <v>-34.067546900000004</v>
      </c>
      <c r="K1393" s="8">
        <v>137.58943650000001</v>
      </c>
      <c r="M1393" s="9" t="str">
        <f t="shared" si="22"/>
        <v>-</v>
      </c>
    </row>
    <row r="1394" spans="1:13" x14ac:dyDescent="0.25">
      <c r="A1394">
        <v>1354</v>
      </c>
      <c r="B1394" t="s">
        <v>1285</v>
      </c>
      <c r="D1394" t="s">
        <v>361</v>
      </c>
      <c r="E1394" t="s">
        <v>37</v>
      </c>
      <c r="G1394" s="7">
        <v>0</v>
      </c>
      <c r="H1394" s="7">
        <v>0</v>
      </c>
      <c r="J1394" s="8">
        <v>35.822489599999997</v>
      </c>
      <c r="K1394" s="8">
        <v>-114.00384409999999</v>
      </c>
      <c r="M1394" s="9" t="str">
        <f t="shared" si="22"/>
        <v>-</v>
      </c>
    </row>
    <row r="1395" spans="1:13" x14ac:dyDescent="0.25">
      <c r="A1395">
        <v>1355</v>
      </c>
      <c r="B1395" t="s">
        <v>378</v>
      </c>
      <c r="C1395" t="s">
        <v>379</v>
      </c>
      <c r="D1395" t="s">
        <v>380</v>
      </c>
      <c r="E1395" t="s">
        <v>151</v>
      </c>
      <c r="G1395" s="7">
        <v>-11.133333</v>
      </c>
      <c r="H1395" s="7">
        <v>27.1</v>
      </c>
      <c r="J1395" s="8">
        <v>-11.76667</v>
      </c>
      <c r="K1395" s="8">
        <v>27.233329999999999</v>
      </c>
      <c r="M1395" s="9">
        <f t="shared" si="22"/>
        <v>71.907380406698493</v>
      </c>
    </row>
    <row r="1396" spans="1:13" x14ac:dyDescent="0.25">
      <c r="A1396">
        <v>1356</v>
      </c>
      <c r="B1396" t="s">
        <v>1286</v>
      </c>
      <c r="D1396" t="s">
        <v>574</v>
      </c>
      <c r="E1396" t="s">
        <v>99</v>
      </c>
      <c r="G1396" s="7">
        <v>0</v>
      </c>
      <c r="H1396" s="7">
        <v>0</v>
      </c>
      <c r="J1396" s="8">
        <v>22.926491299999999</v>
      </c>
      <c r="K1396" s="8">
        <v>-103.1113385</v>
      </c>
      <c r="M1396" s="9" t="str">
        <f t="shared" si="22"/>
        <v>-</v>
      </c>
    </row>
    <row r="1397" spans="1:13" x14ac:dyDescent="0.25">
      <c r="A1397">
        <v>1357</v>
      </c>
      <c r="B1397" t="s">
        <v>1287</v>
      </c>
      <c r="E1397" t="s">
        <v>133</v>
      </c>
      <c r="G1397" s="7">
        <v>0</v>
      </c>
      <c r="H1397" s="7">
        <v>0</v>
      </c>
      <c r="J1397" s="8">
        <v>-21.083383999999999</v>
      </c>
      <c r="K1397" s="8">
        <v>13.557861000000001</v>
      </c>
      <c r="M1397" s="9" t="str">
        <f t="shared" si="22"/>
        <v>-</v>
      </c>
    </row>
    <row r="1398" spans="1:13" x14ac:dyDescent="0.25">
      <c r="A1398">
        <v>1358</v>
      </c>
      <c r="B1398" t="s">
        <v>25</v>
      </c>
      <c r="D1398" t="s">
        <v>380</v>
      </c>
      <c r="E1398" t="s">
        <v>151</v>
      </c>
      <c r="G1398" s="7">
        <v>-11.133333</v>
      </c>
      <c r="H1398" s="7">
        <v>27.1</v>
      </c>
      <c r="J1398" s="8">
        <v>-3.3168700000000002</v>
      </c>
      <c r="K1398" s="8">
        <v>17.38063</v>
      </c>
      <c r="M1398" s="9">
        <f t="shared" si="22"/>
        <v>1379.5104932904728</v>
      </c>
    </row>
    <row r="1399" spans="1:13" x14ac:dyDescent="0.25">
      <c r="A1399">
        <v>1359</v>
      </c>
      <c r="B1399" t="s">
        <v>25</v>
      </c>
      <c r="E1399" t="s">
        <v>218</v>
      </c>
      <c r="G1399" s="7">
        <v>0</v>
      </c>
      <c r="H1399" s="7">
        <v>0</v>
      </c>
      <c r="J1399" s="8">
        <v>0</v>
      </c>
      <c r="K1399" s="8">
        <v>0</v>
      </c>
      <c r="M1399" s="9" t="str">
        <f t="shared" si="22"/>
        <v>-</v>
      </c>
    </row>
    <row r="1400" spans="1:13" x14ac:dyDescent="0.25">
      <c r="A1400">
        <v>1360</v>
      </c>
      <c r="B1400" t="s">
        <v>888</v>
      </c>
      <c r="C1400" t="s">
        <v>33</v>
      </c>
      <c r="D1400" t="s">
        <v>458</v>
      </c>
      <c r="E1400" t="s">
        <v>398</v>
      </c>
      <c r="G1400" s="7">
        <v>0</v>
      </c>
      <c r="H1400" s="7">
        <v>0</v>
      </c>
      <c r="J1400" s="8">
        <v>-41.438124999999999</v>
      </c>
      <c r="K1400" s="8">
        <v>147.13941600000001</v>
      </c>
      <c r="M1400" s="9" t="str">
        <f t="shared" si="22"/>
        <v>-</v>
      </c>
    </row>
    <row r="1401" spans="1:13" x14ac:dyDescent="0.25">
      <c r="A1401">
        <v>1361</v>
      </c>
      <c r="B1401" t="s">
        <v>941</v>
      </c>
      <c r="D1401" t="s">
        <v>94</v>
      </c>
      <c r="E1401" t="s">
        <v>37</v>
      </c>
      <c r="G1401" s="7">
        <v>0</v>
      </c>
      <c r="H1401" s="7">
        <v>0</v>
      </c>
      <c r="J1401" s="8">
        <v>32.779325</v>
      </c>
      <c r="K1401" s="8">
        <v>-108.108159</v>
      </c>
      <c r="M1401" s="9" t="str">
        <f t="shared" si="22"/>
        <v>-</v>
      </c>
    </row>
    <row r="1402" spans="1:13" x14ac:dyDescent="0.25">
      <c r="A1402">
        <v>1362</v>
      </c>
      <c r="B1402" t="s">
        <v>1288</v>
      </c>
      <c r="D1402" t="s">
        <v>108</v>
      </c>
      <c r="E1402" t="s">
        <v>37</v>
      </c>
      <c r="G1402" s="7">
        <v>40.534439999999996</v>
      </c>
      <c r="H1402" s="7">
        <v>-117.12842999999999</v>
      </c>
      <c r="J1402" s="8">
        <v>39.211080000000003</v>
      </c>
      <c r="K1402" s="8">
        <v>-121.044712</v>
      </c>
      <c r="M1402" s="9">
        <f t="shared" si="22"/>
        <v>365.12650902882865</v>
      </c>
    </row>
    <row r="1403" spans="1:13" x14ac:dyDescent="0.25">
      <c r="A1403">
        <v>1363</v>
      </c>
      <c r="B1403" t="s">
        <v>1289</v>
      </c>
      <c r="C1403" t="s">
        <v>166</v>
      </c>
      <c r="D1403" t="s">
        <v>12</v>
      </c>
      <c r="E1403" t="s">
        <v>13</v>
      </c>
      <c r="G1403" s="7">
        <v>0</v>
      </c>
      <c r="H1403" s="7">
        <v>0</v>
      </c>
      <c r="J1403" s="8">
        <v>50.49821</v>
      </c>
      <c r="K1403" s="8">
        <v>-121.020364</v>
      </c>
      <c r="M1403" s="9" t="str">
        <f t="shared" si="22"/>
        <v>-</v>
      </c>
    </row>
    <row r="1404" spans="1:13" x14ac:dyDescent="0.25">
      <c r="A1404">
        <v>1364</v>
      </c>
      <c r="B1404" t="s">
        <v>1290</v>
      </c>
      <c r="C1404" t="s">
        <v>169</v>
      </c>
      <c r="D1404" t="s">
        <v>94</v>
      </c>
      <c r="E1404" t="s">
        <v>37</v>
      </c>
      <c r="G1404" s="7">
        <v>0</v>
      </c>
      <c r="H1404" s="7">
        <v>0</v>
      </c>
      <c r="J1404" s="8">
        <v>34.498624</v>
      </c>
      <c r="K1404" s="8">
        <v>-106.108278</v>
      </c>
      <c r="M1404" s="9" t="str">
        <f t="shared" si="22"/>
        <v>-</v>
      </c>
    </row>
    <row r="1405" spans="1:13" x14ac:dyDescent="0.25">
      <c r="A1405">
        <v>1365</v>
      </c>
      <c r="B1405" t="s">
        <v>1291</v>
      </c>
      <c r="C1405" t="s">
        <v>171</v>
      </c>
      <c r="D1405" t="s">
        <v>277</v>
      </c>
      <c r="E1405" t="s">
        <v>37</v>
      </c>
      <c r="G1405" s="7">
        <v>0</v>
      </c>
      <c r="H1405" s="7">
        <v>0</v>
      </c>
      <c r="J1405" s="8">
        <v>39.87303</v>
      </c>
      <c r="K1405" s="8">
        <v>-77.217872999999997</v>
      </c>
      <c r="M1405" s="9" t="str">
        <f t="shared" si="22"/>
        <v>-</v>
      </c>
    </row>
    <row r="1406" spans="1:13" x14ac:dyDescent="0.25">
      <c r="A1406">
        <v>1366</v>
      </c>
      <c r="B1406" t="s">
        <v>449</v>
      </c>
      <c r="C1406" t="s">
        <v>173</v>
      </c>
      <c r="D1406" t="s">
        <v>70</v>
      </c>
      <c r="E1406" t="s">
        <v>71</v>
      </c>
      <c r="G1406" s="7">
        <v>0</v>
      </c>
      <c r="H1406" s="7">
        <v>0</v>
      </c>
      <c r="J1406" s="8">
        <v>50.455081999999997</v>
      </c>
      <c r="K1406" s="8">
        <v>-4.4624639999999998</v>
      </c>
      <c r="M1406" s="9" t="str">
        <f t="shared" si="22"/>
        <v>-</v>
      </c>
    </row>
    <row r="1407" spans="1:13" x14ac:dyDescent="0.25">
      <c r="A1407">
        <v>1367</v>
      </c>
      <c r="B1407" t="s">
        <v>1292</v>
      </c>
      <c r="C1407" t="s">
        <v>176</v>
      </c>
      <c r="E1407" t="s">
        <v>615</v>
      </c>
      <c r="G1407" s="7">
        <v>0</v>
      </c>
      <c r="H1407" s="7">
        <v>0</v>
      </c>
      <c r="J1407" s="8">
        <v>-15.431165</v>
      </c>
      <c r="K1407" s="8">
        <v>28.227557000000001</v>
      </c>
      <c r="M1407" s="9" t="str">
        <f t="shared" si="22"/>
        <v>-</v>
      </c>
    </row>
    <row r="1408" spans="1:13" x14ac:dyDescent="0.25">
      <c r="A1408">
        <v>1368</v>
      </c>
      <c r="B1408" t="s">
        <v>1293</v>
      </c>
      <c r="C1408" t="s">
        <v>178</v>
      </c>
      <c r="E1408" t="s">
        <v>146</v>
      </c>
      <c r="G1408" s="7">
        <v>0</v>
      </c>
      <c r="H1408" s="7">
        <v>0</v>
      </c>
      <c r="J1408" s="8">
        <v>56.828502999999998</v>
      </c>
      <c r="K1408" s="8">
        <v>60.625168000000002</v>
      </c>
      <c r="M1408" s="9" t="str">
        <f t="shared" si="22"/>
        <v>-</v>
      </c>
    </row>
    <row r="1409" spans="1:13" x14ac:dyDescent="0.25">
      <c r="A1409">
        <v>1369</v>
      </c>
      <c r="B1409" t="s">
        <v>1294</v>
      </c>
      <c r="C1409" t="s">
        <v>180</v>
      </c>
      <c r="E1409" t="s">
        <v>19</v>
      </c>
      <c r="G1409" s="7">
        <v>0</v>
      </c>
      <c r="H1409" s="7">
        <v>0</v>
      </c>
      <c r="J1409" s="8">
        <v>0</v>
      </c>
      <c r="K1409" s="8">
        <v>0</v>
      </c>
      <c r="M1409" s="9" t="str">
        <f t="shared" si="22"/>
        <v>-</v>
      </c>
    </row>
    <row r="1410" spans="1:13" x14ac:dyDescent="0.25">
      <c r="A1410">
        <v>1370</v>
      </c>
      <c r="B1410" t="s">
        <v>1295</v>
      </c>
      <c r="E1410" t="s">
        <v>146</v>
      </c>
      <c r="G1410" s="7">
        <v>0</v>
      </c>
      <c r="H1410" s="7">
        <v>0</v>
      </c>
      <c r="J1410" s="8">
        <v>0</v>
      </c>
      <c r="K1410" s="8">
        <v>0</v>
      </c>
      <c r="M1410" s="9" t="str">
        <f t="shared" si="22"/>
        <v>-</v>
      </c>
    </row>
    <row r="1411" spans="1:13" x14ac:dyDescent="0.25">
      <c r="A1411">
        <v>1371</v>
      </c>
      <c r="B1411" t="s">
        <v>1296</v>
      </c>
      <c r="D1411" t="s">
        <v>108</v>
      </c>
      <c r="E1411" t="s">
        <v>37</v>
      </c>
      <c r="G1411" s="7">
        <v>0</v>
      </c>
      <c r="H1411" s="7">
        <v>0</v>
      </c>
      <c r="J1411" s="8">
        <v>39.529818499999998</v>
      </c>
      <c r="K1411" s="8">
        <v>-114.88995629999999</v>
      </c>
      <c r="M1411" s="9" t="str">
        <f t="shared" si="22"/>
        <v>-</v>
      </c>
    </row>
    <row r="1412" spans="1:13" x14ac:dyDescent="0.25">
      <c r="A1412">
        <v>1372</v>
      </c>
      <c r="B1412" t="s">
        <v>1202</v>
      </c>
      <c r="D1412" t="s">
        <v>221</v>
      </c>
      <c r="E1412" t="s">
        <v>37</v>
      </c>
      <c r="G1412" s="7">
        <v>0</v>
      </c>
      <c r="H1412" s="7">
        <v>0</v>
      </c>
      <c r="J1412" s="8">
        <v>43.789510100000001</v>
      </c>
      <c r="K1412" s="8">
        <v>-72.884829499999995</v>
      </c>
      <c r="M1412" s="9" t="str">
        <f t="shared" si="22"/>
        <v>-</v>
      </c>
    </row>
    <row r="1413" spans="1:13" x14ac:dyDescent="0.25">
      <c r="A1413">
        <v>1373</v>
      </c>
      <c r="B1413" t="s">
        <v>1240</v>
      </c>
      <c r="C1413" t="s">
        <v>957</v>
      </c>
      <c r="D1413" t="s">
        <v>361</v>
      </c>
      <c r="E1413" t="s">
        <v>37</v>
      </c>
      <c r="G1413" s="7">
        <v>0</v>
      </c>
      <c r="H1413" s="7">
        <v>0</v>
      </c>
      <c r="J1413" s="8">
        <v>33.293945000000001</v>
      </c>
      <c r="K1413" s="8">
        <v>-111.09623000000001</v>
      </c>
      <c r="M1413" s="9" t="str">
        <f t="shared" ref="M1413:M1476" si="23">IF(AND(G1413&lt;&gt;0,J1413&lt;&gt;0),6371.01*ACOS(SIN(RADIANS(G1413))*SIN(RADIANS(J1413))+COS(RADIANS(G1413))*COS(RADIANS(J1413))*COS(RADIANS(H1413)-RADIANS(K1413))),"-")</f>
        <v>-</v>
      </c>
    </row>
    <row r="1414" spans="1:13" x14ac:dyDescent="0.25">
      <c r="A1414">
        <v>1374</v>
      </c>
      <c r="B1414" t="s">
        <v>1297</v>
      </c>
      <c r="D1414" t="s">
        <v>70</v>
      </c>
      <c r="E1414" t="s">
        <v>71</v>
      </c>
      <c r="G1414" s="7">
        <v>0</v>
      </c>
      <c r="H1414" s="7">
        <v>0</v>
      </c>
      <c r="J1414" s="8">
        <v>45.018441699999997</v>
      </c>
      <c r="K1414" s="8">
        <v>-74.728702999999996</v>
      </c>
      <c r="M1414" s="9" t="str">
        <f t="shared" si="23"/>
        <v>-</v>
      </c>
    </row>
    <row r="1415" spans="1:13" x14ac:dyDescent="0.25">
      <c r="A1415">
        <v>1375</v>
      </c>
      <c r="B1415" t="s">
        <v>439</v>
      </c>
      <c r="D1415" t="s">
        <v>361</v>
      </c>
      <c r="E1415" t="s">
        <v>37</v>
      </c>
      <c r="G1415" s="7">
        <v>31.448325000000001</v>
      </c>
      <c r="H1415" s="7">
        <v>-109.928383</v>
      </c>
      <c r="J1415" s="8">
        <v>31.441716499999998</v>
      </c>
      <c r="K1415" s="8">
        <v>-109.9159946</v>
      </c>
      <c r="M1415" s="9">
        <f t="shared" si="23"/>
        <v>1.3860511497105077</v>
      </c>
    </row>
    <row r="1416" spans="1:13" x14ac:dyDescent="0.25">
      <c r="A1416">
        <v>1376</v>
      </c>
      <c r="B1416" t="s">
        <v>1298</v>
      </c>
      <c r="D1416" t="s">
        <v>361</v>
      </c>
      <c r="E1416" t="s">
        <v>37</v>
      </c>
      <c r="G1416" s="7">
        <v>0</v>
      </c>
      <c r="H1416" s="7">
        <v>0</v>
      </c>
      <c r="J1416" s="8">
        <v>33.051289500000003</v>
      </c>
      <c r="K1416" s="8">
        <v>-109.32598</v>
      </c>
      <c r="M1416" s="9" t="str">
        <f t="shared" si="23"/>
        <v>-</v>
      </c>
    </row>
    <row r="1417" spans="1:13" x14ac:dyDescent="0.25">
      <c r="A1417">
        <v>1377</v>
      </c>
      <c r="B1417" t="s">
        <v>1299</v>
      </c>
      <c r="C1417" t="s">
        <v>1300</v>
      </c>
      <c r="D1417" t="s">
        <v>1301</v>
      </c>
      <c r="E1417" t="s">
        <v>37</v>
      </c>
      <c r="G1417" s="7">
        <v>0</v>
      </c>
      <c r="H1417" s="7">
        <v>0</v>
      </c>
      <c r="J1417" s="8">
        <v>25.774172799999999</v>
      </c>
      <c r="K1417" s="8">
        <v>-80.193619999999996</v>
      </c>
      <c r="M1417" s="9" t="str">
        <f t="shared" si="23"/>
        <v>-</v>
      </c>
    </row>
    <row r="1418" spans="1:13" x14ac:dyDescent="0.25">
      <c r="A1418">
        <v>1378</v>
      </c>
      <c r="B1418" t="s">
        <v>1302</v>
      </c>
      <c r="D1418" t="s">
        <v>273</v>
      </c>
      <c r="E1418" t="s">
        <v>37</v>
      </c>
      <c r="G1418" s="7">
        <v>0</v>
      </c>
      <c r="H1418" s="7">
        <v>0</v>
      </c>
      <c r="J1418" s="8">
        <v>40.020199699999999</v>
      </c>
      <c r="K1418" s="8">
        <v>-112.055544875149</v>
      </c>
      <c r="M1418" s="9" t="str">
        <f t="shared" si="23"/>
        <v>-</v>
      </c>
    </row>
    <row r="1419" spans="1:13" x14ac:dyDescent="0.25">
      <c r="A1419">
        <v>1379</v>
      </c>
      <c r="B1419" t="s">
        <v>474</v>
      </c>
      <c r="C1419" t="s">
        <v>475</v>
      </c>
      <c r="D1419" t="s">
        <v>380</v>
      </c>
      <c r="E1419" t="s">
        <v>151</v>
      </c>
      <c r="G1419" s="7">
        <v>-11.133333</v>
      </c>
      <c r="H1419" s="7">
        <v>27.1</v>
      </c>
      <c r="J1419" s="8">
        <v>-10.714840000000001</v>
      </c>
      <c r="K1419" s="8">
        <v>25.466740000000001</v>
      </c>
      <c r="M1419" s="9">
        <f t="shared" si="23"/>
        <v>184.29075559432735</v>
      </c>
    </row>
    <row r="1420" spans="1:13" x14ac:dyDescent="0.25">
      <c r="A1420">
        <v>1380</v>
      </c>
      <c r="B1420" t="s">
        <v>1303</v>
      </c>
      <c r="D1420" t="s">
        <v>12</v>
      </c>
      <c r="E1420" t="s">
        <v>13</v>
      </c>
      <c r="G1420" s="7">
        <v>0</v>
      </c>
      <c r="H1420" s="7">
        <v>0</v>
      </c>
      <c r="J1420" s="8">
        <v>54.790277000000003</v>
      </c>
      <c r="K1420" s="8">
        <v>-124.55700299999999</v>
      </c>
      <c r="M1420" s="9" t="str">
        <f t="shared" si="23"/>
        <v>-</v>
      </c>
    </row>
    <row r="1421" spans="1:13" x14ac:dyDescent="0.25">
      <c r="A1421">
        <v>1381</v>
      </c>
      <c r="B1421" t="s">
        <v>439</v>
      </c>
      <c r="D1421" t="s">
        <v>361</v>
      </c>
      <c r="E1421" t="s">
        <v>37</v>
      </c>
      <c r="G1421" s="7">
        <v>31.448325000000001</v>
      </c>
      <c r="H1421" s="7">
        <v>-109.928383</v>
      </c>
      <c r="J1421" s="8">
        <v>31.441716499999998</v>
      </c>
      <c r="K1421" s="8">
        <v>-109.9159946</v>
      </c>
      <c r="M1421" s="9">
        <f t="shared" si="23"/>
        <v>1.3860511497105077</v>
      </c>
    </row>
    <row r="1422" spans="1:13" x14ac:dyDescent="0.25">
      <c r="A1422">
        <v>1382</v>
      </c>
      <c r="B1422" t="s">
        <v>439</v>
      </c>
      <c r="D1422" t="s">
        <v>361</v>
      </c>
      <c r="E1422" t="s">
        <v>37</v>
      </c>
      <c r="G1422" s="7">
        <v>31.448325000000001</v>
      </c>
      <c r="H1422" s="7">
        <v>-109.928383</v>
      </c>
      <c r="J1422" s="8">
        <v>31.441716499999998</v>
      </c>
      <c r="K1422" s="8">
        <v>-109.9159946</v>
      </c>
      <c r="M1422" s="9">
        <f t="shared" si="23"/>
        <v>1.3860511497105077</v>
      </c>
    </row>
    <row r="1423" spans="1:13" x14ac:dyDescent="0.25">
      <c r="A1423">
        <v>1383</v>
      </c>
      <c r="B1423" t="s">
        <v>339</v>
      </c>
      <c r="D1423" t="s">
        <v>340</v>
      </c>
      <c r="E1423" t="s">
        <v>37</v>
      </c>
      <c r="G1423" s="7">
        <v>41.122135</v>
      </c>
      <c r="H1423" s="7">
        <v>-74.580516000000003</v>
      </c>
      <c r="J1423" s="8">
        <v>41.122040900000002</v>
      </c>
      <c r="K1423" s="8">
        <v>-74.580437799999999</v>
      </c>
      <c r="M1423" s="9">
        <f t="shared" si="23"/>
        <v>1.2344528852417911E-2</v>
      </c>
    </row>
    <row r="1424" spans="1:13" x14ac:dyDescent="0.25">
      <c r="A1424">
        <v>1384</v>
      </c>
      <c r="B1424" t="s">
        <v>1304</v>
      </c>
      <c r="D1424" t="s">
        <v>340</v>
      </c>
      <c r="E1424" t="s">
        <v>37</v>
      </c>
      <c r="G1424" s="7">
        <v>41.122135</v>
      </c>
      <c r="H1424" s="7">
        <v>-74.580516000000003</v>
      </c>
      <c r="J1424" s="8">
        <v>41.108896999999999</v>
      </c>
      <c r="K1424" s="8">
        <v>-74.590474999999998</v>
      </c>
      <c r="M1424" s="9">
        <f t="shared" si="23"/>
        <v>1.6919902040935724</v>
      </c>
    </row>
    <row r="1425" spans="1:13" x14ac:dyDescent="0.25">
      <c r="A1425">
        <v>1385</v>
      </c>
      <c r="B1425" t="s">
        <v>339</v>
      </c>
      <c r="D1425" t="s">
        <v>340</v>
      </c>
      <c r="E1425" t="s">
        <v>37</v>
      </c>
      <c r="G1425" s="7">
        <v>41.122135</v>
      </c>
      <c r="H1425" s="7">
        <v>-74.580516000000003</v>
      </c>
      <c r="J1425" s="8">
        <v>41.122040900000002</v>
      </c>
      <c r="K1425" s="8">
        <v>-74.580437799999999</v>
      </c>
      <c r="M1425" s="9">
        <f t="shared" si="23"/>
        <v>1.2344528852417911E-2</v>
      </c>
    </row>
    <row r="1426" spans="1:13" x14ac:dyDescent="0.25">
      <c r="A1426">
        <v>1386</v>
      </c>
      <c r="B1426" t="s">
        <v>339</v>
      </c>
      <c r="D1426" t="s">
        <v>340</v>
      </c>
      <c r="E1426" t="s">
        <v>37</v>
      </c>
      <c r="G1426" s="7">
        <v>41.122135</v>
      </c>
      <c r="H1426" s="7">
        <v>-74.580516000000003</v>
      </c>
      <c r="J1426" s="8">
        <v>41.122040900000002</v>
      </c>
      <c r="K1426" s="8">
        <v>-74.580437799999999</v>
      </c>
      <c r="M1426" s="9">
        <f t="shared" si="23"/>
        <v>1.2344528852417911E-2</v>
      </c>
    </row>
    <row r="1427" spans="1:13" x14ac:dyDescent="0.25">
      <c r="A1427">
        <v>1387</v>
      </c>
      <c r="B1427" t="s">
        <v>1304</v>
      </c>
      <c r="D1427" t="s">
        <v>340</v>
      </c>
      <c r="E1427" t="s">
        <v>37</v>
      </c>
      <c r="G1427" s="7">
        <v>41.122135</v>
      </c>
      <c r="H1427" s="7">
        <v>-74.580516000000003</v>
      </c>
      <c r="J1427" s="8">
        <v>41.108896999999999</v>
      </c>
      <c r="K1427" s="8">
        <v>-74.590474999999998</v>
      </c>
      <c r="M1427" s="9">
        <f t="shared" si="23"/>
        <v>1.6919902040935724</v>
      </c>
    </row>
    <row r="1428" spans="1:13" x14ac:dyDescent="0.25">
      <c r="A1428">
        <v>1388</v>
      </c>
      <c r="B1428" t="s">
        <v>339</v>
      </c>
      <c r="D1428" t="s">
        <v>340</v>
      </c>
      <c r="E1428" t="s">
        <v>37</v>
      </c>
      <c r="G1428" s="7">
        <v>41.122135</v>
      </c>
      <c r="H1428" s="7">
        <v>-74.580516000000003</v>
      </c>
      <c r="J1428" s="8">
        <v>41.122040900000002</v>
      </c>
      <c r="K1428" s="8">
        <v>-74.580437799999999</v>
      </c>
      <c r="M1428" s="9">
        <f t="shared" si="23"/>
        <v>1.2344528852417911E-2</v>
      </c>
    </row>
    <row r="1429" spans="1:13" x14ac:dyDescent="0.25">
      <c r="A1429">
        <v>1389</v>
      </c>
      <c r="B1429" t="s">
        <v>1304</v>
      </c>
      <c r="D1429" t="s">
        <v>340</v>
      </c>
      <c r="E1429" t="s">
        <v>37</v>
      </c>
      <c r="G1429" s="7">
        <v>41.122135</v>
      </c>
      <c r="H1429" s="7">
        <v>-74.580516000000003</v>
      </c>
      <c r="J1429" s="8">
        <v>41.108896999999999</v>
      </c>
      <c r="K1429" s="8">
        <v>-74.590474999999998</v>
      </c>
      <c r="M1429" s="9">
        <f t="shared" si="23"/>
        <v>1.6919902040935724</v>
      </c>
    </row>
    <row r="1430" spans="1:13" x14ac:dyDescent="0.25">
      <c r="A1430">
        <v>1390</v>
      </c>
      <c r="B1430" t="s">
        <v>339</v>
      </c>
      <c r="C1430" t="s">
        <v>166</v>
      </c>
      <c r="D1430" t="s">
        <v>340</v>
      </c>
      <c r="E1430" t="s">
        <v>37</v>
      </c>
      <c r="G1430" s="7">
        <v>41.122135</v>
      </c>
      <c r="H1430" s="7">
        <v>-74.580516000000003</v>
      </c>
      <c r="J1430" s="8">
        <v>39.970360999999997</v>
      </c>
      <c r="K1430" s="8">
        <v>-83.009333999999996</v>
      </c>
      <c r="M1430" s="9">
        <f t="shared" si="23"/>
        <v>723.31243034835518</v>
      </c>
    </row>
    <row r="1431" spans="1:13" x14ac:dyDescent="0.25">
      <c r="A1431">
        <v>1391</v>
      </c>
      <c r="B1431" t="s">
        <v>1269</v>
      </c>
      <c r="D1431" t="s">
        <v>659</v>
      </c>
      <c r="E1431" t="s">
        <v>59</v>
      </c>
      <c r="G1431" s="7">
        <v>59.853641000000003</v>
      </c>
      <c r="H1431" s="7">
        <v>14.262903</v>
      </c>
      <c r="J1431" s="8">
        <v>59.855390700000001</v>
      </c>
      <c r="K1431" s="8">
        <v>14.2648197</v>
      </c>
      <c r="M1431" s="9">
        <f t="shared" si="23"/>
        <v>0.22205567459521258</v>
      </c>
    </row>
    <row r="1432" spans="1:13" x14ac:dyDescent="0.25">
      <c r="A1432">
        <v>1392</v>
      </c>
      <c r="B1432" t="s">
        <v>1305</v>
      </c>
      <c r="D1432" t="s">
        <v>43</v>
      </c>
      <c r="E1432" t="s">
        <v>37</v>
      </c>
      <c r="G1432" s="7">
        <v>0</v>
      </c>
      <c r="H1432" s="7">
        <v>0</v>
      </c>
      <c r="J1432" s="8">
        <v>34.0444575</v>
      </c>
      <c r="K1432" s="8">
        <v>-117.39615740000001</v>
      </c>
      <c r="M1432" s="9" t="str">
        <f t="shared" si="23"/>
        <v>-</v>
      </c>
    </row>
    <row r="1433" spans="1:13" x14ac:dyDescent="0.25">
      <c r="A1433">
        <v>1393</v>
      </c>
      <c r="B1433" t="s">
        <v>1306</v>
      </c>
      <c r="D1433" t="s">
        <v>361</v>
      </c>
      <c r="E1433" t="s">
        <v>37</v>
      </c>
      <c r="G1433" s="7">
        <v>0</v>
      </c>
      <c r="H1433" s="7">
        <v>0</v>
      </c>
      <c r="J1433" s="8">
        <v>38.083821999999998</v>
      </c>
      <c r="K1433" s="8">
        <v>-117.219249</v>
      </c>
      <c r="M1433" s="9" t="str">
        <f t="shared" si="23"/>
        <v>-</v>
      </c>
    </row>
    <row r="1434" spans="1:13" x14ac:dyDescent="0.25">
      <c r="A1434">
        <v>1394</v>
      </c>
      <c r="B1434" t="s">
        <v>1307</v>
      </c>
      <c r="C1434" t="s">
        <v>1308</v>
      </c>
      <c r="D1434" t="s">
        <v>361</v>
      </c>
      <c r="E1434" t="s">
        <v>37</v>
      </c>
      <c r="G1434" s="7">
        <v>0</v>
      </c>
      <c r="H1434" s="7">
        <v>0</v>
      </c>
      <c r="J1434" s="10">
        <v>33.889971149999901</v>
      </c>
      <c r="K1434" s="8">
        <v>-112.65702775480101</v>
      </c>
      <c r="M1434" s="9" t="str">
        <f t="shared" si="23"/>
        <v>-</v>
      </c>
    </row>
    <row r="1435" spans="1:13" x14ac:dyDescent="0.25">
      <c r="A1435">
        <v>1395</v>
      </c>
      <c r="B1435" t="s">
        <v>1309</v>
      </c>
      <c r="D1435" t="s">
        <v>273</v>
      </c>
      <c r="E1435" t="s">
        <v>37</v>
      </c>
      <c r="G1435" s="7">
        <v>0</v>
      </c>
      <c r="H1435" s="7">
        <v>0</v>
      </c>
      <c r="J1435" s="8">
        <v>39.955228300000002</v>
      </c>
      <c r="K1435" s="8">
        <v>-112.0841116</v>
      </c>
      <c r="M1435" s="9" t="str">
        <f t="shared" si="23"/>
        <v>-</v>
      </c>
    </row>
    <row r="1436" spans="1:13" x14ac:dyDescent="0.25">
      <c r="A1436">
        <v>1396</v>
      </c>
      <c r="B1436" t="s">
        <v>1310</v>
      </c>
      <c r="D1436" t="s">
        <v>361</v>
      </c>
      <c r="E1436" t="s">
        <v>37</v>
      </c>
      <c r="G1436" s="7">
        <v>0</v>
      </c>
      <c r="H1436" s="7">
        <v>0</v>
      </c>
      <c r="J1436" s="8">
        <v>40.619351000000002</v>
      </c>
      <c r="K1436" s="8">
        <v>-111.491936</v>
      </c>
      <c r="M1436" s="9" t="str">
        <f t="shared" si="23"/>
        <v>-</v>
      </c>
    </row>
    <row r="1437" spans="1:13" x14ac:dyDescent="0.25">
      <c r="A1437">
        <v>1397</v>
      </c>
      <c r="B1437" t="s">
        <v>504</v>
      </c>
      <c r="D1437" t="s">
        <v>108</v>
      </c>
      <c r="E1437" t="s">
        <v>37</v>
      </c>
      <c r="G1437" s="7">
        <v>39.512649000000003</v>
      </c>
      <c r="H1437" s="7">
        <v>-115.960865</v>
      </c>
      <c r="J1437" s="8">
        <v>39.512495100000002</v>
      </c>
      <c r="K1437" s="8">
        <v>-115.960898</v>
      </c>
      <c r="M1437" s="9">
        <f t="shared" si="23"/>
        <v>1.7345410239259746E-2</v>
      </c>
    </row>
    <row r="1438" spans="1:13" x14ac:dyDescent="0.25">
      <c r="A1438">
        <v>1398</v>
      </c>
      <c r="B1438" t="s">
        <v>25</v>
      </c>
      <c r="C1438" t="s">
        <v>371</v>
      </c>
      <c r="D1438" t="s">
        <v>487</v>
      </c>
      <c r="E1438" t="s">
        <v>398</v>
      </c>
      <c r="G1438" s="7">
        <v>0</v>
      </c>
      <c r="H1438" s="7">
        <v>0</v>
      </c>
      <c r="J1438" s="8">
        <v>-41.875393699999996</v>
      </c>
      <c r="K1438" s="8">
        <v>145.41912679999999</v>
      </c>
      <c r="M1438" s="9" t="str">
        <f t="shared" si="23"/>
        <v>-</v>
      </c>
    </row>
    <row r="1439" spans="1:13" x14ac:dyDescent="0.25">
      <c r="A1439">
        <v>1399</v>
      </c>
      <c r="B1439" t="s">
        <v>1270</v>
      </c>
      <c r="D1439" t="s">
        <v>493</v>
      </c>
      <c r="E1439" t="s">
        <v>37</v>
      </c>
      <c r="G1439" s="7">
        <v>0</v>
      </c>
      <c r="H1439" s="7">
        <v>0</v>
      </c>
      <c r="J1439" s="8">
        <v>44.904998900000002</v>
      </c>
      <c r="K1439" s="8">
        <v>-115.2216956</v>
      </c>
      <c r="M1439" s="9" t="str">
        <f t="shared" si="23"/>
        <v>-</v>
      </c>
    </row>
    <row r="1440" spans="1:13" x14ac:dyDescent="0.25">
      <c r="A1440">
        <v>1400</v>
      </c>
      <c r="B1440" t="s">
        <v>1311</v>
      </c>
      <c r="C1440" t="s">
        <v>169</v>
      </c>
      <c r="D1440" t="s">
        <v>108</v>
      </c>
      <c r="E1440" t="s">
        <v>37</v>
      </c>
      <c r="G1440" s="7">
        <v>0</v>
      </c>
      <c r="H1440" s="7">
        <v>0</v>
      </c>
      <c r="J1440" s="8">
        <v>0</v>
      </c>
      <c r="K1440" s="8">
        <v>0</v>
      </c>
      <c r="M1440" s="9" t="str">
        <f t="shared" si="23"/>
        <v>-</v>
      </c>
    </row>
    <row r="1441" spans="1:13" x14ac:dyDescent="0.25">
      <c r="A1441">
        <v>1401</v>
      </c>
      <c r="B1441" t="s">
        <v>474</v>
      </c>
      <c r="C1441" t="s">
        <v>475</v>
      </c>
      <c r="D1441" t="s">
        <v>380</v>
      </c>
      <c r="E1441" t="s">
        <v>151</v>
      </c>
      <c r="G1441" s="7">
        <v>-11.133333</v>
      </c>
      <c r="H1441" s="7">
        <v>27.1</v>
      </c>
      <c r="J1441" s="8">
        <v>-10.714840000000001</v>
      </c>
      <c r="K1441" s="8">
        <v>25.466740000000001</v>
      </c>
      <c r="M1441" s="9">
        <f t="shared" si="23"/>
        <v>184.29075559432735</v>
      </c>
    </row>
    <row r="1442" spans="1:13" x14ac:dyDescent="0.25">
      <c r="A1442">
        <v>1402</v>
      </c>
      <c r="B1442" t="s">
        <v>1312</v>
      </c>
      <c r="D1442" t="s">
        <v>221</v>
      </c>
      <c r="E1442" t="s">
        <v>37</v>
      </c>
      <c r="G1442" s="7">
        <v>0</v>
      </c>
      <c r="H1442" s="7">
        <v>0</v>
      </c>
      <c r="J1442" s="8">
        <v>43.789510100000001</v>
      </c>
      <c r="K1442" s="8">
        <v>-72.884829499999995</v>
      </c>
      <c r="M1442" s="9" t="str">
        <f t="shared" si="23"/>
        <v>-</v>
      </c>
    </row>
    <row r="1443" spans="1:13" x14ac:dyDescent="0.25">
      <c r="A1443">
        <v>1403</v>
      </c>
      <c r="B1443" t="s">
        <v>1313</v>
      </c>
      <c r="E1443" t="s">
        <v>19</v>
      </c>
      <c r="G1443" s="7">
        <v>0</v>
      </c>
      <c r="H1443" s="7">
        <v>0</v>
      </c>
      <c r="J1443" s="8">
        <v>50.608065099999997</v>
      </c>
      <c r="K1443" s="8">
        <v>9.0284647000000007</v>
      </c>
      <c r="M1443" s="9" t="str">
        <f t="shared" si="23"/>
        <v>-</v>
      </c>
    </row>
    <row r="1444" spans="1:13" x14ac:dyDescent="0.25">
      <c r="A1444">
        <v>1404</v>
      </c>
      <c r="B1444" t="s">
        <v>439</v>
      </c>
      <c r="D1444" t="s">
        <v>361</v>
      </c>
      <c r="E1444" t="s">
        <v>37</v>
      </c>
      <c r="G1444" s="7">
        <v>31.448325000000001</v>
      </c>
      <c r="H1444" s="7">
        <v>-109.928383</v>
      </c>
      <c r="J1444" s="8">
        <v>31.441716499999998</v>
      </c>
      <c r="K1444" s="8">
        <v>-109.9159946</v>
      </c>
      <c r="M1444" s="9">
        <f t="shared" si="23"/>
        <v>1.3860511497105077</v>
      </c>
    </row>
    <row r="1445" spans="1:13" x14ac:dyDescent="0.25">
      <c r="A1445">
        <v>1405</v>
      </c>
      <c r="B1445" t="s">
        <v>1314</v>
      </c>
      <c r="D1445" t="s">
        <v>108</v>
      </c>
      <c r="E1445" t="s">
        <v>37</v>
      </c>
      <c r="G1445" s="7">
        <v>0</v>
      </c>
      <c r="H1445" s="7">
        <v>0</v>
      </c>
      <c r="J1445" s="8">
        <v>41.983873199999998</v>
      </c>
      <c r="K1445" s="8">
        <v>-114.673186</v>
      </c>
      <c r="M1445" s="9" t="str">
        <f t="shared" si="23"/>
        <v>-</v>
      </c>
    </row>
    <row r="1446" spans="1:13" x14ac:dyDescent="0.25">
      <c r="A1446">
        <v>1406</v>
      </c>
      <c r="B1446" t="s">
        <v>1315</v>
      </c>
      <c r="D1446" t="s">
        <v>380</v>
      </c>
      <c r="E1446" t="s">
        <v>151</v>
      </c>
      <c r="G1446" s="7">
        <v>-11.133333</v>
      </c>
      <c r="H1446" s="7">
        <v>27.1</v>
      </c>
      <c r="J1446" s="8">
        <v>-11.613813</v>
      </c>
      <c r="K1446" s="8">
        <v>27.510845</v>
      </c>
      <c r="M1446" s="9">
        <f t="shared" si="23"/>
        <v>69.71579806369401</v>
      </c>
    </row>
    <row r="1447" spans="1:13" x14ac:dyDescent="0.25">
      <c r="A1447">
        <v>1407</v>
      </c>
      <c r="B1447" t="s">
        <v>1316</v>
      </c>
      <c r="D1447" t="s">
        <v>43</v>
      </c>
      <c r="E1447" t="s">
        <v>37</v>
      </c>
      <c r="G1447" s="7">
        <v>0</v>
      </c>
      <c r="H1447" s="7">
        <v>0</v>
      </c>
      <c r="J1447" s="10">
        <v>38.768503099999997</v>
      </c>
      <c r="K1447" s="8">
        <v>-122.747317076586</v>
      </c>
      <c r="M1447" s="9" t="str">
        <f t="shared" si="23"/>
        <v>-</v>
      </c>
    </row>
    <row r="1448" spans="1:13" x14ac:dyDescent="0.25">
      <c r="A1448">
        <v>1408</v>
      </c>
      <c r="B1448" t="s">
        <v>1312</v>
      </c>
      <c r="D1448" t="s">
        <v>221</v>
      </c>
      <c r="E1448" t="s">
        <v>37</v>
      </c>
      <c r="G1448" s="7">
        <v>0</v>
      </c>
      <c r="H1448" s="7">
        <v>0</v>
      </c>
      <c r="J1448" s="8">
        <v>43.789510100000001</v>
      </c>
      <c r="K1448" s="8">
        <v>-72.884829499999995</v>
      </c>
      <c r="M1448" s="9" t="str">
        <f t="shared" si="23"/>
        <v>-</v>
      </c>
    </row>
    <row r="1449" spans="1:13" x14ac:dyDescent="0.25">
      <c r="A1449">
        <v>1409</v>
      </c>
      <c r="B1449" t="s">
        <v>1317</v>
      </c>
      <c r="D1449" t="s">
        <v>158</v>
      </c>
      <c r="E1449" t="s">
        <v>148</v>
      </c>
      <c r="G1449" s="7">
        <v>-25.670331999999998</v>
      </c>
      <c r="H1449" s="7">
        <v>27.242885000000001</v>
      </c>
      <c r="J1449" s="8">
        <v>-26.922661999999999</v>
      </c>
      <c r="K1449" s="8">
        <v>29.220303999999999</v>
      </c>
      <c r="M1449" s="9">
        <f t="shared" si="23"/>
        <v>241.34233896273449</v>
      </c>
    </row>
    <row r="1450" spans="1:13" x14ac:dyDescent="0.25">
      <c r="A1450">
        <v>1410</v>
      </c>
      <c r="B1450" t="s">
        <v>1318</v>
      </c>
      <c r="C1450" t="s">
        <v>171</v>
      </c>
      <c r="D1450" t="s">
        <v>144</v>
      </c>
      <c r="E1450" t="s">
        <v>37</v>
      </c>
      <c r="G1450" s="7">
        <v>0</v>
      </c>
      <c r="H1450" s="7">
        <v>0</v>
      </c>
      <c r="J1450" s="8">
        <v>45.919677999999998</v>
      </c>
      <c r="K1450" s="8">
        <v>-111.497607</v>
      </c>
      <c r="M1450" s="9" t="str">
        <f t="shared" si="23"/>
        <v>-</v>
      </c>
    </row>
    <row r="1451" spans="1:13" x14ac:dyDescent="0.25">
      <c r="A1451">
        <v>1411</v>
      </c>
      <c r="B1451" t="s">
        <v>1319</v>
      </c>
      <c r="D1451" t="s">
        <v>357</v>
      </c>
      <c r="E1451" t="s">
        <v>37</v>
      </c>
      <c r="G1451" s="7">
        <v>0</v>
      </c>
      <c r="H1451" s="7">
        <v>0</v>
      </c>
      <c r="J1451" s="8">
        <v>35.1436639</v>
      </c>
      <c r="K1451" s="8">
        <v>-83.397729699999999</v>
      </c>
      <c r="M1451" s="9" t="str">
        <f t="shared" si="23"/>
        <v>-</v>
      </c>
    </row>
    <row r="1452" spans="1:13" x14ac:dyDescent="0.25">
      <c r="A1452">
        <v>1412</v>
      </c>
      <c r="B1452" t="s">
        <v>1320</v>
      </c>
      <c r="D1452" t="s">
        <v>31</v>
      </c>
      <c r="E1452" t="s">
        <v>13</v>
      </c>
      <c r="G1452" s="7">
        <v>0</v>
      </c>
      <c r="H1452" s="7">
        <v>0</v>
      </c>
      <c r="J1452" s="8">
        <v>45.284307200000001</v>
      </c>
      <c r="K1452" s="8">
        <v>-77.647334799999996</v>
      </c>
      <c r="M1452" s="9" t="str">
        <f t="shared" si="23"/>
        <v>-</v>
      </c>
    </row>
    <row r="1453" spans="1:13" x14ac:dyDescent="0.25">
      <c r="A1453">
        <v>1413</v>
      </c>
      <c r="B1453" t="s">
        <v>1321</v>
      </c>
      <c r="D1453" t="s">
        <v>31</v>
      </c>
      <c r="E1453" t="s">
        <v>13</v>
      </c>
      <c r="G1453" s="7">
        <v>0</v>
      </c>
      <c r="H1453" s="7">
        <v>0</v>
      </c>
      <c r="J1453" s="8">
        <v>51.451405000000001</v>
      </c>
      <c r="K1453" s="8">
        <v>-85.835963000000007</v>
      </c>
      <c r="M1453" s="9" t="str">
        <f t="shared" si="23"/>
        <v>-</v>
      </c>
    </row>
    <row r="1454" spans="1:13" x14ac:dyDescent="0.25">
      <c r="A1454">
        <v>1414</v>
      </c>
      <c r="B1454" t="s">
        <v>1293</v>
      </c>
      <c r="C1454" t="s">
        <v>1322</v>
      </c>
      <c r="E1454" t="s">
        <v>146</v>
      </c>
      <c r="G1454" s="7">
        <v>0</v>
      </c>
      <c r="H1454" s="7">
        <v>0</v>
      </c>
      <c r="J1454" s="8">
        <v>0</v>
      </c>
      <c r="K1454" s="8">
        <v>0</v>
      </c>
      <c r="M1454" s="9" t="str">
        <f t="shared" si="23"/>
        <v>-</v>
      </c>
    </row>
    <row r="1455" spans="1:13" x14ac:dyDescent="0.25">
      <c r="A1455">
        <v>1415</v>
      </c>
      <c r="B1455" t="s">
        <v>1323</v>
      </c>
      <c r="E1455" t="s">
        <v>146</v>
      </c>
      <c r="G1455" s="7">
        <v>0</v>
      </c>
      <c r="H1455" s="7">
        <v>0</v>
      </c>
      <c r="J1455" s="8">
        <v>0</v>
      </c>
      <c r="K1455" s="8">
        <v>0</v>
      </c>
      <c r="M1455" s="9" t="str">
        <f t="shared" si="23"/>
        <v>-</v>
      </c>
    </row>
    <row r="1456" spans="1:13" x14ac:dyDescent="0.25">
      <c r="A1456">
        <v>1416</v>
      </c>
      <c r="B1456" t="s">
        <v>1324</v>
      </c>
      <c r="E1456" t="s">
        <v>1325</v>
      </c>
      <c r="G1456" s="7">
        <v>0</v>
      </c>
      <c r="H1456" s="7">
        <v>0</v>
      </c>
      <c r="J1456" s="8">
        <v>17.445436999999998</v>
      </c>
      <c r="K1456" s="8">
        <v>78.349141000000003</v>
      </c>
      <c r="M1456" s="9" t="str">
        <f t="shared" si="23"/>
        <v>-</v>
      </c>
    </row>
    <row r="1457" spans="1:13" x14ac:dyDescent="0.25">
      <c r="A1457">
        <v>1417</v>
      </c>
      <c r="B1457" t="s">
        <v>1326</v>
      </c>
      <c r="D1457" t="s">
        <v>357</v>
      </c>
      <c r="E1457" t="s">
        <v>37</v>
      </c>
      <c r="G1457" s="7">
        <v>0</v>
      </c>
      <c r="H1457" s="7">
        <v>0</v>
      </c>
      <c r="J1457" s="8">
        <v>35.810163600000003</v>
      </c>
      <c r="K1457" s="8">
        <v>-80.880559300000002</v>
      </c>
      <c r="M1457" s="9" t="str">
        <f t="shared" si="23"/>
        <v>-</v>
      </c>
    </row>
    <row r="1458" spans="1:13" x14ac:dyDescent="0.25">
      <c r="A1458">
        <v>1418</v>
      </c>
      <c r="B1458" t="s">
        <v>1327</v>
      </c>
      <c r="D1458" t="s">
        <v>357</v>
      </c>
      <c r="E1458" t="s">
        <v>37</v>
      </c>
      <c r="G1458" s="7">
        <v>0</v>
      </c>
      <c r="H1458" s="7">
        <v>0</v>
      </c>
      <c r="J1458" s="8">
        <v>35.057265200000003</v>
      </c>
      <c r="K1458" s="8">
        <v>-83.732450900000003</v>
      </c>
      <c r="M1458" s="9" t="str">
        <f t="shared" si="23"/>
        <v>-</v>
      </c>
    </row>
    <row r="1459" spans="1:13" x14ac:dyDescent="0.25">
      <c r="A1459">
        <v>1419</v>
      </c>
      <c r="B1459" t="s">
        <v>1328</v>
      </c>
      <c r="D1459" t="s">
        <v>158</v>
      </c>
      <c r="E1459" t="s">
        <v>148</v>
      </c>
      <c r="G1459" s="7">
        <v>-25.670331999999998</v>
      </c>
      <c r="H1459" s="7">
        <v>27.242885000000001</v>
      </c>
      <c r="J1459" s="8">
        <v>-26.206668000000001</v>
      </c>
      <c r="K1459" s="8">
        <v>27.649936</v>
      </c>
      <c r="M1459" s="9">
        <f t="shared" si="23"/>
        <v>72.203599075222797</v>
      </c>
    </row>
    <row r="1460" spans="1:13" x14ac:dyDescent="0.25">
      <c r="A1460">
        <v>1420</v>
      </c>
      <c r="B1460" t="s">
        <v>1329</v>
      </c>
      <c r="C1460" t="s">
        <v>173</v>
      </c>
      <c r="D1460" t="s">
        <v>12</v>
      </c>
      <c r="E1460" t="s">
        <v>13</v>
      </c>
      <c r="G1460" s="7">
        <v>0</v>
      </c>
      <c r="H1460" s="7">
        <v>0</v>
      </c>
      <c r="J1460" s="8">
        <v>49.606060999999997</v>
      </c>
      <c r="K1460" s="8">
        <v>-123.130323</v>
      </c>
      <c r="M1460" s="9" t="str">
        <f t="shared" si="23"/>
        <v>-</v>
      </c>
    </row>
    <row r="1461" spans="1:13" x14ac:dyDescent="0.25">
      <c r="A1461">
        <v>1421</v>
      </c>
      <c r="B1461" t="s">
        <v>1330</v>
      </c>
      <c r="D1461" t="s">
        <v>1331</v>
      </c>
      <c r="E1461" t="s">
        <v>37</v>
      </c>
      <c r="G1461" s="7">
        <v>0</v>
      </c>
      <c r="H1461" s="7">
        <v>0</v>
      </c>
      <c r="J1461" s="8">
        <v>34.879612299999998</v>
      </c>
      <c r="K1461" s="8">
        <v>-83.425135699999998</v>
      </c>
      <c r="M1461" s="9" t="str">
        <f t="shared" si="23"/>
        <v>-</v>
      </c>
    </row>
    <row r="1462" spans="1:13" x14ac:dyDescent="0.25">
      <c r="A1462">
        <v>1422</v>
      </c>
      <c r="B1462" t="s">
        <v>25</v>
      </c>
      <c r="C1462" t="s">
        <v>1332</v>
      </c>
      <c r="E1462" t="s">
        <v>398</v>
      </c>
      <c r="G1462" s="7">
        <v>0</v>
      </c>
      <c r="H1462" s="7">
        <v>0</v>
      </c>
      <c r="J1462" s="8">
        <v>-35.2625514</v>
      </c>
      <c r="K1462" s="8">
        <v>141.1826485</v>
      </c>
      <c r="M1462" s="9" t="str">
        <f t="shared" si="23"/>
        <v>-</v>
      </c>
    </row>
    <row r="1463" spans="1:13" x14ac:dyDescent="0.25">
      <c r="A1463">
        <v>1423</v>
      </c>
      <c r="B1463" t="s">
        <v>25</v>
      </c>
      <c r="D1463" t="s">
        <v>144</v>
      </c>
      <c r="E1463" t="s">
        <v>37</v>
      </c>
      <c r="G1463" s="7">
        <v>0</v>
      </c>
      <c r="H1463" s="7">
        <v>0</v>
      </c>
      <c r="J1463" s="8">
        <v>47.375267100000002</v>
      </c>
      <c r="K1463" s="8">
        <v>-109.638757</v>
      </c>
      <c r="M1463" s="9" t="str">
        <f t="shared" si="23"/>
        <v>-</v>
      </c>
    </row>
    <row r="1464" spans="1:13" x14ac:dyDescent="0.25">
      <c r="A1464">
        <v>1424</v>
      </c>
      <c r="B1464" t="s">
        <v>1333</v>
      </c>
      <c r="D1464" t="s">
        <v>357</v>
      </c>
      <c r="E1464" t="s">
        <v>37</v>
      </c>
      <c r="G1464" s="7">
        <v>0</v>
      </c>
      <c r="H1464" s="7">
        <v>0</v>
      </c>
      <c r="J1464" s="8">
        <v>36.265683500000002</v>
      </c>
      <c r="K1464" s="8">
        <v>-81.582883499999994</v>
      </c>
      <c r="M1464" s="9" t="str">
        <f t="shared" si="23"/>
        <v>-</v>
      </c>
    </row>
    <row r="1465" spans="1:13" x14ac:dyDescent="0.25">
      <c r="A1465">
        <v>1425</v>
      </c>
      <c r="B1465" t="s">
        <v>1334</v>
      </c>
      <c r="D1465" t="s">
        <v>357</v>
      </c>
      <c r="E1465" t="s">
        <v>37</v>
      </c>
      <c r="G1465" s="7">
        <v>0</v>
      </c>
      <c r="H1465" s="7">
        <v>0</v>
      </c>
      <c r="J1465" s="8">
        <v>35.727040299999999</v>
      </c>
      <c r="K1465" s="8">
        <v>-81.663210800000002</v>
      </c>
      <c r="M1465" s="9" t="str">
        <f t="shared" si="23"/>
        <v>-</v>
      </c>
    </row>
    <row r="1466" spans="1:13" x14ac:dyDescent="0.25">
      <c r="A1466">
        <v>1426</v>
      </c>
      <c r="B1466" t="s">
        <v>339</v>
      </c>
      <c r="D1466" t="s">
        <v>357</v>
      </c>
      <c r="E1466" t="s">
        <v>37</v>
      </c>
      <c r="G1466" s="7">
        <v>0</v>
      </c>
      <c r="H1466" s="7">
        <v>0</v>
      </c>
      <c r="J1466" s="8">
        <v>35.182317099999999</v>
      </c>
      <c r="K1466" s="8">
        <v>-83.381542899999999</v>
      </c>
      <c r="M1466" s="9" t="str">
        <f t="shared" si="23"/>
        <v>-</v>
      </c>
    </row>
    <row r="1467" spans="1:13" x14ac:dyDescent="0.25">
      <c r="A1467">
        <v>1427</v>
      </c>
      <c r="B1467" t="s">
        <v>1335</v>
      </c>
      <c r="D1467" t="s">
        <v>138</v>
      </c>
      <c r="E1467" t="s">
        <v>37</v>
      </c>
      <c r="G1467" s="7">
        <v>0</v>
      </c>
      <c r="H1467" s="7">
        <v>0</v>
      </c>
      <c r="J1467" s="8">
        <v>41.289811</v>
      </c>
      <c r="K1467" s="8">
        <v>-73.920492199999998</v>
      </c>
      <c r="M1467" s="9" t="str">
        <f t="shared" si="23"/>
        <v>-</v>
      </c>
    </row>
    <row r="1468" spans="1:13" x14ac:dyDescent="0.25">
      <c r="A1468">
        <v>1428</v>
      </c>
      <c r="B1468" t="s">
        <v>1336</v>
      </c>
      <c r="E1468" t="s">
        <v>1325</v>
      </c>
      <c r="G1468" s="7">
        <v>0</v>
      </c>
      <c r="H1468" s="7">
        <v>0</v>
      </c>
      <c r="J1468" s="8">
        <v>24.860340999999998</v>
      </c>
      <c r="K1468" s="8">
        <v>86.182180000000002</v>
      </c>
      <c r="M1468" s="9" t="str">
        <f t="shared" si="23"/>
        <v>-</v>
      </c>
    </row>
    <row r="1469" spans="1:13" x14ac:dyDescent="0.25">
      <c r="A1469">
        <v>1429</v>
      </c>
      <c r="B1469" t="s">
        <v>1337</v>
      </c>
      <c r="E1469" t="s">
        <v>1338</v>
      </c>
      <c r="G1469" s="7">
        <v>0</v>
      </c>
      <c r="H1469" s="7">
        <v>0</v>
      </c>
      <c r="J1469" s="8">
        <v>37.102070900000001</v>
      </c>
      <c r="K1469" s="8">
        <v>25.3762458</v>
      </c>
      <c r="M1469" s="9" t="str">
        <f t="shared" si="23"/>
        <v>-</v>
      </c>
    </row>
    <row r="1470" spans="1:13" x14ac:dyDescent="0.25">
      <c r="A1470">
        <v>1430</v>
      </c>
      <c r="B1470" t="s">
        <v>1339</v>
      </c>
      <c r="C1470" t="s">
        <v>176</v>
      </c>
      <c r="E1470" t="s">
        <v>1340</v>
      </c>
      <c r="G1470" s="7">
        <v>0</v>
      </c>
      <c r="H1470" s="7">
        <v>0</v>
      </c>
      <c r="J1470" s="8">
        <v>-18.931985000000001</v>
      </c>
      <c r="K1470" s="8">
        <v>47.581676999999999</v>
      </c>
      <c r="M1470" s="9" t="str">
        <f t="shared" si="23"/>
        <v>-</v>
      </c>
    </row>
    <row r="1471" spans="1:13" x14ac:dyDescent="0.25">
      <c r="A1471">
        <v>1431</v>
      </c>
      <c r="B1471" t="s">
        <v>1341</v>
      </c>
      <c r="E1471" t="s">
        <v>1133</v>
      </c>
      <c r="G1471" s="7">
        <v>0</v>
      </c>
      <c r="H1471" s="7">
        <v>0</v>
      </c>
      <c r="J1471" s="8">
        <v>-18.982754</v>
      </c>
      <c r="K1471" s="8">
        <v>32.668956000000001</v>
      </c>
      <c r="M1471" s="9" t="str">
        <f t="shared" si="23"/>
        <v>-</v>
      </c>
    </row>
    <row r="1472" spans="1:13" x14ac:dyDescent="0.25">
      <c r="A1472">
        <v>1432</v>
      </c>
      <c r="B1472" t="s">
        <v>25</v>
      </c>
      <c r="E1472" t="s">
        <v>134</v>
      </c>
      <c r="G1472" s="7">
        <v>0</v>
      </c>
      <c r="H1472" s="7">
        <v>0</v>
      </c>
      <c r="J1472" s="8">
        <v>0</v>
      </c>
      <c r="K1472" s="8">
        <v>0</v>
      </c>
      <c r="M1472" s="9" t="str">
        <f t="shared" si="23"/>
        <v>-</v>
      </c>
    </row>
    <row r="1473" spans="1:13" x14ac:dyDescent="0.25">
      <c r="A1473">
        <v>1433</v>
      </c>
      <c r="B1473" t="s">
        <v>1328</v>
      </c>
      <c r="D1473" t="s">
        <v>158</v>
      </c>
      <c r="E1473" t="s">
        <v>148</v>
      </c>
      <c r="G1473" s="7">
        <v>-25.670331999999998</v>
      </c>
      <c r="H1473" s="7">
        <v>27.242885000000001</v>
      </c>
      <c r="J1473" s="8">
        <v>-26.206668000000001</v>
      </c>
      <c r="K1473" s="8">
        <v>27.649936</v>
      </c>
      <c r="M1473" s="9">
        <f t="shared" si="23"/>
        <v>72.203599075222797</v>
      </c>
    </row>
    <row r="1474" spans="1:13" x14ac:dyDescent="0.25">
      <c r="A1474">
        <v>1434</v>
      </c>
      <c r="B1474" t="s">
        <v>1342</v>
      </c>
      <c r="E1474" t="s">
        <v>1343</v>
      </c>
      <c r="G1474" s="7">
        <v>0</v>
      </c>
      <c r="H1474" s="7">
        <v>0</v>
      </c>
      <c r="J1474" s="8">
        <v>22.922817599999998</v>
      </c>
      <c r="K1474" s="8">
        <v>96.505482700000002</v>
      </c>
      <c r="M1474" s="9" t="str">
        <f t="shared" si="23"/>
        <v>-</v>
      </c>
    </row>
    <row r="1475" spans="1:13" x14ac:dyDescent="0.25">
      <c r="A1475">
        <v>1435</v>
      </c>
      <c r="B1475" t="s">
        <v>1344</v>
      </c>
      <c r="C1475" t="s">
        <v>511</v>
      </c>
      <c r="D1475" t="s">
        <v>12</v>
      </c>
      <c r="E1475" t="s">
        <v>13</v>
      </c>
      <c r="G1475" s="7">
        <v>0</v>
      </c>
      <c r="H1475" s="7">
        <v>0</v>
      </c>
      <c r="J1475" s="8">
        <v>50.998044999999998</v>
      </c>
      <c r="K1475" s="8">
        <v>-118.1956709</v>
      </c>
      <c r="M1475" s="9" t="str">
        <f t="shared" si="23"/>
        <v>-</v>
      </c>
    </row>
    <row r="1476" spans="1:13" x14ac:dyDescent="0.25">
      <c r="A1476">
        <v>1436</v>
      </c>
      <c r="B1476" t="s">
        <v>1345</v>
      </c>
      <c r="C1476" t="s">
        <v>1346</v>
      </c>
      <c r="D1476" t="s">
        <v>221</v>
      </c>
      <c r="E1476" t="s">
        <v>37</v>
      </c>
      <c r="G1476" s="7">
        <v>0</v>
      </c>
      <c r="H1476" s="7">
        <v>0</v>
      </c>
      <c r="J1476" s="8">
        <v>46.452739600000001</v>
      </c>
      <c r="K1476" s="8">
        <v>-90.160250599999998</v>
      </c>
      <c r="M1476" s="9" t="str">
        <f t="shared" si="23"/>
        <v>-</v>
      </c>
    </row>
    <row r="1477" spans="1:13" x14ac:dyDescent="0.25">
      <c r="A1477">
        <v>1437</v>
      </c>
      <c r="B1477" t="s">
        <v>1347</v>
      </c>
      <c r="D1477" t="s">
        <v>221</v>
      </c>
      <c r="E1477" t="s">
        <v>37</v>
      </c>
      <c r="G1477" s="7">
        <v>0</v>
      </c>
      <c r="H1477" s="7">
        <v>0</v>
      </c>
      <c r="J1477" s="8">
        <v>46.534658</v>
      </c>
      <c r="K1477" s="8">
        <v>-88.110135</v>
      </c>
      <c r="M1477" s="9" t="str">
        <f t="shared" ref="M1477:M1540" si="24">IF(AND(G1477&lt;&gt;0,J1477&lt;&gt;0),6371.01*ACOS(SIN(RADIANS(G1477))*SIN(RADIANS(J1477))+COS(RADIANS(G1477))*COS(RADIANS(J1477))*COS(RADIANS(H1477)-RADIANS(K1477))),"-")</f>
        <v>-</v>
      </c>
    </row>
    <row r="1478" spans="1:13" x14ac:dyDescent="0.25">
      <c r="A1478">
        <v>1438</v>
      </c>
      <c r="B1478" t="s">
        <v>1348</v>
      </c>
      <c r="D1478" t="s">
        <v>12</v>
      </c>
      <c r="E1478" t="s">
        <v>13</v>
      </c>
      <c r="G1478" s="7">
        <v>0</v>
      </c>
      <c r="H1478" s="7">
        <v>0</v>
      </c>
      <c r="J1478" s="8">
        <v>54.790277000000003</v>
      </c>
      <c r="K1478" s="8">
        <v>-124.55700299999999</v>
      </c>
      <c r="M1478" s="9" t="str">
        <f t="shared" si="24"/>
        <v>-</v>
      </c>
    </row>
    <row r="1479" spans="1:13" x14ac:dyDescent="0.25">
      <c r="A1479">
        <v>1439</v>
      </c>
      <c r="B1479" t="s">
        <v>1349</v>
      </c>
      <c r="C1479" t="s">
        <v>444</v>
      </c>
      <c r="D1479" t="s">
        <v>55</v>
      </c>
      <c r="E1479" t="s">
        <v>13</v>
      </c>
      <c r="G1479" s="7">
        <v>0</v>
      </c>
      <c r="H1479" s="7">
        <v>0</v>
      </c>
      <c r="J1479" s="8">
        <v>60.694093600000002</v>
      </c>
      <c r="K1479" s="8">
        <v>-135.11097849999999</v>
      </c>
      <c r="M1479" s="9" t="str">
        <f t="shared" si="24"/>
        <v>-</v>
      </c>
    </row>
    <row r="1480" spans="1:13" x14ac:dyDescent="0.25">
      <c r="A1480">
        <v>1440</v>
      </c>
      <c r="B1480" t="s">
        <v>1350</v>
      </c>
      <c r="C1480" t="s">
        <v>178</v>
      </c>
      <c r="D1480" t="s">
        <v>221</v>
      </c>
      <c r="E1480" t="s">
        <v>37</v>
      </c>
      <c r="G1480" s="7">
        <v>0</v>
      </c>
      <c r="H1480" s="7">
        <v>0</v>
      </c>
      <c r="J1480" s="8">
        <v>42.174024000000003</v>
      </c>
      <c r="K1480" s="8">
        <v>-86.344818000000004</v>
      </c>
      <c r="M1480" s="9" t="str">
        <f t="shared" si="24"/>
        <v>-</v>
      </c>
    </row>
    <row r="1481" spans="1:13" x14ac:dyDescent="0.25">
      <c r="A1481">
        <v>1441</v>
      </c>
      <c r="B1481" t="s">
        <v>1351</v>
      </c>
      <c r="D1481" t="s">
        <v>12</v>
      </c>
      <c r="E1481" t="s">
        <v>13</v>
      </c>
      <c r="G1481" s="7">
        <v>0</v>
      </c>
      <c r="H1481" s="7">
        <v>0</v>
      </c>
      <c r="J1481" s="8">
        <v>54.790277000000003</v>
      </c>
      <c r="K1481" s="8">
        <v>-124.55700299999999</v>
      </c>
      <c r="M1481" s="9" t="str">
        <f t="shared" si="24"/>
        <v>-</v>
      </c>
    </row>
    <row r="1482" spans="1:13" x14ac:dyDescent="0.25">
      <c r="A1482">
        <v>1442</v>
      </c>
      <c r="B1482" t="s">
        <v>1352</v>
      </c>
      <c r="D1482" t="s">
        <v>136</v>
      </c>
      <c r="E1482" t="s">
        <v>37</v>
      </c>
      <c r="G1482" s="7">
        <v>0</v>
      </c>
      <c r="H1482" s="7">
        <v>0</v>
      </c>
      <c r="J1482" s="8">
        <v>39.718476000000003</v>
      </c>
      <c r="K1482" s="8">
        <v>-96.266344000000004</v>
      </c>
      <c r="M1482" s="9" t="str">
        <f t="shared" si="24"/>
        <v>-</v>
      </c>
    </row>
    <row r="1483" spans="1:13" x14ac:dyDescent="0.25">
      <c r="A1483">
        <v>1443</v>
      </c>
      <c r="B1483" t="s">
        <v>1353</v>
      </c>
      <c r="D1483" t="s">
        <v>221</v>
      </c>
      <c r="E1483" t="s">
        <v>37</v>
      </c>
      <c r="G1483" s="7">
        <v>0</v>
      </c>
      <c r="H1483" s="7">
        <v>0</v>
      </c>
      <c r="J1483" s="8">
        <v>46.406605999999996</v>
      </c>
      <c r="K1483" s="8">
        <v>-87.97569</v>
      </c>
      <c r="M1483" s="9" t="str">
        <f t="shared" si="24"/>
        <v>-</v>
      </c>
    </row>
    <row r="1484" spans="1:13" x14ac:dyDescent="0.25">
      <c r="A1484">
        <v>1444</v>
      </c>
      <c r="B1484" t="s">
        <v>1354</v>
      </c>
      <c r="D1484" t="s">
        <v>43</v>
      </c>
      <c r="E1484" t="s">
        <v>37</v>
      </c>
      <c r="G1484" s="7">
        <v>0</v>
      </c>
      <c r="H1484" s="7">
        <v>0</v>
      </c>
      <c r="J1484" s="8">
        <v>38.629483800000003</v>
      </c>
      <c r="K1484" s="8">
        <v>-92.576169500000006</v>
      </c>
      <c r="M1484" s="9" t="str">
        <f t="shared" si="24"/>
        <v>-</v>
      </c>
    </row>
    <row r="1485" spans="1:13" x14ac:dyDescent="0.25">
      <c r="A1485">
        <v>1445</v>
      </c>
      <c r="B1485" t="s">
        <v>825</v>
      </c>
      <c r="D1485" t="s">
        <v>221</v>
      </c>
      <c r="E1485" t="s">
        <v>37</v>
      </c>
      <c r="G1485" s="7">
        <v>0</v>
      </c>
      <c r="H1485" s="7">
        <v>0</v>
      </c>
      <c r="J1485" s="8">
        <v>46.488546999999997</v>
      </c>
      <c r="K1485" s="8">
        <v>-87.667636000000002</v>
      </c>
      <c r="M1485" s="9" t="str">
        <f t="shared" si="24"/>
        <v>-</v>
      </c>
    </row>
    <row r="1486" spans="1:13" x14ac:dyDescent="0.25">
      <c r="A1486">
        <v>1446</v>
      </c>
      <c r="B1486" t="s">
        <v>1355</v>
      </c>
      <c r="D1486" t="s">
        <v>190</v>
      </c>
      <c r="E1486" t="s">
        <v>71</v>
      </c>
      <c r="G1486" s="7">
        <v>0</v>
      </c>
      <c r="H1486" s="7">
        <v>0</v>
      </c>
      <c r="J1486" s="8">
        <v>54.479410000000001</v>
      </c>
      <c r="K1486" s="8">
        <v>-3.5275599999999998</v>
      </c>
      <c r="M1486" s="9" t="str">
        <f t="shared" si="24"/>
        <v>-</v>
      </c>
    </row>
    <row r="1487" spans="1:13" x14ac:dyDescent="0.25">
      <c r="A1487">
        <v>1447</v>
      </c>
      <c r="B1487" t="s">
        <v>1356</v>
      </c>
      <c r="C1487" t="s">
        <v>1357</v>
      </c>
      <c r="D1487" t="s">
        <v>221</v>
      </c>
      <c r="E1487" t="s">
        <v>37</v>
      </c>
      <c r="G1487" s="7">
        <v>0</v>
      </c>
      <c r="H1487" s="7">
        <v>0</v>
      </c>
      <c r="J1487" s="8">
        <v>46.499102000000001</v>
      </c>
      <c r="K1487" s="8">
        <v>-87.611802999999995</v>
      </c>
      <c r="M1487" s="9" t="str">
        <f t="shared" si="24"/>
        <v>-</v>
      </c>
    </row>
    <row r="1488" spans="1:13" x14ac:dyDescent="0.25">
      <c r="A1488">
        <v>1448</v>
      </c>
      <c r="B1488" t="s">
        <v>1358</v>
      </c>
      <c r="C1488" t="s">
        <v>1359</v>
      </c>
      <c r="D1488" t="s">
        <v>221</v>
      </c>
      <c r="E1488" t="s">
        <v>37</v>
      </c>
      <c r="G1488" s="7">
        <v>0</v>
      </c>
      <c r="H1488" s="7">
        <v>0</v>
      </c>
      <c r="J1488" s="8">
        <v>46.5138246</v>
      </c>
      <c r="K1488" s="8">
        <v>-87.963467899999998</v>
      </c>
      <c r="M1488" s="9" t="str">
        <f t="shared" si="24"/>
        <v>-</v>
      </c>
    </row>
    <row r="1489" spans="1:13" x14ac:dyDescent="0.25">
      <c r="A1489">
        <v>1449</v>
      </c>
      <c r="B1489" t="s">
        <v>25</v>
      </c>
      <c r="D1489" t="s">
        <v>1047</v>
      </c>
      <c r="E1489" t="s">
        <v>49</v>
      </c>
      <c r="G1489" s="7">
        <v>0</v>
      </c>
      <c r="H1489" s="7">
        <v>0</v>
      </c>
      <c r="J1489" s="8">
        <v>42.790237900000001</v>
      </c>
      <c r="K1489" s="10">
        <v>10.340223929577199</v>
      </c>
      <c r="M1489" s="9" t="str">
        <f t="shared" si="24"/>
        <v>-</v>
      </c>
    </row>
    <row r="1490" spans="1:13" x14ac:dyDescent="0.25">
      <c r="A1490">
        <v>1450</v>
      </c>
      <c r="B1490" t="s">
        <v>1360</v>
      </c>
      <c r="C1490" t="s">
        <v>180</v>
      </c>
      <c r="D1490" t="s">
        <v>273</v>
      </c>
      <c r="E1490" t="s">
        <v>37</v>
      </c>
      <c r="G1490" s="7">
        <v>0</v>
      </c>
      <c r="H1490" s="7">
        <v>0</v>
      </c>
      <c r="J1490" s="8">
        <v>40.794668000000001</v>
      </c>
      <c r="K1490" s="8">
        <v>-111.84104600000001</v>
      </c>
      <c r="M1490" s="9" t="str">
        <f t="shared" si="24"/>
        <v>-</v>
      </c>
    </row>
    <row r="1491" spans="1:13" x14ac:dyDescent="0.25">
      <c r="A1491">
        <v>1451</v>
      </c>
      <c r="B1491" t="s">
        <v>1361</v>
      </c>
      <c r="D1491" t="s">
        <v>12</v>
      </c>
      <c r="E1491" t="s">
        <v>13</v>
      </c>
      <c r="G1491" s="7">
        <v>0</v>
      </c>
      <c r="H1491" s="7">
        <v>0</v>
      </c>
      <c r="J1491" s="8">
        <v>49.510747700000003</v>
      </c>
      <c r="K1491" s="8">
        <v>-115.7672772</v>
      </c>
      <c r="M1491" s="9" t="str">
        <f t="shared" si="24"/>
        <v>-</v>
      </c>
    </row>
    <row r="1492" spans="1:13" x14ac:dyDescent="0.25">
      <c r="A1492">
        <v>1452</v>
      </c>
      <c r="B1492" t="s">
        <v>1304</v>
      </c>
      <c r="D1492" t="s">
        <v>340</v>
      </c>
      <c r="E1492" t="s">
        <v>37</v>
      </c>
      <c r="G1492" s="7">
        <v>41.122135</v>
      </c>
      <c r="H1492" s="7">
        <v>-74.580516000000003</v>
      </c>
      <c r="J1492" s="8">
        <v>41.108896999999999</v>
      </c>
      <c r="K1492" s="8">
        <v>-74.590474999999998</v>
      </c>
      <c r="M1492" s="9">
        <f t="shared" si="24"/>
        <v>1.6919902040935724</v>
      </c>
    </row>
    <row r="1493" spans="1:13" x14ac:dyDescent="0.25">
      <c r="A1493">
        <v>1453</v>
      </c>
      <c r="B1493" t="s">
        <v>25</v>
      </c>
      <c r="D1493" t="s">
        <v>1047</v>
      </c>
      <c r="E1493" t="s">
        <v>49</v>
      </c>
      <c r="G1493" s="7">
        <v>0</v>
      </c>
      <c r="H1493" s="7">
        <v>0</v>
      </c>
      <c r="J1493" s="8">
        <v>42.790237900000001</v>
      </c>
      <c r="K1493" s="10">
        <v>10.340223929577199</v>
      </c>
      <c r="M1493" s="9" t="str">
        <f t="shared" si="24"/>
        <v>-</v>
      </c>
    </row>
    <row r="1494" spans="1:13" x14ac:dyDescent="0.25">
      <c r="A1494">
        <v>1454</v>
      </c>
      <c r="B1494" t="s">
        <v>1362</v>
      </c>
      <c r="C1494" t="s">
        <v>1363</v>
      </c>
      <c r="D1494" t="s">
        <v>221</v>
      </c>
      <c r="E1494" t="s">
        <v>37</v>
      </c>
      <c r="G1494" s="7">
        <v>0</v>
      </c>
      <c r="H1494" s="7">
        <v>0</v>
      </c>
      <c r="J1494" s="8">
        <v>46.488546999999997</v>
      </c>
      <c r="K1494" s="8">
        <v>-87.667636000000002</v>
      </c>
      <c r="M1494" s="9" t="str">
        <f t="shared" si="24"/>
        <v>-</v>
      </c>
    </row>
    <row r="1495" spans="1:13" x14ac:dyDescent="0.25">
      <c r="A1495">
        <v>1455</v>
      </c>
      <c r="B1495" t="s">
        <v>1364</v>
      </c>
      <c r="D1495" t="s">
        <v>739</v>
      </c>
      <c r="E1495" t="s">
        <v>13</v>
      </c>
      <c r="G1495" s="7">
        <v>0</v>
      </c>
      <c r="H1495" s="7">
        <v>0</v>
      </c>
      <c r="J1495" s="8">
        <v>45.476382999999998</v>
      </c>
      <c r="K1495" s="8">
        <v>-63.607578400000001</v>
      </c>
      <c r="M1495" s="9" t="str">
        <f t="shared" si="24"/>
        <v>-</v>
      </c>
    </row>
    <row r="1496" spans="1:13" x14ac:dyDescent="0.25">
      <c r="A1496">
        <v>1456</v>
      </c>
      <c r="B1496" t="s">
        <v>1365</v>
      </c>
      <c r="D1496" t="s">
        <v>81</v>
      </c>
      <c r="E1496" t="s">
        <v>13</v>
      </c>
      <c r="G1496" s="7">
        <v>65.980856000000003</v>
      </c>
      <c r="H1496" s="7">
        <v>-134.19296299999999</v>
      </c>
      <c r="J1496" s="8">
        <v>66.146923999999999</v>
      </c>
      <c r="K1496" s="8">
        <v>-125.335712</v>
      </c>
      <c r="M1496" s="9">
        <f t="shared" si="24"/>
        <v>399.67654904309904</v>
      </c>
    </row>
    <row r="1497" spans="1:13" x14ac:dyDescent="0.25">
      <c r="A1497">
        <v>1457</v>
      </c>
      <c r="B1497" t="s">
        <v>1192</v>
      </c>
      <c r="D1497" t="s">
        <v>12</v>
      </c>
      <c r="E1497" t="s">
        <v>13</v>
      </c>
      <c r="G1497" s="7">
        <v>49.652625999999998</v>
      </c>
      <c r="H1497" s="7">
        <v>-124.391133</v>
      </c>
      <c r="J1497" s="8">
        <v>55.001251000000003</v>
      </c>
      <c r="K1497" s="8">
        <v>-125.002441</v>
      </c>
      <c r="M1497" s="9">
        <f t="shared" si="24"/>
        <v>596.18367617704496</v>
      </c>
    </row>
    <row r="1498" spans="1:13" x14ac:dyDescent="0.25">
      <c r="A1498">
        <v>1458</v>
      </c>
      <c r="B1498" t="s">
        <v>239</v>
      </c>
      <c r="C1498" t="s">
        <v>240</v>
      </c>
      <c r="D1498" t="s">
        <v>12</v>
      </c>
      <c r="E1498" t="s">
        <v>13</v>
      </c>
      <c r="G1498" s="7">
        <v>49.434449000000001</v>
      </c>
      <c r="H1498" s="7">
        <v>-119.08840600000001</v>
      </c>
      <c r="J1498" s="8">
        <v>49.434351900000003</v>
      </c>
      <c r="K1498" s="8">
        <v>-119.0884516</v>
      </c>
      <c r="M1498" s="9">
        <f t="shared" si="24"/>
        <v>1.1288938424352076E-2</v>
      </c>
    </row>
    <row r="1499" spans="1:13" x14ac:dyDescent="0.25">
      <c r="A1499">
        <v>1459</v>
      </c>
      <c r="B1499" t="s">
        <v>202</v>
      </c>
      <c r="C1499" t="s">
        <v>203</v>
      </c>
      <c r="D1499" t="s">
        <v>55</v>
      </c>
      <c r="E1499" t="s">
        <v>13</v>
      </c>
      <c r="G1499" s="7">
        <v>0</v>
      </c>
      <c r="H1499" s="7">
        <v>0</v>
      </c>
      <c r="J1499" s="8">
        <v>63.597414000000001</v>
      </c>
      <c r="K1499" s="8">
        <v>-135.89709300000001</v>
      </c>
      <c r="M1499" s="9" t="str">
        <f t="shared" si="24"/>
        <v>-</v>
      </c>
    </row>
    <row r="1500" spans="1:13" x14ac:dyDescent="0.25">
      <c r="A1500">
        <v>1460</v>
      </c>
      <c r="B1500" t="s">
        <v>1366</v>
      </c>
      <c r="D1500" t="s">
        <v>361</v>
      </c>
      <c r="E1500" t="s">
        <v>37</v>
      </c>
      <c r="G1500" s="7">
        <v>0</v>
      </c>
      <c r="H1500" s="7">
        <v>0</v>
      </c>
      <c r="J1500" s="8">
        <v>33.971473000000003</v>
      </c>
      <c r="K1500" s="8">
        <v>-109.659605</v>
      </c>
      <c r="M1500" s="9" t="str">
        <f t="shared" si="24"/>
        <v>-</v>
      </c>
    </row>
    <row r="1501" spans="1:13" x14ac:dyDescent="0.25">
      <c r="A1501">
        <v>1461</v>
      </c>
      <c r="B1501" t="s">
        <v>1367</v>
      </c>
      <c r="C1501" t="s">
        <v>184</v>
      </c>
      <c r="D1501" t="s">
        <v>81</v>
      </c>
      <c r="E1501" t="s">
        <v>13</v>
      </c>
      <c r="G1501" s="7">
        <v>0</v>
      </c>
      <c r="H1501" s="7">
        <v>0</v>
      </c>
      <c r="J1501" s="8">
        <v>66.146923999999999</v>
      </c>
      <c r="K1501" s="8">
        <v>-125.335712</v>
      </c>
      <c r="M1501" s="9" t="str">
        <f t="shared" si="24"/>
        <v>-</v>
      </c>
    </row>
    <row r="1502" spans="1:13" x14ac:dyDescent="0.25">
      <c r="A1502">
        <v>1462</v>
      </c>
      <c r="B1502" t="s">
        <v>1107</v>
      </c>
      <c r="C1502" t="s">
        <v>128</v>
      </c>
      <c r="D1502" t="s">
        <v>43</v>
      </c>
      <c r="E1502" t="s">
        <v>37</v>
      </c>
      <c r="G1502" s="7">
        <v>0</v>
      </c>
      <c r="H1502" s="7">
        <v>0</v>
      </c>
      <c r="J1502" s="8">
        <v>39.007407000000001</v>
      </c>
      <c r="K1502" s="8">
        <v>-94.341278000000003</v>
      </c>
      <c r="M1502" s="9" t="str">
        <f t="shared" si="24"/>
        <v>-</v>
      </c>
    </row>
    <row r="1503" spans="1:13" x14ac:dyDescent="0.25">
      <c r="A1503">
        <v>1463</v>
      </c>
      <c r="B1503" t="s">
        <v>1368</v>
      </c>
      <c r="C1503" t="s">
        <v>187</v>
      </c>
      <c r="D1503" t="s">
        <v>107</v>
      </c>
      <c r="E1503" t="s">
        <v>99</v>
      </c>
      <c r="G1503" s="7">
        <v>0</v>
      </c>
      <c r="H1503" s="7">
        <v>0</v>
      </c>
      <c r="J1503" s="8">
        <v>24.048811000000001</v>
      </c>
      <c r="K1503" s="8">
        <v>-104.669695</v>
      </c>
      <c r="M1503" s="9" t="str">
        <f t="shared" si="24"/>
        <v>-</v>
      </c>
    </row>
    <row r="1504" spans="1:13" x14ac:dyDescent="0.25">
      <c r="A1504">
        <v>1464</v>
      </c>
      <c r="B1504" t="s">
        <v>1369</v>
      </c>
      <c r="D1504" t="s">
        <v>140</v>
      </c>
      <c r="E1504" t="s">
        <v>13</v>
      </c>
      <c r="G1504" s="7">
        <v>0</v>
      </c>
      <c r="H1504" s="7">
        <v>0</v>
      </c>
      <c r="J1504" s="8">
        <v>46.813743100000003</v>
      </c>
      <c r="K1504" s="8">
        <v>-71.208406100000005</v>
      </c>
      <c r="M1504" s="9" t="str">
        <f t="shared" si="24"/>
        <v>-</v>
      </c>
    </row>
    <row r="1505" spans="1:13" x14ac:dyDescent="0.25">
      <c r="A1505">
        <v>1465</v>
      </c>
      <c r="B1505" t="s">
        <v>1370</v>
      </c>
      <c r="D1505" t="s">
        <v>140</v>
      </c>
      <c r="E1505" t="s">
        <v>13</v>
      </c>
      <c r="G1505" s="7">
        <v>0</v>
      </c>
      <c r="H1505" s="7">
        <v>0</v>
      </c>
      <c r="J1505" s="8">
        <v>46.813743100000003</v>
      </c>
      <c r="K1505" s="8">
        <v>-71.208406100000005</v>
      </c>
      <c r="M1505" s="9" t="str">
        <f t="shared" si="24"/>
        <v>-</v>
      </c>
    </row>
    <row r="1506" spans="1:13" x14ac:dyDescent="0.25">
      <c r="A1506">
        <v>1466</v>
      </c>
      <c r="B1506" t="s">
        <v>1371</v>
      </c>
      <c r="C1506" t="s">
        <v>192</v>
      </c>
      <c r="D1506" t="s">
        <v>273</v>
      </c>
      <c r="E1506" t="s">
        <v>37</v>
      </c>
      <c r="G1506" s="7">
        <v>0</v>
      </c>
      <c r="H1506" s="7">
        <v>0</v>
      </c>
      <c r="J1506" s="8">
        <v>38.362003999999999</v>
      </c>
      <c r="K1506" s="8">
        <v>-113.235816</v>
      </c>
      <c r="M1506" s="9" t="str">
        <f t="shared" si="24"/>
        <v>-</v>
      </c>
    </row>
    <row r="1507" spans="1:13" x14ac:dyDescent="0.25">
      <c r="A1507">
        <v>1467</v>
      </c>
      <c r="B1507" t="s">
        <v>1372</v>
      </c>
      <c r="D1507" t="s">
        <v>221</v>
      </c>
      <c r="E1507" t="s">
        <v>37</v>
      </c>
      <c r="G1507" s="7">
        <v>0</v>
      </c>
      <c r="H1507" s="7">
        <v>0</v>
      </c>
      <c r="J1507" s="8">
        <v>43.789510100000001</v>
      </c>
      <c r="K1507" s="8">
        <v>-72.884829499999995</v>
      </c>
      <c r="M1507" s="9" t="str">
        <f t="shared" si="24"/>
        <v>-</v>
      </c>
    </row>
    <row r="1508" spans="1:13" x14ac:dyDescent="0.25">
      <c r="A1508">
        <v>1468</v>
      </c>
      <c r="B1508" t="s">
        <v>1373</v>
      </c>
      <c r="E1508" t="s">
        <v>71</v>
      </c>
      <c r="G1508" s="7">
        <v>0</v>
      </c>
      <c r="H1508" s="7">
        <v>0</v>
      </c>
      <c r="J1508" s="8">
        <v>50.609221900000001</v>
      </c>
      <c r="K1508" s="8">
        <v>-3.8768099</v>
      </c>
      <c r="M1508" s="9" t="str">
        <f t="shared" si="24"/>
        <v>-</v>
      </c>
    </row>
    <row r="1509" spans="1:13" x14ac:dyDescent="0.25">
      <c r="A1509">
        <v>1469</v>
      </c>
      <c r="B1509" t="s">
        <v>1374</v>
      </c>
      <c r="C1509" t="s">
        <v>27</v>
      </c>
      <c r="D1509" t="s">
        <v>361</v>
      </c>
      <c r="E1509" t="s">
        <v>37</v>
      </c>
      <c r="G1509" s="7">
        <v>0</v>
      </c>
      <c r="H1509" s="7">
        <v>0</v>
      </c>
      <c r="J1509" s="8">
        <v>33.604444999999998</v>
      </c>
      <c r="K1509" s="8">
        <v>-117.655316</v>
      </c>
      <c r="M1509" s="9" t="str">
        <f t="shared" si="24"/>
        <v>-</v>
      </c>
    </row>
    <row r="1510" spans="1:13" x14ac:dyDescent="0.25">
      <c r="A1510">
        <v>1470</v>
      </c>
      <c r="B1510" t="s">
        <v>1375</v>
      </c>
      <c r="C1510" t="s">
        <v>184</v>
      </c>
      <c r="D1510" t="s">
        <v>140</v>
      </c>
      <c r="E1510" t="s">
        <v>13</v>
      </c>
      <c r="G1510" s="7">
        <v>0</v>
      </c>
      <c r="H1510" s="7">
        <v>0</v>
      </c>
      <c r="J1510" s="8">
        <v>47.322682499999999</v>
      </c>
      <c r="K1510" s="8">
        <v>-73.119071021848697</v>
      </c>
      <c r="M1510" s="9" t="str">
        <f t="shared" si="24"/>
        <v>-</v>
      </c>
    </row>
    <row r="1511" spans="1:13" x14ac:dyDescent="0.25">
      <c r="A1511">
        <v>1471</v>
      </c>
      <c r="B1511" t="s">
        <v>1376</v>
      </c>
      <c r="D1511" t="s">
        <v>140</v>
      </c>
      <c r="E1511" t="s">
        <v>13</v>
      </c>
      <c r="G1511" s="7">
        <v>0</v>
      </c>
      <c r="H1511" s="7">
        <v>0</v>
      </c>
      <c r="J1511" s="8">
        <v>46.813743100000003</v>
      </c>
      <c r="K1511" s="8">
        <v>-71.208406100000005</v>
      </c>
      <c r="M1511" s="9" t="str">
        <f t="shared" si="24"/>
        <v>-</v>
      </c>
    </row>
    <row r="1512" spans="1:13" x14ac:dyDescent="0.25">
      <c r="A1512">
        <v>1472</v>
      </c>
      <c r="B1512" t="s">
        <v>1377</v>
      </c>
      <c r="D1512" t="s">
        <v>55</v>
      </c>
      <c r="E1512" t="s">
        <v>13</v>
      </c>
      <c r="G1512" s="7">
        <v>0</v>
      </c>
      <c r="H1512" s="7">
        <v>0</v>
      </c>
      <c r="J1512" s="10">
        <v>48.445442799999903</v>
      </c>
      <c r="K1512" s="8">
        <v>-88.793472893578496</v>
      </c>
      <c r="M1512" s="9" t="str">
        <f t="shared" si="24"/>
        <v>-</v>
      </c>
    </row>
    <row r="1513" spans="1:13" x14ac:dyDescent="0.25">
      <c r="A1513">
        <v>1473</v>
      </c>
      <c r="B1513" t="s">
        <v>1378</v>
      </c>
      <c r="D1513" t="s">
        <v>140</v>
      </c>
      <c r="E1513" t="s">
        <v>13</v>
      </c>
      <c r="G1513" s="7">
        <v>0</v>
      </c>
      <c r="H1513" s="7">
        <v>0</v>
      </c>
      <c r="J1513" s="8">
        <v>46.813743100000003</v>
      </c>
      <c r="K1513" s="8">
        <v>-71.208406100000005</v>
      </c>
      <c r="M1513" s="9" t="str">
        <f t="shared" si="24"/>
        <v>-</v>
      </c>
    </row>
    <row r="1514" spans="1:13" x14ac:dyDescent="0.25">
      <c r="A1514">
        <v>1474</v>
      </c>
      <c r="B1514" t="s">
        <v>1379</v>
      </c>
      <c r="D1514" t="s">
        <v>140</v>
      </c>
      <c r="E1514" t="s">
        <v>13</v>
      </c>
      <c r="G1514" s="7">
        <v>0</v>
      </c>
      <c r="H1514" s="7">
        <v>0</v>
      </c>
      <c r="J1514" s="8">
        <v>46.813743100000003</v>
      </c>
      <c r="K1514" s="8">
        <v>-71.208406100000005</v>
      </c>
      <c r="M1514" s="9" t="str">
        <f t="shared" si="24"/>
        <v>-</v>
      </c>
    </row>
    <row r="1515" spans="1:13" x14ac:dyDescent="0.25">
      <c r="A1515">
        <v>1475</v>
      </c>
      <c r="B1515" t="s">
        <v>434</v>
      </c>
      <c r="D1515" t="s">
        <v>138</v>
      </c>
      <c r="E1515" t="s">
        <v>37</v>
      </c>
      <c r="G1515" s="7">
        <v>0</v>
      </c>
      <c r="H1515" s="7">
        <v>0</v>
      </c>
      <c r="J1515" s="8">
        <v>43.048402899999999</v>
      </c>
      <c r="K1515" s="8">
        <v>-75.3785034</v>
      </c>
      <c r="M1515" s="9" t="str">
        <f t="shared" si="24"/>
        <v>-</v>
      </c>
    </row>
    <row r="1516" spans="1:13" x14ac:dyDescent="0.25">
      <c r="A1516">
        <v>1476</v>
      </c>
      <c r="B1516" t="s">
        <v>1376</v>
      </c>
      <c r="D1516" t="s">
        <v>140</v>
      </c>
      <c r="E1516" t="s">
        <v>13</v>
      </c>
      <c r="G1516" s="7">
        <v>0</v>
      </c>
      <c r="H1516" s="7">
        <v>0</v>
      </c>
      <c r="J1516" s="8">
        <v>46.813743100000003</v>
      </c>
      <c r="K1516" s="8">
        <v>-71.208406100000005</v>
      </c>
      <c r="M1516" s="9" t="str">
        <f t="shared" si="24"/>
        <v>-</v>
      </c>
    </row>
    <row r="1517" spans="1:13" x14ac:dyDescent="0.25">
      <c r="A1517">
        <v>1477</v>
      </c>
      <c r="B1517" t="s">
        <v>1380</v>
      </c>
      <c r="D1517" t="s">
        <v>138</v>
      </c>
      <c r="E1517" t="s">
        <v>37</v>
      </c>
      <c r="G1517" s="7">
        <v>0</v>
      </c>
      <c r="H1517" s="7">
        <v>0</v>
      </c>
      <c r="J1517" s="8">
        <v>44.048608999999999</v>
      </c>
      <c r="K1517" s="8">
        <v>-73.459739999999996</v>
      </c>
      <c r="M1517" s="9" t="str">
        <f t="shared" si="24"/>
        <v>-</v>
      </c>
    </row>
    <row r="1518" spans="1:13" x14ac:dyDescent="0.25">
      <c r="A1518">
        <v>1478</v>
      </c>
      <c r="B1518" t="s">
        <v>1381</v>
      </c>
      <c r="D1518" t="s">
        <v>140</v>
      </c>
      <c r="E1518" t="s">
        <v>13</v>
      </c>
      <c r="G1518" s="7">
        <v>0</v>
      </c>
      <c r="H1518" s="7">
        <v>0</v>
      </c>
      <c r="J1518" s="8">
        <v>46.813743100000003</v>
      </c>
      <c r="K1518" s="8">
        <v>-71.208406100000005</v>
      </c>
      <c r="M1518" s="9" t="str">
        <f t="shared" si="24"/>
        <v>-</v>
      </c>
    </row>
    <row r="1519" spans="1:13" x14ac:dyDescent="0.25">
      <c r="A1519">
        <v>1479</v>
      </c>
      <c r="B1519" t="s">
        <v>1382</v>
      </c>
      <c r="D1519" t="s">
        <v>1383</v>
      </c>
      <c r="E1519" t="s">
        <v>13</v>
      </c>
      <c r="G1519" s="7">
        <v>0</v>
      </c>
      <c r="H1519" s="7">
        <v>0</v>
      </c>
      <c r="J1519" s="8">
        <v>45.5257626</v>
      </c>
      <c r="K1519" s="8">
        <v>-79.156584374891807</v>
      </c>
      <c r="M1519" s="9" t="str">
        <f t="shared" si="24"/>
        <v>-</v>
      </c>
    </row>
    <row r="1520" spans="1:13" x14ac:dyDescent="0.25">
      <c r="A1520">
        <v>1480</v>
      </c>
      <c r="B1520" t="s">
        <v>1384</v>
      </c>
      <c r="C1520" t="s">
        <v>128</v>
      </c>
      <c r="D1520" t="s">
        <v>1385</v>
      </c>
      <c r="E1520" t="s">
        <v>149</v>
      </c>
      <c r="G1520" s="7">
        <v>0</v>
      </c>
      <c r="H1520" s="7">
        <v>0</v>
      </c>
      <c r="J1520" s="8">
        <v>-19.634070000000001</v>
      </c>
      <c r="K1520" s="8">
        <v>-43.231698999999999</v>
      </c>
      <c r="M1520" s="9" t="str">
        <f t="shared" si="24"/>
        <v>-</v>
      </c>
    </row>
    <row r="1521" spans="1:13" x14ac:dyDescent="0.25">
      <c r="A1521">
        <v>1481</v>
      </c>
      <c r="B1521" t="s">
        <v>25</v>
      </c>
      <c r="D1521" t="s">
        <v>380</v>
      </c>
      <c r="E1521" t="s">
        <v>151</v>
      </c>
      <c r="G1521" s="7">
        <v>-11.133333</v>
      </c>
      <c r="H1521" s="7">
        <v>27.1</v>
      </c>
      <c r="J1521" s="8">
        <v>-3.3168700000000002</v>
      </c>
      <c r="K1521" s="8">
        <v>17.38063</v>
      </c>
      <c r="M1521" s="9">
        <f t="shared" si="24"/>
        <v>1379.5104932904728</v>
      </c>
    </row>
    <row r="1522" spans="1:13" x14ac:dyDescent="0.25">
      <c r="A1522">
        <v>1482</v>
      </c>
      <c r="B1522" t="s">
        <v>339</v>
      </c>
      <c r="D1522" t="s">
        <v>340</v>
      </c>
      <c r="E1522" t="s">
        <v>37</v>
      </c>
      <c r="G1522" s="7">
        <v>41.122135</v>
      </c>
      <c r="H1522" s="7">
        <v>-74.580516000000003</v>
      </c>
      <c r="J1522" s="8">
        <v>41.122040900000002</v>
      </c>
      <c r="K1522" s="8">
        <v>-74.580437799999999</v>
      </c>
      <c r="M1522" s="9">
        <f t="shared" si="24"/>
        <v>1.2344528852417911E-2</v>
      </c>
    </row>
    <row r="1523" spans="1:13" x14ac:dyDescent="0.25">
      <c r="A1523">
        <v>1483</v>
      </c>
      <c r="B1523" t="s">
        <v>1386</v>
      </c>
      <c r="C1523" t="s">
        <v>1387</v>
      </c>
      <c r="D1523" t="s">
        <v>140</v>
      </c>
      <c r="E1523" t="s">
        <v>13</v>
      </c>
      <c r="G1523" s="7">
        <v>0</v>
      </c>
      <c r="H1523" s="7">
        <v>0</v>
      </c>
      <c r="J1523" s="8">
        <v>54.800513299999999</v>
      </c>
      <c r="K1523" s="8">
        <v>-66.820626000000004</v>
      </c>
      <c r="M1523" s="9" t="str">
        <f t="shared" si="24"/>
        <v>-</v>
      </c>
    </row>
    <row r="1524" spans="1:13" x14ac:dyDescent="0.25">
      <c r="A1524">
        <v>1484</v>
      </c>
      <c r="B1524" t="s">
        <v>1388</v>
      </c>
      <c r="C1524" t="s">
        <v>1389</v>
      </c>
      <c r="D1524" t="s">
        <v>140</v>
      </c>
      <c r="E1524" t="s">
        <v>13</v>
      </c>
      <c r="G1524" s="7">
        <v>0</v>
      </c>
      <c r="H1524" s="7">
        <v>0</v>
      </c>
      <c r="J1524" s="8">
        <v>50.473711000000002</v>
      </c>
      <c r="K1524" s="8">
        <v>-63.571224999999998</v>
      </c>
      <c r="M1524" s="9" t="str">
        <f t="shared" si="24"/>
        <v>-</v>
      </c>
    </row>
    <row r="1525" spans="1:13" x14ac:dyDescent="0.25">
      <c r="A1525">
        <v>1485</v>
      </c>
      <c r="B1525" t="s">
        <v>1388</v>
      </c>
      <c r="C1525" t="s">
        <v>1389</v>
      </c>
      <c r="D1525" t="s">
        <v>140</v>
      </c>
      <c r="E1525" t="s">
        <v>13</v>
      </c>
      <c r="G1525" s="7">
        <v>0</v>
      </c>
      <c r="H1525" s="7">
        <v>0</v>
      </c>
      <c r="J1525" s="8">
        <v>50.473711000000002</v>
      </c>
      <c r="K1525" s="8">
        <v>-63.571224999999998</v>
      </c>
      <c r="M1525" s="9" t="str">
        <f t="shared" si="24"/>
        <v>-</v>
      </c>
    </row>
    <row r="1526" spans="1:13" x14ac:dyDescent="0.25">
      <c r="A1526">
        <v>1486</v>
      </c>
      <c r="B1526" t="s">
        <v>1293</v>
      </c>
      <c r="E1526" t="s">
        <v>146</v>
      </c>
      <c r="G1526" s="7">
        <v>0</v>
      </c>
      <c r="H1526" s="7">
        <v>0</v>
      </c>
      <c r="J1526" s="8">
        <v>55.905200000000001</v>
      </c>
      <c r="K1526" s="8">
        <v>94.753699999999995</v>
      </c>
      <c r="M1526" s="9" t="str">
        <f t="shared" si="24"/>
        <v>-</v>
      </c>
    </row>
    <row r="1527" spans="1:13" x14ac:dyDescent="0.25">
      <c r="A1527">
        <v>1487</v>
      </c>
      <c r="B1527" t="s">
        <v>1390</v>
      </c>
      <c r="D1527" t="s">
        <v>357</v>
      </c>
      <c r="E1527" t="s">
        <v>37</v>
      </c>
      <c r="G1527" s="7">
        <v>0</v>
      </c>
      <c r="H1527" s="7">
        <v>0</v>
      </c>
      <c r="J1527" s="8">
        <v>34.371181999999997</v>
      </c>
      <c r="K1527" s="8">
        <v>-111.45152899999999</v>
      </c>
      <c r="M1527" s="9" t="str">
        <f t="shared" si="24"/>
        <v>-</v>
      </c>
    </row>
    <row r="1528" spans="1:13" x14ac:dyDescent="0.25">
      <c r="A1528">
        <v>1488</v>
      </c>
      <c r="B1528" t="s">
        <v>1391</v>
      </c>
      <c r="C1528" t="s">
        <v>1392</v>
      </c>
      <c r="E1528" t="s">
        <v>696</v>
      </c>
      <c r="G1528" s="7">
        <v>0</v>
      </c>
      <c r="H1528" s="7">
        <v>0</v>
      </c>
      <c r="J1528" s="8">
        <v>59.950020000000002</v>
      </c>
      <c r="K1528" s="8">
        <v>10.672190000000001</v>
      </c>
      <c r="M1528" s="9" t="str">
        <f t="shared" si="24"/>
        <v>-</v>
      </c>
    </row>
    <row r="1529" spans="1:13" x14ac:dyDescent="0.25">
      <c r="A1529">
        <v>1489</v>
      </c>
      <c r="B1529" t="s">
        <v>1393</v>
      </c>
      <c r="D1529" t="s">
        <v>12</v>
      </c>
      <c r="E1529" t="s">
        <v>13</v>
      </c>
      <c r="G1529" s="7">
        <v>0</v>
      </c>
      <c r="H1529" s="7">
        <v>0</v>
      </c>
      <c r="J1529" s="8">
        <v>58.450346000000003</v>
      </c>
      <c r="K1529" s="8">
        <v>-130.033288</v>
      </c>
      <c r="M1529" s="9" t="str">
        <f t="shared" si="24"/>
        <v>-</v>
      </c>
    </row>
    <row r="1530" spans="1:13" x14ac:dyDescent="0.25">
      <c r="A1530">
        <v>1490</v>
      </c>
      <c r="B1530" t="s">
        <v>1394</v>
      </c>
      <c r="C1530" t="s">
        <v>187</v>
      </c>
      <c r="E1530" t="s">
        <v>696</v>
      </c>
      <c r="G1530" s="7">
        <v>0</v>
      </c>
      <c r="H1530" s="7">
        <v>0</v>
      </c>
      <c r="J1530" s="10">
        <v>58.871151499999897</v>
      </c>
      <c r="K1530" s="10">
        <v>9.4144122612499999</v>
      </c>
      <c r="M1530" s="9" t="str">
        <f t="shared" si="24"/>
        <v>-</v>
      </c>
    </row>
    <row r="1531" spans="1:13" x14ac:dyDescent="0.25">
      <c r="A1531">
        <v>1491</v>
      </c>
      <c r="B1531" t="s">
        <v>25</v>
      </c>
      <c r="D1531" t="s">
        <v>12</v>
      </c>
      <c r="E1531" t="s">
        <v>13</v>
      </c>
      <c r="G1531" s="7">
        <v>0</v>
      </c>
      <c r="H1531" s="7">
        <v>0</v>
      </c>
      <c r="J1531" s="8">
        <v>55.001251000000003</v>
      </c>
      <c r="K1531" s="8">
        <v>-125.002441</v>
      </c>
      <c r="M1531" s="9" t="str">
        <f t="shared" si="24"/>
        <v>-</v>
      </c>
    </row>
    <row r="1532" spans="1:13" x14ac:dyDescent="0.25">
      <c r="A1532">
        <v>1492</v>
      </c>
      <c r="B1532" t="s">
        <v>1395</v>
      </c>
      <c r="D1532" t="s">
        <v>140</v>
      </c>
      <c r="E1532" t="s">
        <v>13</v>
      </c>
      <c r="G1532" s="7">
        <v>0</v>
      </c>
      <c r="H1532" s="7">
        <v>0</v>
      </c>
      <c r="J1532" s="8">
        <v>46.743353999999997</v>
      </c>
      <c r="K1532" s="8">
        <v>-71.456973300000001</v>
      </c>
      <c r="M1532" s="9" t="str">
        <f t="shared" si="24"/>
        <v>-</v>
      </c>
    </row>
    <row r="1533" spans="1:13" x14ac:dyDescent="0.25">
      <c r="A1533">
        <v>1493</v>
      </c>
      <c r="B1533" t="s">
        <v>1396</v>
      </c>
      <c r="D1533" t="s">
        <v>1397</v>
      </c>
      <c r="E1533" t="s">
        <v>696</v>
      </c>
      <c r="G1533" s="7">
        <v>0</v>
      </c>
      <c r="H1533" s="7">
        <v>0</v>
      </c>
      <c r="J1533" s="8">
        <v>58.628529499999999</v>
      </c>
      <c r="K1533" s="8">
        <v>8.5984882999999996</v>
      </c>
      <c r="M1533" s="9" t="str">
        <f t="shared" si="24"/>
        <v>-</v>
      </c>
    </row>
    <row r="1534" spans="1:13" x14ac:dyDescent="0.25">
      <c r="A1534">
        <v>1494</v>
      </c>
      <c r="B1534" t="s">
        <v>1398</v>
      </c>
      <c r="D1534" t="s">
        <v>277</v>
      </c>
      <c r="E1534" t="s">
        <v>37</v>
      </c>
      <c r="G1534" s="7">
        <v>0</v>
      </c>
      <c r="H1534" s="7">
        <v>0</v>
      </c>
      <c r="J1534" s="8">
        <v>40.215436099999998</v>
      </c>
      <c r="K1534" s="8">
        <v>-75.370230500000005</v>
      </c>
      <c r="M1534" s="9" t="str">
        <f t="shared" si="24"/>
        <v>-</v>
      </c>
    </row>
    <row r="1535" spans="1:13" x14ac:dyDescent="0.25">
      <c r="A1535">
        <v>1495</v>
      </c>
      <c r="B1535" t="s">
        <v>1399</v>
      </c>
      <c r="D1535" t="s">
        <v>31</v>
      </c>
      <c r="E1535" t="s">
        <v>13</v>
      </c>
      <c r="G1535" s="7">
        <v>0</v>
      </c>
      <c r="H1535" s="7">
        <v>0</v>
      </c>
      <c r="J1535" s="8">
        <v>0</v>
      </c>
      <c r="K1535" s="8">
        <v>0</v>
      </c>
      <c r="M1535" s="9" t="str">
        <f t="shared" si="24"/>
        <v>-</v>
      </c>
    </row>
    <row r="1536" spans="1:13" x14ac:dyDescent="0.25">
      <c r="A1536">
        <v>1496</v>
      </c>
      <c r="B1536" t="s">
        <v>1400</v>
      </c>
      <c r="C1536" t="s">
        <v>1401</v>
      </c>
      <c r="D1536" t="s">
        <v>43</v>
      </c>
      <c r="E1536" t="s">
        <v>37</v>
      </c>
      <c r="G1536" s="7">
        <v>0</v>
      </c>
      <c r="H1536" s="7">
        <v>0</v>
      </c>
      <c r="J1536" s="8">
        <v>35.717188100000001</v>
      </c>
      <c r="K1536" s="8">
        <v>-117.32925105729301</v>
      </c>
      <c r="M1536" s="9" t="str">
        <f t="shared" si="24"/>
        <v>-</v>
      </c>
    </row>
    <row r="1537" spans="1:13" x14ac:dyDescent="0.25">
      <c r="A1537">
        <v>1497</v>
      </c>
      <c r="B1537" t="s">
        <v>25</v>
      </c>
      <c r="D1537" t="s">
        <v>107</v>
      </c>
      <c r="E1537" t="s">
        <v>99</v>
      </c>
      <c r="G1537" s="7">
        <v>0</v>
      </c>
      <c r="H1537" s="7">
        <v>0</v>
      </c>
      <c r="J1537" s="8">
        <v>24.833333</v>
      </c>
      <c r="K1537" s="8">
        <v>-104.833333</v>
      </c>
      <c r="M1537" s="9" t="str">
        <f t="shared" si="24"/>
        <v>-</v>
      </c>
    </row>
    <row r="1538" spans="1:13" x14ac:dyDescent="0.25">
      <c r="A1538">
        <v>1498</v>
      </c>
      <c r="B1538" t="s">
        <v>599</v>
      </c>
      <c r="C1538" t="s">
        <v>600</v>
      </c>
      <c r="D1538" t="s">
        <v>108</v>
      </c>
      <c r="E1538" t="s">
        <v>37</v>
      </c>
      <c r="G1538" s="7">
        <v>0</v>
      </c>
      <c r="H1538" s="7">
        <v>0</v>
      </c>
      <c r="J1538" s="8">
        <v>40.789623900000002</v>
      </c>
      <c r="K1538" s="8">
        <v>-73.959893899999997</v>
      </c>
      <c r="M1538" s="9" t="str">
        <f t="shared" si="24"/>
        <v>-</v>
      </c>
    </row>
    <row r="1539" spans="1:13" x14ac:dyDescent="0.25">
      <c r="A1539">
        <v>1499</v>
      </c>
      <c r="B1539" t="s">
        <v>1269</v>
      </c>
      <c r="D1539" t="s">
        <v>659</v>
      </c>
      <c r="E1539" t="s">
        <v>59</v>
      </c>
      <c r="G1539" s="7">
        <v>59.853641000000003</v>
      </c>
      <c r="H1539" s="7">
        <v>14.262903</v>
      </c>
      <c r="J1539" s="8">
        <v>59.855390700000001</v>
      </c>
      <c r="K1539" s="8">
        <v>14.2648197</v>
      </c>
      <c r="M1539" s="9">
        <f t="shared" si="24"/>
        <v>0.22205567459521258</v>
      </c>
    </row>
    <row r="1540" spans="1:13" x14ac:dyDescent="0.25">
      <c r="A1540">
        <v>1500</v>
      </c>
      <c r="B1540" t="s">
        <v>1402</v>
      </c>
      <c r="D1540" t="s">
        <v>1403</v>
      </c>
      <c r="E1540" t="s">
        <v>49</v>
      </c>
      <c r="G1540" s="7">
        <v>0</v>
      </c>
      <c r="H1540" s="7">
        <v>0</v>
      </c>
      <c r="J1540" s="8">
        <v>46.067064999999999</v>
      </c>
      <c r="K1540" s="8">
        <v>8.3783510000000003</v>
      </c>
      <c r="M1540" s="9" t="str">
        <f t="shared" si="24"/>
        <v>-</v>
      </c>
    </row>
    <row r="1541" spans="1:13" x14ac:dyDescent="0.25">
      <c r="A1541">
        <v>1501</v>
      </c>
      <c r="B1541" t="s">
        <v>1404</v>
      </c>
      <c r="E1541" t="s">
        <v>19</v>
      </c>
      <c r="G1541" s="7">
        <v>0</v>
      </c>
      <c r="H1541" s="7">
        <v>0</v>
      </c>
      <c r="J1541" s="10">
        <v>51.917927649999903</v>
      </c>
      <c r="K1541" s="10">
        <v>10.594879114202</v>
      </c>
      <c r="M1541" s="9" t="str">
        <f t="shared" ref="M1541:M1604" si="25">IF(AND(G1541&lt;&gt;0,J1541&lt;&gt;0),6371.01*ACOS(SIN(RADIANS(G1541))*SIN(RADIANS(J1541))+COS(RADIANS(G1541))*COS(RADIANS(J1541))*COS(RADIANS(H1541)-RADIANS(K1541))),"-")</f>
        <v>-</v>
      </c>
    </row>
    <row r="1542" spans="1:13" x14ac:dyDescent="0.25">
      <c r="A1542">
        <v>1502</v>
      </c>
      <c r="B1542" t="s">
        <v>1405</v>
      </c>
      <c r="D1542" t="s">
        <v>530</v>
      </c>
      <c r="E1542" t="s">
        <v>19</v>
      </c>
      <c r="G1542" s="7">
        <v>0</v>
      </c>
      <c r="H1542" s="7">
        <v>0</v>
      </c>
      <c r="J1542" s="8">
        <v>0</v>
      </c>
      <c r="K1542" s="8">
        <v>0</v>
      </c>
      <c r="M1542" s="9" t="str">
        <f t="shared" si="25"/>
        <v>-</v>
      </c>
    </row>
    <row r="1543" spans="1:13" x14ac:dyDescent="0.25">
      <c r="A1543">
        <v>1503</v>
      </c>
      <c r="B1543" t="s">
        <v>1406</v>
      </c>
      <c r="C1543" t="s">
        <v>1407</v>
      </c>
      <c r="D1543" t="s">
        <v>12</v>
      </c>
      <c r="E1543" t="s">
        <v>13</v>
      </c>
      <c r="G1543" s="7">
        <v>0</v>
      </c>
      <c r="H1543" s="7">
        <v>0</v>
      </c>
      <c r="J1543" s="8">
        <v>49.263897900000003</v>
      </c>
      <c r="K1543" s="8">
        <v>-119.8283529</v>
      </c>
      <c r="M1543" s="9" t="str">
        <f t="shared" si="25"/>
        <v>-</v>
      </c>
    </row>
    <row r="1544" spans="1:13" x14ac:dyDescent="0.25">
      <c r="A1544">
        <v>1504</v>
      </c>
      <c r="B1544" t="s">
        <v>1408</v>
      </c>
      <c r="E1544" t="s">
        <v>148</v>
      </c>
      <c r="G1544" s="7">
        <v>0</v>
      </c>
      <c r="H1544" s="7">
        <v>0</v>
      </c>
      <c r="J1544" s="8">
        <v>-28.326667</v>
      </c>
      <c r="K1544" s="8">
        <v>23.068888999999999</v>
      </c>
      <c r="M1544" s="9" t="str">
        <f t="shared" si="25"/>
        <v>-</v>
      </c>
    </row>
    <row r="1545" spans="1:13" x14ac:dyDescent="0.25">
      <c r="A1545">
        <v>1505</v>
      </c>
      <c r="B1545" t="s">
        <v>1409</v>
      </c>
      <c r="D1545" t="s">
        <v>1410</v>
      </c>
      <c r="E1545" t="s">
        <v>148</v>
      </c>
      <c r="G1545" s="7">
        <v>-31</v>
      </c>
      <c r="H1545" s="7">
        <v>22</v>
      </c>
      <c r="J1545" s="8">
        <v>-28.102329999999998</v>
      </c>
      <c r="K1545" s="8">
        <v>22.99606</v>
      </c>
      <c r="M1545" s="9">
        <f t="shared" si="25"/>
        <v>336.2980741880807</v>
      </c>
    </row>
    <row r="1546" spans="1:13" x14ac:dyDescent="0.25">
      <c r="A1546">
        <v>1506</v>
      </c>
      <c r="B1546" t="s">
        <v>1411</v>
      </c>
      <c r="D1546" t="s">
        <v>158</v>
      </c>
      <c r="E1546" t="s">
        <v>148</v>
      </c>
      <c r="G1546" s="7">
        <v>-25</v>
      </c>
      <c r="H1546" s="7">
        <v>30</v>
      </c>
      <c r="J1546" s="8">
        <v>-28.028493349999898</v>
      </c>
      <c r="K1546" s="10">
        <v>23.1091291352224</v>
      </c>
      <c r="M1546" s="9">
        <f t="shared" si="25"/>
        <v>763.6772593110727</v>
      </c>
    </row>
    <row r="1547" spans="1:13" x14ac:dyDescent="0.25">
      <c r="A1547">
        <v>1507</v>
      </c>
      <c r="B1547" t="s">
        <v>1412</v>
      </c>
      <c r="D1547" t="s">
        <v>273</v>
      </c>
      <c r="E1547" t="s">
        <v>37</v>
      </c>
      <c r="G1547" s="7">
        <v>39.97607</v>
      </c>
      <c r="H1547" s="7">
        <v>-112.718006</v>
      </c>
      <c r="J1547" s="8">
        <v>40.063276199999997</v>
      </c>
      <c r="K1547" s="8">
        <v>-112.8846906</v>
      </c>
      <c r="M1547" s="9">
        <f t="shared" si="25"/>
        <v>17.190233456190136</v>
      </c>
    </row>
    <row r="1548" spans="1:13" x14ac:dyDescent="0.25">
      <c r="A1548">
        <v>1508</v>
      </c>
      <c r="B1548" t="s">
        <v>1413</v>
      </c>
      <c r="D1548" t="s">
        <v>107</v>
      </c>
      <c r="E1548" t="s">
        <v>99</v>
      </c>
      <c r="G1548" s="7">
        <v>23.961155999999999</v>
      </c>
      <c r="H1548" s="7">
        <v>-102.538146</v>
      </c>
      <c r="J1548" s="8">
        <v>25.833740299999999</v>
      </c>
      <c r="K1548" s="8">
        <v>-103.8480216</v>
      </c>
      <c r="M1548" s="9">
        <f t="shared" si="25"/>
        <v>246.59326670035301</v>
      </c>
    </row>
    <row r="1549" spans="1:13" x14ac:dyDescent="0.25">
      <c r="A1549">
        <v>1509</v>
      </c>
      <c r="B1549" t="s">
        <v>1414</v>
      </c>
      <c r="C1549" t="s">
        <v>1415</v>
      </c>
      <c r="D1549" t="s">
        <v>43</v>
      </c>
      <c r="E1549" t="s">
        <v>37</v>
      </c>
      <c r="G1549" s="7">
        <v>34.025578000000003</v>
      </c>
      <c r="H1549" s="7">
        <v>-117.432593</v>
      </c>
      <c r="J1549" s="8">
        <v>34.0241805</v>
      </c>
      <c r="K1549" s="8">
        <v>-117.3881014</v>
      </c>
      <c r="M1549" s="9">
        <f t="shared" si="25"/>
        <v>4.1031963528958864</v>
      </c>
    </row>
    <row r="1550" spans="1:13" x14ac:dyDescent="0.25">
      <c r="A1550">
        <v>1510</v>
      </c>
      <c r="B1550" t="s">
        <v>1117</v>
      </c>
      <c r="D1550" t="s">
        <v>81</v>
      </c>
      <c r="E1550" t="s">
        <v>13</v>
      </c>
      <c r="G1550" s="7">
        <v>62.454143999999999</v>
      </c>
      <c r="H1550" s="7">
        <v>-114.37746</v>
      </c>
      <c r="J1550" s="8">
        <v>62.454080699999999</v>
      </c>
      <c r="K1550" s="8">
        <v>-114.377385</v>
      </c>
      <c r="M1550" s="9">
        <f t="shared" si="25"/>
        <v>8.0258361736541724E-3</v>
      </c>
    </row>
    <row r="1551" spans="1:13" x14ac:dyDescent="0.25">
      <c r="A1551">
        <v>1511</v>
      </c>
      <c r="B1551" t="s">
        <v>1416</v>
      </c>
      <c r="C1551" t="s">
        <v>1417</v>
      </c>
      <c r="D1551" t="s">
        <v>1418</v>
      </c>
      <c r="E1551" t="s">
        <v>22</v>
      </c>
      <c r="G1551" s="7">
        <v>36.535708</v>
      </c>
      <c r="H1551" s="7">
        <v>139.813728</v>
      </c>
      <c r="J1551" s="8">
        <v>36.568228099999999</v>
      </c>
      <c r="K1551" s="8">
        <v>139.7457781</v>
      </c>
      <c r="M1551" s="9">
        <f t="shared" si="25"/>
        <v>7.0651452300562285</v>
      </c>
    </row>
    <row r="1552" spans="1:13" x14ac:dyDescent="0.25">
      <c r="A1552">
        <v>1512</v>
      </c>
      <c r="B1552" t="s">
        <v>1419</v>
      </c>
      <c r="D1552" t="s">
        <v>1420</v>
      </c>
      <c r="E1552" t="s">
        <v>99</v>
      </c>
      <c r="G1552" s="7">
        <v>22.618289000000001</v>
      </c>
      <c r="H1552" s="7">
        <v>-100.399417</v>
      </c>
      <c r="J1552" s="8">
        <v>22.618122499999998</v>
      </c>
      <c r="K1552" s="8">
        <v>-100.399507</v>
      </c>
      <c r="M1552" s="9">
        <f t="shared" si="25"/>
        <v>2.0690483178076004E-2</v>
      </c>
    </row>
    <row r="1553" spans="1:13" x14ac:dyDescent="0.25">
      <c r="A1553">
        <v>1513</v>
      </c>
      <c r="B1553" t="s">
        <v>1421</v>
      </c>
      <c r="E1553" t="s">
        <v>1422</v>
      </c>
      <c r="G1553" s="7">
        <v>36.365180000000002</v>
      </c>
      <c r="H1553" s="7">
        <v>6.6079330000000001</v>
      </c>
      <c r="J1553" s="8">
        <v>36.364164199999998</v>
      </c>
      <c r="K1553" s="8">
        <v>6.6084281000000002</v>
      </c>
      <c r="M1553" s="9">
        <f t="shared" si="25"/>
        <v>0.12134020320409196</v>
      </c>
    </row>
    <row r="1554" spans="1:13" x14ac:dyDescent="0.25">
      <c r="A1554">
        <v>1514</v>
      </c>
      <c r="B1554" t="s">
        <v>1421</v>
      </c>
      <c r="E1554" t="s">
        <v>1422</v>
      </c>
      <c r="G1554" s="7">
        <v>36.365180000000002</v>
      </c>
      <c r="H1554" s="7">
        <v>6.6079330000000001</v>
      </c>
      <c r="J1554" s="8">
        <v>36.364164199999998</v>
      </c>
      <c r="K1554" s="8">
        <v>6.6084281000000002</v>
      </c>
      <c r="M1554" s="9">
        <f t="shared" si="25"/>
        <v>0.12134020320409196</v>
      </c>
    </row>
    <row r="1555" spans="1:13" x14ac:dyDescent="0.25">
      <c r="A1555">
        <v>1515</v>
      </c>
      <c r="B1555" t="s">
        <v>1423</v>
      </c>
      <c r="E1555" t="s">
        <v>1422</v>
      </c>
      <c r="G1555" s="7">
        <v>36.812961000000001</v>
      </c>
      <c r="H1555" s="7">
        <v>2.9738609999999999</v>
      </c>
      <c r="J1555" s="8">
        <v>0</v>
      </c>
      <c r="K1555" s="8">
        <v>0</v>
      </c>
      <c r="M1555" s="9" t="str">
        <f t="shared" si="25"/>
        <v>-</v>
      </c>
    </row>
    <row r="1556" spans="1:13" x14ac:dyDescent="0.25">
      <c r="A1556">
        <v>1516</v>
      </c>
      <c r="B1556" t="s">
        <v>1421</v>
      </c>
      <c r="E1556" t="s">
        <v>1422</v>
      </c>
      <c r="G1556" s="7">
        <v>36.365180000000002</v>
      </c>
      <c r="H1556" s="7">
        <v>6.6079330000000001</v>
      </c>
      <c r="J1556" s="8">
        <v>36.364164199999998</v>
      </c>
      <c r="K1556" s="8">
        <v>6.6084281000000002</v>
      </c>
      <c r="M1556" s="9">
        <f t="shared" si="25"/>
        <v>0.12134020320409196</v>
      </c>
    </row>
    <row r="1557" spans="1:13" x14ac:dyDescent="0.25">
      <c r="A1557">
        <v>1517</v>
      </c>
      <c r="B1557" t="s">
        <v>1421</v>
      </c>
      <c r="E1557" t="s">
        <v>1422</v>
      </c>
      <c r="G1557" s="7">
        <v>36.365180000000002</v>
      </c>
      <c r="H1557" s="7">
        <v>6.6079330000000001</v>
      </c>
      <c r="J1557" s="8">
        <v>36.364164199999998</v>
      </c>
      <c r="K1557" s="8">
        <v>6.6084281000000002</v>
      </c>
      <c r="M1557" s="9">
        <f t="shared" si="25"/>
        <v>0.12134020320409196</v>
      </c>
    </row>
    <row r="1558" spans="1:13" x14ac:dyDescent="0.25">
      <c r="A1558">
        <v>1518</v>
      </c>
      <c r="B1558" t="s">
        <v>25</v>
      </c>
      <c r="D1558" t="s">
        <v>1385</v>
      </c>
      <c r="E1558" t="s">
        <v>149</v>
      </c>
      <c r="G1558" s="7">
        <v>-18.252828000000001</v>
      </c>
      <c r="H1558" s="7">
        <v>-44.296875</v>
      </c>
      <c r="J1558" s="8">
        <v>-18.526484400000001</v>
      </c>
      <c r="K1558" s="8">
        <v>-44.158865400000003</v>
      </c>
      <c r="M1558" s="9">
        <f t="shared" si="25"/>
        <v>33.734253554034453</v>
      </c>
    </row>
    <row r="1559" spans="1:13" x14ac:dyDescent="0.25">
      <c r="A1559">
        <v>1519</v>
      </c>
      <c r="B1559" t="s">
        <v>1424</v>
      </c>
      <c r="D1559" t="s">
        <v>503</v>
      </c>
      <c r="E1559" t="s">
        <v>1425</v>
      </c>
      <c r="G1559" s="7">
        <v>57.148626</v>
      </c>
      <c r="H1559" s="7">
        <v>-2.0928949999999999</v>
      </c>
      <c r="J1559" s="8">
        <v>57.166666999999997</v>
      </c>
      <c r="K1559" s="8">
        <v>-2.6666669999999999</v>
      </c>
      <c r="M1559" s="9">
        <f t="shared" si="25"/>
        <v>34.658962885799127</v>
      </c>
    </row>
    <row r="1560" spans="1:13" x14ac:dyDescent="0.25">
      <c r="A1560">
        <v>1520</v>
      </c>
      <c r="B1560" t="s">
        <v>1396</v>
      </c>
      <c r="C1560" t="s">
        <v>192</v>
      </c>
      <c r="D1560" t="s">
        <v>1397</v>
      </c>
      <c r="E1560" t="s">
        <v>696</v>
      </c>
      <c r="G1560" s="7">
        <v>58.741613999999998</v>
      </c>
      <c r="H1560" s="7">
        <v>11.279778</v>
      </c>
      <c r="J1560" s="8">
        <v>60.947975999999997</v>
      </c>
      <c r="K1560" s="8">
        <v>5.1491290000000003</v>
      </c>
      <c r="M1560" s="9">
        <f t="shared" si="25"/>
        <v>420.99066815609103</v>
      </c>
    </row>
    <row r="1561" spans="1:13" x14ac:dyDescent="0.25">
      <c r="A1561">
        <v>1521</v>
      </c>
      <c r="B1561" t="s">
        <v>1426</v>
      </c>
      <c r="D1561" t="s">
        <v>637</v>
      </c>
      <c r="E1561" t="s">
        <v>37</v>
      </c>
      <c r="G1561" s="7">
        <v>34.454411999999998</v>
      </c>
      <c r="H1561" s="7">
        <v>-92.844643000000005</v>
      </c>
      <c r="J1561" s="8">
        <v>34.454258099999997</v>
      </c>
      <c r="K1561" s="8">
        <v>-92.844614800000002</v>
      </c>
      <c r="M1561" s="9">
        <f t="shared" si="25"/>
        <v>1.730743760611354E-2</v>
      </c>
    </row>
    <row r="1562" spans="1:13" x14ac:dyDescent="0.25">
      <c r="A1562">
        <v>1522</v>
      </c>
      <c r="B1562" t="s">
        <v>1427</v>
      </c>
      <c r="D1562" t="s">
        <v>682</v>
      </c>
      <c r="E1562" t="s">
        <v>37</v>
      </c>
      <c r="G1562" s="7">
        <v>37.79</v>
      </c>
      <c r="H1562" s="7">
        <v>-78.88</v>
      </c>
      <c r="J1562" s="8">
        <v>37.775535099999999</v>
      </c>
      <c r="K1562" s="8">
        <v>-78.897362200000003</v>
      </c>
      <c r="M1562" s="9">
        <f t="shared" si="25"/>
        <v>2.2170178901511131</v>
      </c>
    </row>
    <row r="1563" spans="1:13" x14ac:dyDescent="0.25">
      <c r="A1563">
        <v>1523</v>
      </c>
      <c r="B1563" t="s">
        <v>1428</v>
      </c>
      <c r="D1563" t="s">
        <v>1331</v>
      </c>
      <c r="E1563" t="s">
        <v>37</v>
      </c>
      <c r="G1563" s="7">
        <v>33.741542000000003</v>
      </c>
      <c r="H1563" s="7">
        <v>-82.524339999999995</v>
      </c>
      <c r="J1563" s="8">
        <v>44.727546599999997</v>
      </c>
      <c r="K1563" s="8">
        <v>-73.117637000000002</v>
      </c>
      <c r="M1563" s="9">
        <f t="shared" si="25"/>
        <v>1463.567678973747</v>
      </c>
    </row>
    <row r="1564" spans="1:13" x14ac:dyDescent="0.25">
      <c r="A1564">
        <v>1524</v>
      </c>
      <c r="B1564" t="s">
        <v>1429</v>
      </c>
      <c r="D1564" t="s">
        <v>277</v>
      </c>
      <c r="E1564" t="s">
        <v>37</v>
      </c>
      <c r="G1564" s="7">
        <v>0</v>
      </c>
      <c r="H1564" s="7">
        <v>0</v>
      </c>
      <c r="J1564" s="8">
        <v>39.962493000000002</v>
      </c>
      <c r="K1564" s="8">
        <v>-76.727698899999993</v>
      </c>
      <c r="M1564" s="9" t="str">
        <f t="shared" si="25"/>
        <v>-</v>
      </c>
    </row>
    <row r="1565" spans="1:13" x14ac:dyDescent="0.25">
      <c r="A1565">
        <v>1525</v>
      </c>
      <c r="B1565" t="s">
        <v>1430</v>
      </c>
      <c r="E1565" t="s">
        <v>615</v>
      </c>
      <c r="G1565" s="7">
        <v>-14.549863</v>
      </c>
      <c r="H1565" s="7">
        <v>29.022065000000001</v>
      </c>
      <c r="J1565" s="8">
        <v>-14.559182</v>
      </c>
      <c r="K1565" s="8">
        <v>29.015915</v>
      </c>
      <c r="M1565" s="9">
        <f t="shared" si="25"/>
        <v>1.2295869792286809</v>
      </c>
    </row>
    <row r="1566" spans="1:13" x14ac:dyDescent="0.25">
      <c r="A1566">
        <v>1526</v>
      </c>
      <c r="B1566" t="s">
        <v>1431</v>
      </c>
      <c r="C1566" t="s">
        <v>1432</v>
      </c>
      <c r="D1566" t="s">
        <v>1433</v>
      </c>
      <c r="E1566" t="s">
        <v>22</v>
      </c>
      <c r="G1566" s="7">
        <v>36.396966999999997</v>
      </c>
      <c r="H1566" s="7">
        <v>138.57879700000001</v>
      </c>
      <c r="J1566" s="8">
        <v>32.925538000000003</v>
      </c>
      <c r="K1566" s="8">
        <v>130.02717999999999</v>
      </c>
      <c r="M1566" s="9">
        <f t="shared" si="25"/>
        <v>871.73477256018521</v>
      </c>
    </row>
    <row r="1567" spans="1:13" x14ac:dyDescent="0.25">
      <c r="A1567">
        <v>1527</v>
      </c>
      <c r="B1567" t="s">
        <v>1434</v>
      </c>
      <c r="D1567" t="s">
        <v>81</v>
      </c>
      <c r="E1567" t="s">
        <v>13</v>
      </c>
      <c r="G1567" s="7">
        <v>66.089254999999994</v>
      </c>
      <c r="H1567" s="7">
        <v>-118.014286</v>
      </c>
      <c r="J1567" s="8">
        <v>52.085456999999998</v>
      </c>
      <c r="K1567" s="8">
        <v>-106.612011</v>
      </c>
      <c r="M1567" s="9">
        <f t="shared" si="25"/>
        <v>1681.6984566536385</v>
      </c>
    </row>
    <row r="1568" spans="1:13" x14ac:dyDescent="0.25">
      <c r="A1568">
        <v>1528</v>
      </c>
      <c r="B1568" t="s">
        <v>1435</v>
      </c>
      <c r="E1568" t="s">
        <v>1325</v>
      </c>
      <c r="G1568" s="7">
        <v>21.150314000000002</v>
      </c>
      <c r="H1568" s="7">
        <v>79.082335999999998</v>
      </c>
      <c r="J1568" s="8">
        <v>21.685949000000001</v>
      </c>
      <c r="K1568" s="8">
        <v>79.719253800000004</v>
      </c>
      <c r="M1568" s="9">
        <f t="shared" si="25"/>
        <v>88.849653427360408</v>
      </c>
    </row>
    <row r="1569" spans="1:13" x14ac:dyDescent="0.25">
      <c r="A1569">
        <v>1529</v>
      </c>
      <c r="B1569" t="s">
        <v>1436</v>
      </c>
      <c r="D1569" t="s">
        <v>12</v>
      </c>
      <c r="E1569" t="s">
        <v>13</v>
      </c>
      <c r="G1569" s="7">
        <v>48.823253000000001</v>
      </c>
      <c r="H1569" s="7">
        <v>-124.05040700000001</v>
      </c>
      <c r="J1569" s="8">
        <v>44.6842063</v>
      </c>
      <c r="K1569" s="8">
        <v>-63.216155145428999</v>
      </c>
      <c r="M1569" s="9">
        <f t="shared" si="25"/>
        <v>4532.7011287581399</v>
      </c>
    </row>
    <row r="1570" spans="1:13" x14ac:dyDescent="0.25">
      <c r="A1570">
        <v>1530</v>
      </c>
      <c r="B1570" t="s">
        <v>1436</v>
      </c>
      <c r="D1570" t="s">
        <v>12</v>
      </c>
      <c r="E1570" t="s">
        <v>13</v>
      </c>
      <c r="G1570" s="7">
        <v>48.823253000000001</v>
      </c>
      <c r="H1570" s="7">
        <v>-124.05040700000001</v>
      </c>
      <c r="J1570" s="8">
        <v>44.6842063</v>
      </c>
      <c r="K1570" s="8">
        <v>-63.216155145428999</v>
      </c>
      <c r="M1570" s="9">
        <f t="shared" si="25"/>
        <v>4532.7011287581399</v>
      </c>
    </row>
    <row r="1571" spans="1:13" x14ac:dyDescent="0.25">
      <c r="A1571">
        <v>1531</v>
      </c>
      <c r="B1571" t="s">
        <v>1407</v>
      </c>
      <c r="C1571" t="s">
        <v>270</v>
      </c>
      <c r="D1571" t="s">
        <v>12</v>
      </c>
      <c r="E1571" t="s">
        <v>13</v>
      </c>
      <c r="G1571" s="7">
        <v>49.183413999999999</v>
      </c>
      <c r="H1571" s="7">
        <v>-119.549961</v>
      </c>
      <c r="J1571" s="8">
        <v>49.183332999999998</v>
      </c>
      <c r="K1571" s="8">
        <v>-119.55</v>
      </c>
      <c r="M1571" s="9">
        <f t="shared" si="25"/>
        <v>9.4426176369333242E-3</v>
      </c>
    </row>
    <row r="1572" spans="1:13" x14ac:dyDescent="0.25">
      <c r="A1572">
        <v>1532</v>
      </c>
      <c r="B1572" t="s">
        <v>618</v>
      </c>
      <c r="C1572" t="s">
        <v>619</v>
      </c>
      <c r="D1572" t="s">
        <v>380</v>
      </c>
      <c r="E1572" t="s">
        <v>151</v>
      </c>
      <c r="G1572" s="7">
        <v>0</v>
      </c>
      <c r="H1572" s="7">
        <v>0</v>
      </c>
      <c r="J1572" s="8">
        <v>-11.613813</v>
      </c>
      <c r="K1572" s="8">
        <v>27.510845</v>
      </c>
      <c r="M1572" s="9" t="str">
        <f t="shared" si="25"/>
        <v>-</v>
      </c>
    </row>
    <row r="1573" spans="1:13" x14ac:dyDescent="0.25">
      <c r="A1573">
        <v>1533</v>
      </c>
      <c r="B1573" t="s">
        <v>1437</v>
      </c>
      <c r="C1573" t="s">
        <v>1438</v>
      </c>
      <c r="D1573" t="s">
        <v>380</v>
      </c>
      <c r="E1573" t="s">
        <v>151</v>
      </c>
      <c r="G1573" s="7">
        <v>0</v>
      </c>
      <c r="H1573" s="7">
        <v>0</v>
      </c>
      <c r="J1573" s="8">
        <v>0</v>
      </c>
      <c r="K1573" s="8">
        <v>0</v>
      </c>
      <c r="M1573" s="9" t="str">
        <f t="shared" si="25"/>
        <v>-</v>
      </c>
    </row>
    <row r="1574" spans="1:13" x14ac:dyDescent="0.25">
      <c r="A1574">
        <v>1534</v>
      </c>
      <c r="B1574" t="s">
        <v>25</v>
      </c>
      <c r="D1574" t="s">
        <v>380</v>
      </c>
      <c r="E1574" t="s">
        <v>151</v>
      </c>
      <c r="G1574" s="7">
        <v>0</v>
      </c>
      <c r="H1574" s="7">
        <v>0</v>
      </c>
      <c r="J1574" s="8">
        <v>-3.3168700000000002</v>
      </c>
      <c r="K1574" s="8">
        <v>17.38063</v>
      </c>
      <c r="M1574" s="9" t="str">
        <f t="shared" si="25"/>
        <v>-</v>
      </c>
    </row>
    <row r="1575" spans="1:13" x14ac:dyDescent="0.25">
      <c r="A1575">
        <v>1535</v>
      </c>
      <c r="B1575" t="s">
        <v>1439</v>
      </c>
      <c r="D1575" t="s">
        <v>140</v>
      </c>
      <c r="E1575" t="s">
        <v>13</v>
      </c>
      <c r="G1575" s="7">
        <v>0</v>
      </c>
      <c r="H1575" s="7">
        <v>0</v>
      </c>
      <c r="J1575" s="8">
        <v>46.813743100000003</v>
      </c>
      <c r="K1575" s="8">
        <v>-71.208406100000005</v>
      </c>
      <c r="M1575" s="9" t="str">
        <f t="shared" si="25"/>
        <v>-</v>
      </c>
    </row>
    <row r="1576" spans="1:13" x14ac:dyDescent="0.25">
      <c r="A1576">
        <v>1536</v>
      </c>
      <c r="B1576" t="s">
        <v>1440</v>
      </c>
      <c r="D1576" t="s">
        <v>115</v>
      </c>
      <c r="E1576" t="s">
        <v>37</v>
      </c>
      <c r="G1576" s="7">
        <v>0</v>
      </c>
      <c r="H1576" s="7">
        <v>0</v>
      </c>
      <c r="J1576" s="8">
        <v>30.666331199999998</v>
      </c>
      <c r="K1576" s="8">
        <v>-98.697037399999999</v>
      </c>
      <c r="M1576" s="9" t="str">
        <f t="shared" si="25"/>
        <v>-</v>
      </c>
    </row>
    <row r="1577" spans="1:13" x14ac:dyDescent="0.25">
      <c r="A1577">
        <v>1537</v>
      </c>
      <c r="B1577" t="s">
        <v>1441</v>
      </c>
      <c r="D1577" t="s">
        <v>12</v>
      </c>
      <c r="E1577" t="s">
        <v>13</v>
      </c>
      <c r="G1577" s="7">
        <v>0</v>
      </c>
      <c r="H1577" s="7">
        <v>0</v>
      </c>
      <c r="J1577" s="8">
        <v>49.994143999999999</v>
      </c>
      <c r="K1577" s="8">
        <v>-125.242113</v>
      </c>
      <c r="M1577" s="9" t="str">
        <f t="shared" si="25"/>
        <v>-</v>
      </c>
    </row>
    <row r="1578" spans="1:13" x14ac:dyDescent="0.25">
      <c r="A1578">
        <v>1538</v>
      </c>
      <c r="B1578" t="s">
        <v>1442</v>
      </c>
      <c r="D1578" t="s">
        <v>273</v>
      </c>
      <c r="E1578" t="s">
        <v>37</v>
      </c>
      <c r="G1578" s="7">
        <v>0</v>
      </c>
      <c r="H1578" s="7">
        <v>0</v>
      </c>
      <c r="J1578" s="8">
        <v>38.572698000000003</v>
      </c>
      <c r="K1578" s="8">
        <v>-110.966599</v>
      </c>
      <c r="M1578" s="9" t="str">
        <f t="shared" si="25"/>
        <v>-</v>
      </c>
    </row>
    <row r="1579" spans="1:13" x14ac:dyDescent="0.25">
      <c r="A1579">
        <v>1539</v>
      </c>
      <c r="B1579" t="s">
        <v>1443</v>
      </c>
      <c r="D1579" t="s">
        <v>1444</v>
      </c>
      <c r="E1579" t="s">
        <v>37</v>
      </c>
      <c r="G1579" s="7">
        <v>0</v>
      </c>
      <c r="H1579" s="7">
        <v>0</v>
      </c>
      <c r="J1579" s="8">
        <v>43.644385999999997</v>
      </c>
      <c r="K1579" s="8">
        <v>-71.586282999999995</v>
      </c>
      <c r="M1579" s="9" t="str">
        <f t="shared" si="25"/>
        <v>-</v>
      </c>
    </row>
    <row r="1580" spans="1:13" x14ac:dyDescent="0.25">
      <c r="A1580">
        <v>1540</v>
      </c>
      <c r="B1580" t="s">
        <v>1445</v>
      </c>
      <c r="D1580" t="s">
        <v>12</v>
      </c>
      <c r="E1580" t="s">
        <v>13</v>
      </c>
      <c r="G1580" s="7">
        <v>0</v>
      </c>
      <c r="H1580" s="7">
        <v>0</v>
      </c>
      <c r="J1580" s="8">
        <v>49.171676099999999</v>
      </c>
      <c r="K1580" s="8">
        <v>-124.77023629999999</v>
      </c>
      <c r="M1580" s="9" t="str">
        <f t="shared" si="25"/>
        <v>-</v>
      </c>
    </row>
    <row r="1581" spans="1:13" x14ac:dyDescent="0.25">
      <c r="A1581">
        <v>1541</v>
      </c>
      <c r="B1581" t="s">
        <v>25</v>
      </c>
      <c r="D1581" t="s">
        <v>70</v>
      </c>
      <c r="E1581" t="s">
        <v>71</v>
      </c>
      <c r="G1581" s="7">
        <v>0</v>
      </c>
      <c r="H1581" s="7">
        <v>0</v>
      </c>
      <c r="J1581" s="8">
        <v>50.416666999999997</v>
      </c>
      <c r="K1581" s="8">
        <v>-4.75</v>
      </c>
      <c r="M1581" s="9" t="str">
        <f t="shared" si="25"/>
        <v>-</v>
      </c>
    </row>
    <row r="1582" spans="1:13" x14ac:dyDescent="0.25">
      <c r="A1582">
        <v>1542</v>
      </c>
      <c r="B1582" t="s">
        <v>1053</v>
      </c>
      <c r="C1582" t="s">
        <v>84</v>
      </c>
      <c r="D1582" t="s">
        <v>12</v>
      </c>
      <c r="E1582" t="s">
        <v>13</v>
      </c>
      <c r="G1582" s="7">
        <v>0</v>
      </c>
      <c r="H1582" s="7">
        <v>0</v>
      </c>
      <c r="J1582" s="8">
        <v>49.392133999999999</v>
      </c>
      <c r="K1582" s="8">
        <v>-121.4623</v>
      </c>
      <c r="M1582" s="9" t="str">
        <f t="shared" si="25"/>
        <v>-</v>
      </c>
    </row>
    <row r="1583" spans="1:13" x14ac:dyDescent="0.25">
      <c r="A1583">
        <v>1543</v>
      </c>
      <c r="B1583" t="s">
        <v>1446</v>
      </c>
      <c r="C1583" t="s">
        <v>1447</v>
      </c>
      <c r="D1583" t="s">
        <v>273</v>
      </c>
      <c r="E1583" t="s">
        <v>37</v>
      </c>
      <c r="G1583" s="7">
        <v>0</v>
      </c>
      <c r="H1583" s="7">
        <v>0</v>
      </c>
      <c r="J1583" s="8">
        <v>38.572082000000002</v>
      </c>
      <c r="K1583" s="8">
        <v>-109.55110500000001</v>
      </c>
      <c r="M1583" s="9" t="str">
        <f t="shared" si="25"/>
        <v>-</v>
      </c>
    </row>
    <row r="1584" spans="1:13" x14ac:dyDescent="0.25">
      <c r="A1584">
        <v>1544</v>
      </c>
      <c r="B1584" t="s">
        <v>1448</v>
      </c>
      <c r="D1584" t="s">
        <v>81</v>
      </c>
      <c r="E1584" t="s">
        <v>13</v>
      </c>
      <c r="G1584" s="7">
        <v>0</v>
      </c>
      <c r="H1584" s="7">
        <v>0</v>
      </c>
      <c r="J1584" s="8">
        <v>0</v>
      </c>
      <c r="K1584" s="8">
        <v>0</v>
      </c>
      <c r="M1584" s="9" t="str">
        <f t="shared" si="25"/>
        <v>-</v>
      </c>
    </row>
    <row r="1585" spans="1:13" x14ac:dyDescent="0.25">
      <c r="A1585">
        <v>1545</v>
      </c>
      <c r="B1585" t="s">
        <v>85</v>
      </c>
      <c r="D1585" t="s">
        <v>81</v>
      </c>
      <c r="E1585" t="s">
        <v>13</v>
      </c>
      <c r="G1585" s="7">
        <v>0</v>
      </c>
      <c r="H1585" s="7">
        <v>0</v>
      </c>
      <c r="J1585" s="8">
        <v>66.085011899999998</v>
      </c>
      <c r="K1585" s="8">
        <v>-118.035993</v>
      </c>
      <c r="M1585" s="9" t="str">
        <f t="shared" si="25"/>
        <v>-</v>
      </c>
    </row>
    <row r="1586" spans="1:13" x14ac:dyDescent="0.25">
      <c r="A1586">
        <v>1546</v>
      </c>
      <c r="B1586" t="s">
        <v>498</v>
      </c>
      <c r="D1586" t="s">
        <v>357</v>
      </c>
      <c r="E1586" t="s">
        <v>37</v>
      </c>
      <c r="G1586" s="7">
        <v>0</v>
      </c>
      <c r="H1586" s="7">
        <v>0</v>
      </c>
      <c r="J1586" s="8">
        <v>36.000118100000002</v>
      </c>
      <c r="K1586" s="8">
        <v>-82.134902800000006</v>
      </c>
      <c r="M1586" s="9" t="str">
        <f t="shared" si="25"/>
        <v>-</v>
      </c>
    </row>
    <row r="1587" spans="1:13" x14ac:dyDescent="0.25">
      <c r="A1587">
        <v>1547</v>
      </c>
      <c r="B1587" t="s">
        <v>1449</v>
      </c>
      <c r="D1587" t="s">
        <v>380</v>
      </c>
      <c r="E1587" t="s">
        <v>151</v>
      </c>
      <c r="G1587" s="7">
        <v>0</v>
      </c>
      <c r="H1587" s="7">
        <v>0</v>
      </c>
      <c r="J1587" s="8">
        <v>-11.613813</v>
      </c>
      <c r="K1587" s="8">
        <v>27.510845</v>
      </c>
      <c r="M1587" s="9" t="str">
        <f t="shared" si="25"/>
        <v>-</v>
      </c>
    </row>
    <row r="1588" spans="1:13" x14ac:dyDescent="0.25">
      <c r="A1588">
        <v>1548</v>
      </c>
      <c r="B1588" t="s">
        <v>25</v>
      </c>
      <c r="D1588" t="s">
        <v>380</v>
      </c>
      <c r="E1588" t="s">
        <v>151</v>
      </c>
      <c r="G1588" s="7">
        <v>0</v>
      </c>
      <c r="H1588" s="7">
        <v>0</v>
      </c>
      <c r="J1588" s="8">
        <v>-3.3168700000000002</v>
      </c>
      <c r="K1588" s="8">
        <v>17.38063</v>
      </c>
      <c r="M1588" s="9" t="str">
        <f t="shared" si="25"/>
        <v>-</v>
      </c>
    </row>
    <row r="1589" spans="1:13" x14ac:dyDescent="0.25">
      <c r="A1589">
        <v>1549</v>
      </c>
      <c r="B1589" t="s">
        <v>1450</v>
      </c>
      <c r="D1589" t="s">
        <v>517</v>
      </c>
      <c r="E1589" t="s">
        <v>19</v>
      </c>
      <c r="G1589" s="7">
        <v>48.777500000000003</v>
      </c>
      <c r="H1589" s="7">
        <v>11.431111</v>
      </c>
      <c r="J1589" s="8">
        <v>49.655868499999997</v>
      </c>
      <c r="K1589" s="8">
        <v>12.4645657</v>
      </c>
      <c r="M1589" s="9">
        <f t="shared" si="25"/>
        <v>123.17965561655558</v>
      </c>
    </row>
    <row r="1590" spans="1:13" x14ac:dyDescent="0.25">
      <c r="A1590">
        <v>1550</v>
      </c>
      <c r="B1590" t="s">
        <v>1451</v>
      </c>
      <c r="C1590" t="s">
        <v>27</v>
      </c>
      <c r="D1590" t="s">
        <v>12</v>
      </c>
      <c r="E1590" t="s">
        <v>13</v>
      </c>
      <c r="G1590" s="7">
        <v>0</v>
      </c>
      <c r="H1590" s="7">
        <v>0</v>
      </c>
      <c r="J1590" s="8">
        <v>54.790277000000003</v>
      </c>
      <c r="K1590" s="8">
        <v>-124.55700299999999</v>
      </c>
      <c r="M1590" s="9" t="str">
        <f t="shared" si="25"/>
        <v>-</v>
      </c>
    </row>
    <row r="1591" spans="1:13" x14ac:dyDescent="0.25">
      <c r="A1591">
        <v>1551</v>
      </c>
      <c r="B1591" t="s">
        <v>1452</v>
      </c>
      <c r="D1591" t="s">
        <v>140</v>
      </c>
      <c r="E1591" t="s">
        <v>13</v>
      </c>
      <c r="G1591" s="7">
        <v>45.640087000000001</v>
      </c>
      <c r="H1591" s="7">
        <v>-75.929216999999994</v>
      </c>
      <c r="J1591" s="8">
        <v>46.813743100000003</v>
      </c>
      <c r="K1591" s="8">
        <v>-71.208406100000005</v>
      </c>
      <c r="M1591" s="9">
        <f t="shared" si="25"/>
        <v>385.81137476215656</v>
      </c>
    </row>
    <row r="1592" spans="1:13" x14ac:dyDescent="0.25">
      <c r="A1592">
        <v>1552</v>
      </c>
      <c r="B1592" t="s">
        <v>1453</v>
      </c>
      <c r="C1592" t="s">
        <v>1415</v>
      </c>
      <c r="D1592" t="s">
        <v>43</v>
      </c>
      <c r="E1592" t="s">
        <v>37</v>
      </c>
      <c r="G1592" s="7">
        <v>34.025053999999997</v>
      </c>
      <c r="H1592" s="7">
        <v>-117.383562</v>
      </c>
      <c r="J1592" s="8">
        <v>34.0241805</v>
      </c>
      <c r="K1592" s="8">
        <v>-117.3881014</v>
      </c>
      <c r="M1592" s="9">
        <f t="shared" si="25"/>
        <v>0.42947038703864471</v>
      </c>
    </row>
    <row r="1593" spans="1:13" x14ac:dyDescent="0.25">
      <c r="A1593">
        <v>1553</v>
      </c>
      <c r="B1593" t="s">
        <v>1454</v>
      </c>
      <c r="D1593" t="s">
        <v>140</v>
      </c>
      <c r="E1593" t="s">
        <v>13</v>
      </c>
      <c r="G1593" s="7">
        <v>45.765428</v>
      </c>
      <c r="H1593" s="7">
        <v>-71.946123</v>
      </c>
      <c r="J1593" s="8">
        <v>46.813743100000003</v>
      </c>
      <c r="K1593" s="8">
        <v>-71.208406100000005</v>
      </c>
      <c r="M1593" s="9">
        <f t="shared" si="25"/>
        <v>129.617420559137</v>
      </c>
    </row>
    <row r="1594" spans="1:13" x14ac:dyDescent="0.25">
      <c r="A1594">
        <v>1554</v>
      </c>
      <c r="B1594" t="s">
        <v>1454</v>
      </c>
      <c r="D1594" t="s">
        <v>140</v>
      </c>
      <c r="E1594" t="s">
        <v>13</v>
      </c>
      <c r="G1594" s="7">
        <v>45.765428</v>
      </c>
      <c r="H1594" s="7">
        <v>-71.946123</v>
      </c>
      <c r="J1594" s="8">
        <v>46.813743100000003</v>
      </c>
      <c r="K1594" s="8">
        <v>-71.208406100000005</v>
      </c>
      <c r="M1594" s="9">
        <f t="shared" si="25"/>
        <v>129.617420559137</v>
      </c>
    </row>
    <row r="1595" spans="1:13" x14ac:dyDescent="0.25">
      <c r="A1595">
        <v>1555</v>
      </c>
      <c r="B1595" t="s">
        <v>25</v>
      </c>
      <c r="E1595" t="s">
        <v>1455</v>
      </c>
      <c r="G1595" s="7">
        <v>0</v>
      </c>
      <c r="H1595" s="7">
        <v>0</v>
      </c>
      <c r="J1595" s="8">
        <v>0</v>
      </c>
      <c r="K1595" s="8">
        <v>0</v>
      </c>
      <c r="M1595" s="9" t="str">
        <f t="shared" si="25"/>
        <v>-</v>
      </c>
    </row>
    <row r="1596" spans="1:13" x14ac:dyDescent="0.25">
      <c r="A1596">
        <v>1556</v>
      </c>
      <c r="B1596" t="s">
        <v>1456</v>
      </c>
      <c r="D1596" t="s">
        <v>277</v>
      </c>
      <c r="E1596" t="s">
        <v>37</v>
      </c>
      <c r="G1596" s="7">
        <v>39.749433000000003</v>
      </c>
      <c r="H1596" s="7">
        <v>-76.163835000000006</v>
      </c>
      <c r="J1596" s="8">
        <v>41.535071899999998</v>
      </c>
      <c r="K1596" s="8">
        <v>-77.252754499999995</v>
      </c>
      <c r="M1596" s="9">
        <f t="shared" si="25"/>
        <v>218.77561716613531</v>
      </c>
    </row>
    <row r="1597" spans="1:13" x14ac:dyDescent="0.25">
      <c r="A1597">
        <v>1557</v>
      </c>
      <c r="B1597" t="s">
        <v>1457</v>
      </c>
      <c r="D1597" t="s">
        <v>340</v>
      </c>
      <c r="E1597" t="s">
        <v>37</v>
      </c>
      <c r="G1597" s="7">
        <v>40.743614999999998</v>
      </c>
      <c r="H1597" s="7">
        <v>-74.032487000000003</v>
      </c>
      <c r="J1597" s="8">
        <v>40.743306599999997</v>
      </c>
      <c r="K1597" s="8">
        <v>-74.032375200000004</v>
      </c>
      <c r="M1597" s="9">
        <f t="shared" si="25"/>
        <v>3.5562544731076728E-2</v>
      </c>
    </row>
    <row r="1598" spans="1:13" x14ac:dyDescent="0.25">
      <c r="A1598">
        <v>1558</v>
      </c>
      <c r="B1598" t="s">
        <v>1458</v>
      </c>
      <c r="D1598" t="s">
        <v>108</v>
      </c>
      <c r="E1598" t="s">
        <v>37</v>
      </c>
      <c r="G1598" s="7">
        <v>0</v>
      </c>
      <c r="H1598" s="7">
        <v>0</v>
      </c>
      <c r="J1598" s="8">
        <v>38.993814100000002</v>
      </c>
      <c r="K1598" s="8">
        <v>-117.8784472</v>
      </c>
      <c r="M1598" s="9" t="str">
        <f t="shared" si="25"/>
        <v>-</v>
      </c>
    </row>
    <row r="1599" spans="1:13" x14ac:dyDescent="0.25">
      <c r="A1599">
        <v>1559</v>
      </c>
      <c r="B1599" t="s">
        <v>1456</v>
      </c>
      <c r="D1599" t="s">
        <v>277</v>
      </c>
      <c r="E1599" t="s">
        <v>37</v>
      </c>
      <c r="G1599" s="7">
        <v>39.749433000000003</v>
      </c>
      <c r="H1599" s="7">
        <v>-76.163835000000006</v>
      </c>
      <c r="J1599" s="8">
        <v>41.535071899999998</v>
      </c>
      <c r="K1599" s="8">
        <v>-77.252754499999995</v>
      </c>
      <c r="M1599" s="9">
        <f t="shared" si="25"/>
        <v>218.77561716613531</v>
      </c>
    </row>
    <row r="1600" spans="1:13" x14ac:dyDescent="0.25">
      <c r="A1600">
        <v>1560</v>
      </c>
      <c r="B1600" t="s">
        <v>837</v>
      </c>
      <c r="C1600" t="s">
        <v>24</v>
      </c>
      <c r="D1600" t="s">
        <v>181</v>
      </c>
      <c r="E1600" t="s">
        <v>37</v>
      </c>
      <c r="G1600" s="7">
        <v>48.276338000000003</v>
      </c>
      <c r="H1600" s="7">
        <v>-117.715373</v>
      </c>
      <c r="J1600" s="8">
        <v>48.277166999999999</v>
      </c>
      <c r="K1600" s="8">
        <v>-117.71926000000001</v>
      </c>
      <c r="M1600" s="9">
        <f t="shared" si="25"/>
        <v>0.30206278202879761</v>
      </c>
    </row>
    <row r="1601" spans="1:13" x14ac:dyDescent="0.25">
      <c r="A1601">
        <v>1561</v>
      </c>
      <c r="B1601" t="s">
        <v>1459</v>
      </c>
      <c r="C1601" t="s">
        <v>199</v>
      </c>
      <c r="D1601" t="s">
        <v>140</v>
      </c>
      <c r="E1601" t="s">
        <v>13</v>
      </c>
      <c r="G1601" s="7">
        <v>45.437339000000001</v>
      </c>
      <c r="H1601" s="7">
        <v>-75.724209999999999</v>
      </c>
      <c r="J1601" s="8">
        <v>45.602269999999997</v>
      </c>
      <c r="K1601" s="8">
        <v>-75.894679999999994</v>
      </c>
      <c r="M1601" s="9">
        <f t="shared" si="25"/>
        <v>22.643585567746044</v>
      </c>
    </row>
    <row r="1602" spans="1:13" x14ac:dyDescent="0.25">
      <c r="A1602">
        <v>1562</v>
      </c>
      <c r="B1602" t="s">
        <v>1460</v>
      </c>
      <c r="D1602" t="s">
        <v>31</v>
      </c>
      <c r="E1602" t="s">
        <v>13</v>
      </c>
      <c r="G1602" s="7">
        <v>49.460982999999999</v>
      </c>
      <c r="H1602" s="7">
        <v>-84.251402999999996</v>
      </c>
      <c r="J1602" s="8">
        <v>0</v>
      </c>
      <c r="K1602" s="8">
        <v>0</v>
      </c>
      <c r="M1602" s="9" t="str">
        <f t="shared" si="25"/>
        <v>-</v>
      </c>
    </row>
    <row r="1603" spans="1:13" x14ac:dyDescent="0.25">
      <c r="A1603">
        <v>1563</v>
      </c>
      <c r="B1603" t="s">
        <v>25</v>
      </c>
      <c r="E1603" t="s">
        <v>148</v>
      </c>
      <c r="G1603" s="7">
        <v>0</v>
      </c>
      <c r="H1603" s="7">
        <v>0</v>
      </c>
      <c r="J1603" s="8">
        <v>0</v>
      </c>
      <c r="K1603" s="8">
        <v>0</v>
      </c>
      <c r="M1603" s="9" t="str">
        <f t="shared" si="25"/>
        <v>-</v>
      </c>
    </row>
    <row r="1604" spans="1:13" x14ac:dyDescent="0.25">
      <c r="A1604">
        <v>1564</v>
      </c>
      <c r="B1604" t="s">
        <v>1461</v>
      </c>
      <c r="C1604" t="s">
        <v>203</v>
      </c>
      <c r="D1604" t="s">
        <v>158</v>
      </c>
      <c r="E1604" t="s">
        <v>148</v>
      </c>
      <c r="G1604" s="7">
        <v>-25.481556000000001</v>
      </c>
      <c r="H1604" s="7">
        <v>30.984705999999999</v>
      </c>
      <c r="J1604" s="8">
        <v>-25.469351</v>
      </c>
      <c r="K1604" s="8">
        <v>30.974546</v>
      </c>
      <c r="M1604" s="9">
        <f t="shared" si="25"/>
        <v>1.6976479448820403</v>
      </c>
    </row>
    <row r="1605" spans="1:13" x14ac:dyDescent="0.25">
      <c r="A1605">
        <v>1565</v>
      </c>
      <c r="B1605" t="s">
        <v>1462</v>
      </c>
      <c r="D1605" t="s">
        <v>158</v>
      </c>
      <c r="E1605" t="s">
        <v>148</v>
      </c>
      <c r="G1605" s="7">
        <v>-25</v>
      </c>
      <c r="H1605" s="7">
        <v>30</v>
      </c>
      <c r="J1605" s="8">
        <v>-25.782222000000001</v>
      </c>
      <c r="K1605" s="8">
        <v>31.047499999999999</v>
      </c>
      <c r="M1605" s="9">
        <f t="shared" ref="M1605:M1668" si="26">IF(AND(G1605&lt;&gt;0,J1605&lt;&gt;0),6371.01*ACOS(SIN(RADIANS(G1605))*SIN(RADIANS(J1605))+COS(RADIANS(G1605))*COS(RADIANS(J1605))*COS(RADIANS(H1605)-RADIANS(K1605))),"-")</f>
        <v>136.51898743602365</v>
      </c>
    </row>
    <row r="1606" spans="1:13" x14ac:dyDescent="0.25">
      <c r="A1606">
        <v>1566</v>
      </c>
      <c r="B1606" t="s">
        <v>25</v>
      </c>
      <c r="D1606" t="s">
        <v>487</v>
      </c>
      <c r="E1606" t="s">
        <v>398</v>
      </c>
      <c r="G1606" s="7">
        <v>-41.875200999999997</v>
      </c>
      <c r="H1606" s="7">
        <v>145.41825700000001</v>
      </c>
      <c r="J1606" s="8">
        <v>-42.035066999999998</v>
      </c>
      <c r="K1606" s="8">
        <v>146.63668870000001</v>
      </c>
      <c r="M1606" s="9">
        <f t="shared" si="26"/>
        <v>102.31010737263821</v>
      </c>
    </row>
    <row r="1607" spans="1:13" x14ac:dyDescent="0.25">
      <c r="A1607">
        <v>1567</v>
      </c>
      <c r="B1607" t="s">
        <v>1463</v>
      </c>
      <c r="D1607" t="s">
        <v>221</v>
      </c>
      <c r="E1607" t="s">
        <v>37</v>
      </c>
      <c r="G1607" s="7">
        <v>46.499218999999997</v>
      </c>
      <c r="H1607" s="7">
        <v>-87.611761000000001</v>
      </c>
      <c r="J1607" s="8">
        <v>43.924812000000003</v>
      </c>
      <c r="K1607" s="8">
        <v>-84.633106999999995</v>
      </c>
      <c r="M1607" s="9">
        <f t="shared" si="26"/>
        <v>369.25202891557649</v>
      </c>
    </row>
    <row r="1608" spans="1:13" x14ac:dyDescent="0.25">
      <c r="A1608">
        <v>1568</v>
      </c>
      <c r="B1608" t="s">
        <v>698</v>
      </c>
      <c r="E1608" t="s">
        <v>693</v>
      </c>
      <c r="G1608" s="7">
        <v>30.517398</v>
      </c>
      <c r="H1608" s="7">
        <v>-6.9134679999999999</v>
      </c>
      <c r="J1608" s="10">
        <v>30.518383049999901</v>
      </c>
      <c r="K1608" s="8">
        <v>-6.9133839752039004</v>
      </c>
      <c r="M1608" s="9">
        <f t="shared" si="26"/>
        <v>0.10982804452872851</v>
      </c>
    </row>
    <row r="1609" spans="1:13" x14ac:dyDescent="0.25">
      <c r="A1609">
        <v>1569</v>
      </c>
      <c r="B1609" t="s">
        <v>1464</v>
      </c>
      <c r="C1609" t="s">
        <v>210</v>
      </c>
      <c r="E1609" t="s">
        <v>49</v>
      </c>
      <c r="G1609" s="7">
        <v>45.549399000000001</v>
      </c>
      <c r="H1609" s="7">
        <v>11.547832</v>
      </c>
      <c r="J1609" s="8">
        <v>45.5414812</v>
      </c>
      <c r="K1609" s="8">
        <v>11.540763699999999</v>
      </c>
      <c r="M1609" s="9">
        <f t="shared" si="26"/>
        <v>1.0383288969517748</v>
      </c>
    </row>
    <row r="1610" spans="1:13" x14ac:dyDescent="0.25">
      <c r="A1610">
        <v>1570</v>
      </c>
      <c r="B1610" t="s">
        <v>1465</v>
      </c>
      <c r="C1610" t="s">
        <v>199</v>
      </c>
      <c r="D1610" t="s">
        <v>221</v>
      </c>
      <c r="E1610" t="s">
        <v>37</v>
      </c>
      <c r="G1610" s="7">
        <v>46.66</v>
      </c>
      <c r="H1610" s="7">
        <v>-87.6</v>
      </c>
      <c r="J1610" s="8">
        <v>46.684165999999998</v>
      </c>
      <c r="K1610" s="8">
        <v>-87.546690999999996</v>
      </c>
      <c r="M1610" s="9">
        <f t="shared" si="26"/>
        <v>4.8749034914005849</v>
      </c>
    </row>
    <row r="1611" spans="1:13" x14ac:dyDescent="0.25">
      <c r="A1611">
        <v>1571</v>
      </c>
      <c r="B1611" t="s">
        <v>1466</v>
      </c>
      <c r="D1611" t="s">
        <v>12</v>
      </c>
      <c r="E1611" t="s">
        <v>13</v>
      </c>
      <c r="G1611" s="7">
        <v>49.912849000000001</v>
      </c>
      <c r="H1611" s="7">
        <v>-115.73302700000001</v>
      </c>
      <c r="J1611" s="8">
        <v>54.790277000000003</v>
      </c>
      <c r="K1611" s="8">
        <v>-124.55700299999999</v>
      </c>
      <c r="M1611" s="9">
        <f t="shared" si="26"/>
        <v>807.19854108389188</v>
      </c>
    </row>
    <row r="1612" spans="1:13" x14ac:dyDescent="0.25">
      <c r="A1612">
        <v>1572</v>
      </c>
      <c r="B1612" t="s">
        <v>25</v>
      </c>
      <c r="D1612" t="s">
        <v>380</v>
      </c>
      <c r="E1612" t="s">
        <v>151</v>
      </c>
      <c r="G1612" s="7">
        <v>-11.133333</v>
      </c>
      <c r="H1612" s="7">
        <v>27.1</v>
      </c>
      <c r="J1612" s="8">
        <v>-3.3168700000000002</v>
      </c>
      <c r="K1612" s="8">
        <v>17.38063</v>
      </c>
      <c r="M1612" s="9">
        <f t="shared" si="26"/>
        <v>1379.5104932904728</v>
      </c>
    </row>
    <row r="1613" spans="1:13" x14ac:dyDescent="0.25">
      <c r="A1613">
        <v>1573</v>
      </c>
      <c r="B1613" t="s">
        <v>456</v>
      </c>
      <c r="C1613" t="s">
        <v>613</v>
      </c>
      <c r="D1613" t="s">
        <v>298</v>
      </c>
      <c r="E1613" t="s">
        <v>19</v>
      </c>
      <c r="G1613" s="7">
        <v>51.608333000000002</v>
      </c>
      <c r="H1613" s="7">
        <v>7.9333330000000002</v>
      </c>
      <c r="J1613" s="8">
        <v>50.494486999999999</v>
      </c>
      <c r="K1613" s="8">
        <v>8.382009</v>
      </c>
      <c r="M1613" s="9">
        <f t="shared" si="26"/>
        <v>127.76262525423245</v>
      </c>
    </row>
    <row r="1614" spans="1:13" x14ac:dyDescent="0.25">
      <c r="A1614">
        <v>1574</v>
      </c>
      <c r="B1614" t="s">
        <v>1467</v>
      </c>
      <c r="D1614" t="s">
        <v>1468</v>
      </c>
      <c r="E1614" t="s">
        <v>19</v>
      </c>
      <c r="G1614" s="7">
        <v>50.608027999999997</v>
      </c>
      <c r="H1614" s="7">
        <v>9.0284720000000007</v>
      </c>
      <c r="J1614" s="8">
        <v>0</v>
      </c>
      <c r="K1614" s="8">
        <v>0</v>
      </c>
      <c r="M1614" s="9" t="str">
        <f t="shared" si="26"/>
        <v>-</v>
      </c>
    </row>
    <row r="1615" spans="1:13" x14ac:dyDescent="0.25">
      <c r="A1615">
        <v>1575</v>
      </c>
      <c r="B1615" t="s">
        <v>1469</v>
      </c>
      <c r="D1615" t="s">
        <v>108</v>
      </c>
      <c r="E1615" t="s">
        <v>37</v>
      </c>
      <c r="G1615" s="7">
        <v>35.832391999999999</v>
      </c>
      <c r="H1615" s="7">
        <v>-115.434465</v>
      </c>
      <c r="J1615" s="10">
        <v>35.832513899999903</v>
      </c>
      <c r="K1615" s="8">
        <v>-115.43209941763099</v>
      </c>
      <c r="M1615" s="9">
        <f t="shared" si="26"/>
        <v>0.21368630024189866</v>
      </c>
    </row>
    <row r="1616" spans="1:13" x14ac:dyDescent="0.25">
      <c r="A1616">
        <v>1576</v>
      </c>
      <c r="B1616" t="s">
        <v>747</v>
      </c>
      <c r="D1616" t="s">
        <v>12</v>
      </c>
      <c r="E1616" t="s">
        <v>13</v>
      </c>
      <c r="G1616" s="7">
        <v>49.912849000000001</v>
      </c>
      <c r="H1616" s="7">
        <v>-115.73302700000001</v>
      </c>
      <c r="J1616" s="8">
        <v>49.912719899999999</v>
      </c>
      <c r="K1616" s="8">
        <v>-115.7326226</v>
      </c>
      <c r="M1616" s="9">
        <f t="shared" si="26"/>
        <v>3.2319908119538505E-2</v>
      </c>
    </row>
    <row r="1617" spans="1:13" x14ac:dyDescent="0.25">
      <c r="A1617">
        <v>1577</v>
      </c>
      <c r="B1617" t="s">
        <v>339</v>
      </c>
      <c r="D1617" t="s">
        <v>340</v>
      </c>
      <c r="E1617" t="s">
        <v>37</v>
      </c>
      <c r="G1617" s="7">
        <v>41.122135</v>
      </c>
      <c r="H1617" s="7">
        <v>-74.580516000000003</v>
      </c>
      <c r="J1617" s="8">
        <v>41.122040900000002</v>
      </c>
      <c r="K1617" s="8">
        <v>-74.580437799999999</v>
      </c>
      <c r="M1617" s="9">
        <f t="shared" si="26"/>
        <v>1.2344528852417911E-2</v>
      </c>
    </row>
    <row r="1618" spans="1:13" x14ac:dyDescent="0.25">
      <c r="A1618">
        <v>1578</v>
      </c>
      <c r="B1618" t="s">
        <v>1470</v>
      </c>
      <c r="E1618" t="s">
        <v>59</v>
      </c>
      <c r="G1618" s="7">
        <v>64.968902</v>
      </c>
      <c r="H1618" s="7">
        <v>17.668762000000001</v>
      </c>
      <c r="J1618" s="8">
        <v>0</v>
      </c>
      <c r="K1618" s="8">
        <v>0</v>
      </c>
      <c r="M1618" s="9" t="str">
        <f t="shared" si="26"/>
        <v>-</v>
      </c>
    </row>
    <row r="1619" spans="1:13" x14ac:dyDescent="0.25">
      <c r="A1619">
        <v>1579</v>
      </c>
      <c r="B1619" t="s">
        <v>339</v>
      </c>
      <c r="D1619" t="s">
        <v>340</v>
      </c>
      <c r="E1619" t="s">
        <v>37</v>
      </c>
      <c r="G1619" s="7">
        <v>41.122135</v>
      </c>
      <c r="H1619" s="7">
        <v>-74.580516000000003</v>
      </c>
      <c r="J1619" s="8">
        <v>41.122040900000002</v>
      </c>
      <c r="K1619" s="8">
        <v>-74.580437799999999</v>
      </c>
      <c r="M1619" s="9">
        <f t="shared" si="26"/>
        <v>1.2344528852417911E-2</v>
      </c>
    </row>
    <row r="1620" spans="1:13" x14ac:dyDescent="0.25">
      <c r="A1620">
        <v>1580</v>
      </c>
      <c r="B1620" t="s">
        <v>1471</v>
      </c>
      <c r="D1620" t="s">
        <v>12</v>
      </c>
      <c r="E1620" t="s">
        <v>13</v>
      </c>
      <c r="G1620" s="7">
        <v>52.107823000000003</v>
      </c>
      <c r="H1620" s="7">
        <v>-119.30603000000001</v>
      </c>
      <c r="J1620" s="8">
        <v>0</v>
      </c>
      <c r="K1620" s="8">
        <v>0</v>
      </c>
      <c r="M1620" s="9" t="str">
        <f t="shared" si="26"/>
        <v>-</v>
      </c>
    </row>
    <row r="1621" spans="1:13" x14ac:dyDescent="0.25">
      <c r="A1621">
        <v>1581</v>
      </c>
      <c r="B1621" t="s">
        <v>1472</v>
      </c>
      <c r="E1621" t="s">
        <v>49</v>
      </c>
      <c r="G1621" s="7">
        <v>44.434545</v>
      </c>
      <c r="H1621" s="7">
        <v>8.8673830000000002</v>
      </c>
      <c r="J1621" s="8">
        <v>42.434519999999999</v>
      </c>
      <c r="K1621" s="8">
        <v>11.119540000000001</v>
      </c>
      <c r="M1621" s="9">
        <f t="shared" si="26"/>
        <v>287.25285981947968</v>
      </c>
    </row>
    <row r="1622" spans="1:13" x14ac:dyDescent="0.25">
      <c r="A1622">
        <v>1582</v>
      </c>
      <c r="B1622" t="s">
        <v>1473</v>
      </c>
      <c r="E1622" t="s">
        <v>696</v>
      </c>
      <c r="G1622" s="7">
        <v>60.023761</v>
      </c>
      <c r="H1622" s="7">
        <v>9.8758929999999996</v>
      </c>
      <c r="J1622" s="8">
        <v>60.023459899999999</v>
      </c>
      <c r="K1622" s="8">
        <v>9.8755676000000001</v>
      </c>
      <c r="M1622" s="9">
        <f t="shared" si="26"/>
        <v>3.8050051351484121E-2</v>
      </c>
    </row>
    <row r="1623" spans="1:13" x14ac:dyDescent="0.25">
      <c r="A1623">
        <v>1583</v>
      </c>
      <c r="B1623" t="s">
        <v>1473</v>
      </c>
      <c r="E1623" t="s">
        <v>696</v>
      </c>
      <c r="G1623" s="7">
        <v>60.023761</v>
      </c>
      <c r="H1623" s="7">
        <v>9.8758929999999996</v>
      </c>
      <c r="J1623" s="8">
        <v>60.023459899999999</v>
      </c>
      <c r="K1623" s="8">
        <v>9.8755676000000001</v>
      </c>
      <c r="M1623" s="9">
        <f t="shared" si="26"/>
        <v>3.8050051351484121E-2</v>
      </c>
    </row>
    <row r="1624" spans="1:13" x14ac:dyDescent="0.25">
      <c r="A1624">
        <v>1584</v>
      </c>
      <c r="B1624" t="s">
        <v>1473</v>
      </c>
      <c r="E1624" t="s">
        <v>696</v>
      </c>
      <c r="G1624" s="7">
        <v>60.023761</v>
      </c>
      <c r="H1624" s="7">
        <v>9.8758929999999996</v>
      </c>
      <c r="J1624" s="8">
        <v>60.023459899999999</v>
      </c>
      <c r="K1624" s="8">
        <v>9.8755676000000001</v>
      </c>
      <c r="M1624" s="9">
        <f t="shared" si="26"/>
        <v>3.8050051351484121E-2</v>
      </c>
    </row>
    <row r="1625" spans="1:13" x14ac:dyDescent="0.25">
      <c r="A1625">
        <v>1585</v>
      </c>
      <c r="B1625" t="s">
        <v>25</v>
      </c>
      <c r="D1625" t="s">
        <v>637</v>
      </c>
      <c r="E1625" t="s">
        <v>37</v>
      </c>
      <c r="G1625" s="7">
        <v>35.110920999999998</v>
      </c>
      <c r="H1625" s="7">
        <v>-92.433470999999997</v>
      </c>
      <c r="J1625" s="8">
        <v>35.2048883</v>
      </c>
      <c r="K1625" s="8">
        <v>-92.447910800000002</v>
      </c>
      <c r="M1625" s="9">
        <f t="shared" si="26"/>
        <v>10.530841656545826</v>
      </c>
    </row>
    <row r="1626" spans="1:13" x14ac:dyDescent="0.25">
      <c r="A1626">
        <v>1586</v>
      </c>
      <c r="B1626" t="s">
        <v>1474</v>
      </c>
      <c r="D1626" t="s">
        <v>1475</v>
      </c>
      <c r="E1626" t="s">
        <v>37</v>
      </c>
      <c r="G1626" s="7">
        <v>35.046159000000003</v>
      </c>
      <c r="H1626" s="7">
        <v>-85.309866999999997</v>
      </c>
      <c r="J1626" s="8">
        <v>35.045721899999997</v>
      </c>
      <c r="K1626" s="8">
        <v>-85.309488299999998</v>
      </c>
      <c r="M1626" s="9">
        <f t="shared" si="26"/>
        <v>5.958861381829296E-2</v>
      </c>
    </row>
    <row r="1627" spans="1:13" x14ac:dyDescent="0.25">
      <c r="A1627">
        <v>1587</v>
      </c>
      <c r="B1627" t="s">
        <v>1476</v>
      </c>
      <c r="D1627" t="s">
        <v>637</v>
      </c>
      <c r="E1627" t="s">
        <v>37</v>
      </c>
      <c r="G1627" s="7">
        <v>34.747112999999999</v>
      </c>
      <c r="H1627" s="7">
        <v>-92.289962000000003</v>
      </c>
      <c r="J1627" s="8">
        <v>34.746507100000002</v>
      </c>
      <c r="K1627" s="8">
        <v>-92.289626699999999</v>
      </c>
      <c r="M1627" s="9">
        <f t="shared" si="26"/>
        <v>7.4011177621689767E-2</v>
      </c>
    </row>
    <row r="1628" spans="1:13" x14ac:dyDescent="0.25">
      <c r="A1628">
        <v>1588</v>
      </c>
      <c r="B1628" t="s">
        <v>1477</v>
      </c>
      <c r="D1628" t="s">
        <v>1475</v>
      </c>
      <c r="E1628" t="s">
        <v>37</v>
      </c>
      <c r="G1628" s="7">
        <v>0</v>
      </c>
      <c r="H1628" s="7">
        <v>0</v>
      </c>
      <c r="J1628" s="8">
        <v>35.046582700000002</v>
      </c>
      <c r="K1628" s="8">
        <v>-85.158164044218296</v>
      </c>
      <c r="M1628" s="9" t="str">
        <f t="shared" si="26"/>
        <v>-</v>
      </c>
    </row>
    <row r="1629" spans="1:13" x14ac:dyDescent="0.25">
      <c r="A1629">
        <v>1589</v>
      </c>
      <c r="B1629" t="s">
        <v>25</v>
      </c>
      <c r="D1629" t="s">
        <v>637</v>
      </c>
      <c r="E1629" t="s">
        <v>37</v>
      </c>
      <c r="G1629" s="7">
        <v>35.110920999999998</v>
      </c>
      <c r="H1629" s="7">
        <v>-92.433470999999997</v>
      </c>
      <c r="J1629" s="8">
        <v>35.2048883</v>
      </c>
      <c r="K1629" s="8">
        <v>-92.447910800000002</v>
      </c>
      <c r="M1629" s="9">
        <f t="shared" si="26"/>
        <v>10.530841656545826</v>
      </c>
    </row>
    <row r="1630" spans="1:13" x14ac:dyDescent="0.25">
      <c r="A1630">
        <v>1590</v>
      </c>
      <c r="B1630" t="s">
        <v>1478</v>
      </c>
      <c r="D1630" t="s">
        <v>1479</v>
      </c>
      <c r="E1630" t="s">
        <v>37</v>
      </c>
      <c r="G1630" s="7">
        <v>34.169722</v>
      </c>
      <c r="H1630" s="7">
        <v>-85.594166999999999</v>
      </c>
      <c r="J1630" s="8">
        <v>34.114255399999998</v>
      </c>
      <c r="K1630" s="8">
        <v>-85.600451399999997</v>
      </c>
      <c r="M1630" s="9">
        <f t="shared" si="26"/>
        <v>6.1946720146619185</v>
      </c>
    </row>
    <row r="1631" spans="1:13" x14ac:dyDescent="0.25">
      <c r="A1631">
        <v>1591</v>
      </c>
      <c r="B1631" t="s">
        <v>1480</v>
      </c>
      <c r="E1631" t="s">
        <v>1155</v>
      </c>
      <c r="G1631" s="7">
        <v>6.8027040000000003</v>
      </c>
      <c r="H1631" s="7">
        <v>-58.174678</v>
      </c>
      <c r="J1631" s="8">
        <v>0</v>
      </c>
      <c r="K1631" s="8">
        <v>0</v>
      </c>
      <c r="M1631" s="9" t="str">
        <f t="shared" si="26"/>
        <v>-</v>
      </c>
    </row>
    <row r="1632" spans="1:13" x14ac:dyDescent="0.25">
      <c r="A1632">
        <v>1592</v>
      </c>
      <c r="B1632" t="s">
        <v>25</v>
      </c>
      <c r="D1632" t="s">
        <v>637</v>
      </c>
      <c r="E1632" t="s">
        <v>37</v>
      </c>
      <c r="G1632" s="7">
        <v>0</v>
      </c>
      <c r="H1632" s="7">
        <v>0</v>
      </c>
      <c r="J1632" s="8">
        <v>35.2048883</v>
      </c>
      <c r="K1632" s="8">
        <v>-92.447910800000002</v>
      </c>
      <c r="M1632" s="9" t="str">
        <f t="shared" si="26"/>
        <v>-</v>
      </c>
    </row>
    <row r="1633" spans="1:13" x14ac:dyDescent="0.25">
      <c r="A1633">
        <v>1593</v>
      </c>
      <c r="B1633" t="s">
        <v>1481</v>
      </c>
      <c r="D1633" t="s">
        <v>1331</v>
      </c>
      <c r="E1633" t="s">
        <v>37</v>
      </c>
      <c r="G1633" s="7">
        <v>33.04</v>
      </c>
      <c r="H1633" s="7">
        <v>-84.69</v>
      </c>
      <c r="J1633" s="8">
        <v>44.727546599999997</v>
      </c>
      <c r="K1633" s="8">
        <v>-73.117637000000002</v>
      </c>
      <c r="M1633" s="9">
        <f t="shared" si="26"/>
        <v>1637.2676248601722</v>
      </c>
    </row>
    <row r="1634" spans="1:13" x14ac:dyDescent="0.25">
      <c r="A1634">
        <v>1594</v>
      </c>
      <c r="B1634" t="s">
        <v>1482</v>
      </c>
      <c r="D1634" t="s">
        <v>357</v>
      </c>
      <c r="E1634" t="s">
        <v>37</v>
      </c>
      <c r="G1634" s="7">
        <v>0</v>
      </c>
      <c r="H1634" s="7">
        <v>0</v>
      </c>
      <c r="J1634" s="8">
        <v>35.330702000000002</v>
      </c>
      <c r="K1634" s="8">
        <v>-81.550752299999999</v>
      </c>
      <c r="M1634" s="9" t="str">
        <f t="shared" si="26"/>
        <v>-</v>
      </c>
    </row>
    <row r="1635" spans="1:13" x14ac:dyDescent="0.25">
      <c r="A1635">
        <v>1595</v>
      </c>
      <c r="B1635" t="s">
        <v>1483</v>
      </c>
      <c r="E1635" t="s">
        <v>156</v>
      </c>
      <c r="G1635" s="7">
        <v>0</v>
      </c>
      <c r="H1635" s="7">
        <v>0</v>
      </c>
      <c r="J1635" s="8">
        <v>7.2398499999999997</v>
      </c>
      <c r="K1635" s="8">
        <v>-66.043450000000007</v>
      </c>
      <c r="M1635" s="9" t="str">
        <f t="shared" si="26"/>
        <v>-</v>
      </c>
    </row>
    <row r="1636" spans="1:13" x14ac:dyDescent="0.25">
      <c r="A1636">
        <v>1596</v>
      </c>
      <c r="B1636" t="s">
        <v>25</v>
      </c>
      <c r="E1636" t="s">
        <v>1484</v>
      </c>
      <c r="G1636" s="7">
        <v>0</v>
      </c>
      <c r="H1636" s="7">
        <v>0</v>
      </c>
      <c r="J1636" s="8">
        <v>0</v>
      </c>
      <c r="K1636" s="8">
        <v>0</v>
      </c>
      <c r="M1636" s="9" t="str">
        <f t="shared" si="26"/>
        <v>-</v>
      </c>
    </row>
    <row r="1637" spans="1:13" x14ac:dyDescent="0.25">
      <c r="A1637">
        <v>1597</v>
      </c>
      <c r="B1637" t="s">
        <v>25</v>
      </c>
      <c r="D1637" t="s">
        <v>1331</v>
      </c>
      <c r="E1637" t="s">
        <v>37</v>
      </c>
      <c r="G1637" s="7">
        <v>32.342841</v>
      </c>
      <c r="H1637" s="7">
        <v>-83.251647000000006</v>
      </c>
      <c r="J1637" s="8">
        <v>32.329380899999997</v>
      </c>
      <c r="K1637" s="8">
        <v>-83.113736599999996</v>
      </c>
      <c r="M1637" s="9">
        <f t="shared" si="26"/>
        <v>13.043047128887117</v>
      </c>
    </row>
    <row r="1638" spans="1:13" x14ac:dyDescent="0.25">
      <c r="A1638">
        <v>1598</v>
      </c>
      <c r="B1638" t="s">
        <v>1485</v>
      </c>
      <c r="D1638" t="s">
        <v>1331</v>
      </c>
      <c r="E1638" t="s">
        <v>37</v>
      </c>
      <c r="G1638" s="7">
        <v>32.342841</v>
      </c>
      <c r="H1638" s="7">
        <v>-83.251647000000006</v>
      </c>
      <c r="J1638" s="8">
        <v>32.624005099999998</v>
      </c>
      <c r="K1638" s="8">
        <v>-103.127758</v>
      </c>
      <c r="M1638" s="9">
        <f t="shared" si="26"/>
        <v>1861.8849632978058</v>
      </c>
    </row>
    <row r="1639" spans="1:13" x14ac:dyDescent="0.25">
      <c r="A1639">
        <v>1599</v>
      </c>
      <c r="B1639" t="s">
        <v>25</v>
      </c>
      <c r="D1639" t="s">
        <v>1479</v>
      </c>
      <c r="E1639" t="s">
        <v>37</v>
      </c>
      <c r="G1639" s="7">
        <v>32.842672999999998</v>
      </c>
      <c r="H1639" s="7">
        <v>-86.789244999999994</v>
      </c>
      <c r="J1639" s="8">
        <v>33.258881700000003</v>
      </c>
      <c r="K1639" s="8">
        <v>-86.829533699999999</v>
      </c>
      <c r="M1639" s="9">
        <f t="shared" si="26"/>
        <v>46.432449912726987</v>
      </c>
    </row>
    <row r="1640" spans="1:13" x14ac:dyDescent="0.25">
      <c r="A1640">
        <v>1600</v>
      </c>
      <c r="B1640" t="s">
        <v>1486</v>
      </c>
      <c r="C1640" t="s">
        <v>203</v>
      </c>
      <c r="D1640" t="s">
        <v>1487</v>
      </c>
      <c r="E1640" t="s">
        <v>520</v>
      </c>
      <c r="G1640" s="7">
        <v>47.615420999999998</v>
      </c>
      <c r="H1640" s="7">
        <v>14.298705999999999</v>
      </c>
      <c r="J1640" s="8">
        <v>47.216225000000001</v>
      </c>
      <c r="K1640" s="8">
        <v>15.427609</v>
      </c>
      <c r="M1640" s="9">
        <f t="shared" si="26"/>
        <v>95.839360959392721</v>
      </c>
    </row>
    <row r="1641" spans="1:13" x14ac:dyDescent="0.25">
      <c r="A1641">
        <v>1601</v>
      </c>
      <c r="B1641" t="s">
        <v>1488</v>
      </c>
      <c r="E1641" t="s">
        <v>52</v>
      </c>
      <c r="G1641" s="7">
        <v>43.743785000000003</v>
      </c>
      <c r="H1641" s="7">
        <v>4.7950169999999996</v>
      </c>
      <c r="J1641" s="10">
        <v>43.304596449999998</v>
      </c>
      <c r="K1641" s="10">
        <v>5.3940395960870502</v>
      </c>
      <c r="M1641" s="9">
        <f t="shared" si="26"/>
        <v>68.68355772760394</v>
      </c>
    </row>
    <row r="1642" spans="1:13" x14ac:dyDescent="0.25">
      <c r="A1642">
        <v>1602</v>
      </c>
      <c r="B1642" t="s">
        <v>1489</v>
      </c>
      <c r="E1642" t="s">
        <v>52</v>
      </c>
      <c r="G1642" s="7">
        <v>43.426369000000001</v>
      </c>
      <c r="H1642" s="7">
        <v>6.2217370000000001</v>
      </c>
      <c r="J1642" s="8">
        <v>43.426247799999999</v>
      </c>
      <c r="K1642" s="8">
        <v>6.2217232999999998</v>
      </c>
      <c r="M1642" s="9">
        <f t="shared" si="26"/>
        <v>1.3522220628075026E-2</v>
      </c>
    </row>
    <row r="1643" spans="1:13" x14ac:dyDescent="0.25">
      <c r="A1643">
        <v>1603</v>
      </c>
      <c r="B1643" t="s">
        <v>1490</v>
      </c>
      <c r="D1643" t="s">
        <v>690</v>
      </c>
      <c r="E1643" t="s">
        <v>37</v>
      </c>
      <c r="G1643" s="7">
        <v>42.373193000000001</v>
      </c>
      <c r="H1643" s="7">
        <v>-73.367557000000005</v>
      </c>
      <c r="J1643" s="8">
        <v>42.372337899999998</v>
      </c>
      <c r="K1643" s="8">
        <v>-73.367806299999998</v>
      </c>
      <c r="M1643" s="9">
        <f t="shared" si="26"/>
        <v>9.726348512075135E-2</v>
      </c>
    </row>
    <row r="1644" spans="1:13" x14ac:dyDescent="0.25">
      <c r="A1644">
        <v>1604</v>
      </c>
      <c r="B1644" t="s">
        <v>25</v>
      </c>
      <c r="D1644" t="s">
        <v>1385</v>
      </c>
      <c r="E1644" t="s">
        <v>149</v>
      </c>
      <c r="G1644" s="7">
        <v>-18.252828000000001</v>
      </c>
      <c r="H1644" s="7">
        <v>-44.296875</v>
      </c>
      <c r="J1644" s="8">
        <v>-18.526484400000001</v>
      </c>
      <c r="K1644" s="8">
        <v>-44.158865400000003</v>
      </c>
      <c r="M1644" s="9">
        <f t="shared" si="26"/>
        <v>33.734253554034453</v>
      </c>
    </row>
    <row r="1645" spans="1:13" x14ac:dyDescent="0.25">
      <c r="A1645">
        <v>1605</v>
      </c>
      <c r="B1645" t="s">
        <v>1491</v>
      </c>
      <c r="D1645" t="s">
        <v>1492</v>
      </c>
      <c r="E1645" t="s">
        <v>49</v>
      </c>
      <c r="G1645" s="7">
        <v>43.771388999999999</v>
      </c>
      <c r="H1645" s="7">
        <v>11.254167000000001</v>
      </c>
      <c r="J1645" s="10">
        <v>43.898663149999997</v>
      </c>
      <c r="K1645" s="8">
        <v>7.9518997794263298</v>
      </c>
      <c r="M1645" s="9">
        <f t="shared" si="26"/>
        <v>265.23205041207922</v>
      </c>
    </row>
    <row r="1646" spans="1:13" x14ac:dyDescent="0.25">
      <c r="A1646">
        <v>1606</v>
      </c>
      <c r="B1646" t="s">
        <v>1493</v>
      </c>
      <c r="D1646" t="s">
        <v>1331</v>
      </c>
      <c r="E1646" t="s">
        <v>37</v>
      </c>
      <c r="G1646" s="7">
        <v>34.24</v>
      </c>
      <c r="H1646" s="7">
        <v>-84.84</v>
      </c>
      <c r="J1646" s="8">
        <v>32.53951</v>
      </c>
      <c r="K1646" s="8">
        <v>-83.380775</v>
      </c>
      <c r="M1646" s="9">
        <f t="shared" si="26"/>
        <v>232.60323083786295</v>
      </c>
    </row>
    <row r="1647" spans="1:13" x14ac:dyDescent="0.25">
      <c r="A1647">
        <v>1607</v>
      </c>
      <c r="B1647" t="s">
        <v>72</v>
      </c>
      <c r="D1647" t="s">
        <v>34</v>
      </c>
      <c r="E1647" t="s">
        <v>19</v>
      </c>
      <c r="G1647" s="7">
        <v>50.595224000000002</v>
      </c>
      <c r="H1647" s="7">
        <v>12.641358</v>
      </c>
      <c r="J1647" s="8">
        <v>50.5950694</v>
      </c>
      <c r="K1647" s="8">
        <v>12.641700800000001</v>
      </c>
      <c r="M1647" s="9">
        <f t="shared" si="26"/>
        <v>2.9682019549013016E-2</v>
      </c>
    </row>
    <row r="1648" spans="1:13" x14ac:dyDescent="0.25">
      <c r="A1648">
        <v>1608</v>
      </c>
      <c r="B1648" t="s">
        <v>395</v>
      </c>
      <c r="C1648" t="s">
        <v>396</v>
      </c>
      <c r="D1648" t="s">
        <v>397</v>
      </c>
      <c r="E1648" t="s">
        <v>398</v>
      </c>
      <c r="G1648" s="7">
        <v>-31.964759999999998</v>
      </c>
      <c r="H1648" s="7">
        <v>141.450605</v>
      </c>
      <c r="J1648" s="8">
        <v>-31.956134200000001</v>
      </c>
      <c r="K1648" s="10">
        <v>141.488987468869</v>
      </c>
      <c r="M1648" s="9">
        <f t="shared" si="26"/>
        <v>3.7458597458284735</v>
      </c>
    </row>
    <row r="1649" spans="1:13" x14ac:dyDescent="0.25">
      <c r="A1649">
        <v>1609</v>
      </c>
      <c r="B1649" t="s">
        <v>25</v>
      </c>
      <c r="E1649" t="s">
        <v>99</v>
      </c>
      <c r="G1649" s="7">
        <v>0</v>
      </c>
      <c r="H1649" s="7">
        <v>0</v>
      </c>
      <c r="J1649" s="8">
        <v>0</v>
      </c>
      <c r="K1649" s="8">
        <v>0</v>
      </c>
      <c r="M1649" s="9" t="str">
        <f t="shared" si="26"/>
        <v>-</v>
      </c>
    </row>
    <row r="1650" spans="1:13" x14ac:dyDescent="0.25">
      <c r="A1650">
        <v>1610</v>
      </c>
      <c r="B1650" t="s">
        <v>1494</v>
      </c>
      <c r="D1650" t="s">
        <v>43</v>
      </c>
      <c r="E1650" t="s">
        <v>37</v>
      </c>
      <c r="G1650" s="7">
        <v>37.916666999999997</v>
      </c>
      <c r="H1650" s="7">
        <v>-118.86666700000001</v>
      </c>
      <c r="J1650" s="8">
        <v>64.681388900000002</v>
      </c>
      <c r="K1650" s="8">
        <v>-163.40555560000001</v>
      </c>
      <c r="M1650" s="9">
        <f t="shared" si="26"/>
        <v>4142.4582493832677</v>
      </c>
    </row>
    <row r="1651" spans="1:13" x14ac:dyDescent="0.25">
      <c r="A1651">
        <v>1611</v>
      </c>
      <c r="B1651" t="s">
        <v>1495</v>
      </c>
      <c r="E1651" t="s">
        <v>696</v>
      </c>
      <c r="G1651" s="7">
        <v>59</v>
      </c>
      <c r="H1651" s="7">
        <v>9.8000000000000007</v>
      </c>
      <c r="J1651" s="8">
        <v>0</v>
      </c>
      <c r="K1651" s="8">
        <v>0</v>
      </c>
      <c r="M1651" s="9" t="str">
        <f t="shared" si="26"/>
        <v>-</v>
      </c>
    </row>
    <row r="1652" spans="1:13" x14ac:dyDescent="0.25">
      <c r="A1652">
        <v>1612</v>
      </c>
      <c r="B1652" t="s">
        <v>1496</v>
      </c>
      <c r="D1652" t="s">
        <v>108</v>
      </c>
      <c r="E1652" t="s">
        <v>37</v>
      </c>
      <c r="G1652" s="7">
        <v>38.524734000000002</v>
      </c>
      <c r="H1652" s="7">
        <v>-118.624577</v>
      </c>
      <c r="J1652" s="8">
        <v>38.524363999999998</v>
      </c>
      <c r="K1652" s="8">
        <v>-118.62704100000001</v>
      </c>
      <c r="M1652" s="9">
        <f t="shared" si="26"/>
        <v>0.21826231178876626</v>
      </c>
    </row>
    <row r="1653" spans="1:13" x14ac:dyDescent="0.25">
      <c r="A1653">
        <v>1613</v>
      </c>
      <c r="B1653" t="s">
        <v>688</v>
      </c>
      <c r="C1653" t="s">
        <v>689</v>
      </c>
      <c r="D1653" t="s">
        <v>690</v>
      </c>
      <c r="E1653" t="s">
        <v>37</v>
      </c>
      <c r="G1653" s="7">
        <v>42.279404</v>
      </c>
      <c r="H1653" s="7">
        <v>-72.978786999999997</v>
      </c>
      <c r="J1653" s="8">
        <v>42.278892999999997</v>
      </c>
      <c r="K1653" s="8">
        <v>-72.973971000000006</v>
      </c>
      <c r="M1653" s="9">
        <f t="shared" si="26"/>
        <v>0.40026869555169375</v>
      </c>
    </row>
    <row r="1654" spans="1:13" x14ac:dyDescent="0.25">
      <c r="A1654">
        <v>1614</v>
      </c>
      <c r="B1654" t="s">
        <v>1497</v>
      </c>
      <c r="E1654" t="s">
        <v>292</v>
      </c>
      <c r="G1654" s="7">
        <v>47.070121</v>
      </c>
      <c r="H1654" s="7">
        <v>19.492491999999999</v>
      </c>
      <c r="J1654" s="8">
        <v>0</v>
      </c>
      <c r="K1654" s="8">
        <v>0</v>
      </c>
      <c r="M1654" s="9" t="str">
        <f t="shared" si="26"/>
        <v>-</v>
      </c>
    </row>
    <row r="1655" spans="1:13" x14ac:dyDescent="0.25">
      <c r="A1655">
        <v>1615</v>
      </c>
      <c r="B1655" t="s">
        <v>1311</v>
      </c>
      <c r="D1655" t="s">
        <v>108</v>
      </c>
      <c r="E1655" t="s">
        <v>37</v>
      </c>
      <c r="G1655" s="7">
        <v>38.54</v>
      </c>
      <c r="H1655" s="7">
        <v>-118.43</v>
      </c>
      <c r="J1655" s="8">
        <v>38.481516200000002</v>
      </c>
      <c r="K1655" s="8">
        <v>-118.498262</v>
      </c>
      <c r="M1655" s="9">
        <f t="shared" si="26"/>
        <v>8.8072234726743304</v>
      </c>
    </row>
    <row r="1656" spans="1:13" x14ac:dyDescent="0.25">
      <c r="A1656">
        <v>1616</v>
      </c>
      <c r="B1656" t="s">
        <v>1498</v>
      </c>
      <c r="D1656" t="s">
        <v>1410</v>
      </c>
      <c r="E1656" t="s">
        <v>148</v>
      </c>
      <c r="G1656" s="7">
        <v>-25</v>
      </c>
      <c r="H1656" s="7">
        <v>30</v>
      </c>
      <c r="J1656" s="8">
        <v>-28.339298249999999</v>
      </c>
      <c r="K1656" s="10">
        <v>23.0638737813922</v>
      </c>
      <c r="M1656" s="9">
        <f t="shared" si="26"/>
        <v>782.64177067256412</v>
      </c>
    </row>
    <row r="1657" spans="1:13" x14ac:dyDescent="0.25">
      <c r="A1657">
        <v>1617</v>
      </c>
      <c r="B1657" t="s">
        <v>1499</v>
      </c>
      <c r="C1657" t="s">
        <v>439</v>
      </c>
      <c r="D1657" t="s">
        <v>361</v>
      </c>
      <c r="E1657" t="s">
        <v>37</v>
      </c>
      <c r="G1657" s="7">
        <v>31.880555999999999</v>
      </c>
      <c r="H1657" s="7">
        <v>-109.75361100000001</v>
      </c>
      <c r="J1657" s="8">
        <v>31.442392000000002</v>
      </c>
      <c r="K1657" s="8">
        <v>-109.914303</v>
      </c>
      <c r="M1657" s="9">
        <f t="shared" si="26"/>
        <v>51.040243681608089</v>
      </c>
    </row>
    <row r="1658" spans="1:13" x14ac:dyDescent="0.25">
      <c r="A1658">
        <v>1618</v>
      </c>
      <c r="B1658" t="s">
        <v>1500</v>
      </c>
      <c r="C1658" t="s">
        <v>439</v>
      </c>
      <c r="D1658" t="s">
        <v>361</v>
      </c>
      <c r="E1658" t="s">
        <v>37</v>
      </c>
      <c r="G1658" s="7">
        <v>31.448325000000001</v>
      </c>
      <c r="H1658" s="7">
        <v>-109.928383</v>
      </c>
      <c r="J1658" s="8">
        <v>31.413325</v>
      </c>
      <c r="K1658" s="8">
        <v>-109.880183</v>
      </c>
      <c r="M1658" s="9">
        <f t="shared" si="26"/>
        <v>6.0050316706075426</v>
      </c>
    </row>
    <row r="1659" spans="1:13" x14ac:dyDescent="0.25">
      <c r="A1659">
        <v>1619</v>
      </c>
      <c r="B1659" t="s">
        <v>1501</v>
      </c>
      <c r="D1659" t="s">
        <v>361</v>
      </c>
      <c r="E1659" t="s">
        <v>37</v>
      </c>
      <c r="G1659" s="7">
        <v>31.448325000000001</v>
      </c>
      <c r="H1659" s="7">
        <v>-109.928383</v>
      </c>
      <c r="J1659" s="8">
        <v>31.4178</v>
      </c>
      <c r="K1659" s="8">
        <v>-109.877792</v>
      </c>
      <c r="M1659" s="9">
        <f t="shared" si="26"/>
        <v>5.8787890147765358</v>
      </c>
    </row>
    <row r="1660" spans="1:13" x14ac:dyDescent="0.25">
      <c r="A1660">
        <v>1620</v>
      </c>
      <c r="B1660" t="s">
        <v>687</v>
      </c>
      <c r="D1660" t="s">
        <v>221</v>
      </c>
      <c r="E1660" t="s">
        <v>37</v>
      </c>
      <c r="G1660" s="7">
        <v>46.513928999999997</v>
      </c>
      <c r="H1660" s="7">
        <v>-87.963538</v>
      </c>
      <c r="J1660" s="8">
        <v>46.5138246</v>
      </c>
      <c r="K1660" s="8">
        <v>-87.963467899999998</v>
      </c>
      <c r="M1660" s="9">
        <f t="shared" si="26"/>
        <v>1.2788477765338774E-2</v>
      </c>
    </row>
    <row r="1661" spans="1:13" x14ac:dyDescent="0.25">
      <c r="A1661">
        <v>1621</v>
      </c>
      <c r="B1661" t="s">
        <v>738</v>
      </c>
      <c r="D1661" t="s">
        <v>739</v>
      </c>
      <c r="E1661" t="s">
        <v>13</v>
      </c>
      <c r="G1661" s="7">
        <v>45.228873</v>
      </c>
      <c r="H1661" s="7">
        <v>-64.00403</v>
      </c>
      <c r="J1661" s="8">
        <v>45.2287623</v>
      </c>
      <c r="K1661" s="8">
        <v>-64.003941299999994</v>
      </c>
      <c r="M1661" s="9">
        <f t="shared" si="26"/>
        <v>1.4133908233879467E-2</v>
      </c>
    </row>
    <row r="1662" spans="1:13" x14ac:dyDescent="0.25">
      <c r="A1662">
        <v>1622</v>
      </c>
      <c r="B1662" t="s">
        <v>62</v>
      </c>
      <c r="D1662" t="s">
        <v>63</v>
      </c>
      <c r="E1662" t="s">
        <v>64</v>
      </c>
      <c r="G1662" s="7">
        <v>49.690398000000002</v>
      </c>
      <c r="H1662" s="7">
        <v>14.010657999999999</v>
      </c>
      <c r="J1662" s="8">
        <v>49.690144400000001</v>
      </c>
      <c r="K1662" s="8">
        <v>14.010366299999999</v>
      </c>
      <c r="M1662" s="9">
        <f t="shared" si="26"/>
        <v>3.5149456614872343E-2</v>
      </c>
    </row>
    <row r="1663" spans="1:13" x14ac:dyDescent="0.25">
      <c r="A1663">
        <v>1623</v>
      </c>
      <c r="B1663" t="s">
        <v>1502</v>
      </c>
      <c r="D1663" t="s">
        <v>221</v>
      </c>
      <c r="E1663" t="s">
        <v>37</v>
      </c>
      <c r="G1663" s="7">
        <v>46.499218999999997</v>
      </c>
      <c r="H1663" s="7">
        <v>-87.611761000000001</v>
      </c>
      <c r="J1663" s="8">
        <v>46.499102000000001</v>
      </c>
      <c r="K1663" s="8">
        <v>-87.611802999999995</v>
      </c>
      <c r="M1663" s="9">
        <f t="shared" si="26"/>
        <v>1.3401038734039599E-2</v>
      </c>
    </row>
    <row r="1664" spans="1:13" x14ac:dyDescent="0.25">
      <c r="A1664">
        <v>1624</v>
      </c>
      <c r="B1664" t="s">
        <v>1503</v>
      </c>
      <c r="C1664" t="s">
        <v>825</v>
      </c>
      <c r="D1664" t="s">
        <v>221</v>
      </c>
      <c r="E1664" t="s">
        <v>37</v>
      </c>
      <c r="G1664" s="7">
        <v>46.488672000000001</v>
      </c>
      <c r="H1664" s="7">
        <v>-87.667807999999994</v>
      </c>
      <c r="J1664" s="8">
        <v>46.479315</v>
      </c>
      <c r="K1664" s="8">
        <v>-87.662530000000004</v>
      </c>
      <c r="M1664" s="9">
        <f t="shared" si="26"/>
        <v>1.1161733799335862</v>
      </c>
    </row>
    <row r="1665" spans="1:13" x14ac:dyDescent="0.25">
      <c r="A1665">
        <v>1625</v>
      </c>
      <c r="B1665" t="s">
        <v>1504</v>
      </c>
      <c r="D1665" t="s">
        <v>221</v>
      </c>
      <c r="E1665" t="s">
        <v>37</v>
      </c>
      <c r="G1665" s="7">
        <v>0</v>
      </c>
      <c r="H1665" s="7">
        <v>0</v>
      </c>
      <c r="J1665" s="8">
        <v>47.429545099999999</v>
      </c>
      <c r="K1665" s="8">
        <v>-88.197455199999993</v>
      </c>
      <c r="M1665" s="9" t="str">
        <f t="shared" si="26"/>
        <v>-</v>
      </c>
    </row>
    <row r="1666" spans="1:13" x14ac:dyDescent="0.25">
      <c r="A1666">
        <v>1626</v>
      </c>
      <c r="B1666" t="s">
        <v>25</v>
      </c>
      <c r="E1666" t="s">
        <v>218</v>
      </c>
      <c r="G1666" s="7">
        <v>0</v>
      </c>
      <c r="H1666" s="7">
        <v>0</v>
      </c>
      <c r="J1666" s="8">
        <v>0</v>
      </c>
      <c r="K1666" s="8">
        <v>0</v>
      </c>
      <c r="M1666" s="9" t="str">
        <f t="shared" si="26"/>
        <v>-</v>
      </c>
    </row>
    <row r="1667" spans="1:13" x14ac:dyDescent="0.25">
      <c r="A1667">
        <v>1627</v>
      </c>
      <c r="B1667" t="s">
        <v>25</v>
      </c>
      <c r="D1667" t="s">
        <v>70</v>
      </c>
      <c r="E1667" t="s">
        <v>71</v>
      </c>
      <c r="G1667" s="7">
        <v>50.4</v>
      </c>
      <c r="H1667" s="7">
        <v>-4.9000000000000004</v>
      </c>
      <c r="J1667" s="8">
        <v>50.416666999999997</v>
      </c>
      <c r="K1667" s="8">
        <v>-4.75</v>
      </c>
      <c r="M1667" s="9">
        <f t="shared" si="26"/>
        <v>10.7902405850433</v>
      </c>
    </row>
    <row r="1668" spans="1:13" x14ac:dyDescent="0.25">
      <c r="A1668">
        <v>1628</v>
      </c>
      <c r="B1668" t="s">
        <v>1505</v>
      </c>
      <c r="D1668" t="s">
        <v>31</v>
      </c>
      <c r="E1668" t="s">
        <v>13</v>
      </c>
      <c r="G1668" s="7">
        <v>44.927591999999997</v>
      </c>
      <c r="H1668" s="7">
        <v>-77.930851000000004</v>
      </c>
      <c r="J1668" s="8">
        <v>45.030707</v>
      </c>
      <c r="K1668" s="8">
        <v>-77.900014999999996</v>
      </c>
      <c r="M1668" s="9">
        <f t="shared" si="26"/>
        <v>11.719604004872409</v>
      </c>
    </row>
    <row r="1669" spans="1:13" x14ac:dyDescent="0.25">
      <c r="A1669">
        <v>1629</v>
      </c>
      <c r="B1669" t="s">
        <v>1506</v>
      </c>
      <c r="D1669" t="s">
        <v>1507</v>
      </c>
      <c r="E1669" t="s">
        <v>131</v>
      </c>
      <c r="G1669" s="7">
        <v>-40.723582999999998</v>
      </c>
      <c r="H1669" s="7">
        <v>172.69104400000001</v>
      </c>
      <c r="J1669" s="8">
        <v>-36.730806600000001</v>
      </c>
      <c r="K1669" s="10">
        <v>174.94456835359401</v>
      </c>
      <c r="M1669" s="9">
        <f t="shared" ref="M1669:M1732" si="27">IF(AND(G1669&lt;&gt;0,J1669&lt;&gt;0),6371.01*ACOS(SIN(RADIANS(G1669))*SIN(RADIANS(J1669))+COS(RADIANS(G1669))*COS(RADIANS(J1669))*COS(RADIANS(H1669)-RADIANS(K1669))),"-")</f>
        <v>485.06028225796985</v>
      </c>
    </row>
    <row r="1670" spans="1:13" x14ac:dyDescent="0.25">
      <c r="A1670">
        <v>1630</v>
      </c>
      <c r="B1670" t="s">
        <v>378</v>
      </c>
      <c r="D1670" t="s">
        <v>380</v>
      </c>
      <c r="E1670" t="s">
        <v>151</v>
      </c>
      <c r="G1670" s="7">
        <v>-11.133333</v>
      </c>
      <c r="H1670" s="7">
        <v>27.1</v>
      </c>
      <c r="J1670" s="8">
        <v>-11.76667</v>
      </c>
      <c r="K1670" s="8">
        <v>27.233329999999999</v>
      </c>
      <c r="M1670" s="9">
        <f t="shared" si="27"/>
        <v>71.907380406698493</v>
      </c>
    </row>
    <row r="1671" spans="1:13" x14ac:dyDescent="0.25">
      <c r="A1671">
        <v>1631</v>
      </c>
      <c r="B1671" t="s">
        <v>1508</v>
      </c>
      <c r="D1671" t="s">
        <v>12</v>
      </c>
      <c r="E1671" t="s">
        <v>13</v>
      </c>
      <c r="G1671" s="7">
        <v>51.050573</v>
      </c>
      <c r="H1671" s="7">
        <v>-119.56935300000001</v>
      </c>
      <c r="J1671" s="8">
        <v>54.282553</v>
      </c>
      <c r="K1671" s="8">
        <v>-122.647499</v>
      </c>
      <c r="M1671" s="9">
        <f t="shared" si="27"/>
        <v>414.9265444275735</v>
      </c>
    </row>
    <row r="1672" spans="1:13" x14ac:dyDescent="0.25">
      <c r="A1672">
        <v>1632</v>
      </c>
      <c r="B1672" t="s">
        <v>25</v>
      </c>
      <c r="D1672" t="s">
        <v>380</v>
      </c>
      <c r="E1672" t="s">
        <v>151</v>
      </c>
      <c r="G1672" s="7">
        <v>-11.133333</v>
      </c>
      <c r="H1672" s="7">
        <v>27.1</v>
      </c>
      <c r="J1672" s="8">
        <v>-3.3168700000000002</v>
      </c>
      <c r="K1672" s="8">
        <v>17.38063</v>
      </c>
      <c r="M1672" s="9">
        <f t="shared" si="27"/>
        <v>1379.5104932904728</v>
      </c>
    </row>
    <row r="1673" spans="1:13" x14ac:dyDescent="0.25">
      <c r="A1673">
        <v>1633</v>
      </c>
      <c r="B1673" t="s">
        <v>1509</v>
      </c>
      <c r="D1673" t="s">
        <v>81</v>
      </c>
      <c r="E1673" t="s">
        <v>13</v>
      </c>
      <c r="G1673" s="7">
        <v>64</v>
      </c>
      <c r="H1673" s="7">
        <v>-128</v>
      </c>
      <c r="J1673" s="8">
        <v>0</v>
      </c>
      <c r="K1673" s="8">
        <v>0</v>
      </c>
      <c r="M1673" s="9" t="str">
        <f t="shared" si="27"/>
        <v>-</v>
      </c>
    </row>
    <row r="1674" spans="1:13" x14ac:dyDescent="0.25">
      <c r="A1674">
        <v>1634</v>
      </c>
      <c r="B1674" t="s">
        <v>1510</v>
      </c>
      <c r="D1674" t="s">
        <v>349</v>
      </c>
      <c r="E1674" t="s">
        <v>99</v>
      </c>
      <c r="G1674" s="7">
        <v>28.594055000000001</v>
      </c>
      <c r="H1674" s="7">
        <v>-105.888891</v>
      </c>
      <c r="J1674" s="8">
        <v>28.594997800000002</v>
      </c>
      <c r="K1674" s="8">
        <v>-105.8868253</v>
      </c>
      <c r="M1674" s="9">
        <f t="shared" si="27"/>
        <v>0.2272991728733581</v>
      </c>
    </row>
    <row r="1675" spans="1:13" x14ac:dyDescent="0.25">
      <c r="A1675">
        <v>1635</v>
      </c>
      <c r="B1675" t="s">
        <v>1511</v>
      </c>
      <c r="D1675" t="s">
        <v>81</v>
      </c>
      <c r="E1675" t="s">
        <v>13</v>
      </c>
      <c r="G1675" s="7">
        <v>62.079979000000002</v>
      </c>
      <c r="H1675" s="7">
        <v>-127.55069</v>
      </c>
      <c r="J1675" s="8">
        <v>66.107969999999995</v>
      </c>
      <c r="K1675" s="8">
        <v>-117.932807</v>
      </c>
      <c r="M1675" s="9">
        <f t="shared" si="27"/>
        <v>645.97068325164139</v>
      </c>
    </row>
    <row r="1676" spans="1:13" x14ac:dyDescent="0.25">
      <c r="A1676">
        <v>1636</v>
      </c>
      <c r="B1676" t="s">
        <v>1512</v>
      </c>
      <c r="D1676" t="s">
        <v>55</v>
      </c>
      <c r="E1676" t="s">
        <v>13</v>
      </c>
      <c r="G1676" s="7">
        <v>63.553688999999999</v>
      </c>
      <c r="H1676" s="7">
        <v>-137.41212100000001</v>
      </c>
      <c r="J1676" s="8">
        <v>49.365028000000002</v>
      </c>
      <c r="K1676" s="8">
        <v>-114.3168</v>
      </c>
      <c r="M1676" s="9">
        <f t="shared" si="27"/>
        <v>2098.373589611504</v>
      </c>
    </row>
    <row r="1677" spans="1:13" x14ac:dyDescent="0.25">
      <c r="A1677">
        <v>1637</v>
      </c>
      <c r="B1677" t="s">
        <v>1398</v>
      </c>
      <c r="D1677" t="s">
        <v>277</v>
      </c>
      <c r="E1677" t="s">
        <v>37</v>
      </c>
      <c r="G1677" s="7">
        <v>40.21</v>
      </c>
      <c r="H1677" s="7">
        <v>-75.37</v>
      </c>
      <c r="J1677" s="8">
        <v>40.215436099999998</v>
      </c>
      <c r="K1677" s="8">
        <v>-75.370230500000005</v>
      </c>
      <c r="M1677" s="9">
        <f t="shared" si="27"/>
        <v>0.60478449740309104</v>
      </c>
    </row>
    <row r="1678" spans="1:13" x14ac:dyDescent="0.25">
      <c r="A1678">
        <v>1638</v>
      </c>
      <c r="B1678" t="s">
        <v>1513</v>
      </c>
      <c r="D1678" t="s">
        <v>12</v>
      </c>
      <c r="E1678" t="s">
        <v>13</v>
      </c>
      <c r="G1678" s="7">
        <v>54.779280999999997</v>
      </c>
      <c r="H1678" s="7">
        <v>-127.175974</v>
      </c>
      <c r="J1678" s="8">
        <v>0</v>
      </c>
      <c r="K1678" s="8">
        <v>0</v>
      </c>
      <c r="M1678" s="9" t="str">
        <f t="shared" si="27"/>
        <v>-</v>
      </c>
    </row>
    <row r="1679" spans="1:13" x14ac:dyDescent="0.25">
      <c r="A1679">
        <v>1639</v>
      </c>
      <c r="B1679" t="s">
        <v>1514</v>
      </c>
      <c r="D1679" t="s">
        <v>277</v>
      </c>
      <c r="E1679" t="s">
        <v>37</v>
      </c>
      <c r="G1679" s="7">
        <v>42.1</v>
      </c>
      <c r="H1679" s="7">
        <v>-80.099999999999994</v>
      </c>
      <c r="J1679" s="8">
        <v>42.182303449999999</v>
      </c>
      <c r="K1679" s="8">
        <v>-80.141077398011504</v>
      </c>
      <c r="M1679" s="9">
        <f t="shared" si="27"/>
        <v>9.7583357574556047</v>
      </c>
    </row>
    <row r="1680" spans="1:13" x14ac:dyDescent="0.25">
      <c r="A1680">
        <v>1640</v>
      </c>
      <c r="B1680" t="s">
        <v>1515</v>
      </c>
      <c r="D1680" t="s">
        <v>1516</v>
      </c>
      <c r="E1680" t="s">
        <v>37</v>
      </c>
      <c r="G1680" s="7">
        <v>41.79</v>
      </c>
      <c r="H1680" s="7">
        <v>-73.239999999999995</v>
      </c>
      <c r="J1680" s="8">
        <v>41.796947000000003</v>
      </c>
      <c r="K1680" s="8">
        <v>-73.251327000000003</v>
      </c>
      <c r="M1680" s="9">
        <f t="shared" si="27"/>
        <v>1.2159304086259555</v>
      </c>
    </row>
    <row r="1681" spans="1:13" x14ac:dyDescent="0.25">
      <c r="A1681">
        <v>1641</v>
      </c>
      <c r="B1681" t="s">
        <v>251</v>
      </c>
      <c r="C1681" t="s">
        <v>252</v>
      </c>
      <c r="D1681" t="s">
        <v>12</v>
      </c>
      <c r="E1681" t="s">
        <v>13</v>
      </c>
      <c r="G1681" s="7">
        <v>49.975127000000001</v>
      </c>
      <c r="H1681" s="7">
        <v>-117.19686299999999</v>
      </c>
      <c r="J1681" s="8">
        <v>49.975016799999999</v>
      </c>
      <c r="K1681" s="8">
        <v>-117.19792099999999</v>
      </c>
      <c r="M1681" s="9">
        <f t="shared" si="27"/>
        <v>7.6645426258032015E-2</v>
      </c>
    </row>
    <row r="1682" spans="1:13" x14ac:dyDescent="0.25">
      <c r="A1682">
        <v>1642</v>
      </c>
      <c r="B1682" t="s">
        <v>1517</v>
      </c>
      <c r="D1682" t="s">
        <v>340</v>
      </c>
      <c r="E1682" t="s">
        <v>37</v>
      </c>
      <c r="G1682" s="7">
        <v>40.446587000000001</v>
      </c>
      <c r="H1682" s="7">
        <v>-74.386024000000006</v>
      </c>
      <c r="J1682" s="8">
        <v>40.446494999999999</v>
      </c>
      <c r="K1682" s="8">
        <v>-74.385983100000004</v>
      </c>
      <c r="M1682" s="9">
        <f t="shared" si="27"/>
        <v>1.0799715579409929E-2</v>
      </c>
    </row>
    <row r="1683" spans="1:13" x14ac:dyDescent="0.25">
      <c r="A1683">
        <v>1643</v>
      </c>
      <c r="B1683" t="s">
        <v>1518</v>
      </c>
      <c r="D1683" t="s">
        <v>876</v>
      </c>
      <c r="E1683" t="s">
        <v>13</v>
      </c>
      <c r="G1683" s="7">
        <v>56.550004000000001</v>
      </c>
      <c r="H1683" s="7">
        <v>-117.88332800000001</v>
      </c>
      <c r="J1683" s="8">
        <v>56.768437599999999</v>
      </c>
      <c r="K1683" s="8">
        <v>-119.4258517</v>
      </c>
      <c r="M1683" s="9">
        <f t="shared" si="27"/>
        <v>97.347335337617253</v>
      </c>
    </row>
    <row r="1684" spans="1:13" x14ac:dyDescent="0.25">
      <c r="A1684">
        <v>1644</v>
      </c>
      <c r="B1684" t="s">
        <v>25</v>
      </c>
      <c r="D1684" t="s">
        <v>277</v>
      </c>
      <c r="E1684" t="s">
        <v>37</v>
      </c>
      <c r="G1684" s="7">
        <v>41.104190000000003</v>
      </c>
      <c r="H1684" s="7">
        <v>-78.305053000000001</v>
      </c>
      <c r="J1684" s="8">
        <v>40.969988899999997</v>
      </c>
      <c r="K1684" s="8">
        <v>-77.7278831</v>
      </c>
      <c r="M1684" s="9">
        <f t="shared" si="27"/>
        <v>50.656535345516204</v>
      </c>
    </row>
    <row r="1685" spans="1:13" x14ac:dyDescent="0.25">
      <c r="A1685">
        <v>1645</v>
      </c>
      <c r="B1685" t="s">
        <v>25</v>
      </c>
      <c r="D1685" t="s">
        <v>349</v>
      </c>
      <c r="E1685" t="s">
        <v>99</v>
      </c>
      <c r="G1685" s="7">
        <v>29.269628000000001</v>
      </c>
      <c r="H1685" s="7">
        <v>-106.240539</v>
      </c>
      <c r="J1685" s="8">
        <v>28.500000100000001</v>
      </c>
      <c r="K1685" s="8">
        <v>-106.00000009999999</v>
      </c>
      <c r="M1685" s="9">
        <f t="shared" si="27"/>
        <v>88.725336994760696</v>
      </c>
    </row>
    <row r="1686" spans="1:13" x14ac:dyDescent="0.25">
      <c r="A1686">
        <v>1646</v>
      </c>
      <c r="B1686" t="s">
        <v>1519</v>
      </c>
      <c r="D1686" t="s">
        <v>12</v>
      </c>
      <c r="E1686" t="s">
        <v>13</v>
      </c>
      <c r="G1686" s="7">
        <v>49.183413999999999</v>
      </c>
      <c r="H1686" s="7">
        <v>-119.549961</v>
      </c>
      <c r="J1686" s="8">
        <v>49.222611000000001</v>
      </c>
      <c r="K1686" s="8">
        <v>-122.94412199999999</v>
      </c>
      <c r="M1686" s="9">
        <f t="shared" si="27"/>
        <v>246.61293862537127</v>
      </c>
    </row>
    <row r="1687" spans="1:13" x14ac:dyDescent="0.25">
      <c r="A1687">
        <v>1647</v>
      </c>
      <c r="B1687" t="s">
        <v>25</v>
      </c>
      <c r="E1687" t="s">
        <v>1343</v>
      </c>
      <c r="G1687" s="7">
        <v>0</v>
      </c>
      <c r="H1687" s="7">
        <v>0</v>
      </c>
      <c r="J1687" s="8">
        <v>0</v>
      </c>
      <c r="K1687" s="8">
        <v>0</v>
      </c>
      <c r="M1687" s="9" t="str">
        <f t="shared" si="27"/>
        <v>-</v>
      </c>
    </row>
    <row r="1688" spans="1:13" x14ac:dyDescent="0.25">
      <c r="A1688">
        <v>1648</v>
      </c>
      <c r="B1688" t="s">
        <v>1520</v>
      </c>
      <c r="D1688" t="s">
        <v>138</v>
      </c>
      <c r="E1688" t="s">
        <v>37</v>
      </c>
      <c r="G1688" s="7">
        <v>41.4</v>
      </c>
      <c r="H1688" s="7">
        <v>-74.31</v>
      </c>
      <c r="J1688" s="8">
        <v>41.387330599999999</v>
      </c>
      <c r="K1688" s="8">
        <v>-74.250728699999996</v>
      </c>
      <c r="M1688" s="9">
        <f t="shared" si="27"/>
        <v>5.1410098923284462</v>
      </c>
    </row>
    <row r="1689" spans="1:13" x14ac:dyDescent="0.25">
      <c r="A1689">
        <v>1649</v>
      </c>
      <c r="B1689" t="s">
        <v>1520</v>
      </c>
      <c r="D1689" t="s">
        <v>138</v>
      </c>
      <c r="E1689" t="s">
        <v>37</v>
      </c>
      <c r="G1689" s="7">
        <v>41.4</v>
      </c>
      <c r="H1689" s="7">
        <v>-74.31</v>
      </c>
      <c r="J1689" s="8">
        <v>41.387330599999999</v>
      </c>
      <c r="K1689" s="8">
        <v>-74.250728699999996</v>
      </c>
      <c r="M1689" s="9">
        <f t="shared" si="27"/>
        <v>5.1410098923284462</v>
      </c>
    </row>
    <row r="1690" spans="1:13" x14ac:dyDescent="0.25">
      <c r="A1690">
        <v>1650</v>
      </c>
      <c r="B1690" t="s">
        <v>1521</v>
      </c>
      <c r="C1690" t="s">
        <v>210</v>
      </c>
      <c r="E1690" t="s">
        <v>146</v>
      </c>
      <c r="G1690" s="7">
        <v>57.197450000000003</v>
      </c>
      <c r="H1690" s="7">
        <v>59.810429999999997</v>
      </c>
      <c r="J1690" s="8">
        <v>57.125410000000002</v>
      </c>
      <c r="K1690" s="8">
        <v>59.860959999999999</v>
      </c>
      <c r="M1690" s="9">
        <f t="shared" si="27"/>
        <v>8.5703808288650993</v>
      </c>
    </row>
    <row r="1691" spans="1:13" x14ac:dyDescent="0.25">
      <c r="A1691">
        <v>1651</v>
      </c>
      <c r="B1691" t="s">
        <v>339</v>
      </c>
      <c r="D1691" t="s">
        <v>340</v>
      </c>
      <c r="E1691" t="s">
        <v>37</v>
      </c>
      <c r="G1691" s="7">
        <v>41.122135</v>
      </c>
      <c r="H1691" s="7">
        <v>-74.580516000000003</v>
      </c>
      <c r="J1691" s="8">
        <v>41.122040900000002</v>
      </c>
      <c r="K1691" s="8">
        <v>-74.580437799999999</v>
      </c>
      <c r="M1691" s="9">
        <f t="shared" si="27"/>
        <v>1.2344528852417911E-2</v>
      </c>
    </row>
    <row r="1692" spans="1:13" x14ac:dyDescent="0.25">
      <c r="A1692">
        <v>1652</v>
      </c>
      <c r="B1692" t="s">
        <v>1522</v>
      </c>
      <c r="D1692" t="s">
        <v>181</v>
      </c>
      <c r="E1692" t="s">
        <v>37</v>
      </c>
      <c r="G1692" s="7">
        <v>47.856825999999998</v>
      </c>
      <c r="H1692" s="7">
        <v>-121.96308999999999</v>
      </c>
      <c r="J1692" s="8">
        <v>47.855225900000001</v>
      </c>
      <c r="K1692" s="8">
        <v>-121.971335</v>
      </c>
      <c r="M1692" s="9">
        <f t="shared" si="27"/>
        <v>0.64038473390019168</v>
      </c>
    </row>
    <row r="1693" spans="1:13" x14ac:dyDescent="0.25">
      <c r="A1693">
        <v>1653</v>
      </c>
      <c r="B1693" t="s">
        <v>25</v>
      </c>
      <c r="C1693" t="s">
        <v>1332</v>
      </c>
      <c r="E1693" t="s">
        <v>398</v>
      </c>
      <c r="G1693" s="7">
        <v>-35.262439999999998</v>
      </c>
      <c r="H1693" s="7">
        <v>141.18259900000001</v>
      </c>
      <c r="J1693" s="8">
        <v>-35.2625514</v>
      </c>
      <c r="K1693" s="8">
        <v>141.1826485</v>
      </c>
      <c r="M1693" s="9">
        <f t="shared" si="27"/>
        <v>1.3177231551066315E-2</v>
      </c>
    </row>
    <row r="1694" spans="1:13" x14ac:dyDescent="0.25">
      <c r="A1694">
        <v>1654</v>
      </c>
      <c r="B1694" t="s">
        <v>1523</v>
      </c>
      <c r="D1694" t="s">
        <v>349</v>
      </c>
      <c r="E1694" t="s">
        <v>99</v>
      </c>
      <c r="G1694" s="7">
        <v>28.482762000000001</v>
      </c>
      <c r="H1694" s="7">
        <v>-106.74736900000001</v>
      </c>
      <c r="J1694" s="8">
        <v>28.482624600000001</v>
      </c>
      <c r="K1694" s="8">
        <v>-106.7472957</v>
      </c>
      <c r="M1694" s="9">
        <f t="shared" si="27"/>
        <v>1.6874759008834676E-2</v>
      </c>
    </row>
    <row r="1695" spans="1:13" x14ac:dyDescent="0.25">
      <c r="A1695">
        <v>1655</v>
      </c>
      <c r="B1695" t="s">
        <v>1524</v>
      </c>
      <c r="E1695" t="s">
        <v>1340</v>
      </c>
      <c r="G1695" s="7">
        <v>-23.833337</v>
      </c>
      <c r="H1695" s="7">
        <v>44.883333999999998</v>
      </c>
      <c r="J1695" s="8">
        <v>-23.83333</v>
      </c>
      <c r="K1695" s="8">
        <v>44.883330000000001</v>
      </c>
      <c r="M1695" s="9">
        <f t="shared" si="27"/>
        <v>8.7526157380425358E-4</v>
      </c>
    </row>
    <row r="1696" spans="1:13" x14ac:dyDescent="0.25">
      <c r="A1696">
        <v>1656</v>
      </c>
      <c r="B1696" t="s">
        <v>1525</v>
      </c>
      <c r="D1696" t="s">
        <v>144</v>
      </c>
      <c r="E1696" t="s">
        <v>37</v>
      </c>
      <c r="G1696" s="7">
        <v>46.593079000000003</v>
      </c>
      <c r="H1696" s="7">
        <v>-112.035999</v>
      </c>
      <c r="J1696" s="8">
        <v>47.001264999999997</v>
      </c>
      <c r="K1696" s="8">
        <v>-109.64540599999999</v>
      </c>
      <c r="M1696" s="9">
        <f t="shared" si="27"/>
        <v>187.54386721644974</v>
      </c>
    </row>
    <row r="1697" spans="1:13" x14ac:dyDescent="0.25">
      <c r="A1697">
        <v>1657</v>
      </c>
      <c r="B1697" t="s">
        <v>1520</v>
      </c>
      <c r="D1697" t="s">
        <v>138</v>
      </c>
      <c r="E1697" t="s">
        <v>37</v>
      </c>
      <c r="G1697" s="7">
        <v>41.4</v>
      </c>
      <c r="H1697" s="7">
        <v>-74.31</v>
      </c>
      <c r="J1697" s="8">
        <v>41.387330599999999</v>
      </c>
      <c r="K1697" s="8">
        <v>-74.250728699999996</v>
      </c>
      <c r="M1697" s="9">
        <f t="shared" si="27"/>
        <v>5.1410098923284462</v>
      </c>
    </row>
    <row r="1698" spans="1:13" x14ac:dyDescent="0.25">
      <c r="A1698">
        <v>1659</v>
      </c>
      <c r="B1698" t="s">
        <v>266</v>
      </c>
      <c r="D1698" t="s">
        <v>340</v>
      </c>
      <c r="E1698" t="s">
        <v>37</v>
      </c>
      <c r="G1698" s="7">
        <v>41.198483000000003</v>
      </c>
      <c r="H1698" s="7">
        <v>-74.483141000000003</v>
      </c>
      <c r="J1698" s="8">
        <v>39.897393800000003</v>
      </c>
      <c r="K1698" s="8">
        <v>-75.031797900000001</v>
      </c>
      <c r="M1698" s="9">
        <f t="shared" si="27"/>
        <v>151.9194243638853</v>
      </c>
    </row>
    <row r="1699" spans="1:13" x14ac:dyDescent="0.25">
      <c r="A1699">
        <v>1658</v>
      </c>
      <c r="B1699" t="s">
        <v>25</v>
      </c>
      <c r="E1699" t="s">
        <v>134</v>
      </c>
      <c r="G1699" s="7">
        <v>0</v>
      </c>
      <c r="H1699" s="7">
        <v>0</v>
      </c>
      <c r="J1699" s="8">
        <v>0</v>
      </c>
      <c r="K1699" s="8">
        <v>0</v>
      </c>
      <c r="M1699" s="9" t="str">
        <f t="shared" si="27"/>
        <v>-</v>
      </c>
    </row>
    <row r="1700" spans="1:13" x14ac:dyDescent="0.25">
      <c r="A1700">
        <v>1660</v>
      </c>
      <c r="B1700" t="s">
        <v>1526</v>
      </c>
      <c r="D1700" t="s">
        <v>140</v>
      </c>
      <c r="E1700" t="s">
        <v>13</v>
      </c>
      <c r="G1700" s="7">
        <v>46.203744999999998</v>
      </c>
      <c r="H1700" s="7">
        <v>-75.957756000000003</v>
      </c>
      <c r="J1700" s="8">
        <v>46.204338100000001</v>
      </c>
      <c r="K1700" s="8">
        <v>-75.956647099999998</v>
      </c>
      <c r="M1700" s="9">
        <f t="shared" si="27"/>
        <v>0.10785143114802384</v>
      </c>
    </row>
    <row r="1701" spans="1:13" x14ac:dyDescent="0.25">
      <c r="A1701">
        <v>1661</v>
      </c>
      <c r="B1701" t="s">
        <v>1527</v>
      </c>
      <c r="C1701" t="s">
        <v>212</v>
      </c>
      <c r="D1701" t="s">
        <v>519</v>
      </c>
      <c r="E1701" t="s">
        <v>520</v>
      </c>
      <c r="G1701" s="7">
        <v>47.27</v>
      </c>
      <c r="H1701" s="7">
        <v>11.4</v>
      </c>
      <c r="J1701" s="8">
        <v>47.123291000000002</v>
      </c>
      <c r="K1701" s="8">
        <v>10.876187</v>
      </c>
      <c r="M1701" s="9">
        <f t="shared" si="27"/>
        <v>42.807038653373993</v>
      </c>
    </row>
    <row r="1702" spans="1:13" x14ac:dyDescent="0.25">
      <c r="A1702">
        <v>1662</v>
      </c>
      <c r="B1702" t="s">
        <v>1528</v>
      </c>
      <c r="C1702" t="s">
        <v>210</v>
      </c>
      <c r="D1702" t="s">
        <v>138</v>
      </c>
      <c r="E1702" t="s">
        <v>37</v>
      </c>
      <c r="G1702" s="7">
        <v>41.270130000000002</v>
      </c>
      <c r="H1702" s="7">
        <v>-74.453444000000005</v>
      </c>
      <c r="J1702" s="8">
        <v>40.291759999999996</v>
      </c>
      <c r="K1702" s="8">
        <v>-75.75797</v>
      </c>
      <c r="M1702" s="9">
        <f t="shared" si="27"/>
        <v>154.59191933335677</v>
      </c>
    </row>
    <row r="1703" spans="1:13" x14ac:dyDescent="0.25">
      <c r="A1703">
        <v>1663</v>
      </c>
      <c r="B1703" t="s">
        <v>1529</v>
      </c>
      <c r="C1703" t="s">
        <v>84</v>
      </c>
      <c r="D1703" t="s">
        <v>517</v>
      </c>
      <c r="E1703" t="s">
        <v>19</v>
      </c>
      <c r="G1703" s="7">
        <v>48.777500000000003</v>
      </c>
      <c r="H1703" s="7">
        <v>11.431111</v>
      </c>
      <c r="J1703" s="8">
        <v>48.769649999999999</v>
      </c>
      <c r="K1703" s="8">
        <v>11.658609999999999</v>
      </c>
      <c r="M1703" s="9">
        <f t="shared" si="27"/>
        <v>16.694324395618683</v>
      </c>
    </row>
    <row r="1704" spans="1:13" x14ac:dyDescent="0.25">
      <c r="A1704">
        <v>1664</v>
      </c>
      <c r="B1704" t="s">
        <v>1530</v>
      </c>
      <c r="D1704" t="s">
        <v>1531</v>
      </c>
      <c r="E1704" t="s">
        <v>37</v>
      </c>
      <c r="G1704" s="7">
        <v>42.693506999999997</v>
      </c>
      <c r="H1704" s="7">
        <v>-72.899564999999996</v>
      </c>
      <c r="J1704" s="8">
        <v>37.136221800000001</v>
      </c>
      <c r="K1704" s="8">
        <v>-82.032629400000005</v>
      </c>
      <c r="M1704" s="9">
        <f t="shared" si="27"/>
        <v>993.26534644479875</v>
      </c>
    </row>
    <row r="1705" spans="1:13" x14ac:dyDescent="0.25">
      <c r="A1705">
        <v>1665</v>
      </c>
      <c r="B1705" t="s">
        <v>1304</v>
      </c>
      <c r="C1705" t="s">
        <v>216</v>
      </c>
      <c r="D1705" t="s">
        <v>340</v>
      </c>
      <c r="E1705" t="s">
        <v>37</v>
      </c>
      <c r="G1705" s="7">
        <v>41.116225</v>
      </c>
      <c r="H1705" s="7">
        <v>-74.587241000000006</v>
      </c>
      <c r="J1705" s="8">
        <v>38.624780999999999</v>
      </c>
      <c r="K1705" s="8">
        <v>-82.848078000000001</v>
      </c>
      <c r="M1705" s="9">
        <f t="shared" si="27"/>
        <v>757.07943606775621</v>
      </c>
    </row>
    <row r="1706" spans="1:13" x14ac:dyDescent="0.25">
      <c r="A1706">
        <v>1666</v>
      </c>
      <c r="B1706" t="s">
        <v>877</v>
      </c>
      <c r="E1706" t="s">
        <v>709</v>
      </c>
      <c r="G1706" s="7">
        <v>-10.666005999999999</v>
      </c>
      <c r="H1706" s="7">
        <v>-76.256445999999997</v>
      </c>
      <c r="J1706" s="8">
        <v>-10.683592600000001</v>
      </c>
      <c r="K1706" s="8">
        <v>-76.256112299999998</v>
      </c>
      <c r="M1706" s="9">
        <f t="shared" si="27"/>
        <v>1.9558836933104484</v>
      </c>
    </row>
    <row r="1707" spans="1:13" x14ac:dyDescent="0.25">
      <c r="A1707">
        <v>1667</v>
      </c>
      <c r="B1707" t="s">
        <v>1532</v>
      </c>
      <c r="E1707" t="s">
        <v>1533</v>
      </c>
      <c r="G1707" s="7">
        <v>20.308128</v>
      </c>
      <c r="H1707" s="7">
        <v>-76.083011999999997</v>
      </c>
      <c r="J1707" s="8">
        <v>20.0478612</v>
      </c>
      <c r="K1707" s="8">
        <v>-75.945540500000007</v>
      </c>
      <c r="M1707" s="9">
        <f t="shared" si="27"/>
        <v>32.301862557794635</v>
      </c>
    </row>
    <row r="1708" spans="1:13" x14ac:dyDescent="0.25">
      <c r="A1708">
        <v>1668</v>
      </c>
      <c r="B1708" t="s">
        <v>484</v>
      </c>
      <c r="C1708" t="s">
        <v>212</v>
      </c>
      <c r="D1708" t="s">
        <v>12</v>
      </c>
      <c r="E1708" t="s">
        <v>13</v>
      </c>
      <c r="G1708" s="7">
        <v>50.998632000000001</v>
      </c>
      <c r="H1708" s="7">
        <v>-118.196926</v>
      </c>
      <c r="J1708" s="8">
        <v>49.358206299999999</v>
      </c>
      <c r="K1708" s="8">
        <v>-120.07625</v>
      </c>
      <c r="M1708" s="9">
        <f t="shared" si="27"/>
        <v>226.21707433691495</v>
      </c>
    </row>
    <row r="1709" spans="1:13" x14ac:dyDescent="0.25">
      <c r="A1709">
        <v>1669</v>
      </c>
      <c r="B1709" t="s">
        <v>1534</v>
      </c>
      <c r="D1709" t="s">
        <v>12</v>
      </c>
      <c r="E1709" t="s">
        <v>13</v>
      </c>
      <c r="G1709" s="7">
        <v>49.196109999999997</v>
      </c>
      <c r="H1709" s="7">
        <v>-119.62833000000001</v>
      </c>
      <c r="J1709" s="10">
        <v>49.370779849999998</v>
      </c>
      <c r="K1709" s="8">
        <v>-120.136330258279</v>
      </c>
      <c r="M1709" s="9">
        <f t="shared" si="27"/>
        <v>41.65287615436938</v>
      </c>
    </row>
    <row r="1710" spans="1:13" x14ac:dyDescent="0.25">
      <c r="A1710">
        <v>1670</v>
      </c>
      <c r="B1710" t="s">
        <v>1535</v>
      </c>
      <c r="C1710" t="s">
        <v>212</v>
      </c>
      <c r="D1710" t="s">
        <v>90</v>
      </c>
      <c r="E1710" t="s">
        <v>37</v>
      </c>
      <c r="G1710" s="7">
        <v>39.250965000000001</v>
      </c>
      <c r="H1710" s="7">
        <v>-106.292638</v>
      </c>
      <c r="J1710" s="8">
        <v>34.8686607</v>
      </c>
      <c r="K1710" s="8">
        <v>-100.6593874</v>
      </c>
      <c r="M1710" s="9">
        <f t="shared" si="27"/>
        <v>697.79095032919213</v>
      </c>
    </row>
    <row r="1711" spans="1:13" x14ac:dyDescent="0.25">
      <c r="A1711">
        <v>1671</v>
      </c>
      <c r="B1711" t="s">
        <v>25</v>
      </c>
      <c r="D1711" t="s">
        <v>1047</v>
      </c>
      <c r="E1711" t="s">
        <v>49</v>
      </c>
      <c r="G1711" s="7">
        <v>42.778731999999998</v>
      </c>
      <c r="H1711" s="7">
        <v>10.28758</v>
      </c>
      <c r="J1711" s="8">
        <v>42.790237900000001</v>
      </c>
      <c r="K1711" s="10">
        <v>10.340223929577199</v>
      </c>
      <c r="M1711" s="9">
        <f t="shared" si="27"/>
        <v>4.4826032995030864</v>
      </c>
    </row>
    <row r="1712" spans="1:13" x14ac:dyDescent="0.25">
      <c r="A1712">
        <v>1672</v>
      </c>
      <c r="B1712" t="s">
        <v>1048</v>
      </c>
      <c r="C1712" t="s">
        <v>1135</v>
      </c>
      <c r="D1712" t="s">
        <v>12</v>
      </c>
      <c r="E1712" t="s">
        <v>13</v>
      </c>
      <c r="G1712" s="7">
        <v>53.104458999999999</v>
      </c>
      <c r="H1712" s="7">
        <v>-121.572389</v>
      </c>
      <c r="J1712" s="8">
        <v>53.104442800000001</v>
      </c>
      <c r="K1712" s="8">
        <v>-121.5723679</v>
      </c>
      <c r="M1712" s="9">
        <f t="shared" si="27"/>
        <v>2.286348327516099E-3</v>
      </c>
    </row>
    <row r="1713" spans="1:13" x14ac:dyDescent="0.25">
      <c r="A1713">
        <v>1673</v>
      </c>
      <c r="B1713" t="s">
        <v>508</v>
      </c>
      <c r="C1713" t="s">
        <v>506</v>
      </c>
      <c r="D1713" t="s">
        <v>12</v>
      </c>
      <c r="E1713" t="s">
        <v>13</v>
      </c>
      <c r="G1713" s="7">
        <v>49.078532000000003</v>
      </c>
      <c r="H1713" s="7">
        <v>-117.79987300000001</v>
      </c>
      <c r="J1713" s="8">
        <v>49.078475599999997</v>
      </c>
      <c r="K1713" s="8">
        <v>-117.7999026</v>
      </c>
      <c r="M1713" s="9">
        <f t="shared" si="27"/>
        <v>6.6312256813006835E-3</v>
      </c>
    </row>
    <row r="1714" spans="1:13" x14ac:dyDescent="0.25">
      <c r="A1714">
        <v>1674</v>
      </c>
      <c r="B1714" t="s">
        <v>1536</v>
      </c>
      <c r="C1714" t="s">
        <v>762</v>
      </c>
      <c r="D1714" t="s">
        <v>12</v>
      </c>
      <c r="E1714" t="s">
        <v>13</v>
      </c>
      <c r="G1714" s="7">
        <v>50.391666999999998</v>
      </c>
      <c r="H1714" s="7">
        <v>-117.083333</v>
      </c>
      <c r="J1714" s="8">
        <v>49.356367400000003</v>
      </c>
      <c r="K1714" s="8">
        <v>-120.0778866</v>
      </c>
      <c r="M1714" s="9">
        <f t="shared" si="27"/>
        <v>243.49795775581109</v>
      </c>
    </row>
    <row r="1715" spans="1:13" x14ac:dyDescent="0.25">
      <c r="A1715">
        <v>1675</v>
      </c>
      <c r="B1715" t="s">
        <v>449</v>
      </c>
      <c r="D1715" t="s">
        <v>70</v>
      </c>
      <c r="E1715" t="s">
        <v>71</v>
      </c>
      <c r="G1715" s="7">
        <v>50.454743999999998</v>
      </c>
      <c r="H1715" s="7">
        <v>-4.4645260000000002</v>
      </c>
      <c r="J1715" s="8">
        <v>50.454630299999998</v>
      </c>
      <c r="K1715" s="8">
        <v>-4.4644227000000001</v>
      </c>
      <c r="M1715" s="9">
        <f t="shared" si="27"/>
        <v>1.4605873282223712E-2</v>
      </c>
    </row>
    <row r="1716" spans="1:13" x14ac:dyDescent="0.25">
      <c r="A1716">
        <v>1676</v>
      </c>
      <c r="B1716" t="s">
        <v>1537</v>
      </c>
      <c r="E1716" t="s">
        <v>71</v>
      </c>
      <c r="G1716" s="7">
        <v>54.666666999999997</v>
      </c>
      <c r="H1716" s="7">
        <v>-1.8333330000000001</v>
      </c>
      <c r="J1716" s="8">
        <v>54.7770139</v>
      </c>
      <c r="K1716" s="8">
        <v>-1.5756205000000001</v>
      </c>
      <c r="M1716" s="9">
        <f t="shared" si="27"/>
        <v>20.602622874332685</v>
      </c>
    </row>
    <row r="1717" spans="1:13" x14ac:dyDescent="0.25">
      <c r="A1717">
        <v>1677</v>
      </c>
      <c r="B1717" t="s">
        <v>1538</v>
      </c>
      <c r="D1717" t="s">
        <v>221</v>
      </c>
      <c r="E1717" t="s">
        <v>37</v>
      </c>
      <c r="G1717" s="7">
        <v>46.440931999999997</v>
      </c>
      <c r="H1717" s="7">
        <v>-87.593221</v>
      </c>
      <c r="J1717" s="8">
        <v>43.789510100000001</v>
      </c>
      <c r="K1717" s="8">
        <v>-72.884829499999995</v>
      </c>
      <c r="M1717" s="9">
        <f t="shared" si="27"/>
        <v>1189.2594957458148</v>
      </c>
    </row>
    <row r="1718" spans="1:13" x14ac:dyDescent="0.25">
      <c r="A1718">
        <v>1678</v>
      </c>
      <c r="B1718" t="s">
        <v>25</v>
      </c>
      <c r="E1718" t="s">
        <v>387</v>
      </c>
      <c r="G1718" s="7">
        <v>0</v>
      </c>
      <c r="H1718" s="7">
        <v>0</v>
      </c>
      <c r="J1718" s="8">
        <v>0</v>
      </c>
      <c r="K1718" s="8">
        <v>0</v>
      </c>
      <c r="M1718" s="9" t="str">
        <f t="shared" si="27"/>
        <v>-</v>
      </c>
    </row>
    <row r="1719" spans="1:13" x14ac:dyDescent="0.25">
      <c r="A1719">
        <v>1679</v>
      </c>
      <c r="B1719" t="s">
        <v>1539</v>
      </c>
      <c r="D1719" t="s">
        <v>1047</v>
      </c>
      <c r="E1719" t="s">
        <v>49</v>
      </c>
      <c r="G1719" s="7">
        <v>0</v>
      </c>
      <c r="H1719" s="7">
        <v>0</v>
      </c>
      <c r="J1719" s="8">
        <v>42.8166996</v>
      </c>
      <c r="K1719" s="10">
        <v>10.4131950366179</v>
      </c>
      <c r="M1719" s="9" t="str">
        <f t="shared" si="27"/>
        <v>-</v>
      </c>
    </row>
    <row r="1720" spans="1:13" x14ac:dyDescent="0.25">
      <c r="A1720">
        <v>1680</v>
      </c>
      <c r="B1720" t="s">
        <v>25</v>
      </c>
      <c r="C1720" t="s">
        <v>210</v>
      </c>
      <c r="E1720" t="s">
        <v>1540</v>
      </c>
      <c r="G1720" s="7">
        <v>0</v>
      </c>
      <c r="H1720" s="7">
        <v>0</v>
      </c>
      <c r="J1720" s="8">
        <v>10.435364</v>
      </c>
      <c r="K1720" s="8">
        <v>-61.264792999999997</v>
      </c>
      <c r="M1720" s="9" t="str">
        <f t="shared" si="27"/>
        <v>-</v>
      </c>
    </row>
    <row r="1721" spans="1:13" x14ac:dyDescent="0.25">
      <c r="A1721">
        <v>1681</v>
      </c>
      <c r="B1721" t="s">
        <v>1541</v>
      </c>
      <c r="C1721" t="s">
        <v>1542</v>
      </c>
      <c r="D1721" t="s">
        <v>481</v>
      </c>
      <c r="E1721" t="s">
        <v>37</v>
      </c>
      <c r="G1721" s="7">
        <v>45.289380000000001</v>
      </c>
      <c r="H1721" s="7">
        <v>-122.33623900000001</v>
      </c>
      <c r="J1721" s="8">
        <v>45.275878550000002</v>
      </c>
      <c r="K1721" s="8">
        <v>-122.322052977608</v>
      </c>
      <c r="M1721" s="9">
        <f t="shared" si="27"/>
        <v>1.8670120660904028</v>
      </c>
    </row>
    <row r="1722" spans="1:13" x14ac:dyDescent="0.25">
      <c r="A1722">
        <v>1682</v>
      </c>
      <c r="B1722" t="s">
        <v>25</v>
      </c>
      <c r="E1722" t="s">
        <v>146</v>
      </c>
      <c r="G1722" s="7">
        <v>0</v>
      </c>
      <c r="H1722" s="7">
        <v>0</v>
      </c>
      <c r="J1722" s="8">
        <v>0</v>
      </c>
      <c r="K1722" s="8">
        <v>0</v>
      </c>
      <c r="M1722" s="9" t="str">
        <f t="shared" si="27"/>
        <v>-</v>
      </c>
    </row>
    <row r="1723" spans="1:13" x14ac:dyDescent="0.25">
      <c r="A1723">
        <v>1683</v>
      </c>
      <c r="B1723" t="s">
        <v>1543</v>
      </c>
      <c r="E1723" t="s">
        <v>49</v>
      </c>
      <c r="G1723" s="7">
        <v>45.492629999999998</v>
      </c>
      <c r="H1723" s="7">
        <v>7.8032110000000001</v>
      </c>
      <c r="J1723" s="8">
        <v>45.492501900000001</v>
      </c>
      <c r="K1723" s="8">
        <v>7.8032884999999998</v>
      </c>
      <c r="M1723" s="9">
        <f t="shared" si="27"/>
        <v>1.5472439231593358E-2</v>
      </c>
    </row>
    <row r="1724" spans="1:13" x14ac:dyDescent="0.25">
      <c r="A1724">
        <v>1684</v>
      </c>
      <c r="B1724" t="s">
        <v>25</v>
      </c>
      <c r="E1724" t="s">
        <v>218</v>
      </c>
      <c r="G1724" s="7">
        <v>0</v>
      </c>
      <c r="H1724" s="7">
        <v>0</v>
      </c>
      <c r="J1724" s="8">
        <v>0</v>
      </c>
      <c r="K1724" s="8">
        <v>0</v>
      </c>
      <c r="M1724" s="9" t="str">
        <f t="shared" si="27"/>
        <v>-</v>
      </c>
    </row>
    <row r="1725" spans="1:13" x14ac:dyDescent="0.25">
      <c r="A1725">
        <v>1685</v>
      </c>
      <c r="B1725" t="s">
        <v>1544</v>
      </c>
      <c r="D1725" t="s">
        <v>12</v>
      </c>
      <c r="E1725" t="s">
        <v>13</v>
      </c>
      <c r="G1725" s="7">
        <v>51.680537999999999</v>
      </c>
      <c r="H1725" s="7">
        <v>-127.231979</v>
      </c>
      <c r="J1725" s="8">
        <v>54.790277000000003</v>
      </c>
      <c r="K1725" s="8">
        <v>-124.55700299999999</v>
      </c>
      <c r="M1725" s="9">
        <f t="shared" si="27"/>
        <v>388.85749550138974</v>
      </c>
    </row>
    <row r="1726" spans="1:13" x14ac:dyDescent="0.25">
      <c r="A1726">
        <v>1686</v>
      </c>
      <c r="B1726" t="s">
        <v>350</v>
      </c>
      <c r="E1726" t="s">
        <v>77</v>
      </c>
      <c r="G1726" s="7">
        <v>-18.425089</v>
      </c>
      <c r="H1726" s="7">
        <v>-66.579089999999994</v>
      </c>
      <c r="J1726" s="8">
        <v>-18.422738500000001</v>
      </c>
      <c r="K1726" s="8">
        <v>-66.585183299999997</v>
      </c>
      <c r="M1726" s="9">
        <f t="shared" si="27"/>
        <v>0.69391992026936977</v>
      </c>
    </row>
    <row r="1727" spans="1:13" x14ac:dyDescent="0.25">
      <c r="A1727">
        <v>1687</v>
      </c>
      <c r="B1727" t="s">
        <v>741</v>
      </c>
      <c r="C1727" t="s">
        <v>365</v>
      </c>
      <c r="D1727" t="s">
        <v>55</v>
      </c>
      <c r="E1727" t="s">
        <v>13</v>
      </c>
      <c r="G1727" s="7">
        <v>63.883369999999999</v>
      </c>
      <c r="H1727" s="7">
        <v>-135.44995700000001</v>
      </c>
      <c r="J1727" s="8">
        <v>63.911722900000001</v>
      </c>
      <c r="K1727" s="8">
        <v>-135.4902424</v>
      </c>
      <c r="M1727" s="9">
        <f t="shared" si="27"/>
        <v>3.7180604671955551</v>
      </c>
    </row>
    <row r="1728" spans="1:13" x14ac:dyDescent="0.25">
      <c r="A1728">
        <v>1688</v>
      </c>
      <c r="B1728" t="s">
        <v>1545</v>
      </c>
      <c r="C1728" t="s">
        <v>1546</v>
      </c>
      <c r="D1728" t="s">
        <v>12</v>
      </c>
      <c r="E1728" t="s">
        <v>13</v>
      </c>
      <c r="G1728" s="7">
        <v>49.027259999999998</v>
      </c>
      <c r="H1728" s="7">
        <v>-118.456907</v>
      </c>
      <c r="J1728" s="8">
        <v>49.0312269</v>
      </c>
      <c r="K1728" s="8">
        <v>-118.4392039</v>
      </c>
      <c r="M1728" s="9">
        <f t="shared" si="27"/>
        <v>1.3639853600039247</v>
      </c>
    </row>
    <row r="1729" spans="1:13" x14ac:dyDescent="0.25">
      <c r="A1729">
        <v>1689</v>
      </c>
      <c r="B1729" t="s">
        <v>1547</v>
      </c>
      <c r="C1729" t="s">
        <v>1548</v>
      </c>
      <c r="D1729" t="s">
        <v>181</v>
      </c>
      <c r="E1729" t="s">
        <v>37</v>
      </c>
      <c r="G1729" s="7">
        <v>48.882137</v>
      </c>
      <c r="H1729" s="7">
        <v>-117.36227599999999</v>
      </c>
      <c r="J1729" s="10">
        <v>48.821128899999998</v>
      </c>
      <c r="K1729" s="8">
        <v>-117.387044751221</v>
      </c>
      <c r="M1729" s="9">
        <f t="shared" si="27"/>
        <v>7.0217013796504206</v>
      </c>
    </row>
    <row r="1730" spans="1:13" x14ac:dyDescent="0.25">
      <c r="A1730">
        <v>1690</v>
      </c>
      <c r="B1730" t="s">
        <v>1549</v>
      </c>
      <c r="C1730" t="s">
        <v>84</v>
      </c>
      <c r="D1730" t="s">
        <v>43</v>
      </c>
      <c r="E1730" t="s">
        <v>37</v>
      </c>
      <c r="G1730" s="7">
        <v>38.068398999999999</v>
      </c>
      <c r="H1730" s="7">
        <v>-120.53976</v>
      </c>
      <c r="J1730" s="8">
        <v>35.338287000000001</v>
      </c>
      <c r="K1730" s="8">
        <v>-119.075649</v>
      </c>
      <c r="M1730" s="9">
        <f t="shared" si="27"/>
        <v>330.43254875259566</v>
      </c>
    </row>
    <row r="1731" spans="1:13" x14ac:dyDescent="0.25">
      <c r="A1731">
        <v>1691</v>
      </c>
      <c r="B1731" t="s">
        <v>1550</v>
      </c>
      <c r="C1731" t="s">
        <v>1551</v>
      </c>
      <c r="E1731" t="s">
        <v>1552</v>
      </c>
      <c r="G1731" s="7">
        <v>22.294179</v>
      </c>
      <c r="H1731" s="7">
        <v>114.153443</v>
      </c>
      <c r="J1731" s="8">
        <v>22.422793800000001</v>
      </c>
      <c r="K1731" s="8">
        <v>114.2302394</v>
      </c>
      <c r="M1731" s="9">
        <f t="shared" si="27"/>
        <v>16.336989554985944</v>
      </c>
    </row>
    <row r="1732" spans="1:13" x14ac:dyDescent="0.25">
      <c r="A1732">
        <v>1692</v>
      </c>
      <c r="B1732" t="s">
        <v>316</v>
      </c>
      <c r="D1732" t="s">
        <v>12</v>
      </c>
      <c r="E1732" t="s">
        <v>13</v>
      </c>
      <c r="G1732" s="7">
        <v>55.243582000000004</v>
      </c>
      <c r="H1732" s="7">
        <v>-127.587018</v>
      </c>
      <c r="J1732" s="8">
        <v>55.245426600000002</v>
      </c>
      <c r="K1732" s="8">
        <v>-127.58775199999999</v>
      </c>
      <c r="M1732" s="9">
        <f t="shared" si="27"/>
        <v>0.21032157135208004</v>
      </c>
    </row>
    <row r="1733" spans="1:13" x14ac:dyDescent="0.25">
      <c r="A1733">
        <v>1693</v>
      </c>
      <c r="B1733" t="s">
        <v>1553</v>
      </c>
      <c r="D1733" t="s">
        <v>55</v>
      </c>
      <c r="E1733" t="s">
        <v>13</v>
      </c>
      <c r="G1733" s="7">
        <v>60.392465000000001</v>
      </c>
      <c r="H1733" s="7">
        <v>-134.73608100000001</v>
      </c>
      <c r="J1733" s="8">
        <v>62.588389999999997</v>
      </c>
      <c r="K1733" s="8">
        <v>-136.87214</v>
      </c>
      <c r="M1733" s="9">
        <f t="shared" ref="M1733:M1796" si="28">IF(AND(G1733&lt;&gt;0,J1733&lt;&gt;0),6371.01*ACOS(SIN(RADIANS(G1733))*SIN(RADIANS(J1733))+COS(RADIANS(G1733))*COS(RADIANS(J1733))*COS(RADIANS(H1733)-RADIANS(K1733))),"-")</f>
        <v>269.17623048747419</v>
      </c>
    </row>
    <row r="1734" spans="1:13" x14ac:dyDescent="0.25">
      <c r="A1734">
        <v>1694</v>
      </c>
      <c r="B1734" t="s">
        <v>53</v>
      </c>
      <c r="C1734" t="s">
        <v>54</v>
      </c>
      <c r="D1734" t="s">
        <v>12</v>
      </c>
      <c r="E1734" t="s">
        <v>13</v>
      </c>
      <c r="G1734" s="7">
        <v>59.574482000000003</v>
      </c>
      <c r="H1734" s="7">
        <v>-133.70429899999999</v>
      </c>
      <c r="J1734" s="8">
        <v>59.574493400000001</v>
      </c>
      <c r="K1734" s="8">
        <v>-133.704318</v>
      </c>
      <c r="M1734" s="9">
        <f t="shared" si="28"/>
        <v>1.6606920731775899E-3</v>
      </c>
    </row>
    <row r="1735" spans="1:13" x14ac:dyDescent="0.25">
      <c r="A1735">
        <v>1695</v>
      </c>
      <c r="B1735" t="s">
        <v>1048</v>
      </c>
      <c r="C1735" t="s">
        <v>1135</v>
      </c>
      <c r="D1735" t="s">
        <v>12</v>
      </c>
      <c r="E1735" t="s">
        <v>13</v>
      </c>
      <c r="G1735" s="7">
        <v>53.089722000000002</v>
      </c>
      <c r="H1735" s="7">
        <v>-121.56138900000001</v>
      </c>
      <c r="J1735" s="8">
        <v>53.104442800000001</v>
      </c>
      <c r="K1735" s="8">
        <v>-121.5723679</v>
      </c>
      <c r="M1735" s="9">
        <f t="shared" si="28"/>
        <v>1.7935245858297055</v>
      </c>
    </row>
    <row r="1736" spans="1:13" x14ac:dyDescent="0.25">
      <c r="A1736">
        <v>1696</v>
      </c>
      <c r="B1736" t="s">
        <v>1554</v>
      </c>
      <c r="C1736" t="s">
        <v>61</v>
      </c>
      <c r="D1736" t="s">
        <v>12</v>
      </c>
      <c r="E1736" t="s">
        <v>13</v>
      </c>
      <c r="G1736" s="7">
        <v>49.193511000000001</v>
      </c>
      <c r="H1736" s="7">
        <v>-117.278752</v>
      </c>
      <c r="J1736" s="8">
        <v>49.193443100000003</v>
      </c>
      <c r="K1736" s="8">
        <v>-117.27870540000001</v>
      </c>
      <c r="M1736" s="9">
        <f t="shared" si="28"/>
        <v>8.2741021351385551E-3</v>
      </c>
    </row>
    <row r="1737" spans="1:13" x14ac:dyDescent="0.25">
      <c r="A1737">
        <v>1697</v>
      </c>
      <c r="B1737" t="s">
        <v>1555</v>
      </c>
      <c r="C1737" t="s">
        <v>1556</v>
      </c>
      <c r="D1737" t="s">
        <v>1557</v>
      </c>
      <c r="E1737" t="s">
        <v>13</v>
      </c>
      <c r="G1737" s="7">
        <v>46.400008</v>
      </c>
      <c r="H1737" s="7">
        <v>-67.483327000000003</v>
      </c>
      <c r="J1737" s="8">
        <v>45.126277999999999</v>
      </c>
      <c r="K1737" s="8">
        <v>-66.809145999999998</v>
      </c>
      <c r="M1737" s="9">
        <f t="shared" si="28"/>
        <v>150.97804012179108</v>
      </c>
    </row>
    <row r="1738" spans="1:13" x14ac:dyDescent="0.25">
      <c r="A1738">
        <v>1698</v>
      </c>
      <c r="B1738" t="s">
        <v>337</v>
      </c>
      <c r="D1738" t="s">
        <v>174</v>
      </c>
      <c r="E1738" t="s">
        <v>13</v>
      </c>
      <c r="G1738" s="7">
        <v>54.770394000000003</v>
      </c>
      <c r="H1738" s="7">
        <v>-101.879138</v>
      </c>
      <c r="J1738" s="8">
        <v>54.769801000000001</v>
      </c>
      <c r="K1738" s="8">
        <v>-101.878967</v>
      </c>
      <c r="M1738" s="9">
        <f t="shared" si="28"/>
        <v>6.6844735183781867E-2</v>
      </c>
    </row>
    <row r="1739" spans="1:13" x14ac:dyDescent="0.25">
      <c r="A1739">
        <v>1699</v>
      </c>
      <c r="B1739" t="s">
        <v>25</v>
      </c>
      <c r="E1739" t="s">
        <v>99</v>
      </c>
      <c r="G1739" s="7">
        <v>0</v>
      </c>
      <c r="H1739" s="7">
        <v>0</v>
      </c>
      <c r="J1739" s="8">
        <v>0</v>
      </c>
      <c r="K1739" s="8">
        <v>0</v>
      </c>
      <c r="M1739" s="9" t="str">
        <f t="shared" si="28"/>
        <v>-</v>
      </c>
    </row>
    <row r="1740" spans="1:13" x14ac:dyDescent="0.25">
      <c r="A1740">
        <v>1700</v>
      </c>
      <c r="B1740" t="s">
        <v>1558</v>
      </c>
      <c r="D1740" t="s">
        <v>235</v>
      </c>
      <c r="E1740" t="s">
        <v>99</v>
      </c>
      <c r="G1740" s="7">
        <v>21.028019</v>
      </c>
      <c r="H1740" s="7">
        <v>-101.247929</v>
      </c>
      <c r="J1740" s="8">
        <v>21.015884799999998</v>
      </c>
      <c r="K1740" s="8">
        <v>-101.25284000000001</v>
      </c>
      <c r="M1740" s="9">
        <f t="shared" si="28"/>
        <v>1.4423386492201202</v>
      </c>
    </row>
    <row r="1741" spans="1:13" x14ac:dyDescent="0.25">
      <c r="A1741">
        <v>1701</v>
      </c>
      <c r="B1741" t="s">
        <v>25</v>
      </c>
      <c r="D1741" t="s">
        <v>115</v>
      </c>
      <c r="E1741" t="s">
        <v>37</v>
      </c>
      <c r="G1741" s="7">
        <v>31.819230000000001</v>
      </c>
      <c r="H1741" s="7">
        <v>-98.838499999999996</v>
      </c>
      <c r="J1741" s="8">
        <v>31.263890499999999</v>
      </c>
      <c r="K1741" s="8">
        <v>-98.545611600000001</v>
      </c>
      <c r="M1741" s="9">
        <f t="shared" si="28"/>
        <v>67.702176452482476</v>
      </c>
    </row>
    <row r="1742" spans="1:13" x14ac:dyDescent="0.25">
      <c r="A1742">
        <v>1702</v>
      </c>
      <c r="B1742" t="s">
        <v>1559</v>
      </c>
      <c r="C1742" t="s">
        <v>652</v>
      </c>
      <c r="D1742" t="s">
        <v>12</v>
      </c>
      <c r="E1742" t="s">
        <v>13</v>
      </c>
      <c r="G1742" s="7">
        <v>0</v>
      </c>
      <c r="H1742" s="7">
        <v>0</v>
      </c>
      <c r="J1742" s="8">
        <v>53.066668700000001</v>
      </c>
      <c r="K1742" s="8">
        <v>-121.5166749</v>
      </c>
      <c r="M1742" s="9" t="str">
        <f t="shared" si="28"/>
        <v>-</v>
      </c>
    </row>
    <row r="1743" spans="1:13" x14ac:dyDescent="0.25">
      <c r="A1743">
        <v>1703</v>
      </c>
      <c r="B1743" t="s">
        <v>955</v>
      </c>
      <c r="C1743" t="s">
        <v>446</v>
      </c>
      <c r="D1743" t="s">
        <v>31</v>
      </c>
      <c r="E1743" t="s">
        <v>13</v>
      </c>
      <c r="G1743" s="7">
        <v>46.492956</v>
      </c>
      <c r="H1743" s="7">
        <v>-80.991725000000002</v>
      </c>
      <c r="J1743" s="8">
        <v>46.514848399999998</v>
      </c>
      <c r="K1743" s="8">
        <v>-81.005659199999997</v>
      </c>
      <c r="M1743" s="9">
        <f t="shared" si="28"/>
        <v>2.6576887797706137</v>
      </c>
    </row>
    <row r="1744" spans="1:13" x14ac:dyDescent="0.25">
      <c r="A1744">
        <v>1704</v>
      </c>
      <c r="B1744" t="s">
        <v>462</v>
      </c>
      <c r="C1744" t="s">
        <v>446</v>
      </c>
      <c r="D1744" t="s">
        <v>31</v>
      </c>
      <c r="E1744" t="s">
        <v>13</v>
      </c>
      <c r="G1744" s="7">
        <v>46.492956</v>
      </c>
      <c r="H1744" s="7">
        <v>-80.991725000000002</v>
      </c>
      <c r="J1744" s="8">
        <v>46.421163</v>
      </c>
      <c r="K1744" s="8">
        <v>-81.302835999999999</v>
      </c>
      <c r="M1744" s="9">
        <f t="shared" si="28"/>
        <v>25.133246408794449</v>
      </c>
    </row>
    <row r="1745" spans="1:13" x14ac:dyDescent="0.25">
      <c r="A1745">
        <v>1705</v>
      </c>
      <c r="B1745" t="s">
        <v>446</v>
      </c>
      <c r="D1745" t="s">
        <v>31</v>
      </c>
      <c r="E1745" t="s">
        <v>13</v>
      </c>
      <c r="G1745" s="7">
        <v>46.492956</v>
      </c>
      <c r="H1745" s="7">
        <v>-80.991725000000002</v>
      </c>
      <c r="J1745" s="8">
        <v>46.492719999999998</v>
      </c>
      <c r="K1745" s="8">
        <v>-80.991211000000007</v>
      </c>
      <c r="M1745" s="9">
        <f t="shared" si="28"/>
        <v>4.7295578180309501E-2</v>
      </c>
    </row>
    <row r="1746" spans="1:13" x14ac:dyDescent="0.25">
      <c r="A1746">
        <v>1706</v>
      </c>
      <c r="B1746" t="s">
        <v>1560</v>
      </c>
      <c r="C1746" t="s">
        <v>707</v>
      </c>
      <c r="D1746" t="s">
        <v>90</v>
      </c>
      <c r="E1746" t="s">
        <v>37</v>
      </c>
      <c r="G1746" s="7">
        <v>37.701104999999998</v>
      </c>
      <c r="H1746" s="7">
        <v>-108.008726</v>
      </c>
      <c r="J1746" s="8">
        <v>37.691975999999997</v>
      </c>
      <c r="K1746" s="8">
        <v>-108.031578</v>
      </c>
      <c r="M1746" s="9">
        <f t="shared" si="28"/>
        <v>2.2523340097121292</v>
      </c>
    </row>
    <row r="1747" spans="1:13" x14ac:dyDescent="0.25">
      <c r="A1747">
        <v>1707</v>
      </c>
      <c r="B1747" t="s">
        <v>1561</v>
      </c>
      <c r="C1747" t="s">
        <v>1562</v>
      </c>
      <c r="E1747" t="s">
        <v>19</v>
      </c>
      <c r="G1747" s="7">
        <v>50.249997999999998</v>
      </c>
      <c r="H1747" s="7">
        <v>6.6666670000000003</v>
      </c>
      <c r="J1747" s="8">
        <v>51.310485</v>
      </c>
      <c r="K1747" s="8">
        <v>12.373473000000001</v>
      </c>
      <c r="M1747" s="9">
        <f t="shared" si="28"/>
        <v>418.07921877703382</v>
      </c>
    </row>
    <row r="1748" spans="1:13" x14ac:dyDescent="0.25">
      <c r="A1748">
        <v>1708</v>
      </c>
      <c r="B1748" t="s">
        <v>25</v>
      </c>
      <c r="D1748" t="s">
        <v>380</v>
      </c>
      <c r="E1748" t="s">
        <v>151</v>
      </c>
      <c r="G1748" s="7">
        <v>-11.133333</v>
      </c>
      <c r="H1748" s="7">
        <v>27.1</v>
      </c>
      <c r="J1748" s="8">
        <v>-3.3168700000000002</v>
      </c>
      <c r="K1748" s="8">
        <v>17.38063</v>
      </c>
      <c r="M1748" s="9">
        <f t="shared" si="28"/>
        <v>1379.5104932904728</v>
      </c>
    </row>
    <row r="1749" spans="1:13" x14ac:dyDescent="0.25">
      <c r="A1749">
        <v>1709</v>
      </c>
      <c r="B1749" t="s">
        <v>25</v>
      </c>
      <c r="D1749" t="s">
        <v>380</v>
      </c>
      <c r="E1749" t="s">
        <v>151</v>
      </c>
      <c r="G1749" s="7">
        <v>-11.133333</v>
      </c>
      <c r="H1749" s="7">
        <v>27.1</v>
      </c>
      <c r="J1749" s="8">
        <v>-3.3168700000000002</v>
      </c>
      <c r="K1749" s="8">
        <v>17.38063</v>
      </c>
      <c r="M1749" s="9">
        <f t="shared" si="28"/>
        <v>1379.5104932904728</v>
      </c>
    </row>
    <row r="1750" spans="1:13" x14ac:dyDescent="0.25">
      <c r="A1750">
        <v>1710</v>
      </c>
      <c r="B1750" t="s">
        <v>732</v>
      </c>
      <c r="C1750" t="s">
        <v>216</v>
      </c>
      <c r="E1750" t="s">
        <v>77</v>
      </c>
      <c r="G1750" s="7">
        <v>-18.699829999999999</v>
      </c>
      <c r="H1750" s="7">
        <v>-66.004013999999998</v>
      </c>
      <c r="J1750" s="8">
        <v>-18.700310000000002</v>
      </c>
      <c r="K1750" s="8">
        <v>-66.003969999999995</v>
      </c>
      <c r="M1750" s="9">
        <f t="shared" si="28"/>
        <v>5.3574554990095759E-2</v>
      </c>
    </row>
    <row r="1751" spans="1:13" x14ac:dyDescent="0.25">
      <c r="A1751">
        <v>1711</v>
      </c>
      <c r="B1751" t="s">
        <v>652</v>
      </c>
      <c r="D1751" t="s">
        <v>12</v>
      </c>
      <c r="E1751" t="s">
        <v>13</v>
      </c>
      <c r="G1751" s="7">
        <v>53.066800999999998</v>
      </c>
      <c r="H1751" s="7">
        <v>-121.516599</v>
      </c>
      <c r="J1751" s="8">
        <v>53.066668700000001</v>
      </c>
      <c r="K1751" s="8">
        <v>-121.5166749</v>
      </c>
      <c r="M1751" s="9">
        <f t="shared" si="28"/>
        <v>1.5560727760678799E-2</v>
      </c>
    </row>
    <row r="1752" spans="1:13" x14ac:dyDescent="0.25">
      <c r="A1752">
        <v>1712</v>
      </c>
      <c r="B1752" t="s">
        <v>1563</v>
      </c>
      <c r="C1752" t="s">
        <v>1564</v>
      </c>
      <c r="D1752" t="s">
        <v>12</v>
      </c>
      <c r="E1752" t="s">
        <v>13</v>
      </c>
      <c r="G1752" s="7">
        <v>51.355381000000001</v>
      </c>
      <c r="H1752" s="7">
        <v>-120.160217</v>
      </c>
      <c r="J1752" s="8">
        <v>51.349820000000001</v>
      </c>
      <c r="K1752" s="8">
        <v>-120.1692</v>
      </c>
      <c r="M1752" s="9">
        <f t="shared" si="28"/>
        <v>0.8783577269098759</v>
      </c>
    </row>
    <row r="1753" spans="1:13" x14ac:dyDescent="0.25">
      <c r="A1753">
        <v>1713</v>
      </c>
      <c r="B1753" t="s">
        <v>1565</v>
      </c>
      <c r="D1753" t="s">
        <v>481</v>
      </c>
      <c r="E1753" t="s">
        <v>37</v>
      </c>
      <c r="G1753" s="7">
        <v>42.549934</v>
      </c>
      <c r="H1753" s="7">
        <v>-124.06664000000001</v>
      </c>
      <c r="J1753" s="8">
        <v>42.019882000000003</v>
      </c>
      <c r="K1753" s="8">
        <v>-89.332954999999998</v>
      </c>
      <c r="M1753" s="9">
        <f t="shared" si="28"/>
        <v>2837.7088920750307</v>
      </c>
    </row>
    <row r="1754" spans="1:13" x14ac:dyDescent="0.25">
      <c r="A1754">
        <v>1714</v>
      </c>
      <c r="B1754" t="s">
        <v>1566</v>
      </c>
      <c r="C1754" t="s">
        <v>1567</v>
      </c>
      <c r="D1754" t="s">
        <v>12</v>
      </c>
      <c r="E1754" t="s">
        <v>13</v>
      </c>
      <c r="G1754" s="7">
        <v>49.672877</v>
      </c>
      <c r="H1754" s="7">
        <v>-124.927554</v>
      </c>
      <c r="J1754" s="8">
        <v>49.672757500000003</v>
      </c>
      <c r="K1754" s="8">
        <v>-124.9276204</v>
      </c>
      <c r="M1754" s="9">
        <f t="shared" si="28"/>
        <v>1.4120829991925685E-2</v>
      </c>
    </row>
    <row r="1755" spans="1:13" x14ac:dyDescent="0.25">
      <c r="A1755">
        <v>1715</v>
      </c>
      <c r="B1755" t="s">
        <v>1568</v>
      </c>
      <c r="C1755" t="s">
        <v>65</v>
      </c>
      <c r="D1755" t="s">
        <v>31</v>
      </c>
      <c r="E1755" t="s">
        <v>13</v>
      </c>
      <c r="G1755" s="7">
        <v>47.396372999999997</v>
      </c>
      <c r="H1755" s="7">
        <v>-79.685682999999997</v>
      </c>
      <c r="J1755" s="8">
        <v>47.396228800000003</v>
      </c>
      <c r="K1755" s="8">
        <v>-79.685666800000007</v>
      </c>
      <c r="M1755" s="9">
        <f t="shared" si="28"/>
        <v>1.6080842951826008E-2</v>
      </c>
    </row>
    <row r="1756" spans="1:13" x14ac:dyDescent="0.25">
      <c r="A1756">
        <v>1716</v>
      </c>
      <c r="B1756" t="s">
        <v>1569</v>
      </c>
      <c r="D1756" t="s">
        <v>12</v>
      </c>
      <c r="E1756" t="s">
        <v>13</v>
      </c>
      <c r="G1756" s="7">
        <v>48.823253000000001</v>
      </c>
      <c r="H1756" s="7">
        <v>-124.05040700000001</v>
      </c>
      <c r="J1756" s="8">
        <v>54.790277000000003</v>
      </c>
      <c r="K1756" s="8">
        <v>-124.55700299999999</v>
      </c>
      <c r="M1756" s="9">
        <f t="shared" si="28"/>
        <v>664.4125776257315</v>
      </c>
    </row>
    <row r="1757" spans="1:13" x14ac:dyDescent="0.25">
      <c r="A1757">
        <v>1717</v>
      </c>
      <c r="B1757" t="s">
        <v>85</v>
      </c>
      <c r="D1757" t="s">
        <v>81</v>
      </c>
      <c r="E1757" t="s">
        <v>13</v>
      </c>
      <c r="G1757" s="7">
        <v>66.089254999999994</v>
      </c>
      <c r="H1757" s="7">
        <v>-118.014286</v>
      </c>
      <c r="J1757" s="8">
        <v>66.085011899999998</v>
      </c>
      <c r="K1757" s="8">
        <v>-118.035993</v>
      </c>
      <c r="M1757" s="9">
        <f t="shared" si="28"/>
        <v>1.0862112061714846</v>
      </c>
    </row>
    <row r="1758" spans="1:13" x14ac:dyDescent="0.25">
      <c r="A1758">
        <v>1718</v>
      </c>
      <c r="B1758" t="s">
        <v>1570</v>
      </c>
      <c r="D1758" t="s">
        <v>12</v>
      </c>
      <c r="E1758" t="s">
        <v>13</v>
      </c>
      <c r="G1758" s="7">
        <v>60.5</v>
      </c>
      <c r="H1758" s="7">
        <v>-139.5</v>
      </c>
      <c r="J1758" s="8">
        <v>54.790277000000003</v>
      </c>
      <c r="K1758" s="8">
        <v>-124.55700299999999</v>
      </c>
      <c r="M1758" s="9">
        <f t="shared" si="28"/>
        <v>1088.6060043603134</v>
      </c>
    </row>
    <row r="1759" spans="1:13" x14ac:dyDescent="0.25">
      <c r="A1759">
        <v>1719</v>
      </c>
      <c r="B1759" t="s">
        <v>1571</v>
      </c>
      <c r="C1759" t="s">
        <v>747</v>
      </c>
      <c r="D1759" t="s">
        <v>12</v>
      </c>
      <c r="E1759" t="s">
        <v>13</v>
      </c>
      <c r="G1759" s="7">
        <v>49.912849000000001</v>
      </c>
      <c r="H1759" s="7">
        <v>-115.73302700000001</v>
      </c>
      <c r="J1759" s="8">
        <v>49.937857700000002</v>
      </c>
      <c r="K1759" s="8">
        <v>-122.40892770000001</v>
      </c>
      <c r="M1759" s="9">
        <f t="shared" si="28"/>
        <v>477.74905512514829</v>
      </c>
    </row>
    <row r="1760" spans="1:13" x14ac:dyDescent="0.25">
      <c r="A1760">
        <v>1720</v>
      </c>
      <c r="B1760" t="s">
        <v>1572</v>
      </c>
      <c r="D1760" t="s">
        <v>12</v>
      </c>
      <c r="E1760" t="s">
        <v>13</v>
      </c>
      <c r="G1760" s="7">
        <v>49.912849000000001</v>
      </c>
      <c r="H1760" s="7">
        <v>-115.73302700000001</v>
      </c>
      <c r="J1760" s="8">
        <v>50.225805999999999</v>
      </c>
      <c r="K1760" s="8">
        <v>-125.57684399999999</v>
      </c>
      <c r="M1760" s="9">
        <f t="shared" si="28"/>
        <v>702.91879340561968</v>
      </c>
    </row>
    <row r="1761" spans="1:13" x14ac:dyDescent="0.25">
      <c r="A1761">
        <v>1721</v>
      </c>
      <c r="B1761" t="s">
        <v>1573</v>
      </c>
      <c r="C1761" t="s">
        <v>1574</v>
      </c>
      <c r="D1761" t="s">
        <v>12</v>
      </c>
      <c r="E1761" t="s">
        <v>13</v>
      </c>
      <c r="G1761" s="7">
        <v>50.589449000000002</v>
      </c>
      <c r="H1761" s="7">
        <v>-127.083921</v>
      </c>
      <c r="J1761" s="8">
        <v>45.978110000000001</v>
      </c>
      <c r="K1761" s="8">
        <v>-81.921166999999997</v>
      </c>
      <c r="M1761" s="9">
        <f t="shared" si="28"/>
        <v>3327.8504066308633</v>
      </c>
    </row>
    <row r="1762" spans="1:13" x14ac:dyDescent="0.25">
      <c r="A1762">
        <v>1722</v>
      </c>
      <c r="B1762" t="s">
        <v>1575</v>
      </c>
      <c r="D1762" t="s">
        <v>12</v>
      </c>
      <c r="E1762" t="s">
        <v>13</v>
      </c>
      <c r="G1762" s="7">
        <v>49.634903000000001</v>
      </c>
      <c r="H1762" s="7">
        <v>-123.086721</v>
      </c>
      <c r="J1762" s="8">
        <v>43.562314000000001</v>
      </c>
      <c r="K1762" s="8">
        <v>-79.752611000000002</v>
      </c>
      <c r="M1762" s="9">
        <f t="shared" si="28"/>
        <v>3330.5840771429207</v>
      </c>
    </row>
    <row r="1763" spans="1:13" x14ac:dyDescent="0.25">
      <c r="A1763">
        <v>1723</v>
      </c>
      <c r="B1763" t="s">
        <v>1576</v>
      </c>
      <c r="D1763" t="s">
        <v>1577</v>
      </c>
      <c r="E1763" t="s">
        <v>59</v>
      </c>
      <c r="G1763" s="7">
        <v>59.883332000000003</v>
      </c>
      <c r="H1763" s="7">
        <v>17.600000999999999</v>
      </c>
      <c r="J1763" s="10">
        <v>58.844530749999997</v>
      </c>
      <c r="K1763" s="10">
        <v>16.8717353587279</v>
      </c>
      <c r="M1763" s="9">
        <f t="shared" si="28"/>
        <v>122.65755529541001</v>
      </c>
    </row>
    <row r="1764" spans="1:13" x14ac:dyDescent="0.25">
      <c r="A1764">
        <v>1724</v>
      </c>
      <c r="B1764" t="s">
        <v>1578</v>
      </c>
      <c r="E1764" t="s">
        <v>19</v>
      </c>
      <c r="G1764" s="7">
        <v>51.75</v>
      </c>
      <c r="H1764" s="7">
        <v>10.633331999999999</v>
      </c>
      <c r="J1764" s="8">
        <v>50.970097000000003</v>
      </c>
      <c r="K1764" s="8">
        <v>9.6870960000000004</v>
      </c>
      <c r="M1764" s="9">
        <f t="shared" si="28"/>
        <v>108.79633660094875</v>
      </c>
    </row>
    <row r="1765" spans="1:13" x14ac:dyDescent="0.25">
      <c r="A1765">
        <v>1725</v>
      </c>
      <c r="B1765" t="s">
        <v>1579</v>
      </c>
      <c r="D1765" t="s">
        <v>36</v>
      </c>
      <c r="E1765" t="s">
        <v>37</v>
      </c>
      <c r="G1765" s="7">
        <v>45.175865000000002</v>
      </c>
      <c r="H1765" s="7">
        <v>-113.89590699999999</v>
      </c>
      <c r="J1765" s="8">
        <v>45.2936111</v>
      </c>
      <c r="K1765" s="8">
        <v>-114.59638889999999</v>
      </c>
      <c r="M1765" s="9">
        <f t="shared" si="28"/>
        <v>56.391317746748925</v>
      </c>
    </row>
    <row r="1766" spans="1:13" x14ac:dyDescent="0.25">
      <c r="A1766">
        <v>1726</v>
      </c>
      <c r="B1766" t="s">
        <v>1580</v>
      </c>
      <c r="D1766" t="s">
        <v>12</v>
      </c>
      <c r="E1766" t="s">
        <v>13</v>
      </c>
      <c r="G1766" s="7">
        <v>49.652625999999998</v>
      </c>
      <c r="H1766" s="7">
        <v>-124.391133</v>
      </c>
      <c r="J1766" s="8">
        <v>54.790277000000003</v>
      </c>
      <c r="K1766" s="8">
        <v>-124.55700299999999</v>
      </c>
      <c r="M1766" s="9">
        <f t="shared" si="28"/>
        <v>571.39289975875226</v>
      </c>
    </row>
    <row r="1767" spans="1:13" x14ac:dyDescent="0.25">
      <c r="A1767">
        <v>1727</v>
      </c>
      <c r="B1767" t="s">
        <v>1581</v>
      </c>
      <c r="C1767" t="s">
        <v>54</v>
      </c>
      <c r="D1767" t="s">
        <v>12</v>
      </c>
      <c r="E1767" t="s">
        <v>13</v>
      </c>
      <c r="G1767" s="7">
        <v>59.574482000000003</v>
      </c>
      <c r="H1767" s="7">
        <v>-133.70429899999999</v>
      </c>
      <c r="J1767" s="8">
        <v>59.574493400000001</v>
      </c>
      <c r="K1767" s="8">
        <v>-133.704318</v>
      </c>
      <c r="M1767" s="9">
        <f t="shared" si="28"/>
        <v>1.6606920731775899E-3</v>
      </c>
    </row>
    <row r="1768" spans="1:13" x14ac:dyDescent="0.25">
      <c r="A1768">
        <v>1728</v>
      </c>
      <c r="B1768" t="s">
        <v>1582</v>
      </c>
      <c r="D1768" t="s">
        <v>12</v>
      </c>
      <c r="E1768" t="s">
        <v>13</v>
      </c>
      <c r="G1768" s="7">
        <v>48.891908000000001</v>
      </c>
      <c r="H1768" s="7">
        <v>-123.54284699999999</v>
      </c>
      <c r="J1768" s="8">
        <v>54.790277000000003</v>
      </c>
      <c r="K1768" s="8">
        <v>-124.55700299999999</v>
      </c>
      <c r="M1768" s="9">
        <f t="shared" si="28"/>
        <v>659.54100682245019</v>
      </c>
    </row>
    <row r="1769" spans="1:13" x14ac:dyDescent="0.25">
      <c r="A1769">
        <v>1729</v>
      </c>
      <c r="B1769" t="s">
        <v>1583</v>
      </c>
      <c r="D1769" t="s">
        <v>12</v>
      </c>
      <c r="E1769" t="s">
        <v>13</v>
      </c>
      <c r="G1769" s="7">
        <v>49.293610999999999</v>
      </c>
      <c r="H1769" s="7">
        <v>-114.948611</v>
      </c>
      <c r="J1769" s="8">
        <v>49.102733999999998</v>
      </c>
      <c r="K1769" s="8">
        <v>-123.822406</v>
      </c>
      <c r="M1769" s="9">
        <f t="shared" si="28"/>
        <v>644.74703066559505</v>
      </c>
    </row>
    <row r="1770" spans="1:13" x14ac:dyDescent="0.25">
      <c r="A1770">
        <v>1730</v>
      </c>
      <c r="B1770" t="s">
        <v>1584</v>
      </c>
      <c r="D1770" t="s">
        <v>31</v>
      </c>
      <c r="E1770" t="s">
        <v>13</v>
      </c>
      <c r="G1770" s="7">
        <v>47.396372999999997</v>
      </c>
      <c r="H1770" s="7">
        <v>-79.685682999999997</v>
      </c>
      <c r="J1770" s="8">
        <v>45.705985249999998</v>
      </c>
      <c r="K1770" s="8">
        <v>-79.029942174336199</v>
      </c>
      <c r="M1770" s="9">
        <f t="shared" si="28"/>
        <v>194.53448194321123</v>
      </c>
    </row>
    <row r="1771" spans="1:13" x14ac:dyDescent="0.25">
      <c r="A1771">
        <v>1731</v>
      </c>
      <c r="B1771" t="s">
        <v>1585</v>
      </c>
      <c r="D1771" t="s">
        <v>70</v>
      </c>
      <c r="E1771" t="s">
        <v>71</v>
      </c>
      <c r="G1771" s="7">
        <v>50.4</v>
      </c>
      <c r="H1771" s="7">
        <v>-4.9000000000000004</v>
      </c>
      <c r="J1771" s="8">
        <v>45.018441699999997</v>
      </c>
      <c r="K1771" s="8">
        <v>-74.728702999999996</v>
      </c>
      <c r="M1771" s="9">
        <f t="shared" si="28"/>
        <v>5064.0701599835293</v>
      </c>
    </row>
    <row r="1772" spans="1:13" x14ac:dyDescent="0.25">
      <c r="A1772">
        <v>1732</v>
      </c>
      <c r="B1772" t="s">
        <v>1586</v>
      </c>
      <c r="D1772" t="s">
        <v>31</v>
      </c>
      <c r="E1772" t="s">
        <v>13</v>
      </c>
      <c r="G1772" s="7">
        <v>47.266661999999997</v>
      </c>
      <c r="H1772" s="7">
        <v>-79.499996999999993</v>
      </c>
      <c r="J1772" s="8">
        <v>42.87283</v>
      </c>
      <c r="K1772" s="8">
        <v>-79.209050000000005</v>
      </c>
      <c r="M1772" s="9">
        <f t="shared" si="28"/>
        <v>489.10550943693215</v>
      </c>
    </row>
    <row r="1773" spans="1:13" x14ac:dyDescent="0.25">
      <c r="A1773">
        <v>1733</v>
      </c>
      <c r="B1773" t="s">
        <v>1587</v>
      </c>
      <c r="D1773" t="s">
        <v>138</v>
      </c>
      <c r="E1773" t="s">
        <v>37</v>
      </c>
      <c r="G1773" s="7">
        <v>41.276063999999998</v>
      </c>
      <c r="H1773" s="7">
        <v>-74.410957999999994</v>
      </c>
      <c r="J1773" s="8">
        <v>40.7127281</v>
      </c>
      <c r="K1773" s="8">
        <v>-74.006015199999993</v>
      </c>
      <c r="M1773" s="9">
        <f t="shared" si="28"/>
        <v>71.265619481033752</v>
      </c>
    </row>
    <row r="1774" spans="1:13" x14ac:dyDescent="0.25">
      <c r="A1774">
        <v>1734</v>
      </c>
      <c r="B1774" t="s">
        <v>1588</v>
      </c>
      <c r="C1774" t="s">
        <v>1589</v>
      </c>
      <c r="D1774" t="s">
        <v>1006</v>
      </c>
      <c r="E1774" t="s">
        <v>520</v>
      </c>
      <c r="G1774" s="7">
        <v>46.761000000000003</v>
      </c>
      <c r="H1774" s="7">
        <v>13.819000000000001</v>
      </c>
      <c r="J1774" s="8">
        <v>46.951017</v>
      </c>
      <c r="K1774" s="8">
        <v>14.586522</v>
      </c>
      <c r="M1774" s="9">
        <f t="shared" si="28"/>
        <v>62.068269383012527</v>
      </c>
    </row>
    <row r="1775" spans="1:13" x14ac:dyDescent="0.25">
      <c r="A1775">
        <v>1735</v>
      </c>
      <c r="B1775" t="s">
        <v>1590</v>
      </c>
      <c r="C1775" t="s">
        <v>1591</v>
      </c>
      <c r="D1775" t="s">
        <v>31</v>
      </c>
      <c r="E1775" t="s">
        <v>13</v>
      </c>
      <c r="G1775" s="7">
        <v>47.266661999999997</v>
      </c>
      <c r="H1775" s="7">
        <v>-79.499996999999993</v>
      </c>
      <c r="J1775" s="8">
        <v>48.493741999999997</v>
      </c>
      <c r="K1775" s="8">
        <v>-81.569935999999998</v>
      </c>
      <c r="M1775" s="9">
        <f t="shared" si="28"/>
        <v>206.01326872181949</v>
      </c>
    </row>
    <row r="1776" spans="1:13" x14ac:dyDescent="0.25">
      <c r="A1776">
        <v>1736</v>
      </c>
      <c r="B1776" t="s">
        <v>1179</v>
      </c>
      <c r="C1776" t="s">
        <v>65</v>
      </c>
      <c r="D1776" t="s">
        <v>31</v>
      </c>
      <c r="E1776" t="s">
        <v>13</v>
      </c>
      <c r="G1776" s="7">
        <v>47.396372999999997</v>
      </c>
      <c r="H1776" s="7">
        <v>-79.685682999999997</v>
      </c>
      <c r="J1776" s="8">
        <v>47.402546000000001</v>
      </c>
      <c r="K1776" s="8">
        <v>-79.676539599999998</v>
      </c>
      <c r="M1776" s="9">
        <f t="shared" si="28"/>
        <v>0.97198632761025805</v>
      </c>
    </row>
    <row r="1777" spans="1:13" x14ac:dyDescent="0.25">
      <c r="A1777">
        <v>1737</v>
      </c>
      <c r="B1777" t="s">
        <v>204</v>
      </c>
      <c r="E1777" t="s">
        <v>205</v>
      </c>
      <c r="G1777" s="7">
        <v>50.645758999999998</v>
      </c>
      <c r="H1777" s="7">
        <v>5.5722990000000001</v>
      </c>
      <c r="J1777" s="8">
        <v>50.645094399999998</v>
      </c>
      <c r="K1777" s="8">
        <v>5.5736112000000002</v>
      </c>
      <c r="M1777" s="9">
        <f t="shared" si="28"/>
        <v>0.11841445617032359</v>
      </c>
    </row>
    <row r="1778" spans="1:13" x14ac:dyDescent="0.25">
      <c r="A1778">
        <v>1738</v>
      </c>
      <c r="B1778" t="s">
        <v>25</v>
      </c>
      <c r="E1778" t="s">
        <v>19</v>
      </c>
      <c r="G1778" s="7">
        <v>0</v>
      </c>
      <c r="H1778" s="7">
        <v>0</v>
      </c>
      <c r="J1778" s="8">
        <v>0</v>
      </c>
      <c r="K1778" s="8">
        <v>0</v>
      </c>
      <c r="M1778" s="9" t="str">
        <f t="shared" si="28"/>
        <v>-</v>
      </c>
    </row>
    <row r="1779" spans="1:13" x14ac:dyDescent="0.25">
      <c r="A1779">
        <v>1739</v>
      </c>
      <c r="B1779" t="s">
        <v>25</v>
      </c>
      <c r="D1779" t="s">
        <v>298</v>
      </c>
      <c r="E1779" t="s">
        <v>19</v>
      </c>
      <c r="G1779" s="7">
        <v>51.608333000000002</v>
      </c>
      <c r="H1779" s="7">
        <v>7.9333330000000002</v>
      </c>
      <c r="J1779" s="8">
        <v>51.478920500000001</v>
      </c>
      <c r="K1779" s="8">
        <v>7.5543750999999997</v>
      </c>
      <c r="M1779" s="9">
        <f t="shared" si="28"/>
        <v>29.897392456901624</v>
      </c>
    </row>
    <row r="1780" spans="1:13" x14ac:dyDescent="0.25">
      <c r="A1780">
        <v>1740</v>
      </c>
      <c r="B1780" t="s">
        <v>47</v>
      </c>
      <c r="C1780" t="s">
        <v>212</v>
      </c>
      <c r="D1780" t="s">
        <v>48</v>
      </c>
      <c r="E1780" t="s">
        <v>49</v>
      </c>
      <c r="G1780" s="7">
        <v>40.089669999999998</v>
      </c>
      <c r="H1780" s="7">
        <v>9.0357289999999999</v>
      </c>
      <c r="J1780" s="8">
        <v>39.383330000000001</v>
      </c>
      <c r="K1780" s="8">
        <v>9.35</v>
      </c>
      <c r="M1780" s="9">
        <f t="shared" si="28"/>
        <v>83.011386999493041</v>
      </c>
    </row>
    <row r="1781" spans="1:13" x14ac:dyDescent="0.25">
      <c r="A1781">
        <v>1741</v>
      </c>
      <c r="B1781" t="s">
        <v>1592</v>
      </c>
      <c r="D1781" t="s">
        <v>31</v>
      </c>
      <c r="E1781" t="s">
        <v>13</v>
      </c>
      <c r="G1781" s="7">
        <v>46.576791</v>
      </c>
      <c r="H1781" s="7">
        <v>-80.811835000000002</v>
      </c>
      <c r="J1781" s="8">
        <v>51.451405000000001</v>
      </c>
      <c r="K1781" s="8">
        <v>-85.835963000000007</v>
      </c>
      <c r="M1781" s="9">
        <f t="shared" si="28"/>
        <v>653.91411416207677</v>
      </c>
    </row>
    <row r="1782" spans="1:13" x14ac:dyDescent="0.25">
      <c r="A1782">
        <v>1742</v>
      </c>
      <c r="B1782" t="s">
        <v>446</v>
      </c>
      <c r="D1782" t="s">
        <v>31</v>
      </c>
      <c r="E1782" t="s">
        <v>13</v>
      </c>
      <c r="G1782" s="7">
        <v>46.492956</v>
      </c>
      <c r="H1782" s="7">
        <v>-80.991725000000002</v>
      </c>
      <c r="J1782" s="8">
        <v>46.492719999999998</v>
      </c>
      <c r="K1782" s="8">
        <v>-80.991211000000007</v>
      </c>
      <c r="M1782" s="9">
        <f t="shared" si="28"/>
        <v>4.7295578180309501E-2</v>
      </c>
    </row>
    <row r="1783" spans="1:13" x14ac:dyDescent="0.25">
      <c r="A1783">
        <v>1743</v>
      </c>
      <c r="B1783" t="s">
        <v>1593</v>
      </c>
      <c r="C1783" t="s">
        <v>1594</v>
      </c>
      <c r="D1783" t="s">
        <v>31</v>
      </c>
      <c r="E1783" t="s">
        <v>13</v>
      </c>
      <c r="G1783" s="7">
        <v>46.492956</v>
      </c>
      <c r="H1783" s="7">
        <v>-80.991725000000002</v>
      </c>
      <c r="J1783" s="8">
        <v>46.556174800000001</v>
      </c>
      <c r="K1783" s="8">
        <v>-80.866108600000004</v>
      </c>
      <c r="M1783" s="9">
        <f t="shared" si="28"/>
        <v>11.907058201893834</v>
      </c>
    </row>
    <row r="1784" spans="1:13" x14ac:dyDescent="0.25">
      <c r="A1784">
        <v>1744</v>
      </c>
      <c r="B1784" t="s">
        <v>1595</v>
      </c>
      <c r="C1784" t="s">
        <v>65</v>
      </c>
      <c r="D1784" t="s">
        <v>31</v>
      </c>
      <c r="E1784" t="s">
        <v>13</v>
      </c>
      <c r="G1784" s="7">
        <v>47.396372999999997</v>
      </c>
      <c r="H1784" s="7">
        <v>-79.685682999999997</v>
      </c>
      <c r="J1784" s="8">
        <v>47.396659999999997</v>
      </c>
      <c r="K1784" s="8">
        <v>-79.685839000000001</v>
      </c>
      <c r="M1784" s="9">
        <f t="shared" si="28"/>
        <v>3.4004652624791937E-2</v>
      </c>
    </row>
    <row r="1785" spans="1:13" x14ac:dyDescent="0.25">
      <c r="A1785">
        <v>1745</v>
      </c>
      <c r="B1785" t="s">
        <v>1596</v>
      </c>
      <c r="D1785" t="s">
        <v>31</v>
      </c>
      <c r="E1785" t="s">
        <v>13</v>
      </c>
      <c r="G1785" s="7">
        <v>46.377997999999998</v>
      </c>
      <c r="H1785" s="7">
        <v>-81.316457</v>
      </c>
      <c r="J1785" s="8">
        <v>46.383380000000002</v>
      </c>
      <c r="K1785" s="8">
        <v>-81.316460000000006</v>
      </c>
      <c r="M1785" s="9">
        <f t="shared" si="28"/>
        <v>0.59845207963578406</v>
      </c>
    </row>
    <row r="1786" spans="1:13" x14ac:dyDescent="0.25">
      <c r="A1786">
        <v>1746</v>
      </c>
      <c r="B1786" t="s">
        <v>1597</v>
      </c>
      <c r="E1786" t="s">
        <v>19</v>
      </c>
      <c r="G1786" s="7">
        <v>47.411971000000001</v>
      </c>
      <c r="H1786" s="7">
        <v>10.278138999999999</v>
      </c>
      <c r="J1786" s="8">
        <v>0</v>
      </c>
      <c r="K1786" s="8">
        <v>0</v>
      </c>
      <c r="M1786" s="9" t="str">
        <f t="shared" si="28"/>
        <v>-</v>
      </c>
    </row>
    <row r="1787" spans="1:13" x14ac:dyDescent="0.25">
      <c r="A1787">
        <v>1747</v>
      </c>
      <c r="B1787" t="s">
        <v>1598</v>
      </c>
      <c r="D1787" t="s">
        <v>1006</v>
      </c>
      <c r="E1787" t="s">
        <v>520</v>
      </c>
      <c r="G1787" s="7">
        <v>46.761000000000003</v>
      </c>
      <c r="H1787" s="7">
        <v>13.819000000000001</v>
      </c>
      <c r="J1787" s="8">
        <v>46.951651499999997</v>
      </c>
      <c r="K1787" s="8">
        <v>14.4221541</v>
      </c>
      <c r="M1787" s="9">
        <f t="shared" si="28"/>
        <v>50.52536510453367</v>
      </c>
    </row>
    <row r="1788" spans="1:13" x14ac:dyDescent="0.25">
      <c r="A1788">
        <v>1748</v>
      </c>
      <c r="B1788" t="s">
        <v>65</v>
      </c>
      <c r="D1788" t="s">
        <v>31</v>
      </c>
      <c r="E1788" t="s">
        <v>13</v>
      </c>
      <c r="G1788" s="7">
        <v>47.396372999999997</v>
      </c>
      <c r="H1788" s="7">
        <v>-79.685682999999997</v>
      </c>
      <c r="J1788" s="8">
        <v>47.396228800000003</v>
      </c>
      <c r="K1788" s="8">
        <v>-79.685666800000007</v>
      </c>
      <c r="M1788" s="9">
        <f t="shared" si="28"/>
        <v>1.6080842951826008E-2</v>
      </c>
    </row>
    <row r="1789" spans="1:13" x14ac:dyDescent="0.25">
      <c r="A1789">
        <v>1749</v>
      </c>
      <c r="B1789" t="s">
        <v>65</v>
      </c>
      <c r="D1789" t="s">
        <v>31</v>
      </c>
      <c r="E1789" t="s">
        <v>13</v>
      </c>
      <c r="G1789" s="7">
        <v>47.396372999999997</v>
      </c>
      <c r="H1789" s="7">
        <v>-79.685682999999997</v>
      </c>
      <c r="J1789" s="8">
        <v>47.396228800000003</v>
      </c>
      <c r="K1789" s="8">
        <v>-79.685666800000007</v>
      </c>
      <c r="M1789" s="9">
        <f t="shared" si="28"/>
        <v>1.6080842951826008E-2</v>
      </c>
    </row>
    <row r="1790" spans="1:13" x14ac:dyDescent="0.25">
      <c r="A1790">
        <v>1750</v>
      </c>
      <c r="B1790" t="s">
        <v>694</v>
      </c>
      <c r="D1790" t="s">
        <v>31</v>
      </c>
      <c r="E1790" t="s">
        <v>13</v>
      </c>
      <c r="G1790" s="7">
        <v>47.396372999999997</v>
      </c>
      <c r="H1790" s="7">
        <v>-79.685682999999997</v>
      </c>
      <c r="J1790" s="8">
        <v>48.757869999999997</v>
      </c>
      <c r="K1790" s="8">
        <v>-87.649349000000001</v>
      </c>
      <c r="M1790" s="9">
        <f t="shared" si="28"/>
        <v>610.38565009558113</v>
      </c>
    </row>
    <row r="1791" spans="1:13" x14ac:dyDescent="0.25">
      <c r="A1791">
        <v>1751</v>
      </c>
      <c r="B1791" t="s">
        <v>78</v>
      </c>
      <c r="C1791" t="s">
        <v>65</v>
      </c>
      <c r="D1791" t="s">
        <v>31</v>
      </c>
      <c r="E1791" t="s">
        <v>13</v>
      </c>
      <c r="G1791" s="7">
        <v>47.396372999999997</v>
      </c>
      <c r="H1791" s="7">
        <v>-79.685682999999997</v>
      </c>
      <c r="J1791" s="8">
        <v>47.397376999999999</v>
      </c>
      <c r="K1791" s="8">
        <v>-79.685171999999994</v>
      </c>
      <c r="M1791" s="9">
        <f t="shared" si="28"/>
        <v>0.11807985256053015</v>
      </c>
    </row>
    <row r="1792" spans="1:13" x14ac:dyDescent="0.25">
      <c r="A1792">
        <v>1752</v>
      </c>
      <c r="B1792" t="s">
        <v>1599</v>
      </c>
      <c r="C1792" t="s">
        <v>506</v>
      </c>
      <c r="D1792" t="s">
        <v>12</v>
      </c>
      <c r="E1792" t="s">
        <v>13</v>
      </c>
      <c r="G1792" s="7">
        <v>49.078532000000003</v>
      </c>
      <c r="H1792" s="7">
        <v>-117.79987300000001</v>
      </c>
      <c r="J1792" s="8">
        <v>49.078475599999997</v>
      </c>
      <c r="K1792" s="8">
        <v>-117.7999026</v>
      </c>
      <c r="M1792" s="9">
        <f t="shared" si="28"/>
        <v>6.6312256813006835E-3</v>
      </c>
    </row>
    <row r="1793" spans="1:13" x14ac:dyDescent="0.25">
      <c r="A1793">
        <v>1753</v>
      </c>
      <c r="B1793" t="s">
        <v>1600</v>
      </c>
      <c r="C1793" t="s">
        <v>1601</v>
      </c>
      <c r="D1793" t="s">
        <v>397</v>
      </c>
      <c r="E1793" t="s">
        <v>398</v>
      </c>
      <c r="G1793" s="7">
        <v>-29.344932</v>
      </c>
      <c r="H1793" s="7">
        <v>151.806679</v>
      </c>
      <c r="J1793" s="8">
        <v>-29.311298499999999</v>
      </c>
      <c r="K1793" s="8">
        <v>151.69674749999999</v>
      </c>
      <c r="M1793" s="9">
        <f t="shared" si="28"/>
        <v>11.294269300250226</v>
      </c>
    </row>
    <row r="1794" spans="1:13" x14ac:dyDescent="0.25">
      <c r="A1794">
        <v>1754</v>
      </c>
      <c r="B1794" t="s">
        <v>1602</v>
      </c>
      <c r="D1794" t="s">
        <v>158</v>
      </c>
      <c r="E1794" t="s">
        <v>148</v>
      </c>
      <c r="G1794" s="7">
        <v>-25</v>
      </c>
      <c r="H1794" s="7">
        <v>30</v>
      </c>
      <c r="J1794" s="8">
        <v>0</v>
      </c>
      <c r="K1794" s="8">
        <v>0</v>
      </c>
      <c r="M1794" s="9" t="str">
        <f t="shared" si="28"/>
        <v>-</v>
      </c>
    </row>
    <row r="1795" spans="1:13" x14ac:dyDescent="0.25">
      <c r="A1795">
        <v>1755</v>
      </c>
      <c r="B1795" t="s">
        <v>65</v>
      </c>
      <c r="D1795" t="s">
        <v>31</v>
      </c>
      <c r="E1795" t="s">
        <v>13</v>
      </c>
      <c r="G1795" s="7">
        <v>47.396372999999997</v>
      </c>
      <c r="H1795" s="7">
        <v>-79.685682999999997</v>
      </c>
      <c r="J1795" s="8">
        <v>47.396228800000003</v>
      </c>
      <c r="K1795" s="8">
        <v>-79.685666800000007</v>
      </c>
      <c r="M1795" s="9">
        <f t="shared" si="28"/>
        <v>1.6080842951826008E-2</v>
      </c>
    </row>
    <row r="1796" spans="1:13" x14ac:dyDescent="0.25">
      <c r="A1796">
        <v>1756</v>
      </c>
      <c r="B1796" t="s">
        <v>1603</v>
      </c>
      <c r="C1796" t="s">
        <v>65</v>
      </c>
      <c r="D1796" t="s">
        <v>31</v>
      </c>
      <c r="E1796" t="s">
        <v>13</v>
      </c>
      <c r="G1796" s="7">
        <v>47.396372999999997</v>
      </c>
      <c r="H1796" s="7">
        <v>-79.685682999999997</v>
      </c>
      <c r="J1796" s="8">
        <v>47.396228800000003</v>
      </c>
      <c r="K1796" s="8">
        <v>-79.685666800000007</v>
      </c>
      <c r="M1796" s="9">
        <f t="shared" si="28"/>
        <v>1.6080842951826008E-2</v>
      </c>
    </row>
    <row r="1797" spans="1:13" x14ac:dyDescent="0.25">
      <c r="A1797">
        <v>1757</v>
      </c>
      <c r="B1797" t="s">
        <v>1604</v>
      </c>
      <c r="C1797" t="s">
        <v>1605</v>
      </c>
      <c r="D1797" t="s">
        <v>221</v>
      </c>
      <c r="E1797" t="s">
        <v>37</v>
      </c>
      <c r="G1797" s="7">
        <v>47.250205999999999</v>
      </c>
      <c r="H1797" s="7">
        <v>-88.333443000000003</v>
      </c>
      <c r="J1797" s="8">
        <v>47.308836999999997</v>
      </c>
      <c r="K1797" s="8">
        <v>-88.357263000000003</v>
      </c>
      <c r="M1797" s="9">
        <f t="shared" ref="M1797:M1860" si="29">IF(AND(G1797&lt;&gt;0,J1797&lt;&gt;0),6371.01*ACOS(SIN(RADIANS(G1797))*SIN(RADIANS(J1797))+COS(RADIANS(G1797))*COS(RADIANS(J1797))*COS(RADIANS(H1797)-RADIANS(K1797))),"-")</f>
        <v>6.7625824391688969</v>
      </c>
    </row>
    <row r="1798" spans="1:13" x14ac:dyDescent="0.25">
      <c r="A1798">
        <v>1758</v>
      </c>
      <c r="B1798" t="s">
        <v>1606</v>
      </c>
      <c r="D1798" t="s">
        <v>477</v>
      </c>
      <c r="E1798" t="s">
        <v>13</v>
      </c>
      <c r="G1798" s="7">
        <v>59.196739999999998</v>
      </c>
      <c r="H1798" s="7">
        <v>-109.30351400000001</v>
      </c>
      <c r="J1798" s="8">
        <v>53.186956199999997</v>
      </c>
      <c r="K1798" s="8">
        <v>-105.7210493</v>
      </c>
      <c r="M1798" s="9">
        <f t="shared" si="29"/>
        <v>703.8039471219746</v>
      </c>
    </row>
    <row r="1799" spans="1:13" x14ac:dyDescent="0.25">
      <c r="A1799">
        <v>1759</v>
      </c>
      <c r="B1799" t="s">
        <v>85</v>
      </c>
      <c r="D1799" t="s">
        <v>81</v>
      </c>
      <c r="E1799" t="s">
        <v>13</v>
      </c>
      <c r="G1799" s="7">
        <v>66.089254999999994</v>
      </c>
      <c r="H1799" s="7">
        <v>-118.014286</v>
      </c>
      <c r="J1799" s="8">
        <v>66.085011899999998</v>
      </c>
      <c r="K1799" s="8">
        <v>-118.035993</v>
      </c>
      <c r="M1799" s="9">
        <f t="shared" si="29"/>
        <v>1.0862112061714846</v>
      </c>
    </row>
    <row r="1800" spans="1:13" x14ac:dyDescent="0.25">
      <c r="A1800">
        <v>1760</v>
      </c>
      <c r="B1800" t="s">
        <v>1607</v>
      </c>
      <c r="C1800" t="s">
        <v>35</v>
      </c>
      <c r="D1800" t="s">
        <v>81</v>
      </c>
      <c r="E1800" t="s">
        <v>13</v>
      </c>
      <c r="G1800" s="7">
        <v>61.783396000000003</v>
      </c>
      <c r="H1800" s="7">
        <v>-113.74763400000001</v>
      </c>
      <c r="J1800" s="8">
        <v>43.576356400000002</v>
      </c>
      <c r="K1800" s="8">
        <v>-79.568422900000002</v>
      </c>
      <c r="M1800" s="9">
        <f t="shared" si="29"/>
        <v>3005.5311290059608</v>
      </c>
    </row>
    <row r="1801" spans="1:13" x14ac:dyDescent="0.25">
      <c r="A1801">
        <v>1761</v>
      </c>
      <c r="B1801" t="s">
        <v>1608</v>
      </c>
      <c r="D1801" t="s">
        <v>477</v>
      </c>
      <c r="E1801" t="s">
        <v>13</v>
      </c>
      <c r="G1801" s="7">
        <v>59.569223000000001</v>
      </c>
      <c r="H1801" s="7">
        <v>-108.61650400000001</v>
      </c>
      <c r="J1801" s="8">
        <v>53.186956199999997</v>
      </c>
      <c r="K1801" s="8">
        <v>-105.7210493</v>
      </c>
      <c r="M1801" s="9">
        <f t="shared" si="29"/>
        <v>731.54739025933668</v>
      </c>
    </row>
    <row r="1802" spans="1:13" x14ac:dyDescent="0.25">
      <c r="A1802">
        <v>1762</v>
      </c>
      <c r="B1802" t="s">
        <v>65</v>
      </c>
      <c r="D1802" t="s">
        <v>31</v>
      </c>
      <c r="E1802" t="s">
        <v>13</v>
      </c>
      <c r="G1802" s="7">
        <v>47.396372999999997</v>
      </c>
      <c r="H1802" s="7">
        <v>-79.685682999999997</v>
      </c>
      <c r="J1802" s="8">
        <v>47.396228800000003</v>
      </c>
      <c r="K1802" s="8">
        <v>-79.685666800000007</v>
      </c>
      <c r="M1802" s="9">
        <f t="shared" si="29"/>
        <v>1.6080842951826008E-2</v>
      </c>
    </row>
    <row r="1803" spans="1:13" x14ac:dyDescent="0.25">
      <c r="A1803">
        <v>1763</v>
      </c>
      <c r="B1803" t="s">
        <v>25</v>
      </c>
      <c r="C1803" t="s">
        <v>225</v>
      </c>
      <c r="D1803" t="s">
        <v>1487</v>
      </c>
      <c r="E1803" t="s">
        <v>520</v>
      </c>
      <c r="G1803" s="7">
        <v>47.25</v>
      </c>
      <c r="H1803" s="7">
        <v>15.166667</v>
      </c>
      <c r="J1803" s="8">
        <v>47.216225000000001</v>
      </c>
      <c r="K1803" s="8">
        <v>15.427609</v>
      </c>
      <c r="M1803" s="9">
        <f t="shared" si="29"/>
        <v>20.056748476306094</v>
      </c>
    </row>
    <row r="1804" spans="1:13" x14ac:dyDescent="0.25">
      <c r="A1804">
        <v>1764</v>
      </c>
      <c r="B1804" t="s">
        <v>1252</v>
      </c>
      <c r="C1804" t="s">
        <v>225</v>
      </c>
      <c r="D1804" t="s">
        <v>12</v>
      </c>
      <c r="E1804" t="s">
        <v>13</v>
      </c>
      <c r="G1804" s="7">
        <v>49.618606</v>
      </c>
      <c r="H1804" s="7">
        <v>-125.031881</v>
      </c>
      <c r="J1804" s="8">
        <v>49.633355999999999</v>
      </c>
      <c r="K1804" s="8">
        <v>-125.039804</v>
      </c>
      <c r="M1804" s="9">
        <f t="shared" si="29"/>
        <v>1.7365783706423021</v>
      </c>
    </row>
    <row r="1805" spans="1:13" x14ac:dyDescent="0.25">
      <c r="A1805">
        <v>1765</v>
      </c>
      <c r="B1805" t="s">
        <v>1609</v>
      </c>
      <c r="D1805" t="s">
        <v>31</v>
      </c>
      <c r="E1805" t="s">
        <v>13</v>
      </c>
      <c r="G1805" s="7">
        <v>42.9</v>
      </c>
      <c r="H1805" s="7">
        <v>-82.1</v>
      </c>
      <c r="J1805" s="8">
        <v>42.949342700000003</v>
      </c>
      <c r="K1805" s="8">
        <v>-82.118656700000003</v>
      </c>
      <c r="M1805" s="9">
        <f t="shared" si="29"/>
        <v>5.6930749952267341</v>
      </c>
    </row>
    <row r="1806" spans="1:13" x14ac:dyDescent="0.25">
      <c r="A1806">
        <v>1766</v>
      </c>
      <c r="B1806" t="s">
        <v>278</v>
      </c>
      <c r="C1806" t="s">
        <v>227</v>
      </c>
      <c r="D1806" t="s">
        <v>279</v>
      </c>
      <c r="E1806" t="s">
        <v>37</v>
      </c>
      <c r="G1806" s="7">
        <v>37.084488</v>
      </c>
      <c r="H1806" s="7">
        <v>-94.513491999999999</v>
      </c>
      <c r="J1806" s="8">
        <v>38.637057550000002</v>
      </c>
      <c r="K1806" s="8">
        <v>-90.214948231718296</v>
      </c>
      <c r="M1806" s="9">
        <f t="shared" si="29"/>
        <v>414.91996100618741</v>
      </c>
    </row>
    <row r="1807" spans="1:13" x14ac:dyDescent="0.25">
      <c r="A1807">
        <v>1767</v>
      </c>
      <c r="B1807" t="s">
        <v>1610</v>
      </c>
      <c r="D1807" t="s">
        <v>140</v>
      </c>
      <c r="E1807" t="s">
        <v>13</v>
      </c>
      <c r="G1807" s="7">
        <v>48.118462000000001</v>
      </c>
      <c r="H1807" s="7">
        <v>-66.487627000000003</v>
      </c>
      <c r="J1807" s="8">
        <v>51.451405000000001</v>
      </c>
      <c r="K1807" s="8">
        <v>-85.835963000000007</v>
      </c>
      <c r="M1807" s="9">
        <f t="shared" si="29"/>
        <v>1432.967103499152</v>
      </c>
    </row>
    <row r="1808" spans="1:13" x14ac:dyDescent="0.25">
      <c r="A1808">
        <v>1768</v>
      </c>
      <c r="B1808" t="s">
        <v>1611</v>
      </c>
      <c r="D1808" t="s">
        <v>392</v>
      </c>
      <c r="E1808" t="s">
        <v>37</v>
      </c>
      <c r="G1808" s="7">
        <v>42.734436000000002</v>
      </c>
      <c r="H1808" s="7">
        <v>-90.478505999999996</v>
      </c>
      <c r="J1808" s="8">
        <v>44.356003999999999</v>
      </c>
      <c r="K1808" s="8">
        <v>-89.466198000000006</v>
      </c>
      <c r="M1808" s="9">
        <f t="shared" si="29"/>
        <v>197.90650548299945</v>
      </c>
    </row>
    <row r="1809" spans="1:13" x14ac:dyDescent="0.25">
      <c r="A1809">
        <v>1769</v>
      </c>
      <c r="B1809" t="s">
        <v>1612</v>
      </c>
      <c r="D1809" t="s">
        <v>1613</v>
      </c>
      <c r="E1809" t="s">
        <v>37</v>
      </c>
      <c r="G1809" s="7">
        <v>42.415852999999998</v>
      </c>
      <c r="H1809" s="7">
        <v>-90.429496</v>
      </c>
      <c r="J1809" s="8">
        <v>42.415730400000001</v>
      </c>
      <c r="K1809" s="8">
        <v>-90.429472599999997</v>
      </c>
      <c r="M1809" s="9">
        <f t="shared" si="29"/>
        <v>1.3766621867745655E-2</v>
      </c>
    </row>
    <row r="1810" spans="1:13" x14ac:dyDescent="0.25">
      <c r="A1810">
        <v>1770</v>
      </c>
      <c r="B1810" t="s">
        <v>1614</v>
      </c>
      <c r="D1810" t="s">
        <v>90</v>
      </c>
      <c r="E1810" t="s">
        <v>37</v>
      </c>
      <c r="G1810" s="7">
        <v>40.551374000000003</v>
      </c>
      <c r="H1810" s="7">
        <v>-105.06689</v>
      </c>
      <c r="J1810" s="8">
        <v>40.587178199999997</v>
      </c>
      <c r="K1810" s="8">
        <v>-105.0770113</v>
      </c>
      <c r="M1810" s="9">
        <f t="shared" si="29"/>
        <v>4.0720055325998983</v>
      </c>
    </row>
    <row r="1811" spans="1:13" x14ac:dyDescent="0.25">
      <c r="A1811">
        <v>1771</v>
      </c>
      <c r="B1811" t="s">
        <v>1615</v>
      </c>
      <c r="D1811" t="s">
        <v>279</v>
      </c>
      <c r="E1811" t="s">
        <v>37</v>
      </c>
      <c r="G1811" s="7">
        <v>37.146566</v>
      </c>
      <c r="H1811" s="7">
        <v>-94.463238000000004</v>
      </c>
      <c r="J1811" s="8">
        <v>37.143574100000002</v>
      </c>
      <c r="K1811" s="8">
        <v>-94.463470200000003</v>
      </c>
      <c r="M1811" s="9">
        <f t="shared" si="29"/>
        <v>0.33332061216110553</v>
      </c>
    </row>
    <row r="1812" spans="1:13" x14ac:dyDescent="0.25">
      <c r="A1812">
        <v>1772</v>
      </c>
      <c r="B1812" t="s">
        <v>1616</v>
      </c>
      <c r="D1812" t="s">
        <v>373</v>
      </c>
      <c r="E1812" t="s">
        <v>37</v>
      </c>
      <c r="G1812" s="7">
        <v>36.840000000000003</v>
      </c>
      <c r="H1812" s="7">
        <v>-94.81</v>
      </c>
      <c r="J1812" s="8">
        <v>36.8223646</v>
      </c>
      <c r="K1812" s="8">
        <v>-94.818609100000003</v>
      </c>
      <c r="M1812" s="9">
        <f t="shared" si="29"/>
        <v>2.1053494594292914</v>
      </c>
    </row>
    <row r="1813" spans="1:13" x14ac:dyDescent="0.25">
      <c r="A1813">
        <v>1773</v>
      </c>
      <c r="B1813" t="s">
        <v>1617</v>
      </c>
      <c r="D1813" t="s">
        <v>138</v>
      </c>
      <c r="E1813" t="s">
        <v>37</v>
      </c>
      <c r="G1813" s="7">
        <v>42.900205999999997</v>
      </c>
      <c r="H1813" s="7">
        <v>-78.491950000000003</v>
      </c>
      <c r="J1813" s="8">
        <v>42.900059599999999</v>
      </c>
      <c r="K1813" s="8">
        <v>-78.491967099999997</v>
      </c>
      <c r="M1813" s="9">
        <f t="shared" si="29"/>
        <v>1.6338277340118071E-2</v>
      </c>
    </row>
    <row r="1814" spans="1:13" x14ac:dyDescent="0.25">
      <c r="A1814">
        <v>1774</v>
      </c>
      <c r="B1814" t="s">
        <v>350</v>
      </c>
      <c r="E1814" t="s">
        <v>77</v>
      </c>
      <c r="G1814" s="7">
        <v>-18.425089</v>
      </c>
      <c r="H1814" s="7">
        <v>-66.579089999999994</v>
      </c>
      <c r="J1814" s="8">
        <v>-18.422738500000001</v>
      </c>
      <c r="K1814" s="8">
        <v>-66.585183299999997</v>
      </c>
      <c r="M1814" s="9">
        <f t="shared" si="29"/>
        <v>0.69391992026936977</v>
      </c>
    </row>
    <row r="1815" spans="1:13" x14ac:dyDescent="0.25">
      <c r="A1815">
        <v>1775</v>
      </c>
      <c r="B1815" t="s">
        <v>1510</v>
      </c>
      <c r="D1815" t="s">
        <v>349</v>
      </c>
      <c r="E1815" t="s">
        <v>99</v>
      </c>
      <c r="G1815" s="7">
        <v>28.594055000000001</v>
      </c>
      <c r="H1815" s="7">
        <v>-105.888891</v>
      </c>
      <c r="J1815" s="8">
        <v>28.594997800000002</v>
      </c>
      <c r="K1815" s="8">
        <v>-105.8868253</v>
      </c>
      <c r="M1815" s="9">
        <f t="shared" si="29"/>
        <v>0.2272991728733581</v>
      </c>
    </row>
    <row r="1816" spans="1:13" x14ac:dyDescent="0.25">
      <c r="A1816">
        <v>1776</v>
      </c>
      <c r="B1816" t="s">
        <v>1616</v>
      </c>
      <c r="D1816" t="s">
        <v>373</v>
      </c>
      <c r="E1816" t="s">
        <v>37</v>
      </c>
      <c r="G1816" s="7">
        <v>36.840000000000003</v>
      </c>
      <c r="H1816" s="7">
        <v>-94.81</v>
      </c>
      <c r="J1816" s="8">
        <v>36.8223646</v>
      </c>
      <c r="K1816" s="8">
        <v>-94.818609100000003</v>
      </c>
      <c r="M1816" s="9">
        <f t="shared" si="29"/>
        <v>2.1053494594292914</v>
      </c>
    </row>
    <row r="1817" spans="1:13" x14ac:dyDescent="0.25">
      <c r="A1817">
        <v>1777</v>
      </c>
      <c r="B1817" t="s">
        <v>885</v>
      </c>
      <c r="C1817" t="s">
        <v>1618</v>
      </c>
      <c r="E1817" t="s">
        <v>133</v>
      </c>
      <c r="G1817" s="7">
        <v>-19.248760000000001</v>
      </c>
      <c r="H1817" s="7">
        <v>17.715883000000002</v>
      </c>
      <c r="J1817" s="8">
        <v>-19.233329999999999</v>
      </c>
      <c r="K1817" s="8">
        <v>17.716670000000001</v>
      </c>
      <c r="M1817" s="9">
        <f t="shared" si="29"/>
        <v>1.7177286155198366</v>
      </c>
    </row>
    <row r="1818" spans="1:13" x14ac:dyDescent="0.25">
      <c r="A1818">
        <v>1778</v>
      </c>
      <c r="B1818" t="s">
        <v>1619</v>
      </c>
      <c r="D1818" t="s">
        <v>31</v>
      </c>
      <c r="E1818" t="s">
        <v>13</v>
      </c>
      <c r="G1818" s="7">
        <v>46.576791</v>
      </c>
      <c r="H1818" s="7">
        <v>-80.811835000000002</v>
      </c>
      <c r="J1818" s="8">
        <v>43.731999899999998</v>
      </c>
      <c r="K1818" s="8">
        <v>-79.355513099999996</v>
      </c>
      <c r="M1818" s="9">
        <f t="shared" si="29"/>
        <v>336.29221806185592</v>
      </c>
    </row>
    <row r="1819" spans="1:13" x14ac:dyDescent="0.25">
      <c r="A1819">
        <v>1779</v>
      </c>
      <c r="B1819" t="s">
        <v>738</v>
      </c>
      <c r="D1819" t="s">
        <v>739</v>
      </c>
      <c r="E1819" t="s">
        <v>13</v>
      </c>
      <c r="G1819" s="7">
        <v>45.228873</v>
      </c>
      <c r="H1819" s="7">
        <v>-64.00403</v>
      </c>
      <c r="J1819" s="8">
        <v>45.2287623</v>
      </c>
      <c r="K1819" s="8">
        <v>-64.003941299999994</v>
      </c>
      <c r="M1819" s="9">
        <f t="shared" si="29"/>
        <v>1.4133908233879467E-2</v>
      </c>
    </row>
    <row r="1820" spans="1:13" x14ac:dyDescent="0.25">
      <c r="A1820">
        <v>1780</v>
      </c>
      <c r="B1820" t="s">
        <v>687</v>
      </c>
      <c r="D1820" t="s">
        <v>221</v>
      </c>
      <c r="E1820" t="s">
        <v>37</v>
      </c>
      <c r="G1820" s="7">
        <v>46.513928999999997</v>
      </c>
      <c r="H1820" s="7">
        <v>-87.963538</v>
      </c>
      <c r="J1820" s="8">
        <v>46.5138246</v>
      </c>
      <c r="K1820" s="8">
        <v>-87.963467899999998</v>
      </c>
      <c r="M1820" s="9">
        <f t="shared" si="29"/>
        <v>1.2788477765338774E-2</v>
      </c>
    </row>
    <row r="1821" spans="1:13" x14ac:dyDescent="0.25">
      <c r="A1821">
        <v>1781</v>
      </c>
      <c r="B1821" t="s">
        <v>1620</v>
      </c>
      <c r="D1821" t="s">
        <v>140</v>
      </c>
      <c r="E1821" t="s">
        <v>13</v>
      </c>
      <c r="G1821" s="7">
        <v>48.118462000000001</v>
      </c>
      <c r="H1821" s="7">
        <v>-66.487627000000003</v>
      </c>
      <c r="J1821" s="8">
        <v>46.776828000000002</v>
      </c>
      <c r="K1821" s="8">
        <v>-71.260441999999998</v>
      </c>
      <c r="M1821" s="9">
        <f t="shared" si="29"/>
        <v>388.58619002594179</v>
      </c>
    </row>
    <row r="1822" spans="1:13" x14ac:dyDescent="0.25">
      <c r="A1822">
        <v>1782</v>
      </c>
      <c r="B1822" t="s">
        <v>1621</v>
      </c>
      <c r="C1822" t="s">
        <v>1612</v>
      </c>
      <c r="D1822" t="s">
        <v>1613</v>
      </c>
      <c r="E1822" t="s">
        <v>37</v>
      </c>
      <c r="G1822" s="7">
        <v>42.415852999999998</v>
      </c>
      <c r="H1822" s="7">
        <v>-90.429496</v>
      </c>
      <c r="J1822" s="8">
        <v>42.409365999999999</v>
      </c>
      <c r="K1822" s="8">
        <v>-90.311368999999999</v>
      </c>
      <c r="M1822" s="9">
        <f t="shared" si="29"/>
        <v>9.7245558439997115</v>
      </c>
    </row>
    <row r="1823" spans="1:13" x14ac:dyDescent="0.25">
      <c r="A1823">
        <v>1783</v>
      </c>
      <c r="B1823" t="s">
        <v>1622</v>
      </c>
      <c r="C1823" t="s">
        <v>506</v>
      </c>
      <c r="D1823" t="s">
        <v>12</v>
      </c>
      <c r="E1823" t="s">
        <v>13</v>
      </c>
      <c r="G1823" s="7">
        <v>49.078532000000003</v>
      </c>
      <c r="H1823" s="7">
        <v>-117.79987300000001</v>
      </c>
      <c r="J1823" s="8">
        <v>49.078475599999997</v>
      </c>
      <c r="K1823" s="8">
        <v>-117.7999026</v>
      </c>
      <c r="M1823" s="9">
        <f t="shared" si="29"/>
        <v>6.6312256813006835E-3</v>
      </c>
    </row>
    <row r="1824" spans="1:13" x14ac:dyDescent="0.25">
      <c r="A1824">
        <v>1784</v>
      </c>
      <c r="B1824" t="s">
        <v>1623</v>
      </c>
      <c r="C1824" t="s">
        <v>506</v>
      </c>
      <c r="D1824" t="s">
        <v>12</v>
      </c>
      <c r="E1824" t="s">
        <v>13</v>
      </c>
      <c r="G1824" s="7">
        <v>49.078532000000003</v>
      </c>
      <c r="H1824" s="7">
        <v>-117.79987300000001</v>
      </c>
      <c r="J1824" s="8">
        <v>49.078475599999997</v>
      </c>
      <c r="K1824" s="8">
        <v>-117.7999026</v>
      </c>
      <c r="M1824" s="9">
        <f t="shared" si="29"/>
        <v>6.6312256813006835E-3</v>
      </c>
    </row>
    <row r="1825" spans="1:13" x14ac:dyDescent="0.25">
      <c r="A1825">
        <v>1785</v>
      </c>
      <c r="B1825" t="s">
        <v>1624</v>
      </c>
      <c r="C1825" t="s">
        <v>506</v>
      </c>
      <c r="D1825" t="s">
        <v>12</v>
      </c>
      <c r="E1825" t="s">
        <v>13</v>
      </c>
      <c r="G1825" s="7">
        <v>49.078532000000003</v>
      </c>
      <c r="H1825" s="7">
        <v>-117.79987300000001</v>
      </c>
      <c r="J1825" s="8">
        <v>49.078475599999997</v>
      </c>
      <c r="K1825" s="8">
        <v>-117.7999026</v>
      </c>
      <c r="M1825" s="9">
        <f t="shared" si="29"/>
        <v>6.6312256813006835E-3</v>
      </c>
    </row>
    <row r="1826" spans="1:13" x14ac:dyDescent="0.25">
      <c r="A1826">
        <v>1786</v>
      </c>
      <c r="B1826" t="s">
        <v>1331</v>
      </c>
      <c r="C1826" t="s">
        <v>506</v>
      </c>
      <c r="D1826" t="s">
        <v>12</v>
      </c>
      <c r="E1826" t="s">
        <v>13</v>
      </c>
      <c r="G1826" s="7">
        <v>49.078532000000003</v>
      </c>
      <c r="H1826" s="7">
        <v>-117.79987300000001</v>
      </c>
      <c r="J1826" s="8">
        <v>49.081423000000001</v>
      </c>
      <c r="K1826" s="8">
        <v>-117.791804</v>
      </c>
      <c r="M1826" s="9">
        <f t="shared" si="29"/>
        <v>0.66986707054547012</v>
      </c>
    </row>
    <row r="1827" spans="1:13" x14ac:dyDescent="0.25">
      <c r="A1827">
        <v>1787</v>
      </c>
      <c r="B1827" t="s">
        <v>1625</v>
      </c>
      <c r="C1827" t="s">
        <v>506</v>
      </c>
      <c r="D1827" t="s">
        <v>12</v>
      </c>
      <c r="E1827" t="s">
        <v>13</v>
      </c>
      <c r="G1827" s="7">
        <v>49.078532000000003</v>
      </c>
      <c r="H1827" s="7">
        <v>-117.79987300000001</v>
      </c>
      <c r="J1827" s="8">
        <v>49.078475599999997</v>
      </c>
      <c r="K1827" s="8">
        <v>-117.7999026</v>
      </c>
      <c r="M1827" s="9">
        <f t="shared" si="29"/>
        <v>6.6312256813006835E-3</v>
      </c>
    </row>
    <row r="1828" spans="1:13" x14ac:dyDescent="0.25">
      <c r="A1828">
        <v>1788</v>
      </c>
      <c r="B1828" t="s">
        <v>1626</v>
      </c>
      <c r="C1828" t="s">
        <v>1247</v>
      </c>
      <c r="D1828" t="s">
        <v>12</v>
      </c>
      <c r="E1828" t="s">
        <v>13</v>
      </c>
      <c r="G1828" s="7">
        <v>48.493954000000002</v>
      </c>
      <c r="H1828" s="7">
        <v>-123.71244900000001</v>
      </c>
      <c r="J1828" s="8">
        <v>48.382572400000001</v>
      </c>
      <c r="K1828" s="8">
        <v>-123.731517</v>
      </c>
      <c r="M1828" s="9">
        <f t="shared" si="29"/>
        <v>12.464712261258832</v>
      </c>
    </row>
    <row r="1829" spans="1:13" x14ac:dyDescent="0.25">
      <c r="A1829">
        <v>1789</v>
      </c>
      <c r="B1829" t="s">
        <v>212</v>
      </c>
      <c r="D1829" t="s">
        <v>12</v>
      </c>
      <c r="E1829" t="s">
        <v>13</v>
      </c>
      <c r="G1829" s="7">
        <v>49.355851999999999</v>
      </c>
      <c r="H1829" s="7">
        <v>-120.07726099999999</v>
      </c>
      <c r="J1829" s="8">
        <v>49.358206299999999</v>
      </c>
      <c r="K1829" s="8">
        <v>-120.07625</v>
      </c>
      <c r="M1829" s="9">
        <f t="shared" si="29"/>
        <v>0.27183418758474814</v>
      </c>
    </row>
    <row r="1830" spans="1:13" x14ac:dyDescent="0.25">
      <c r="A1830">
        <v>1790</v>
      </c>
      <c r="B1830" t="s">
        <v>1627</v>
      </c>
      <c r="C1830" t="s">
        <v>225</v>
      </c>
      <c r="D1830" t="s">
        <v>1628</v>
      </c>
      <c r="E1830" t="s">
        <v>37</v>
      </c>
      <c r="G1830" s="7">
        <v>43.41</v>
      </c>
      <c r="H1830" s="7">
        <v>-70.67</v>
      </c>
      <c r="J1830" s="8">
        <v>44.765058000000003</v>
      </c>
      <c r="K1830" s="8">
        <v>-70.649513400000004</v>
      </c>
      <c r="M1830" s="9">
        <f t="shared" si="29"/>
        <v>150.68469385264618</v>
      </c>
    </row>
    <row r="1831" spans="1:13" x14ac:dyDescent="0.25">
      <c r="A1831">
        <v>1791</v>
      </c>
      <c r="B1831" t="s">
        <v>1629</v>
      </c>
      <c r="D1831" t="s">
        <v>34</v>
      </c>
      <c r="E1831" t="s">
        <v>19</v>
      </c>
      <c r="G1831" s="7">
        <v>51.026944</v>
      </c>
      <c r="H1831" s="7">
        <v>13.358889</v>
      </c>
      <c r="J1831" s="8">
        <v>51.113891000000002</v>
      </c>
      <c r="K1831" s="8">
        <v>7.5249579999999998</v>
      </c>
      <c r="M1831" s="9">
        <f t="shared" si="29"/>
        <v>407.63095166428292</v>
      </c>
    </row>
    <row r="1832" spans="1:13" x14ac:dyDescent="0.25">
      <c r="A1832">
        <v>1792</v>
      </c>
      <c r="B1832" t="s">
        <v>1630</v>
      </c>
      <c r="E1832" t="s">
        <v>1338</v>
      </c>
      <c r="G1832" s="7">
        <v>38.595407000000002</v>
      </c>
      <c r="H1832" s="7">
        <v>23.834838000000001</v>
      </c>
      <c r="J1832" s="8">
        <v>37.716757999999999</v>
      </c>
      <c r="K1832" s="8">
        <v>24.059266999999998</v>
      </c>
      <c r="M1832" s="9">
        <f t="shared" si="29"/>
        <v>99.6525185552903</v>
      </c>
    </row>
    <row r="1833" spans="1:13" x14ac:dyDescent="0.25">
      <c r="A1833">
        <v>1793</v>
      </c>
      <c r="B1833" t="s">
        <v>1631</v>
      </c>
      <c r="D1833" t="s">
        <v>31</v>
      </c>
      <c r="E1833" t="s">
        <v>13</v>
      </c>
      <c r="G1833" s="7">
        <v>45.140518999999998</v>
      </c>
      <c r="H1833" s="7">
        <v>-77.275942999999998</v>
      </c>
      <c r="J1833" s="8">
        <v>51.451405000000001</v>
      </c>
      <c r="K1833" s="8">
        <v>-85.835963000000007</v>
      </c>
      <c r="M1833" s="9">
        <f t="shared" si="29"/>
        <v>943.96749035361722</v>
      </c>
    </row>
    <row r="1834" spans="1:13" x14ac:dyDescent="0.25">
      <c r="A1834">
        <v>1794</v>
      </c>
      <c r="B1834" t="s">
        <v>1632</v>
      </c>
      <c r="D1834" t="s">
        <v>31</v>
      </c>
      <c r="E1834" t="s">
        <v>13</v>
      </c>
      <c r="G1834" s="7">
        <v>44.75</v>
      </c>
      <c r="H1834" s="7">
        <v>-77.583332999999996</v>
      </c>
      <c r="J1834" s="8">
        <v>46.769198950000003</v>
      </c>
      <c r="K1834" s="8">
        <v>-84.222465512261607</v>
      </c>
      <c r="M1834" s="9">
        <f t="shared" si="29"/>
        <v>561.62153031726893</v>
      </c>
    </row>
    <row r="1835" spans="1:13" x14ac:dyDescent="0.25">
      <c r="A1835">
        <v>1795</v>
      </c>
      <c r="B1835" t="s">
        <v>1633</v>
      </c>
      <c r="C1835" t="s">
        <v>84</v>
      </c>
      <c r="D1835" t="s">
        <v>12</v>
      </c>
      <c r="E1835" t="s">
        <v>13</v>
      </c>
      <c r="G1835" s="7">
        <v>49.380052999999997</v>
      </c>
      <c r="H1835" s="7">
        <v>-121.44136899999999</v>
      </c>
      <c r="J1835" s="8">
        <v>49.3799779</v>
      </c>
      <c r="K1835" s="8">
        <v>-121.4415851</v>
      </c>
      <c r="M1835" s="9">
        <f t="shared" si="29"/>
        <v>1.7733372280230249E-2</v>
      </c>
    </row>
    <row r="1836" spans="1:13" x14ac:dyDescent="0.25">
      <c r="A1836">
        <v>1796</v>
      </c>
      <c r="B1836" t="s">
        <v>1634</v>
      </c>
      <c r="D1836" t="s">
        <v>144</v>
      </c>
      <c r="E1836" t="s">
        <v>37</v>
      </c>
      <c r="G1836" s="7">
        <v>45.070034999999997</v>
      </c>
      <c r="H1836" s="7">
        <v>-110.634384</v>
      </c>
      <c r="J1836" s="8">
        <v>44.341353300000002</v>
      </c>
      <c r="K1836" s="8">
        <v>-91.664877300000001</v>
      </c>
      <c r="M1836" s="9">
        <f t="shared" si="29"/>
        <v>1497.9017681577513</v>
      </c>
    </row>
    <row r="1837" spans="1:13" x14ac:dyDescent="0.25">
      <c r="A1837">
        <v>1797</v>
      </c>
      <c r="B1837" t="s">
        <v>1635</v>
      </c>
      <c r="D1837" t="s">
        <v>12</v>
      </c>
      <c r="E1837" t="s">
        <v>13</v>
      </c>
      <c r="G1837" s="7">
        <v>50.796821000000001</v>
      </c>
      <c r="H1837" s="7">
        <v>-122.04257</v>
      </c>
      <c r="J1837" s="8">
        <v>54.790277000000003</v>
      </c>
      <c r="K1837" s="8">
        <v>-124.55700299999999</v>
      </c>
      <c r="M1837" s="9">
        <f t="shared" si="29"/>
        <v>475.07010383374251</v>
      </c>
    </row>
    <row r="1838" spans="1:13" x14ac:dyDescent="0.25">
      <c r="A1838">
        <v>1798</v>
      </c>
      <c r="B1838" t="s">
        <v>1636</v>
      </c>
      <c r="D1838" t="s">
        <v>487</v>
      </c>
      <c r="E1838" t="s">
        <v>398</v>
      </c>
      <c r="G1838" s="7">
        <v>-41.778576000000001</v>
      </c>
      <c r="H1838" s="7">
        <v>145.540266</v>
      </c>
      <c r="J1838" s="8">
        <v>-31.95321805</v>
      </c>
      <c r="K1838" s="10">
        <v>152.55553581840201</v>
      </c>
      <c r="M1838" s="9">
        <f t="shared" si="29"/>
        <v>1257.124166931211</v>
      </c>
    </row>
    <row r="1839" spans="1:13" x14ac:dyDescent="0.25">
      <c r="A1839">
        <v>1799</v>
      </c>
      <c r="B1839" t="s">
        <v>1637</v>
      </c>
      <c r="D1839" t="s">
        <v>12</v>
      </c>
      <c r="E1839" t="s">
        <v>13</v>
      </c>
      <c r="G1839" s="7">
        <v>49.355851999999999</v>
      </c>
      <c r="H1839" s="7">
        <v>-120.07726099999999</v>
      </c>
      <c r="J1839" s="8">
        <v>0</v>
      </c>
      <c r="K1839" s="8">
        <v>0</v>
      </c>
      <c r="M1839" s="9" t="str">
        <f t="shared" si="29"/>
        <v>-</v>
      </c>
    </row>
    <row r="1840" spans="1:13" x14ac:dyDescent="0.25">
      <c r="A1840">
        <v>1800</v>
      </c>
      <c r="B1840" t="s">
        <v>1638</v>
      </c>
      <c r="C1840" t="s">
        <v>225</v>
      </c>
      <c r="D1840" t="s">
        <v>81</v>
      </c>
      <c r="E1840" t="s">
        <v>13</v>
      </c>
      <c r="G1840" s="7">
        <v>64.166550000000001</v>
      </c>
      <c r="H1840" s="7">
        <v>-111.191875</v>
      </c>
      <c r="J1840" s="8">
        <v>64.155424699999998</v>
      </c>
      <c r="K1840" s="8">
        <v>-111.082458490466</v>
      </c>
      <c r="M1840" s="9">
        <f t="shared" si="29"/>
        <v>5.4451183072747105</v>
      </c>
    </row>
    <row r="1841" spans="1:13" x14ac:dyDescent="0.25">
      <c r="A1841">
        <v>1801</v>
      </c>
      <c r="B1841" t="s">
        <v>25</v>
      </c>
      <c r="D1841" t="s">
        <v>70</v>
      </c>
      <c r="E1841" t="s">
        <v>71</v>
      </c>
      <c r="G1841" s="7">
        <v>50.4</v>
      </c>
      <c r="H1841" s="7">
        <v>-4.9000000000000004</v>
      </c>
      <c r="J1841" s="8">
        <v>50.416666999999997</v>
      </c>
      <c r="K1841" s="8">
        <v>-4.75</v>
      </c>
      <c r="M1841" s="9">
        <f t="shared" si="29"/>
        <v>10.7902405850433</v>
      </c>
    </row>
    <row r="1842" spans="1:13" x14ac:dyDescent="0.25">
      <c r="A1842">
        <v>1802</v>
      </c>
      <c r="B1842" t="s">
        <v>1639</v>
      </c>
      <c r="C1842" t="s">
        <v>1640</v>
      </c>
      <c r="D1842" t="s">
        <v>31</v>
      </c>
      <c r="E1842" t="s">
        <v>13</v>
      </c>
      <c r="G1842" s="7">
        <v>44.506605999999998</v>
      </c>
      <c r="H1842" s="7">
        <v>-77.472538</v>
      </c>
      <c r="J1842" s="8">
        <v>44.505308300000003</v>
      </c>
      <c r="K1842" s="8">
        <v>-77.472606900000002</v>
      </c>
      <c r="M1842" s="9">
        <f t="shared" si="29"/>
        <v>0.1444013399793225</v>
      </c>
    </row>
    <row r="1843" spans="1:13" x14ac:dyDescent="0.25">
      <c r="A1843">
        <v>1803</v>
      </c>
      <c r="B1843" t="s">
        <v>1641</v>
      </c>
      <c r="E1843" t="s">
        <v>1533</v>
      </c>
      <c r="G1843" s="7">
        <v>21.676532000000002</v>
      </c>
      <c r="H1843" s="7">
        <v>-82.839101999999997</v>
      </c>
      <c r="J1843" s="8">
        <v>0</v>
      </c>
      <c r="K1843" s="8">
        <v>0</v>
      </c>
      <c r="M1843" s="9" t="str">
        <f t="shared" si="29"/>
        <v>-</v>
      </c>
    </row>
    <row r="1844" spans="1:13" x14ac:dyDescent="0.25">
      <c r="A1844">
        <v>1804</v>
      </c>
      <c r="B1844" t="s">
        <v>1642</v>
      </c>
      <c r="C1844" t="s">
        <v>212</v>
      </c>
      <c r="D1844" t="s">
        <v>12</v>
      </c>
      <c r="E1844" t="s">
        <v>13</v>
      </c>
      <c r="G1844" s="7">
        <v>49.355851999999999</v>
      </c>
      <c r="H1844" s="7">
        <v>-120.07726099999999</v>
      </c>
      <c r="J1844" s="8">
        <v>49.358206299999999</v>
      </c>
      <c r="K1844" s="8">
        <v>-120.07625</v>
      </c>
      <c r="M1844" s="9">
        <f t="shared" si="29"/>
        <v>0.27183418758474814</v>
      </c>
    </row>
    <row r="1845" spans="1:13" x14ac:dyDescent="0.25">
      <c r="A1845">
        <v>1805</v>
      </c>
      <c r="B1845" t="s">
        <v>1643</v>
      </c>
      <c r="C1845" t="s">
        <v>1644</v>
      </c>
      <c r="D1845" t="s">
        <v>144</v>
      </c>
      <c r="E1845" t="s">
        <v>37</v>
      </c>
      <c r="G1845" s="7">
        <v>46.351318999999997</v>
      </c>
      <c r="H1845" s="7">
        <v>-112.15087200000001</v>
      </c>
      <c r="J1845" s="8">
        <v>46.349651899999998</v>
      </c>
      <c r="K1845" s="8">
        <v>-112.10333350000001</v>
      </c>
      <c r="M1845" s="9">
        <f t="shared" si="29"/>
        <v>3.6533749259440098</v>
      </c>
    </row>
    <row r="1846" spans="1:13" x14ac:dyDescent="0.25">
      <c r="A1846">
        <v>1806</v>
      </c>
      <c r="B1846" t="s">
        <v>1645</v>
      </c>
      <c r="E1846" t="s">
        <v>696</v>
      </c>
      <c r="G1846" s="7">
        <v>67.137845999999996</v>
      </c>
      <c r="H1846" s="7">
        <v>16.046047000000002</v>
      </c>
      <c r="J1846" s="8">
        <v>67.132905100000002</v>
      </c>
      <c r="K1846" s="8">
        <v>16.077378100000001</v>
      </c>
      <c r="M1846" s="9">
        <f t="shared" si="29"/>
        <v>1.4609163337487416</v>
      </c>
    </row>
    <row r="1847" spans="1:13" x14ac:dyDescent="0.25">
      <c r="A1847">
        <v>1807</v>
      </c>
      <c r="B1847" t="s">
        <v>362</v>
      </c>
      <c r="C1847" t="s">
        <v>527</v>
      </c>
      <c r="D1847" t="s">
        <v>12</v>
      </c>
      <c r="E1847" t="s">
        <v>13</v>
      </c>
      <c r="G1847" s="7">
        <v>49.762112000000002</v>
      </c>
      <c r="H1847" s="7">
        <v>-116.85710899999999</v>
      </c>
      <c r="J1847" s="8">
        <v>49.7619884</v>
      </c>
      <c r="K1847" s="8">
        <v>-116.8570823</v>
      </c>
      <c r="M1847" s="9">
        <f t="shared" si="29"/>
        <v>1.3876497061382272E-2</v>
      </c>
    </row>
    <row r="1848" spans="1:13" x14ac:dyDescent="0.25">
      <c r="A1848">
        <v>1808</v>
      </c>
      <c r="B1848" t="s">
        <v>1646</v>
      </c>
      <c r="D1848" t="s">
        <v>55</v>
      </c>
      <c r="E1848" t="s">
        <v>13</v>
      </c>
      <c r="G1848" s="7">
        <v>60.042903000000003</v>
      </c>
      <c r="H1848" s="7">
        <v>-134.71778800000001</v>
      </c>
      <c r="J1848" s="8">
        <v>63.652994</v>
      </c>
      <c r="K1848" s="8">
        <v>-136.81357700000001</v>
      </c>
      <c r="M1848" s="9">
        <f t="shared" si="29"/>
        <v>416.15389000770813</v>
      </c>
    </row>
    <row r="1849" spans="1:13" x14ac:dyDescent="0.25">
      <c r="A1849">
        <v>1809</v>
      </c>
      <c r="B1849" t="s">
        <v>78</v>
      </c>
      <c r="C1849" t="s">
        <v>65</v>
      </c>
      <c r="D1849" t="s">
        <v>31</v>
      </c>
      <c r="E1849" t="s">
        <v>13</v>
      </c>
      <c r="G1849" s="7">
        <v>47.396372999999997</v>
      </c>
      <c r="H1849" s="7">
        <v>-79.685682999999997</v>
      </c>
      <c r="J1849" s="8">
        <v>47.397376999999999</v>
      </c>
      <c r="K1849" s="8">
        <v>-79.685171999999994</v>
      </c>
      <c r="M1849" s="9">
        <f t="shared" si="29"/>
        <v>0.11807985256053015</v>
      </c>
    </row>
    <row r="1850" spans="1:13" x14ac:dyDescent="0.25">
      <c r="A1850">
        <v>1810</v>
      </c>
      <c r="B1850" t="s">
        <v>230</v>
      </c>
      <c r="D1850" t="s">
        <v>34</v>
      </c>
      <c r="E1850" t="s">
        <v>19</v>
      </c>
      <c r="G1850" s="7">
        <v>51.026944</v>
      </c>
      <c r="H1850" s="7">
        <v>13.358889</v>
      </c>
      <c r="J1850" s="8">
        <v>50.9169415</v>
      </c>
      <c r="K1850" s="8">
        <v>13.3428889</v>
      </c>
      <c r="M1850" s="9">
        <f t="shared" si="29"/>
        <v>12.282937752503573</v>
      </c>
    </row>
    <row r="1851" spans="1:13" x14ac:dyDescent="0.25">
      <c r="A1851">
        <v>1811</v>
      </c>
      <c r="B1851" t="s">
        <v>1647</v>
      </c>
      <c r="C1851" t="s">
        <v>1574</v>
      </c>
      <c r="D1851" t="s">
        <v>12</v>
      </c>
      <c r="E1851" t="s">
        <v>13</v>
      </c>
      <c r="G1851" s="7">
        <v>50.356783</v>
      </c>
      <c r="H1851" s="7">
        <v>-127.251977</v>
      </c>
      <c r="J1851" s="8">
        <v>49.651944999999998</v>
      </c>
      <c r="K1851" s="8">
        <v>-125.084549</v>
      </c>
      <c r="M1851" s="9">
        <f t="shared" si="29"/>
        <v>173.5916987374051</v>
      </c>
    </row>
    <row r="1852" spans="1:13" x14ac:dyDescent="0.25">
      <c r="A1852">
        <v>1812</v>
      </c>
      <c r="B1852" t="s">
        <v>1635</v>
      </c>
      <c r="D1852" t="s">
        <v>12</v>
      </c>
      <c r="E1852" t="s">
        <v>13</v>
      </c>
      <c r="G1852" s="7">
        <v>50.796821000000001</v>
      </c>
      <c r="H1852" s="7">
        <v>-122.04257</v>
      </c>
      <c r="J1852" s="8">
        <v>54.790277000000003</v>
      </c>
      <c r="K1852" s="8">
        <v>-124.55700299999999</v>
      </c>
      <c r="M1852" s="9">
        <f t="shared" si="29"/>
        <v>475.07010383374251</v>
      </c>
    </row>
    <row r="1853" spans="1:13" x14ac:dyDescent="0.25">
      <c r="A1853">
        <v>1813</v>
      </c>
      <c r="B1853" t="s">
        <v>700</v>
      </c>
      <c r="D1853" t="s">
        <v>701</v>
      </c>
      <c r="E1853" t="s">
        <v>387</v>
      </c>
      <c r="G1853" s="7">
        <v>38.877268999999998</v>
      </c>
      <c r="H1853" s="7">
        <v>-6.9730559999999997</v>
      </c>
      <c r="J1853" s="8">
        <v>38.722270000000002</v>
      </c>
      <c r="K1853" s="8">
        <v>-5.2194599999999998</v>
      </c>
      <c r="M1853" s="9">
        <f t="shared" si="29"/>
        <v>152.93639491266345</v>
      </c>
    </row>
    <row r="1854" spans="1:13" x14ac:dyDescent="0.25">
      <c r="A1854">
        <v>1814</v>
      </c>
      <c r="B1854" t="s">
        <v>1648</v>
      </c>
      <c r="C1854" t="s">
        <v>61</v>
      </c>
      <c r="D1854" t="s">
        <v>12</v>
      </c>
      <c r="E1854" t="s">
        <v>13</v>
      </c>
      <c r="G1854" s="7">
        <v>49.193511000000001</v>
      </c>
      <c r="H1854" s="7">
        <v>-117.278752</v>
      </c>
      <c r="J1854" s="8">
        <v>49.193443100000003</v>
      </c>
      <c r="K1854" s="8">
        <v>-117.27870540000001</v>
      </c>
      <c r="M1854" s="9">
        <f t="shared" si="29"/>
        <v>8.2741021351385551E-3</v>
      </c>
    </row>
    <row r="1855" spans="1:13" x14ac:dyDescent="0.25">
      <c r="A1855">
        <v>1815</v>
      </c>
      <c r="B1855" t="s">
        <v>1649</v>
      </c>
      <c r="D1855" t="s">
        <v>1650</v>
      </c>
      <c r="E1855" t="s">
        <v>59</v>
      </c>
      <c r="G1855" s="7">
        <v>60.352505000000001</v>
      </c>
      <c r="H1855" s="7">
        <v>17.945343000000001</v>
      </c>
      <c r="J1855" s="8">
        <v>60.352948900000001</v>
      </c>
      <c r="K1855" s="8">
        <v>17.944006600000002</v>
      </c>
      <c r="M1855" s="9">
        <f t="shared" si="29"/>
        <v>8.854164526939913E-2</v>
      </c>
    </row>
    <row r="1856" spans="1:13" x14ac:dyDescent="0.25">
      <c r="A1856">
        <v>1816</v>
      </c>
      <c r="B1856" t="s">
        <v>1649</v>
      </c>
      <c r="D1856" t="s">
        <v>1650</v>
      </c>
      <c r="E1856" t="s">
        <v>59</v>
      </c>
      <c r="G1856" s="7">
        <v>60.352505000000001</v>
      </c>
      <c r="H1856" s="7">
        <v>17.945343000000001</v>
      </c>
      <c r="J1856" s="8">
        <v>60.352948900000001</v>
      </c>
      <c r="K1856" s="8">
        <v>17.944006600000002</v>
      </c>
      <c r="M1856" s="9">
        <f t="shared" si="29"/>
        <v>8.854164526939913E-2</v>
      </c>
    </row>
    <row r="1857" spans="1:13" x14ac:dyDescent="0.25">
      <c r="A1857">
        <v>1817</v>
      </c>
      <c r="B1857" t="s">
        <v>1651</v>
      </c>
      <c r="E1857" t="s">
        <v>59</v>
      </c>
      <c r="G1857" s="7">
        <v>57.970927000000003</v>
      </c>
      <c r="H1857" s="7">
        <v>13.023562</v>
      </c>
      <c r="J1857" s="8">
        <v>57.970839499999997</v>
      </c>
      <c r="K1857" s="8">
        <v>13.023500800000001</v>
      </c>
      <c r="M1857" s="9">
        <f t="shared" si="29"/>
        <v>1.0377100108976925E-2</v>
      </c>
    </row>
    <row r="1858" spans="1:13" x14ac:dyDescent="0.25">
      <c r="A1858">
        <v>1818</v>
      </c>
      <c r="B1858" t="s">
        <v>1652</v>
      </c>
      <c r="D1858" t="s">
        <v>140</v>
      </c>
      <c r="E1858" t="s">
        <v>13</v>
      </c>
      <c r="G1858" s="7">
        <v>45.756984000000003</v>
      </c>
      <c r="H1858" s="7">
        <v>-71.602620999999999</v>
      </c>
      <c r="J1858" s="8">
        <v>46.935969999999998</v>
      </c>
      <c r="K1858" s="8">
        <v>-71.305255000000002</v>
      </c>
      <c r="M1858" s="9">
        <f t="shared" si="29"/>
        <v>133.06934402080788</v>
      </c>
    </row>
    <row r="1859" spans="1:13" x14ac:dyDescent="0.25">
      <c r="A1859">
        <v>1819</v>
      </c>
      <c r="B1859" t="s">
        <v>18</v>
      </c>
      <c r="D1859" t="s">
        <v>34</v>
      </c>
      <c r="E1859" t="s">
        <v>19</v>
      </c>
      <c r="G1859" s="7">
        <v>51.026944</v>
      </c>
      <c r="H1859" s="7">
        <v>13.358889</v>
      </c>
      <c r="J1859" s="8">
        <v>50.6507279</v>
      </c>
      <c r="K1859" s="8">
        <v>13.163188</v>
      </c>
      <c r="M1859" s="9">
        <f t="shared" si="29"/>
        <v>44.032660153735591</v>
      </c>
    </row>
    <row r="1860" spans="1:13" x14ac:dyDescent="0.25">
      <c r="A1860">
        <v>1820</v>
      </c>
      <c r="B1860" t="s">
        <v>1653</v>
      </c>
      <c r="C1860" t="s">
        <v>227</v>
      </c>
      <c r="D1860" t="s">
        <v>81</v>
      </c>
      <c r="E1860" t="s">
        <v>13</v>
      </c>
      <c r="G1860" s="7">
        <v>63.199993999999997</v>
      </c>
      <c r="H1860" s="7">
        <v>-110.74997</v>
      </c>
      <c r="J1860" s="8">
        <v>49.990330899999996</v>
      </c>
      <c r="K1860" s="8">
        <v>-117.3771836</v>
      </c>
      <c r="M1860" s="9">
        <f t="shared" si="29"/>
        <v>1521.9110298864771</v>
      </c>
    </row>
    <row r="1861" spans="1:13" x14ac:dyDescent="0.25">
      <c r="A1861">
        <v>1821</v>
      </c>
      <c r="B1861" t="s">
        <v>1654</v>
      </c>
      <c r="C1861" t="s">
        <v>770</v>
      </c>
      <c r="D1861" t="s">
        <v>12</v>
      </c>
      <c r="E1861" t="s">
        <v>13</v>
      </c>
      <c r="G1861" s="7">
        <v>55.482889999999998</v>
      </c>
      <c r="H1861" s="7">
        <v>-129.486536</v>
      </c>
      <c r="J1861" s="8">
        <v>55.4820262</v>
      </c>
      <c r="K1861" s="8">
        <v>-129.48768430000001</v>
      </c>
      <c r="M1861" s="9">
        <f t="shared" ref="M1861:M1924" si="30">IF(AND(G1861&lt;&gt;0,J1861&lt;&gt;0),6371.01*ACOS(SIN(RADIANS(G1861))*SIN(RADIANS(J1861))+COS(RADIANS(G1861))*COS(RADIANS(J1861))*COS(RADIANS(H1861)-RADIANS(K1861))),"-")</f>
        <v>0.12025289859266329</v>
      </c>
    </row>
    <row r="1862" spans="1:13" x14ac:dyDescent="0.25">
      <c r="A1862">
        <v>1822</v>
      </c>
      <c r="B1862" t="s">
        <v>1655</v>
      </c>
      <c r="C1862" t="s">
        <v>679</v>
      </c>
      <c r="D1862" t="s">
        <v>12</v>
      </c>
      <c r="E1862" t="s">
        <v>13</v>
      </c>
      <c r="G1862" s="7">
        <v>49.563746999999999</v>
      </c>
      <c r="H1862" s="7">
        <v>-121.432013</v>
      </c>
      <c r="J1862" s="8">
        <v>50.550318799999999</v>
      </c>
      <c r="K1862" s="8">
        <v>-121.1862833</v>
      </c>
      <c r="M1862" s="9">
        <f t="shared" si="30"/>
        <v>111.09555379880163</v>
      </c>
    </row>
    <row r="1863" spans="1:13" x14ac:dyDescent="0.25">
      <c r="A1863">
        <v>1823</v>
      </c>
      <c r="B1863" t="s">
        <v>436</v>
      </c>
      <c r="C1863" t="s">
        <v>437</v>
      </c>
      <c r="D1863" t="s">
        <v>12</v>
      </c>
      <c r="E1863" t="s">
        <v>13</v>
      </c>
      <c r="G1863" s="7">
        <v>49.652625999999998</v>
      </c>
      <c r="H1863" s="7">
        <v>-124.391133</v>
      </c>
      <c r="J1863" s="8">
        <v>49.758203000000002</v>
      </c>
      <c r="K1863" s="8">
        <v>-124.557495</v>
      </c>
      <c r="M1863" s="9">
        <f t="shared" si="30"/>
        <v>16.761321062896005</v>
      </c>
    </row>
    <row r="1864" spans="1:13" x14ac:dyDescent="0.25">
      <c r="A1864">
        <v>1824</v>
      </c>
      <c r="B1864" t="s">
        <v>1656</v>
      </c>
      <c r="D1864" t="s">
        <v>12</v>
      </c>
      <c r="E1864" t="s">
        <v>13</v>
      </c>
      <c r="G1864" s="7">
        <v>50.493951000000003</v>
      </c>
      <c r="H1864" s="7">
        <v>-127.762767</v>
      </c>
      <c r="J1864" s="8">
        <v>54.790277000000003</v>
      </c>
      <c r="K1864" s="8">
        <v>-124.55700299999999</v>
      </c>
      <c r="M1864" s="9">
        <f t="shared" si="30"/>
        <v>524.28005586147981</v>
      </c>
    </row>
    <row r="1865" spans="1:13" x14ac:dyDescent="0.25">
      <c r="A1865">
        <v>1825</v>
      </c>
      <c r="B1865" t="s">
        <v>1657</v>
      </c>
      <c r="D1865" t="s">
        <v>12</v>
      </c>
      <c r="E1865" t="s">
        <v>13</v>
      </c>
      <c r="G1865" s="7">
        <v>48.993791000000002</v>
      </c>
      <c r="H1865" s="7">
        <v>-123.815917</v>
      </c>
      <c r="J1865" s="8">
        <v>0</v>
      </c>
      <c r="K1865" s="8">
        <v>0</v>
      </c>
      <c r="M1865" s="9" t="str">
        <f t="shared" si="30"/>
        <v>-</v>
      </c>
    </row>
    <row r="1866" spans="1:13" x14ac:dyDescent="0.25">
      <c r="A1866">
        <v>1826</v>
      </c>
      <c r="B1866" t="s">
        <v>1658</v>
      </c>
      <c r="D1866" t="s">
        <v>12</v>
      </c>
      <c r="E1866" t="s">
        <v>13</v>
      </c>
      <c r="G1866" s="7">
        <v>49.380052999999997</v>
      </c>
      <c r="H1866" s="7">
        <v>-121.44136899999999</v>
      </c>
      <c r="J1866" s="10">
        <v>46.703753154545403</v>
      </c>
      <c r="K1866" s="8">
        <v>-81.557398500000005</v>
      </c>
      <c r="M1866" s="9">
        <f t="shared" si="30"/>
        <v>2945.2013386045646</v>
      </c>
    </row>
    <row r="1867" spans="1:13" x14ac:dyDescent="0.25">
      <c r="A1867">
        <v>1827</v>
      </c>
      <c r="B1867" t="s">
        <v>1659</v>
      </c>
      <c r="D1867" t="s">
        <v>12</v>
      </c>
      <c r="E1867" t="s">
        <v>13</v>
      </c>
      <c r="G1867" s="7">
        <v>49.428400000000003</v>
      </c>
      <c r="H1867" s="7">
        <v>-123.36910399999999</v>
      </c>
      <c r="J1867" s="8">
        <v>49.379261999999997</v>
      </c>
      <c r="K1867" s="8">
        <v>-123.27192700000001</v>
      </c>
      <c r="M1867" s="9">
        <f t="shared" si="30"/>
        <v>8.9048124097657002</v>
      </c>
    </row>
    <row r="1868" spans="1:13" x14ac:dyDescent="0.25">
      <c r="A1868">
        <v>1828</v>
      </c>
      <c r="B1868" t="s">
        <v>1660</v>
      </c>
      <c r="D1868" t="s">
        <v>361</v>
      </c>
      <c r="E1868" t="s">
        <v>37</v>
      </c>
      <c r="G1868" s="7">
        <v>34.872762999999999</v>
      </c>
      <c r="H1868" s="7">
        <v>-114.149794</v>
      </c>
      <c r="J1868" s="8">
        <v>34.872667100000001</v>
      </c>
      <c r="K1868" s="8">
        <v>-114.14985799999999</v>
      </c>
      <c r="M1868" s="9">
        <f t="shared" si="30"/>
        <v>1.215692788630701E-2</v>
      </c>
    </row>
    <row r="1869" spans="1:13" x14ac:dyDescent="0.25">
      <c r="A1869">
        <v>1829</v>
      </c>
      <c r="B1869" t="s">
        <v>25</v>
      </c>
      <c r="C1869" t="s">
        <v>1661</v>
      </c>
      <c r="D1869" t="s">
        <v>397</v>
      </c>
      <c r="E1869" t="s">
        <v>398</v>
      </c>
      <c r="G1869" s="7">
        <v>-29.800469</v>
      </c>
      <c r="H1869" s="7">
        <v>152.07283899999999</v>
      </c>
      <c r="J1869" s="8">
        <v>-29.800555599999999</v>
      </c>
      <c r="K1869" s="8">
        <v>152.07277780000001</v>
      </c>
      <c r="M1869" s="9">
        <f t="shared" si="30"/>
        <v>1.1296121461450339E-2</v>
      </c>
    </row>
    <row r="1870" spans="1:13" x14ac:dyDescent="0.25">
      <c r="A1870">
        <v>1830</v>
      </c>
      <c r="B1870" t="s">
        <v>1662</v>
      </c>
      <c r="E1870" t="s">
        <v>22</v>
      </c>
      <c r="G1870" s="7">
        <v>36.235272999999999</v>
      </c>
      <c r="H1870" s="7">
        <v>137.149372</v>
      </c>
      <c r="J1870" s="8">
        <v>36.238320399999999</v>
      </c>
      <c r="K1870" s="8">
        <v>137.18593720000001</v>
      </c>
      <c r="M1870" s="9">
        <f t="shared" si="30"/>
        <v>3.2969137343075605</v>
      </c>
    </row>
    <row r="1871" spans="1:13" x14ac:dyDescent="0.25">
      <c r="A1871">
        <v>1831</v>
      </c>
      <c r="B1871" t="s">
        <v>1663</v>
      </c>
      <c r="C1871" t="s">
        <v>506</v>
      </c>
      <c r="D1871" t="s">
        <v>12</v>
      </c>
      <c r="E1871" t="s">
        <v>13</v>
      </c>
      <c r="G1871" s="7">
        <v>49.078532000000003</v>
      </c>
      <c r="H1871" s="7">
        <v>-117.79987300000001</v>
      </c>
      <c r="J1871" s="8">
        <v>49.083522000000002</v>
      </c>
      <c r="K1871" s="8">
        <v>-117.79629799999999</v>
      </c>
      <c r="M1871" s="9">
        <f t="shared" si="30"/>
        <v>0.61291761988742166</v>
      </c>
    </row>
    <row r="1872" spans="1:13" x14ac:dyDescent="0.25">
      <c r="A1872">
        <v>1832</v>
      </c>
      <c r="B1872" t="s">
        <v>1664</v>
      </c>
      <c r="D1872" t="s">
        <v>140</v>
      </c>
      <c r="E1872" t="s">
        <v>13</v>
      </c>
      <c r="G1872" s="7">
        <v>45.783332999999999</v>
      </c>
      <c r="H1872" s="7">
        <v>-75.083332999999996</v>
      </c>
      <c r="J1872" s="8">
        <v>46.813743100000003</v>
      </c>
      <c r="K1872" s="8">
        <v>-71.208406100000005</v>
      </c>
      <c r="M1872" s="9">
        <f t="shared" si="30"/>
        <v>318.93494591295763</v>
      </c>
    </row>
    <row r="1873" spans="1:13" x14ac:dyDescent="0.25">
      <c r="A1873">
        <v>1833</v>
      </c>
      <c r="B1873" t="s">
        <v>25</v>
      </c>
      <c r="D1873" t="s">
        <v>31</v>
      </c>
      <c r="E1873" t="s">
        <v>13</v>
      </c>
      <c r="G1873" s="7">
        <v>49.460982999999999</v>
      </c>
      <c r="H1873" s="7">
        <v>-84.251402999999996</v>
      </c>
      <c r="J1873" s="8">
        <v>50.000678000000001</v>
      </c>
      <c r="K1873" s="8">
        <v>-86.000977000000006</v>
      </c>
      <c r="M1873" s="9">
        <f t="shared" si="30"/>
        <v>139.33027752584539</v>
      </c>
    </row>
    <row r="1874" spans="1:13" x14ac:dyDescent="0.25">
      <c r="A1874">
        <v>1834</v>
      </c>
      <c r="B1874" t="s">
        <v>1665</v>
      </c>
      <c r="D1874" t="s">
        <v>140</v>
      </c>
      <c r="E1874" t="s">
        <v>13</v>
      </c>
      <c r="G1874" s="7">
        <v>46.418185999999999</v>
      </c>
      <c r="H1874" s="7">
        <v>-75.986080000000001</v>
      </c>
      <c r="J1874" s="8">
        <v>46.418089999999999</v>
      </c>
      <c r="K1874" s="8">
        <v>-75.986112300000002</v>
      </c>
      <c r="M1874" s="9">
        <f t="shared" si="30"/>
        <v>1.0957952496322575E-2</v>
      </c>
    </row>
    <row r="1875" spans="1:13" x14ac:dyDescent="0.25">
      <c r="A1875">
        <v>1835</v>
      </c>
      <c r="B1875" t="s">
        <v>1666</v>
      </c>
      <c r="D1875" t="s">
        <v>221</v>
      </c>
      <c r="E1875" t="s">
        <v>37</v>
      </c>
      <c r="G1875" s="7">
        <v>46.517989</v>
      </c>
      <c r="H1875" s="7">
        <v>-87.767381999999998</v>
      </c>
      <c r="J1875" s="8">
        <v>43.789510100000001</v>
      </c>
      <c r="K1875" s="8">
        <v>-72.884829499999995</v>
      </c>
      <c r="M1875" s="9">
        <f t="shared" si="30"/>
        <v>1203.7839734799404</v>
      </c>
    </row>
    <row r="1876" spans="1:13" x14ac:dyDescent="0.25">
      <c r="A1876">
        <v>1836</v>
      </c>
      <c r="B1876" t="s">
        <v>1667</v>
      </c>
      <c r="D1876" t="s">
        <v>43</v>
      </c>
      <c r="E1876" t="s">
        <v>37</v>
      </c>
      <c r="G1876" s="7">
        <v>38.593662999999999</v>
      </c>
      <c r="H1876" s="7">
        <v>-120.660567</v>
      </c>
      <c r="J1876" s="8">
        <v>39.225188799999998</v>
      </c>
      <c r="K1876" s="8">
        <v>-106.00195189999999</v>
      </c>
      <c r="M1876" s="9">
        <f t="shared" si="30"/>
        <v>1268.897618358038</v>
      </c>
    </row>
    <row r="1877" spans="1:13" x14ac:dyDescent="0.25">
      <c r="A1877">
        <v>1837</v>
      </c>
      <c r="B1877" t="s">
        <v>1668</v>
      </c>
      <c r="D1877" t="s">
        <v>34</v>
      </c>
      <c r="E1877" t="s">
        <v>19</v>
      </c>
      <c r="G1877" s="7">
        <v>51.026944</v>
      </c>
      <c r="H1877" s="7">
        <v>13.358889</v>
      </c>
      <c r="J1877" s="8">
        <v>49.153443000000003</v>
      </c>
      <c r="K1877" s="8">
        <v>13.1032441</v>
      </c>
      <c r="M1877" s="9">
        <f t="shared" si="30"/>
        <v>209.12055737060328</v>
      </c>
    </row>
    <row r="1878" spans="1:13" x14ac:dyDescent="0.25">
      <c r="A1878">
        <v>1838</v>
      </c>
      <c r="B1878" t="s">
        <v>1669</v>
      </c>
      <c r="D1878" t="s">
        <v>34</v>
      </c>
      <c r="E1878" t="s">
        <v>19</v>
      </c>
      <c r="G1878" s="7">
        <v>51.026944</v>
      </c>
      <c r="H1878" s="7">
        <v>13.358889</v>
      </c>
      <c r="J1878" s="8">
        <v>51.042135000000002</v>
      </c>
      <c r="K1878" s="8">
        <v>13.372536</v>
      </c>
      <c r="M1878" s="9">
        <f t="shared" si="30"/>
        <v>1.9400794696751715</v>
      </c>
    </row>
    <row r="1879" spans="1:13" x14ac:dyDescent="0.25">
      <c r="A1879">
        <v>1839</v>
      </c>
      <c r="B1879" t="s">
        <v>1670</v>
      </c>
      <c r="E1879" t="s">
        <v>398</v>
      </c>
      <c r="G1879" s="7">
        <v>-30.083354</v>
      </c>
      <c r="H1879" s="7">
        <v>135.81298799999999</v>
      </c>
      <c r="J1879" s="8">
        <v>-37.753240699999999</v>
      </c>
      <c r="K1879" s="8">
        <v>145.2280786</v>
      </c>
      <c r="M1879" s="9">
        <f t="shared" si="30"/>
        <v>1216.108613241852</v>
      </c>
    </row>
    <row r="1880" spans="1:13" x14ac:dyDescent="0.25">
      <c r="A1880">
        <v>1840</v>
      </c>
      <c r="B1880" t="s">
        <v>1671</v>
      </c>
      <c r="D1880" t="s">
        <v>12</v>
      </c>
      <c r="E1880" t="s">
        <v>13</v>
      </c>
      <c r="G1880" s="7">
        <v>49.600029999999997</v>
      </c>
      <c r="H1880" s="7">
        <v>-121.052684</v>
      </c>
      <c r="J1880" s="8">
        <v>49.241802</v>
      </c>
      <c r="K1880" s="8">
        <v>-124.383867</v>
      </c>
      <c r="M1880" s="9">
        <f t="shared" si="30"/>
        <v>244.20045213490928</v>
      </c>
    </row>
    <row r="1881" spans="1:13" x14ac:dyDescent="0.25">
      <c r="A1881">
        <v>1841</v>
      </c>
      <c r="B1881" t="s">
        <v>1672</v>
      </c>
      <c r="D1881" t="s">
        <v>12</v>
      </c>
      <c r="E1881" t="s">
        <v>13</v>
      </c>
      <c r="G1881" s="7">
        <v>52.163119999999999</v>
      </c>
      <c r="H1881" s="7">
        <v>-120.57362000000001</v>
      </c>
      <c r="J1881" s="8">
        <v>52.163100300000004</v>
      </c>
      <c r="K1881" s="8">
        <v>-120.5735725</v>
      </c>
      <c r="M1881" s="9">
        <f t="shared" si="30"/>
        <v>3.9119855548455963E-3</v>
      </c>
    </row>
    <row r="1882" spans="1:13" x14ac:dyDescent="0.25">
      <c r="A1882">
        <v>1842</v>
      </c>
      <c r="B1882" t="s">
        <v>1673</v>
      </c>
      <c r="D1882" t="s">
        <v>81</v>
      </c>
      <c r="E1882" t="s">
        <v>13</v>
      </c>
      <c r="G1882" s="7">
        <v>65.591395000000006</v>
      </c>
      <c r="H1882" s="7">
        <v>-118.00109399999999</v>
      </c>
      <c r="J1882" s="8">
        <v>64.665205299999997</v>
      </c>
      <c r="K1882" s="8">
        <v>-117.76627790000001</v>
      </c>
      <c r="M1882" s="9">
        <f t="shared" si="30"/>
        <v>103.57140917246234</v>
      </c>
    </row>
    <row r="1883" spans="1:13" x14ac:dyDescent="0.25">
      <c r="A1883">
        <v>1843</v>
      </c>
      <c r="B1883" t="s">
        <v>1674</v>
      </c>
      <c r="D1883" t="s">
        <v>94</v>
      </c>
      <c r="E1883" t="s">
        <v>37</v>
      </c>
      <c r="G1883" s="7">
        <v>36.57</v>
      </c>
      <c r="H1883" s="7">
        <v>-105.63</v>
      </c>
      <c r="J1883" s="8">
        <v>36.703443999999998</v>
      </c>
      <c r="K1883" s="8">
        <v>-105.59346600000001</v>
      </c>
      <c r="M1883" s="9">
        <f t="shared" si="30"/>
        <v>15.192171946655504</v>
      </c>
    </row>
    <row r="1884" spans="1:13" x14ac:dyDescent="0.25">
      <c r="A1884">
        <v>1844</v>
      </c>
      <c r="B1884" t="s">
        <v>54</v>
      </c>
      <c r="D1884" t="s">
        <v>12</v>
      </c>
      <c r="E1884" t="s">
        <v>13</v>
      </c>
      <c r="G1884" s="7">
        <v>59.574482000000003</v>
      </c>
      <c r="H1884" s="7">
        <v>-133.70429899999999</v>
      </c>
      <c r="J1884" s="8">
        <v>59.574493400000001</v>
      </c>
      <c r="K1884" s="8">
        <v>-133.704318</v>
      </c>
      <c r="M1884" s="9">
        <f t="shared" si="30"/>
        <v>1.6606920731775899E-3</v>
      </c>
    </row>
    <row r="1885" spans="1:13" x14ac:dyDescent="0.25">
      <c r="A1885">
        <v>1845</v>
      </c>
      <c r="B1885" t="s">
        <v>1675</v>
      </c>
      <c r="D1885" t="s">
        <v>12</v>
      </c>
      <c r="E1885" t="s">
        <v>13</v>
      </c>
      <c r="G1885" s="7">
        <v>59.574482000000003</v>
      </c>
      <c r="H1885" s="7">
        <v>-133.70429899999999</v>
      </c>
      <c r="J1885" s="8">
        <v>59.558889999999998</v>
      </c>
      <c r="K1885" s="8">
        <v>-133.69066699999999</v>
      </c>
      <c r="M1885" s="9">
        <f t="shared" si="30"/>
        <v>1.8961640438335785</v>
      </c>
    </row>
    <row r="1886" spans="1:13" x14ac:dyDescent="0.25">
      <c r="A1886">
        <v>1846</v>
      </c>
      <c r="B1886" t="s">
        <v>1676</v>
      </c>
      <c r="D1886" t="s">
        <v>12</v>
      </c>
      <c r="E1886" t="s">
        <v>13</v>
      </c>
      <c r="G1886" s="7">
        <v>50.565404999999998</v>
      </c>
      <c r="H1886" s="7">
        <v>-121.809647</v>
      </c>
      <c r="J1886" s="8">
        <v>50.492909500000003</v>
      </c>
      <c r="K1886" s="8">
        <v>-121.90936019999999</v>
      </c>
      <c r="M1886" s="9">
        <f t="shared" si="30"/>
        <v>10.70792567277096</v>
      </c>
    </row>
    <row r="1887" spans="1:13" x14ac:dyDescent="0.25">
      <c r="A1887">
        <v>1847</v>
      </c>
      <c r="B1887" t="s">
        <v>1677</v>
      </c>
      <c r="D1887" t="s">
        <v>90</v>
      </c>
      <c r="E1887" t="s">
        <v>37</v>
      </c>
      <c r="G1887" s="7">
        <v>39.301440999999997</v>
      </c>
      <c r="H1887" s="7">
        <v>-106.262343</v>
      </c>
      <c r="J1887" s="8">
        <v>47.607751499999999</v>
      </c>
      <c r="K1887" s="8">
        <v>-96.817022199999997</v>
      </c>
      <c r="M1887" s="9">
        <f t="shared" si="30"/>
        <v>1195.8107512971283</v>
      </c>
    </row>
    <row r="1888" spans="1:13" x14ac:dyDescent="0.25">
      <c r="A1888">
        <v>1848</v>
      </c>
      <c r="B1888" t="s">
        <v>1678</v>
      </c>
      <c r="C1888" t="s">
        <v>679</v>
      </c>
      <c r="D1888" t="s">
        <v>12</v>
      </c>
      <c r="E1888" t="s">
        <v>13</v>
      </c>
      <c r="G1888" s="7">
        <v>50.483333000000002</v>
      </c>
      <c r="H1888" s="7">
        <v>-121</v>
      </c>
      <c r="J1888" s="8">
        <v>49.563654999999997</v>
      </c>
      <c r="K1888" s="8">
        <v>-121.43200400000001</v>
      </c>
      <c r="M1888" s="9">
        <f t="shared" si="30"/>
        <v>106.81869914883873</v>
      </c>
    </row>
    <row r="1889" spans="1:13" x14ac:dyDescent="0.25">
      <c r="A1889">
        <v>1849</v>
      </c>
      <c r="B1889" t="s">
        <v>1679</v>
      </c>
      <c r="D1889" t="s">
        <v>12</v>
      </c>
      <c r="E1889" t="s">
        <v>13</v>
      </c>
      <c r="G1889" s="7">
        <v>49.264023000000002</v>
      </c>
      <c r="H1889" s="7">
        <v>-119.82831</v>
      </c>
      <c r="J1889" s="8">
        <v>45.369746999999997</v>
      </c>
      <c r="K1889" s="8">
        <v>-71.895139</v>
      </c>
      <c r="M1889" s="9">
        <f t="shared" si="30"/>
        <v>3578.0038351288995</v>
      </c>
    </row>
    <row r="1890" spans="1:13" x14ac:dyDescent="0.25">
      <c r="A1890">
        <v>1850</v>
      </c>
      <c r="B1890" t="s">
        <v>1680</v>
      </c>
      <c r="D1890" t="s">
        <v>12</v>
      </c>
      <c r="E1890" t="s">
        <v>13</v>
      </c>
      <c r="G1890" s="7">
        <v>55.017935000000001</v>
      </c>
      <c r="H1890" s="7">
        <v>-128.319411</v>
      </c>
      <c r="J1890" s="8">
        <v>54.696516500000001</v>
      </c>
      <c r="K1890" s="8">
        <v>-127.0509663</v>
      </c>
      <c r="M1890" s="9">
        <f t="shared" si="30"/>
        <v>88.704517871201048</v>
      </c>
    </row>
    <row r="1891" spans="1:13" x14ac:dyDescent="0.25">
      <c r="A1891">
        <v>1851</v>
      </c>
      <c r="B1891" t="s">
        <v>1681</v>
      </c>
      <c r="D1891" t="s">
        <v>144</v>
      </c>
      <c r="E1891" t="s">
        <v>37</v>
      </c>
      <c r="G1891" s="7">
        <v>47.085084999999999</v>
      </c>
      <c r="H1891" s="7">
        <v>-109.176635</v>
      </c>
      <c r="J1891" s="8">
        <v>44.341353300000002</v>
      </c>
      <c r="K1891" s="8">
        <v>-91.664877300000001</v>
      </c>
      <c r="M1891" s="9">
        <f t="shared" si="30"/>
        <v>1390.2731413010958</v>
      </c>
    </row>
    <row r="1892" spans="1:13" x14ac:dyDescent="0.25">
      <c r="A1892">
        <v>1852</v>
      </c>
      <c r="B1892" t="s">
        <v>1682</v>
      </c>
      <c r="D1892" t="s">
        <v>55</v>
      </c>
      <c r="E1892" t="s">
        <v>13</v>
      </c>
      <c r="G1892" s="7">
        <v>62.646391999999999</v>
      </c>
      <c r="H1892" s="7">
        <v>-134.1156</v>
      </c>
      <c r="J1892" s="8">
        <v>43.741462400000003</v>
      </c>
      <c r="K1892" s="8">
        <v>-79.383401699999993</v>
      </c>
      <c r="M1892" s="9">
        <f t="shared" si="30"/>
        <v>4038.0750062835396</v>
      </c>
    </row>
    <row r="1893" spans="1:13" x14ac:dyDescent="0.25">
      <c r="A1893">
        <v>1853</v>
      </c>
      <c r="B1893" t="s">
        <v>1683</v>
      </c>
      <c r="C1893" t="s">
        <v>1684</v>
      </c>
      <c r="D1893" t="s">
        <v>12</v>
      </c>
      <c r="E1893" t="s">
        <v>13</v>
      </c>
      <c r="G1893" s="7">
        <v>50.721378000000001</v>
      </c>
      <c r="H1893" s="7">
        <v>-121.283655</v>
      </c>
      <c r="J1893" s="8">
        <v>50.721240899999998</v>
      </c>
      <c r="K1893" s="8">
        <v>-121.2835436</v>
      </c>
      <c r="M1893" s="9">
        <f t="shared" si="30"/>
        <v>1.7143670020847223E-2</v>
      </c>
    </row>
    <row r="1894" spans="1:13" x14ac:dyDescent="0.25">
      <c r="A1894">
        <v>1854</v>
      </c>
      <c r="B1894" t="s">
        <v>1685</v>
      </c>
      <c r="D1894" t="s">
        <v>94</v>
      </c>
      <c r="E1894" t="s">
        <v>37</v>
      </c>
      <c r="G1894" s="7">
        <v>34.72</v>
      </c>
      <c r="H1894" s="7">
        <v>-106.8</v>
      </c>
      <c r="J1894" s="8">
        <v>35.147260000000003</v>
      </c>
      <c r="K1894" s="8">
        <v>-107.851446</v>
      </c>
      <c r="M1894" s="9">
        <f t="shared" si="30"/>
        <v>106.97675364687861</v>
      </c>
    </row>
    <row r="1895" spans="1:13" x14ac:dyDescent="0.25">
      <c r="A1895">
        <v>1855</v>
      </c>
      <c r="B1895" t="s">
        <v>1686</v>
      </c>
      <c r="D1895" t="s">
        <v>55</v>
      </c>
      <c r="E1895" t="s">
        <v>13</v>
      </c>
      <c r="G1895" s="7">
        <v>62.646391999999999</v>
      </c>
      <c r="H1895" s="7">
        <v>-134.1156</v>
      </c>
      <c r="J1895" s="8">
        <v>61.206983000000001</v>
      </c>
      <c r="K1895" s="8">
        <v>-133.03709499999999</v>
      </c>
      <c r="M1895" s="9">
        <f t="shared" si="30"/>
        <v>169.70785333172716</v>
      </c>
    </row>
    <row r="1896" spans="1:13" x14ac:dyDescent="0.25">
      <c r="A1896">
        <v>1856</v>
      </c>
      <c r="B1896" t="s">
        <v>1687</v>
      </c>
      <c r="C1896" t="s">
        <v>61</v>
      </c>
      <c r="D1896" t="s">
        <v>12</v>
      </c>
      <c r="E1896" t="s">
        <v>13</v>
      </c>
      <c r="G1896" s="7">
        <v>49.193511000000001</v>
      </c>
      <c r="H1896" s="7">
        <v>-117.278752</v>
      </c>
      <c r="J1896" s="8">
        <v>49.193443100000003</v>
      </c>
      <c r="K1896" s="8">
        <v>-117.27870540000001</v>
      </c>
      <c r="M1896" s="9">
        <f t="shared" si="30"/>
        <v>8.2741021351385551E-3</v>
      </c>
    </row>
    <row r="1897" spans="1:13" x14ac:dyDescent="0.25">
      <c r="A1897">
        <v>1857</v>
      </c>
      <c r="B1897" t="s">
        <v>1688</v>
      </c>
      <c r="C1897" t="s">
        <v>770</v>
      </c>
      <c r="D1897" t="s">
        <v>12</v>
      </c>
      <c r="E1897" t="s">
        <v>13</v>
      </c>
      <c r="G1897" s="7">
        <v>55.482889999999998</v>
      </c>
      <c r="H1897" s="7">
        <v>-129.486536</v>
      </c>
      <c r="J1897" s="8">
        <v>55.4820262</v>
      </c>
      <c r="K1897" s="8">
        <v>-129.48768430000001</v>
      </c>
      <c r="M1897" s="9">
        <f t="shared" si="30"/>
        <v>0.12025289859266329</v>
      </c>
    </row>
    <row r="1898" spans="1:13" x14ac:dyDescent="0.25">
      <c r="A1898">
        <v>1858</v>
      </c>
      <c r="B1898" t="s">
        <v>1689</v>
      </c>
      <c r="D1898" t="s">
        <v>181</v>
      </c>
      <c r="E1898" t="s">
        <v>37</v>
      </c>
      <c r="G1898" s="7">
        <v>48.20167</v>
      </c>
      <c r="H1898" s="7">
        <v>-120.89610999999999</v>
      </c>
      <c r="J1898" s="8">
        <v>38.8950368</v>
      </c>
      <c r="K1898" s="8">
        <v>-77.036542699999998</v>
      </c>
      <c r="M1898" s="9">
        <f t="shared" si="30"/>
        <v>3628.7898142085542</v>
      </c>
    </row>
    <row r="1899" spans="1:13" x14ac:dyDescent="0.25">
      <c r="A1899">
        <v>1859</v>
      </c>
      <c r="B1899" t="s">
        <v>1690</v>
      </c>
      <c r="C1899" t="s">
        <v>1691</v>
      </c>
      <c r="D1899" t="s">
        <v>12</v>
      </c>
      <c r="E1899" t="s">
        <v>13</v>
      </c>
      <c r="G1899" s="7">
        <v>50.940733000000002</v>
      </c>
      <c r="H1899" s="7">
        <v>-116.552437</v>
      </c>
      <c r="J1899" s="8">
        <v>49.287197999999997</v>
      </c>
      <c r="K1899" s="8">
        <v>-123.122359</v>
      </c>
      <c r="M1899" s="9">
        <f t="shared" si="30"/>
        <v>503.03898169241296</v>
      </c>
    </row>
    <row r="1900" spans="1:13" x14ac:dyDescent="0.25">
      <c r="A1900">
        <v>1860</v>
      </c>
      <c r="B1900" t="s">
        <v>1692</v>
      </c>
      <c r="D1900" t="s">
        <v>12</v>
      </c>
      <c r="E1900" t="s">
        <v>13</v>
      </c>
      <c r="G1900" s="7">
        <v>51.425382999999997</v>
      </c>
      <c r="H1900" s="7">
        <v>-120.206136</v>
      </c>
      <c r="J1900" s="8">
        <v>0</v>
      </c>
      <c r="K1900" s="8">
        <v>0</v>
      </c>
      <c r="M1900" s="9" t="str">
        <f t="shared" si="30"/>
        <v>-</v>
      </c>
    </row>
    <row r="1901" spans="1:13" x14ac:dyDescent="0.25">
      <c r="A1901">
        <v>1861</v>
      </c>
      <c r="B1901" t="s">
        <v>1693</v>
      </c>
      <c r="D1901" t="s">
        <v>12</v>
      </c>
      <c r="E1901" t="s">
        <v>13</v>
      </c>
      <c r="G1901" s="7">
        <v>49.752859000000001</v>
      </c>
      <c r="H1901" s="7">
        <v>-125.296432</v>
      </c>
      <c r="J1901" s="8">
        <v>49.752828200000003</v>
      </c>
      <c r="K1901" s="8">
        <v>-125.2963912</v>
      </c>
      <c r="M1901" s="9">
        <f t="shared" si="30"/>
        <v>4.5081844073380367E-3</v>
      </c>
    </row>
    <row r="1902" spans="1:13" x14ac:dyDescent="0.25">
      <c r="A1902">
        <v>1862</v>
      </c>
      <c r="B1902" t="s">
        <v>1694</v>
      </c>
      <c r="D1902" t="s">
        <v>12</v>
      </c>
      <c r="E1902" t="s">
        <v>13</v>
      </c>
      <c r="G1902" s="7">
        <v>51.425382999999997</v>
      </c>
      <c r="H1902" s="7">
        <v>-120.206136</v>
      </c>
      <c r="J1902" s="8">
        <v>51.425289200000002</v>
      </c>
      <c r="K1902" s="8">
        <v>-120.2062612</v>
      </c>
      <c r="M1902" s="9">
        <f t="shared" si="30"/>
        <v>1.3570124728155296E-2</v>
      </c>
    </row>
    <row r="1903" spans="1:13" x14ac:dyDescent="0.25">
      <c r="A1903">
        <v>1863</v>
      </c>
      <c r="B1903" t="s">
        <v>1672</v>
      </c>
      <c r="D1903" t="s">
        <v>12</v>
      </c>
      <c r="E1903" t="s">
        <v>13</v>
      </c>
      <c r="G1903" s="7">
        <v>52.163119999999999</v>
      </c>
      <c r="H1903" s="7">
        <v>-120.57362000000001</v>
      </c>
      <c r="J1903" s="8">
        <v>52.163100300000004</v>
      </c>
      <c r="K1903" s="8">
        <v>-120.5735725</v>
      </c>
      <c r="M1903" s="9">
        <f t="shared" si="30"/>
        <v>3.9119855548455963E-3</v>
      </c>
    </row>
    <row r="1904" spans="1:13" x14ac:dyDescent="0.25">
      <c r="A1904">
        <v>1864</v>
      </c>
      <c r="B1904" t="s">
        <v>1683</v>
      </c>
      <c r="D1904" t="s">
        <v>12</v>
      </c>
      <c r="E1904" t="s">
        <v>13</v>
      </c>
      <c r="G1904" s="7">
        <v>50.721378000000001</v>
      </c>
      <c r="H1904" s="7">
        <v>-121.283655</v>
      </c>
      <c r="J1904" s="8">
        <v>54.790277000000003</v>
      </c>
      <c r="K1904" s="8">
        <v>-124.55700299999999</v>
      </c>
      <c r="M1904" s="9">
        <f t="shared" si="30"/>
        <v>503.08501405494297</v>
      </c>
    </row>
    <row r="1905" spans="1:13" x14ac:dyDescent="0.25">
      <c r="A1905">
        <v>1865</v>
      </c>
      <c r="B1905" t="s">
        <v>1695</v>
      </c>
      <c r="D1905" t="s">
        <v>12</v>
      </c>
      <c r="E1905" t="s">
        <v>13</v>
      </c>
      <c r="G1905" s="7">
        <v>54.087589000000001</v>
      </c>
      <c r="H1905" s="7">
        <v>-125.023512</v>
      </c>
      <c r="J1905" s="8">
        <v>54.790277000000003</v>
      </c>
      <c r="K1905" s="8">
        <v>-124.55700299999999</v>
      </c>
      <c r="M1905" s="9">
        <f t="shared" si="30"/>
        <v>83.756689389079327</v>
      </c>
    </row>
    <row r="1906" spans="1:13" x14ac:dyDescent="0.25">
      <c r="A1906">
        <v>1866</v>
      </c>
      <c r="B1906" t="s">
        <v>1696</v>
      </c>
      <c r="D1906" t="s">
        <v>12</v>
      </c>
      <c r="E1906" t="s">
        <v>13</v>
      </c>
      <c r="G1906" s="7">
        <v>50.691346000000003</v>
      </c>
      <c r="H1906" s="7">
        <v>-121.94000200000001</v>
      </c>
      <c r="J1906" s="8">
        <v>0</v>
      </c>
      <c r="K1906" s="8">
        <v>0</v>
      </c>
      <c r="M1906" s="9" t="str">
        <f t="shared" si="30"/>
        <v>-</v>
      </c>
    </row>
    <row r="1907" spans="1:13" x14ac:dyDescent="0.25">
      <c r="A1907">
        <v>1867</v>
      </c>
      <c r="B1907" t="s">
        <v>1697</v>
      </c>
      <c r="D1907" t="s">
        <v>273</v>
      </c>
      <c r="E1907" t="s">
        <v>37</v>
      </c>
      <c r="G1907" s="7">
        <v>40.67</v>
      </c>
      <c r="H1907" s="7">
        <v>-111.93</v>
      </c>
      <c r="J1907" s="8">
        <v>40.604390000000002</v>
      </c>
      <c r="K1907" s="8">
        <v>-111.82938</v>
      </c>
      <c r="M1907" s="9">
        <f t="shared" si="30"/>
        <v>11.194210008977693</v>
      </c>
    </row>
    <row r="1908" spans="1:13" x14ac:dyDescent="0.25">
      <c r="A1908">
        <v>1868</v>
      </c>
      <c r="B1908" t="s">
        <v>1698</v>
      </c>
      <c r="D1908" t="s">
        <v>361</v>
      </c>
      <c r="E1908" t="s">
        <v>37</v>
      </c>
      <c r="G1908" s="7">
        <v>33.111109999999996</v>
      </c>
      <c r="H1908" s="7">
        <v>-110.90472</v>
      </c>
      <c r="J1908" s="8">
        <v>33.185419699999997</v>
      </c>
      <c r="K1908" s="8">
        <v>-111.8466861</v>
      </c>
      <c r="M1908" s="9">
        <f t="shared" si="30"/>
        <v>88.084234665139761</v>
      </c>
    </row>
    <row r="1909" spans="1:13" x14ac:dyDescent="0.25">
      <c r="A1909">
        <v>1869</v>
      </c>
      <c r="B1909" t="s">
        <v>1699</v>
      </c>
      <c r="C1909" t="s">
        <v>240</v>
      </c>
      <c r="D1909" t="s">
        <v>90</v>
      </c>
      <c r="E1909" t="s">
        <v>37</v>
      </c>
      <c r="G1909" s="7">
        <v>38.74682</v>
      </c>
      <c r="H1909" s="7">
        <v>-105.17816999999999</v>
      </c>
      <c r="J1909" s="8">
        <v>38.735892</v>
      </c>
      <c r="K1909" s="8">
        <v>-105.17079099999999</v>
      </c>
      <c r="M1909" s="9">
        <f t="shared" si="30"/>
        <v>1.3733677840459411</v>
      </c>
    </row>
    <row r="1910" spans="1:13" x14ac:dyDescent="0.25">
      <c r="A1910">
        <v>1870</v>
      </c>
      <c r="B1910" t="s">
        <v>564</v>
      </c>
      <c r="D1910" t="s">
        <v>90</v>
      </c>
      <c r="E1910" t="s">
        <v>37</v>
      </c>
      <c r="G1910" s="7">
        <v>38.74682</v>
      </c>
      <c r="H1910" s="7">
        <v>-105.17816999999999</v>
      </c>
      <c r="J1910" s="8">
        <v>38.746655500000003</v>
      </c>
      <c r="K1910" s="8">
        <v>-105.1783149</v>
      </c>
      <c r="M1910" s="9">
        <f t="shared" si="30"/>
        <v>2.2192163368728566E-2</v>
      </c>
    </row>
    <row r="1911" spans="1:13" x14ac:dyDescent="0.25">
      <c r="A1911">
        <v>1871</v>
      </c>
      <c r="B1911" t="s">
        <v>1700</v>
      </c>
      <c r="D1911" t="s">
        <v>90</v>
      </c>
      <c r="E1911" t="s">
        <v>37</v>
      </c>
      <c r="G1911" s="7">
        <v>38.710093000000001</v>
      </c>
      <c r="H1911" s="7">
        <v>-105.13997500000001</v>
      </c>
      <c r="J1911" s="8">
        <v>38.7099896</v>
      </c>
      <c r="K1911" s="8">
        <v>-105.13997999999999</v>
      </c>
      <c r="M1911" s="9">
        <f t="shared" si="30"/>
        <v>1.1505612186190372E-2</v>
      </c>
    </row>
    <row r="1912" spans="1:13" x14ac:dyDescent="0.25">
      <c r="A1912">
        <v>1872</v>
      </c>
      <c r="B1912" t="s">
        <v>1699</v>
      </c>
      <c r="D1912" t="s">
        <v>90</v>
      </c>
      <c r="E1912" t="s">
        <v>37</v>
      </c>
      <c r="G1912" s="7">
        <v>0</v>
      </c>
      <c r="H1912" s="7">
        <v>0</v>
      </c>
      <c r="J1912" s="8">
        <v>39.1183446</v>
      </c>
      <c r="K1912" s="8">
        <v>-108.6853496</v>
      </c>
      <c r="M1912" s="9" t="str">
        <f t="shared" si="30"/>
        <v>-</v>
      </c>
    </row>
    <row r="1913" spans="1:13" x14ac:dyDescent="0.25">
      <c r="A1913">
        <v>1873</v>
      </c>
      <c r="B1913" t="s">
        <v>1701</v>
      </c>
      <c r="D1913" t="s">
        <v>90</v>
      </c>
      <c r="E1913" t="s">
        <v>37</v>
      </c>
      <c r="G1913" s="7">
        <v>38.74682</v>
      </c>
      <c r="H1913" s="7">
        <v>-105.17816999999999</v>
      </c>
      <c r="J1913" s="8">
        <v>39.1183446</v>
      </c>
      <c r="K1913" s="8">
        <v>-108.6853496</v>
      </c>
      <c r="M1913" s="9">
        <f t="shared" si="30"/>
        <v>306.14077908061296</v>
      </c>
    </row>
    <row r="1914" spans="1:13" x14ac:dyDescent="0.25">
      <c r="A1914">
        <v>1874</v>
      </c>
      <c r="B1914" t="s">
        <v>564</v>
      </c>
      <c r="D1914" t="s">
        <v>90</v>
      </c>
      <c r="E1914" t="s">
        <v>37</v>
      </c>
      <c r="G1914" s="7">
        <v>38.74682</v>
      </c>
      <c r="H1914" s="7">
        <v>-105.17816999999999</v>
      </c>
      <c r="J1914" s="8">
        <v>38.746655500000003</v>
      </c>
      <c r="K1914" s="8">
        <v>-105.1783149</v>
      </c>
      <c r="M1914" s="9">
        <f t="shared" si="30"/>
        <v>2.2192163368728566E-2</v>
      </c>
    </row>
    <row r="1915" spans="1:13" x14ac:dyDescent="0.25">
      <c r="A1915">
        <v>1875</v>
      </c>
      <c r="B1915" t="s">
        <v>1702</v>
      </c>
      <c r="D1915" t="s">
        <v>43</v>
      </c>
      <c r="E1915" t="s">
        <v>37</v>
      </c>
      <c r="G1915" s="7">
        <v>38.21</v>
      </c>
      <c r="H1915" s="7">
        <v>-120.55</v>
      </c>
      <c r="J1915" s="8">
        <v>38.255818099999999</v>
      </c>
      <c r="K1915" s="8">
        <v>-120.4981492</v>
      </c>
      <c r="M1915" s="9">
        <f t="shared" si="30"/>
        <v>6.816667862812106</v>
      </c>
    </row>
    <row r="1916" spans="1:13" x14ac:dyDescent="0.25">
      <c r="A1916">
        <v>1876</v>
      </c>
      <c r="B1916" t="s">
        <v>25</v>
      </c>
      <c r="C1916" t="s">
        <v>890</v>
      </c>
      <c r="D1916" t="s">
        <v>1703</v>
      </c>
      <c r="E1916" t="s">
        <v>398</v>
      </c>
      <c r="G1916" s="7">
        <v>-30.746113999999999</v>
      </c>
      <c r="H1916" s="7">
        <v>121.47299700000001</v>
      </c>
      <c r="J1916" s="8">
        <v>-30.7464139</v>
      </c>
      <c r="K1916" s="8">
        <v>121.473223</v>
      </c>
      <c r="M1916" s="9">
        <f t="shared" si="30"/>
        <v>3.9730683050863462E-2</v>
      </c>
    </row>
    <row r="1917" spans="1:13" x14ac:dyDescent="0.25">
      <c r="A1917">
        <v>1877</v>
      </c>
      <c r="B1917" t="s">
        <v>96</v>
      </c>
      <c r="D1917" t="s">
        <v>90</v>
      </c>
      <c r="E1917" t="s">
        <v>37</v>
      </c>
      <c r="G1917" s="7">
        <v>40.090000000000003</v>
      </c>
      <c r="H1917" s="7">
        <v>-105.36</v>
      </c>
      <c r="J1917" s="8">
        <v>40.102555000000002</v>
      </c>
      <c r="K1917" s="8">
        <v>-105.36320790000001</v>
      </c>
      <c r="M1917" s="9">
        <f t="shared" si="30"/>
        <v>1.4224708032683597</v>
      </c>
    </row>
    <row r="1918" spans="1:13" x14ac:dyDescent="0.25">
      <c r="A1918">
        <v>1878</v>
      </c>
      <c r="B1918" t="s">
        <v>109</v>
      </c>
      <c r="C1918" t="s">
        <v>110</v>
      </c>
      <c r="D1918" t="s">
        <v>111</v>
      </c>
      <c r="E1918" t="s">
        <v>112</v>
      </c>
      <c r="G1918" s="7">
        <v>-17.506319999999999</v>
      </c>
      <c r="H1918" s="7">
        <v>177.85254699999999</v>
      </c>
      <c r="J1918" s="8">
        <v>-17.5732</v>
      </c>
      <c r="K1918" s="8">
        <v>177.95854</v>
      </c>
      <c r="M1918" s="9">
        <f t="shared" si="30"/>
        <v>13.475774155612717</v>
      </c>
    </row>
    <row r="1919" spans="1:13" x14ac:dyDescent="0.25">
      <c r="A1919">
        <v>1879</v>
      </c>
      <c r="B1919" t="s">
        <v>91</v>
      </c>
      <c r="C1919" t="s">
        <v>92</v>
      </c>
      <c r="D1919" t="s">
        <v>90</v>
      </c>
      <c r="E1919" t="s">
        <v>37</v>
      </c>
      <c r="G1919" s="7">
        <v>40.115659000000001</v>
      </c>
      <c r="H1919" s="7">
        <v>-105.38845499999999</v>
      </c>
      <c r="J1919" s="8">
        <v>40.115541200000003</v>
      </c>
      <c r="K1919" s="8">
        <v>-105.388605</v>
      </c>
      <c r="M1919" s="9">
        <f t="shared" si="30"/>
        <v>1.8283393912332805E-2</v>
      </c>
    </row>
    <row r="1920" spans="1:13" x14ac:dyDescent="0.25">
      <c r="A1920">
        <v>1880</v>
      </c>
      <c r="B1920" t="s">
        <v>564</v>
      </c>
      <c r="D1920" t="s">
        <v>90</v>
      </c>
      <c r="E1920" t="s">
        <v>37</v>
      </c>
      <c r="G1920" s="7">
        <v>38.74682</v>
      </c>
      <c r="H1920" s="7">
        <v>-105.17816999999999</v>
      </c>
      <c r="J1920" s="8">
        <v>38.746655500000003</v>
      </c>
      <c r="K1920" s="8">
        <v>-105.1783149</v>
      </c>
      <c r="M1920" s="9">
        <f t="shared" si="30"/>
        <v>2.2192163368728566E-2</v>
      </c>
    </row>
    <row r="1921" spans="1:13" x14ac:dyDescent="0.25">
      <c r="A1921">
        <v>1881</v>
      </c>
      <c r="B1921" t="s">
        <v>1704</v>
      </c>
      <c r="D1921" t="s">
        <v>90</v>
      </c>
      <c r="E1921" t="s">
        <v>37</v>
      </c>
      <c r="G1921" s="7">
        <v>38.74682</v>
      </c>
      <c r="H1921" s="7">
        <v>-105.17816999999999</v>
      </c>
      <c r="J1921" s="8">
        <v>39.1183446</v>
      </c>
      <c r="K1921" s="8">
        <v>-108.6853496</v>
      </c>
      <c r="M1921" s="9">
        <f t="shared" si="30"/>
        <v>306.14077908061296</v>
      </c>
    </row>
    <row r="1922" spans="1:13" x14ac:dyDescent="0.25">
      <c r="A1922">
        <v>1882</v>
      </c>
      <c r="B1922" t="s">
        <v>564</v>
      </c>
      <c r="D1922" t="s">
        <v>90</v>
      </c>
      <c r="E1922" t="s">
        <v>37</v>
      </c>
      <c r="G1922" s="7">
        <v>38.74682</v>
      </c>
      <c r="H1922" s="7">
        <v>-105.17816999999999</v>
      </c>
      <c r="J1922" s="8">
        <v>38.746655500000003</v>
      </c>
      <c r="K1922" s="8">
        <v>-105.1783149</v>
      </c>
      <c r="M1922" s="9">
        <f t="shared" si="30"/>
        <v>2.2192163368728566E-2</v>
      </c>
    </row>
    <row r="1923" spans="1:13" x14ac:dyDescent="0.25">
      <c r="A1923">
        <v>1883</v>
      </c>
      <c r="B1923" t="s">
        <v>416</v>
      </c>
      <c r="D1923" t="s">
        <v>90</v>
      </c>
      <c r="E1923" t="s">
        <v>37</v>
      </c>
      <c r="G1923" s="7">
        <v>40.158571000000002</v>
      </c>
      <c r="H1923" s="7">
        <v>-105.394713</v>
      </c>
      <c r="J1923" s="8">
        <v>39.1183446</v>
      </c>
      <c r="K1923" s="8">
        <v>-108.6853496</v>
      </c>
      <c r="M1923" s="9">
        <f t="shared" si="30"/>
        <v>304.5675602852827</v>
      </c>
    </row>
    <row r="1924" spans="1:13" x14ac:dyDescent="0.25">
      <c r="A1924">
        <v>1884</v>
      </c>
      <c r="B1924" t="s">
        <v>96</v>
      </c>
      <c r="D1924" t="s">
        <v>90</v>
      </c>
      <c r="E1924" t="s">
        <v>37</v>
      </c>
      <c r="G1924" s="7">
        <v>40.090000000000003</v>
      </c>
      <c r="H1924" s="7">
        <v>-105.36</v>
      </c>
      <c r="J1924" s="8">
        <v>40.102555000000002</v>
      </c>
      <c r="K1924" s="8">
        <v>-105.36320790000001</v>
      </c>
      <c r="M1924" s="9">
        <f t="shared" si="30"/>
        <v>1.4224708032683597</v>
      </c>
    </row>
    <row r="1925" spans="1:13" x14ac:dyDescent="0.25">
      <c r="A1925">
        <v>1885</v>
      </c>
      <c r="B1925" t="s">
        <v>1705</v>
      </c>
      <c r="D1925" t="s">
        <v>90</v>
      </c>
      <c r="E1925" t="s">
        <v>37</v>
      </c>
      <c r="G1925" s="7">
        <v>38.74682</v>
      </c>
      <c r="H1925" s="7">
        <v>-105.17816999999999</v>
      </c>
      <c r="J1925" s="8">
        <v>39.1183446</v>
      </c>
      <c r="K1925" s="8">
        <v>-108.6853496</v>
      </c>
      <c r="M1925" s="9">
        <f t="shared" ref="M1925:M1988" si="31">IF(AND(G1925&lt;&gt;0,J1925&lt;&gt;0),6371.01*ACOS(SIN(RADIANS(G1925))*SIN(RADIANS(J1925))+COS(RADIANS(G1925))*COS(RADIANS(J1925))*COS(RADIANS(H1925)-RADIANS(K1925))),"-")</f>
        <v>306.14077908061296</v>
      </c>
    </row>
    <row r="1926" spans="1:13" x14ac:dyDescent="0.25">
      <c r="A1926">
        <v>1886</v>
      </c>
      <c r="B1926" t="s">
        <v>25</v>
      </c>
      <c r="E1926" t="s">
        <v>37</v>
      </c>
      <c r="G1926" s="7">
        <v>0</v>
      </c>
      <c r="H1926" s="7">
        <v>0</v>
      </c>
      <c r="J1926" s="8">
        <v>0</v>
      </c>
      <c r="K1926" s="8">
        <v>0</v>
      </c>
      <c r="M1926" s="9" t="str">
        <f t="shared" si="31"/>
        <v>-</v>
      </c>
    </row>
    <row r="1927" spans="1:13" x14ac:dyDescent="0.25">
      <c r="A1927">
        <v>1887</v>
      </c>
      <c r="B1927" t="s">
        <v>1706</v>
      </c>
      <c r="C1927" t="s">
        <v>33</v>
      </c>
      <c r="D1927" t="s">
        <v>34</v>
      </c>
      <c r="E1927" t="s">
        <v>19</v>
      </c>
      <c r="G1927" s="7">
        <v>51.75</v>
      </c>
      <c r="H1927" s="7">
        <v>10.633331999999999</v>
      </c>
      <c r="J1927" s="10">
        <v>51.712946599999903</v>
      </c>
      <c r="K1927" s="10">
        <v>10.516128725320501</v>
      </c>
      <c r="M1927" s="9">
        <f t="shared" si="31"/>
        <v>9.0623678211152949</v>
      </c>
    </row>
    <row r="1928" spans="1:13" x14ac:dyDescent="0.25">
      <c r="A1928">
        <v>1888</v>
      </c>
      <c r="B1928" t="s">
        <v>1707</v>
      </c>
      <c r="D1928" t="s">
        <v>181</v>
      </c>
      <c r="E1928" t="s">
        <v>37</v>
      </c>
      <c r="G1928" s="7">
        <v>48.4</v>
      </c>
      <c r="H1928" s="7">
        <v>-117.85</v>
      </c>
      <c r="J1928" s="8">
        <v>43.4516657</v>
      </c>
      <c r="K1928" s="8">
        <v>-88.185928000000004</v>
      </c>
      <c r="M1928" s="9">
        <f t="shared" si="31"/>
        <v>2343.5256446799162</v>
      </c>
    </row>
    <row r="1929" spans="1:13" x14ac:dyDescent="0.25">
      <c r="A1929">
        <v>1889</v>
      </c>
      <c r="B1929" t="s">
        <v>1708</v>
      </c>
      <c r="D1929" t="s">
        <v>1709</v>
      </c>
      <c r="E1929" t="s">
        <v>709</v>
      </c>
      <c r="G1929" s="7">
        <v>-10.666005999999999</v>
      </c>
      <c r="H1929" s="7">
        <v>-76.256445999999997</v>
      </c>
      <c r="J1929" s="8">
        <v>0</v>
      </c>
      <c r="K1929" s="8">
        <v>0</v>
      </c>
      <c r="M1929" s="9" t="str">
        <f t="shared" si="31"/>
        <v>-</v>
      </c>
    </row>
    <row r="1930" spans="1:13" x14ac:dyDescent="0.25">
      <c r="A1930">
        <v>1890</v>
      </c>
      <c r="B1930" t="s">
        <v>1708</v>
      </c>
      <c r="D1930" t="s">
        <v>878</v>
      </c>
      <c r="E1930" t="s">
        <v>709</v>
      </c>
      <c r="G1930" s="7">
        <v>-10.666005999999999</v>
      </c>
      <c r="H1930" s="7">
        <v>-76.256445999999997</v>
      </c>
      <c r="J1930" s="8">
        <v>0</v>
      </c>
      <c r="K1930" s="8">
        <v>0</v>
      </c>
      <c r="M1930" s="9" t="str">
        <f t="shared" si="31"/>
        <v>-</v>
      </c>
    </row>
    <row r="1931" spans="1:13" x14ac:dyDescent="0.25">
      <c r="A1931">
        <v>1891</v>
      </c>
      <c r="B1931" t="s">
        <v>1710</v>
      </c>
      <c r="D1931" t="s">
        <v>39</v>
      </c>
      <c r="E1931" t="s">
        <v>40</v>
      </c>
      <c r="G1931" s="7">
        <v>51.6</v>
      </c>
      <c r="H1931" s="7">
        <v>17.2</v>
      </c>
      <c r="J1931" s="8">
        <v>50.696639349999998</v>
      </c>
      <c r="K1931" s="10">
        <v>17.925406808571601</v>
      </c>
      <c r="M1931" s="9">
        <f t="shared" si="31"/>
        <v>112.47247694439828</v>
      </c>
    </row>
    <row r="1932" spans="1:13" x14ac:dyDescent="0.25">
      <c r="A1932">
        <v>1892</v>
      </c>
      <c r="B1932" t="s">
        <v>1711</v>
      </c>
      <c r="C1932" t="s">
        <v>1712</v>
      </c>
      <c r="E1932" t="s">
        <v>1713</v>
      </c>
      <c r="G1932" s="7">
        <v>46.368380000000002</v>
      </c>
      <c r="H1932" s="7">
        <v>8.2184000000000008</v>
      </c>
      <c r="J1932" s="8">
        <v>46.895141000000002</v>
      </c>
      <c r="K1932" s="8">
        <v>8.2457320000000003</v>
      </c>
      <c r="M1932" s="9">
        <f t="shared" si="31"/>
        <v>58.610408914665726</v>
      </c>
    </row>
    <row r="1933" spans="1:13" x14ac:dyDescent="0.25">
      <c r="A1933">
        <v>1893</v>
      </c>
      <c r="B1933" t="s">
        <v>1714</v>
      </c>
      <c r="C1933" t="s">
        <v>1715</v>
      </c>
      <c r="E1933" t="s">
        <v>19</v>
      </c>
      <c r="G1933" s="7">
        <v>0</v>
      </c>
      <c r="H1933" s="7">
        <v>0</v>
      </c>
      <c r="J1933" s="8">
        <v>0</v>
      </c>
      <c r="K1933" s="8">
        <v>0</v>
      </c>
      <c r="M1933" s="9" t="str">
        <f t="shared" si="31"/>
        <v>-</v>
      </c>
    </row>
    <row r="1934" spans="1:13" x14ac:dyDescent="0.25">
      <c r="A1934">
        <v>1894</v>
      </c>
      <c r="B1934" t="s">
        <v>1716</v>
      </c>
      <c r="C1934" t="s">
        <v>1717</v>
      </c>
      <c r="E1934" t="s">
        <v>77</v>
      </c>
      <c r="G1934" s="7">
        <v>-20.460429000000001</v>
      </c>
      <c r="H1934" s="7">
        <v>-66.825176999999996</v>
      </c>
      <c r="J1934" s="8">
        <v>0</v>
      </c>
      <c r="K1934" s="8">
        <v>0</v>
      </c>
      <c r="M1934" s="9" t="str">
        <f t="shared" si="31"/>
        <v>-</v>
      </c>
    </row>
    <row r="1935" spans="1:13" x14ac:dyDescent="0.25">
      <c r="A1935">
        <v>1895</v>
      </c>
      <c r="B1935" t="s">
        <v>1718</v>
      </c>
      <c r="C1935" t="s">
        <v>1719</v>
      </c>
      <c r="D1935" t="s">
        <v>1650</v>
      </c>
      <c r="E1935" t="s">
        <v>59</v>
      </c>
      <c r="G1935" s="7">
        <v>59.920268999999998</v>
      </c>
      <c r="H1935" s="7">
        <v>16.605748999999999</v>
      </c>
      <c r="J1935" s="8">
        <v>59.9</v>
      </c>
      <c r="K1935" s="8">
        <v>16.58333</v>
      </c>
      <c r="M1935" s="9">
        <f t="shared" si="31"/>
        <v>2.577157417279198</v>
      </c>
    </row>
    <row r="1936" spans="1:13" x14ac:dyDescent="0.25">
      <c r="A1936">
        <v>1896</v>
      </c>
      <c r="B1936" t="s">
        <v>1720</v>
      </c>
      <c r="D1936" t="s">
        <v>36</v>
      </c>
      <c r="E1936" t="s">
        <v>37</v>
      </c>
      <c r="G1936" s="7">
        <v>48.29</v>
      </c>
      <c r="H1936" s="7">
        <v>-116.6</v>
      </c>
      <c r="J1936" s="8">
        <v>48.248108500000001</v>
      </c>
      <c r="K1936" s="8">
        <v>-116.303092379807</v>
      </c>
      <c r="M1936" s="9">
        <f t="shared" si="31"/>
        <v>22.463919243623025</v>
      </c>
    </row>
    <row r="1937" spans="1:13" x14ac:dyDescent="0.25">
      <c r="A1937">
        <v>1897</v>
      </c>
      <c r="B1937" t="s">
        <v>1721</v>
      </c>
      <c r="C1937" t="s">
        <v>1722</v>
      </c>
      <c r="D1937" t="s">
        <v>36</v>
      </c>
      <c r="E1937" t="s">
        <v>37</v>
      </c>
      <c r="G1937" s="7">
        <v>43.914650000000002</v>
      </c>
      <c r="H1937" s="7">
        <v>-113.613309</v>
      </c>
      <c r="J1937" s="8">
        <v>43.914630000000002</v>
      </c>
      <c r="K1937" s="8">
        <v>-113.613355</v>
      </c>
      <c r="M1937" s="9">
        <f t="shared" si="31"/>
        <v>4.3036239190000969E-3</v>
      </c>
    </row>
    <row r="1938" spans="1:13" x14ac:dyDescent="0.25">
      <c r="A1938">
        <v>1898</v>
      </c>
      <c r="B1938" t="s">
        <v>1718</v>
      </c>
      <c r="C1938" t="s">
        <v>1719</v>
      </c>
      <c r="D1938" t="s">
        <v>1650</v>
      </c>
      <c r="E1938" t="s">
        <v>59</v>
      </c>
      <c r="G1938" s="7">
        <v>59.920268999999998</v>
      </c>
      <c r="H1938" s="7">
        <v>16.605748999999999</v>
      </c>
      <c r="J1938" s="8">
        <v>59.9</v>
      </c>
      <c r="K1938" s="8">
        <v>16.58333</v>
      </c>
      <c r="M1938" s="9">
        <f t="shared" si="31"/>
        <v>2.577157417279198</v>
      </c>
    </row>
    <row r="1939" spans="1:13" x14ac:dyDescent="0.25">
      <c r="A1939">
        <v>1899</v>
      </c>
      <c r="B1939" t="s">
        <v>1723</v>
      </c>
      <c r="D1939" t="s">
        <v>1492</v>
      </c>
      <c r="E1939" t="s">
        <v>49</v>
      </c>
      <c r="G1939" s="7">
        <v>43.771388999999999</v>
      </c>
      <c r="H1939" s="7">
        <v>11.254167000000001</v>
      </c>
      <c r="J1939" s="8">
        <v>43.981788899999998</v>
      </c>
      <c r="K1939" s="8">
        <v>10.2634671</v>
      </c>
      <c r="M1939" s="9">
        <f t="shared" si="31"/>
        <v>82.781917612142124</v>
      </c>
    </row>
    <row r="1940" spans="1:13" x14ac:dyDescent="0.25">
      <c r="A1940">
        <v>1900</v>
      </c>
      <c r="B1940" t="s">
        <v>1724</v>
      </c>
      <c r="D1940" t="s">
        <v>12</v>
      </c>
      <c r="E1940" t="s">
        <v>13</v>
      </c>
      <c r="G1940" s="7">
        <v>56.116667</v>
      </c>
      <c r="H1940" s="7">
        <v>-124.483333</v>
      </c>
      <c r="J1940" s="8">
        <v>0</v>
      </c>
      <c r="K1940" s="8">
        <v>0</v>
      </c>
      <c r="M1940" s="9" t="str">
        <f t="shared" si="31"/>
        <v>-</v>
      </c>
    </row>
    <row r="1941" spans="1:13" x14ac:dyDescent="0.25">
      <c r="A1941">
        <v>1901</v>
      </c>
      <c r="B1941" t="s">
        <v>1725</v>
      </c>
      <c r="D1941" t="s">
        <v>12</v>
      </c>
      <c r="E1941" t="s">
        <v>13</v>
      </c>
      <c r="G1941" s="7">
        <v>54.708196999999998</v>
      </c>
      <c r="H1941" s="7">
        <v>-128.77780000000001</v>
      </c>
      <c r="J1941" s="8">
        <v>54.790277000000003</v>
      </c>
      <c r="K1941" s="8">
        <v>-124.55700299999999</v>
      </c>
      <c r="M1941" s="9">
        <f t="shared" si="31"/>
        <v>270.99050570757373</v>
      </c>
    </row>
    <row r="1942" spans="1:13" x14ac:dyDescent="0.25">
      <c r="A1942">
        <v>1902</v>
      </c>
      <c r="B1942" t="s">
        <v>1065</v>
      </c>
      <c r="C1942" t="s">
        <v>1066</v>
      </c>
      <c r="D1942" t="s">
        <v>12</v>
      </c>
      <c r="E1942" t="s">
        <v>13</v>
      </c>
      <c r="G1942" s="7">
        <v>50.423831</v>
      </c>
      <c r="H1942" s="7">
        <v>-116.95972999999999</v>
      </c>
      <c r="J1942" s="8">
        <v>50.300999300000001</v>
      </c>
      <c r="K1942" s="8">
        <v>-116.94791600000001</v>
      </c>
      <c r="M1942" s="9">
        <f t="shared" si="31"/>
        <v>13.683968049087342</v>
      </c>
    </row>
    <row r="1943" spans="1:13" x14ac:dyDescent="0.25">
      <c r="A1943">
        <v>1903</v>
      </c>
      <c r="B1943" t="s">
        <v>25</v>
      </c>
      <c r="E1943" t="s">
        <v>218</v>
      </c>
      <c r="G1943" s="7">
        <v>0</v>
      </c>
      <c r="H1943" s="7">
        <v>0</v>
      </c>
      <c r="J1943" s="8">
        <v>0</v>
      </c>
      <c r="K1943" s="8">
        <v>0</v>
      </c>
      <c r="M1943" s="9" t="str">
        <f t="shared" si="31"/>
        <v>-</v>
      </c>
    </row>
    <row r="1944" spans="1:13" x14ac:dyDescent="0.25">
      <c r="A1944">
        <v>1904</v>
      </c>
      <c r="B1944" t="s">
        <v>1726</v>
      </c>
      <c r="C1944" t="s">
        <v>1727</v>
      </c>
      <c r="D1944" t="s">
        <v>12</v>
      </c>
      <c r="E1944" t="s">
        <v>13</v>
      </c>
      <c r="G1944" s="7">
        <v>50.340560000000004</v>
      </c>
      <c r="H1944" s="7">
        <v>-116.42389</v>
      </c>
      <c r="J1944" s="8">
        <v>50.504852999999997</v>
      </c>
      <c r="K1944" s="8">
        <v>-116.03020619999999</v>
      </c>
      <c r="M1944" s="9">
        <f t="shared" si="31"/>
        <v>33.3407567466408</v>
      </c>
    </row>
    <row r="1945" spans="1:13" x14ac:dyDescent="0.25">
      <c r="A1945">
        <v>1905</v>
      </c>
      <c r="B1945" t="s">
        <v>813</v>
      </c>
      <c r="D1945" t="s">
        <v>290</v>
      </c>
      <c r="E1945" t="s">
        <v>19</v>
      </c>
      <c r="G1945" s="7">
        <v>50.363914999999999</v>
      </c>
      <c r="H1945" s="7">
        <v>7.8928180000000001</v>
      </c>
      <c r="J1945" s="8">
        <v>50.006209400000003</v>
      </c>
      <c r="K1945" s="8">
        <v>10.4272042</v>
      </c>
      <c r="M1945" s="9">
        <f t="shared" si="31"/>
        <v>184.76834841042029</v>
      </c>
    </row>
    <row r="1946" spans="1:13" x14ac:dyDescent="0.25">
      <c r="A1946">
        <v>1906</v>
      </c>
      <c r="B1946" t="s">
        <v>1728</v>
      </c>
      <c r="E1946" t="s">
        <v>52</v>
      </c>
      <c r="G1946" s="7">
        <v>44.125548999999999</v>
      </c>
      <c r="H1946" s="7">
        <v>4.0852830000000004</v>
      </c>
      <c r="J1946" s="8">
        <v>44.159129999999998</v>
      </c>
      <c r="K1946" s="8">
        <v>4.0830089999999997</v>
      </c>
      <c r="M1946" s="9">
        <f t="shared" si="31"/>
        <v>3.7384489096442874</v>
      </c>
    </row>
    <row r="1947" spans="1:13" x14ac:dyDescent="0.25">
      <c r="A1947">
        <v>1907</v>
      </c>
      <c r="B1947" t="s">
        <v>603</v>
      </c>
      <c r="E1947" t="s">
        <v>89</v>
      </c>
      <c r="G1947" s="7">
        <v>47.661745000000003</v>
      </c>
      <c r="H1947" s="7">
        <v>23.692015999999999</v>
      </c>
      <c r="J1947" s="8">
        <v>47.661591299999998</v>
      </c>
      <c r="K1947" s="8">
        <v>23.692209399999999</v>
      </c>
      <c r="M1947" s="9">
        <f t="shared" si="31"/>
        <v>2.2402351742887416E-2</v>
      </c>
    </row>
    <row r="1948" spans="1:13" x14ac:dyDescent="0.25">
      <c r="A1948">
        <v>1908</v>
      </c>
      <c r="B1948" t="s">
        <v>62</v>
      </c>
      <c r="D1948" t="s">
        <v>63</v>
      </c>
      <c r="E1948" t="s">
        <v>64</v>
      </c>
      <c r="G1948" s="7">
        <v>49.690398000000002</v>
      </c>
      <c r="H1948" s="7">
        <v>14.010657999999999</v>
      </c>
      <c r="J1948" s="8">
        <v>49.690144400000001</v>
      </c>
      <c r="K1948" s="8">
        <v>14.010366299999999</v>
      </c>
      <c r="M1948" s="9">
        <f t="shared" si="31"/>
        <v>3.5149456614872343E-2</v>
      </c>
    </row>
    <row r="1949" spans="1:13" x14ac:dyDescent="0.25">
      <c r="A1949">
        <v>1909</v>
      </c>
      <c r="B1949" t="s">
        <v>1729</v>
      </c>
      <c r="D1949" t="s">
        <v>88</v>
      </c>
      <c r="E1949" t="s">
        <v>730</v>
      </c>
      <c r="G1949" s="7">
        <v>46.766666999999998</v>
      </c>
      <c r="H1949" s="7">
        <v>23.583333</v>
      </c>
      <c r="J1949" s="8">
        <v>47.516767999999999</v>
      </c>
      <c r="K1949" s="8">
        <v>23.250235</v>
      </c>
      <c r="M1949" s="9">
        <f t="shared" si="31"/>
        <v>87.129126096977885</v>
      </c>
    </row>
    <row r="1950" spans="1:13" x14ac:dyDescent="0.25">
      <c r="A1950">
        <v>1910</v>
      </c>
      <c r="B1950" t="s">
        <v>1556</v>
      </c>
      <c r="E1950" t="s">
        <v>19</v>
      </c>
      <c r="G1950" s="7">
        <v>0</v>
      </c>
      <c r="H1950" s="7">
        <v>0</v>
      </c>
      <c r="J1950" s="8">
        <v>50.8346546</v>
      </c>
      <c r="K1950" s="8">
        <v>6.2111577000000002</v>
      </c>
      <c r="M1950" s="9" t="str">
        <f t="shared" si="31"/>
        <v>-</v>
      </c>
    </row>
    <row r="1951" spans="1:13" x14ac:dyDescent="0.25">
      <c r="A1951">
        <v>1910</v>
      </c>
      <c r="B1951" t="s">
        <v>813</v>
      </c>
      <c r="D1951" t="s">
        <v>34</v>
      </c>
      <c r="E1951" t="s">
        <v>19</v>
      </c>
      <c r="G1951" s="7">
        <v>0</v>
      </c>
      <c r="H1951" s="7">
        <v>0</v>
      </c>
      <c r="J1951" s="8">
        <v>50.006209400000003</v>
      </c>
      <c r="K1951" s="8">
        <v>10.4272042</v>
      </c>
      <c r="M1951" s="9" t="str">
        <f t="shared" si="31"/>
        <v>-</v>
      </c>
    </row>
    <row r="1952" spans="1:13" x14ac:dyDescent="0.25">
      <c r="A1952">
        <v>1911</v>
      </c>
      <c r="B1952" t="s">
        <v>1730</v>
      </c>
      <c r="D1952" t="s">
        <v>12</v>
      </c>
      <c r="E1952" t="s">
        <v>13</v>
      </c>
      <c r="G1952" s="7">
        <v>56.999896</v>
      </c>
      <c r="H1952" s="7">
        <v>-126.27931100000001</v>
      </c>
      <c r="J1952" s="8">
        <v>49.348179000000002</v>
      </c>
      <c r="K1952" s="8">
        <v>-123.10376599999999</v>
      </c>
      <c r="M1952" s="9">
        <f t="shared" si="31"/>
        <v>876.51645180547166</v>
      </c>
    </row>
    <row r="1953" spans="1:13" x14ac:dyDescent="0.25">
      <c r="A1953">
        <v>1912</v>
      </c>
      <c r="B1953" t="s">
        <v>1731</v>
      </c>
      <c r="D1953" t="s">
        <v>12</v>
      </c>
      <c r="E1953" t="s">
        <v>13</v>
      </c>
      <c r="G1953" s="7">
        <v>49.495057000000003</v>
      </c>
      <c r="H1953" s="7">
        <v>-117.29021</v>
      </c>
      <c r="J1953" s="8">
        <v>47.397804000000001</v>
      </c>
      <c r="K1953" s="8">
        <v>-79.675799999999995</v>
      </c>
      <c r="M1953" s="9">
        <f t="shared" si="31"/>
        <v>2755.1530371129111</v>
      </c>
    </row>
    <row r="1954" spans="1:13" x14ac:dyDescent="0.25">
      <c r="A1954">
        <v>1913</v>
      </c>
      <c r="B1954" t="s">
        <v>1732</v>
      </c>
      <c r="E1954" t="s">
        <v>1733</v>
      </c>
      <c r="G1954" s="7">
        <v>35.868403000000001</v>
      </c>
      <c r="H1954" s="7">
        <v>8.4327039999999993</v>
      </c>
      <c r="J1954" s="8">
        <v>35.870398199999997</v>
      </c>
      <c r="K1954" s="10">
        <v>8.4395109767002996</v>
      </c>
      <c r="M1954" s="9">
        <f t="shared" si="31"/>
        <v>0.6522500351030972</v>
      </c>
    </row>
    <row r="1955" spans="1:13" x14ac:dyDescent="0.25">
      <c r="A1955">
        <v>1914</v>
      </c>
      <c r="B1955" t="s">
        <v>1734</v>
      </c>
      <c r="C1955" t="s">
        <v>1735</v>
      </c>
      <c r="D1955" t="s">
        <v>181</v>
      </c>
      <c r="E1955" t="s">
        <v>37</v>
      </c>
      <c r="G1955" s="7">
        <v>48.199792000000002</v>
      </c>
      <c r="H1955" s="7">
        <v>-120.774936</v>
      </c>
      <c r="J1955" s="8">
        <v>42.330551999999997</v>
      </c>
      <c r="K1955" s="8">
        <v>-71.850127999999998</v>
      </c>
      <c r="M1955" s="9">
        <f t="shared" si="31"/>
        <v>3817.7199353173401</v>
      </c>
    </row>
    <row r="1956" spans="1:13" x14ac:dyDescent="0.25">
      <c r="A1956">
        <v>1915</v>
      </c>
      <c r="B1956" t="s">
        <v>60</v>
      </c>
      <c r="C1956" t="s">
        <v>61</v>
      </c>
      <c r="D1956" t="s">
        <v>12</v>
      </c>
      <c r="E1956" t="s">
        <v>13</v>
      </c>
      <c r="G1956" s="7">
        <v>49.193511000000001</v>
      </c>
      <c r="H1956" s="7">
        <v>-117.278752</v>
      </c>
      <c r="J1956" s="8">
        <v>49.141745</v>
      </c>
      <c r="K1956" s="8">
        <v>-117.2508419</v>
      </c>
      <c r="M1956" s="9">
        <f t="shared" si="31"/>
        <v>6.1033283232054316</v>
      </c>
    </row>
    <row r="1957" spans="1:13" x14ac:dyDescent="0.25">
      <c r="A1957">
        <v>1916</v>
      </c>
      <c r="B1957" t="s">
        <v>1736</v>
      </c>
      <c r="D1957" t="s">
        <v>12</v>
      </c>
      <c r="E1957" t="s">
        <v>13</v>
      </c>
      <c r="G1957" s="7">
        <v>51.552</v>
      </c>
      <c r="H1957" s="7">
        <v>-120.434</v>
      </c>
      <c r="J1957" s="8">
        <v>0</v>
      </c>
      <c r="K1957" s="8">
        <v>0</v>
      </c>
      <c r="M1957" s="9" t="str">
        <f t="shared" si="31"/>
        <v>-</v>
      </c>
    </row>
    <row r="1958" spans="1:13" x14ac:dyDescent="0.25">
      <c r="A1958">
        <v>1917</v>
      </c>
      <c r="B1958" t="s">
        <v>1726</v>
      </c>
      <c r="C1958" t="s">
        <v>1727</v>
      </c>
      <c r="D1958" t="s">
        <v>12</v>
      </c>
      <c r="E1958" t="s">
        <v>13</v>
      </c>
      <c r="G1958" s="7">
        <v>50.340560000000004</v>
      </c>
      <c r="H1958" s="7">
        <v>-116.42389</v>
      </c>
      <c r="J1958" s="8">
        <v>50.504852999999997</v>
      </c>
      <c r="K1958" s="8">
        <v>-116.03020619999999</v>
      </c>
      <c r="M1958" s="9">
        <f t="shared" si="31"/>
        <v>33.3407567466408</v>
      </c>
    </row>
    <row r="1959" spans="1:13" x14ac:dyDescent="0.25">
      <c r="A1959">
        <v>1918</v>
      </c>
      <c r="B1959" t="s">
        <v>25</v>
      </c>
      <c r="D1959" t="s">
        <v>12</v>
      </c>
      <c r="E1959" t="s">
        <v>13</v>
      </c>
      <c r="G1959" s="7">
        <v>55.180435000000003</v>
      </c>
      <c r="H1959" s="7">
        <v>-125.040893</v>
      </c>
      <c r="J1959" s="8">
        <v>55.001251000000003</v>
      </c>
      <c r="K1959" s="8">
        <v>-125.002441</v>
      </c>
      <c r="M1959" s="9">
        <f t="shared" si="31"/>
        <v>20.07406721000557</v>
      </c>
    </row>
    <row r="1960" spans="1:13" x14ac:dyDescent="0.25">
      <c r="A1960">
        <v>1919</v>
      </c>
      <c r="B1960" t="s">
        <v>1737</v>
      </c>
      <c r="D1960" t="s">
        <v>12</v>
      </c>
      <c r="E1960" t="s">
        <v>13</v>
      </c>
      <c r="G1960" s="7">
        <v>50.850397000000001</v>
      </c>
      <c r="H1960" s="7">
        <v>-122.84779</v>
      </c>
      <c r="J1960" s="8">
        <v>45.605620000000002</v>
      </c>
      <c r="K1960" s="8">
        <v>-73.52713</v>
      </c>
      <c r="M1960" s="9">
        <f t="shared" si="31"/>
        <v>3629.9627737647011</v>
      </c>
    </row>
    <row r="1961" spans="1:13" x14ac:dyDescent="0.25">
      <c r="A1961">
        <v>1920</v>
      </c>
      <c r="B1961" t="s">
        <v>1729</v>
      </c>
      <c r="D1961" t="s">
        <v>88</v>
      </c>
      <c r="E1961" t="s">
        <v>89</v>
      </c>
      <c r="G1961" s="7">
        <v>46.766666999999998</v>
      </c>
      <c r="H1961" s="7">
        <v>23.583333</v>
      </c>
      <c r="J1961" s="8">
        <v>47.5182675</v>
      </c>
      <c r="K1961" s="8">
        <v>23.253529100000002</v>
      </c>
      <c r="M1961" s="9">
        <f t="shared" si="31"/>
        <v>87.217075791054853</v>
      </c>
    </row>
    <row r="1962" spans="1:13" x14ac:dyDescent="0.25">
      <c r="A1962">
        <v>1921</v>
      </c>
      <c r="B1962" t="s">
        <v>1293</v>
      </c>
      <c r="C1962" t="s">
        <v>1738</v>
      </c>
      <c r="E1962" t="s">
        <v>146</v>
      </c>
      <c r="G1962" s="7">
        <v>56.909939000000001</v>
      </c>
      <c r="H1962" s="7">
        <v>60.811985999999997</v>
      </c>
      <c r="J1962" s="8">
        <v>55.905200000000001</v>
      </c>
      <c r="K1962" s="8">
        <v>94.753699999999995</v>
      </c>
      <c r="M1962" s="9">
        <f t="shared" si="31"/>
        <v>2069.629543398748</v>
      </c>
    </row>
    <row r="1963" spans="1:13" x14ac:dyDescent="0.25">
      <c r="A1963">
        <v>1922</v>
      </c>
      <c r="B1963" t="s">
        <v>1739</v>
      </c>
      <c r="C1963" t="s">
        <v>65</v>
      </c>
      <c r="D1963" t="s">
        <v>31</v>
      </c>
      <c r="E1963" t="s">
        <v>13</v>
      </c>
      <c r="G1963" s="7">
        <v>47.396372999999997</v>
      </c>
      <c r="H1963" s="7">
        <v>-79.685682999999997</v>
      </c>
      <c r="J1963" s="8">
        <v>47.396228800000003</v>
      </c>
      <c r="K1963" s="8">
        <v>-79.685666800000007</v>
      </c>
      <c r="M1963" s="9">
        <f t="shared" si="31"/>
        <v>1.6080842951826008E-2</v>
      </c>
    </row>
    <row r="1964" spans="1:13" x14ac:dyDescent="0.25">
      <c r="A1964">
        <v>1923</v>
      </c>
      <c r="B1964" t="s">
        <v>1740</v>
      </c>
      <c r="D1964" t="s">
        <v>90</v>
      </c>
      <c r="E1964" t="s">
        <v>37</v>
      </c>
      <c r="G1964" s="7">
        <v>37.770000000000003</v>
      </c>
      <c r="H1964" s="7">
        <v>-107.67</v>
      </c>
      <c r="J1964" s="8">
        <v>39.1183446</v>
      </c>
      <c r="K1964" s="8">
        <v>-108.6853496</v>
      </c>
      <c r="M1964" s="9">
        <f t="shared" si="31"/>
        <v>174.06005674539648</v>
      </c>
    </row>
    <row r="1965" spans="1:13" x14ac:dyDescent="0.25">
      <c r="A1965">
        <v>1924</v>
      </c>
      <c r="B1965" t="s">
        <v>65</v>
      </c>
      <c r="D1965" t="s">
        <v>31</v>
      </c>
      <c r="E1965" t="s">
        <v>13</v>
      </c>
      <c r="G1965" s="7">
        <v>47.396372999999997</v>
      </c>
      <c r="H1965" s="7">
        <v>-79.685682999999997</v>
      </c>
      <c r="J1965" s="8">
        <v>47.396228800000003</v>
      </c>
      <c r="K1965" s="8">
        <v>-79.685666800000007</v>
      </c>
      <c r="M1965" s="9">
        <f t="shared" si="31"/>
        <v>1.6080842951826008E-2</v>
      </c>
    </row>
    <row r="1966" spans="1:13" x14ac:dyDescent="0.25">
      <c r="A1966">
        <v>1925</v>
      </c>
      <c r="B1966" t="s">
        <v>62</v>
      </c>
      <c r="D1966" t="s">
        <v>63</v>
      </c>
      <c r="E1966" t="s">
        <v>64</v>
      </c>
      <c r="G1966" s="7">
        <v>49.690398000000002</v>
      </c>
      <c r="H1966" s="7">
        <v>14.010657999999999</v>
      </c>
      <c r="J1966" s="8">
        <v>49.690144400000001</v>
      </c>
      <c r="K1966" s="8">
        <v>14.010366299999999</v>
      </c>
      <c r="M1966" s="9">
        <f t="shared" si="31"/>
        <v>3.5149456614872343E-2</v>
      </c>
    </row>
    <row r="1967" spans="1:13" x14ac:dyDescent="0.25">
      <c r="A1967">
        <v>1926</v>
      </c>
      <c r="B1967" t="s">
        <v>1741</v>
      </c>
      <c r="E1967" t="s">
        <v>77</v>
      </c>
      <c r="G1967" s="7">
        <v>-18.171745000000001</v>
      </c>
      <c r="H1967" s="7">
        <v>-67.019648000000004</v>
      </c>
      <c r="J1967" s="8">
        <v>-16.360326300000001</v>
      </c>
      <c r="K1967" s="8">
        <v>-68.451981500000002</v>
      </c>
      <c r="M1967" s="9">
        <f t="shared" si="31"/>
        <v>252.38771236154068</v>
      </c>
    </row>
    <row r="1968" spans="1:13" x14ac:dyDescent="0.25">
      <c r="A1968">
        <v>1927</v>
      </c>
      <c r="B1968" t="s">
        <v>1742</v>
      </c>
      <c r="C1968" t="s">
        <v>1743</v>
      </c>
      <c r="D1968" t="s">
        <v>1744</v>
      </c>
      <c r="E1968" t="s">
        <v>387</v>
      </c>
      <c r="G1968" s="7">
        <v>41.084364999999998</v>
      </c>
      <c r="H1968" s="7">
        <v>-3.0030009999999998</v>
      </c>
      <c r="J1968" s="8">
        <v>41.094510499999998</v>
      </c>
      <c r="K1968" s="8">
        <v>-2.98903392836842</v>
      </c>
      <c r="M1968" s="9">
        <f t="shared" si="31"/>
        <v>1.6256707703179676</v>
      </c>
    </row>
    <row r="1969" spans="1:13" x14ac:dyDescent="0.25">
      <c r="A1969">
        <v>1928</v>
      </c>
      <c r="B1969" t="s">
        <v>1745</v>
      </c>
      <c r="C1969" t="s">
        <v>1016</v>
      </c>
      <c r="D1969" t="s">
        <v>108</v>
      </c>
      <c r="E1969" t="s">
        <v>37</v>
      </c>
      <c r="G1969" s="7">
        <v>39.493344</v>
      </c>
      <c r="H1969" s="7">
        <v>-117.069582</v>
      </c>
      <c r="J1969" s="8">
        <v>39.487147899999997</v>
      </c>
      <c r="K1969" s="8">
        <v>-117.0712008</v>
      </c>
      <c r="M1969" s="9">
        <f t="shared" si="31"/>
        <v>0.70284064806986235</v>
      </c>
    </row>
    <row r="1970" spans="1:13" x14ac:dyDescent="0.25">
      <c r="A1970">
        <v>1929</v>
      </c>
      <c r="B1970" t="s">
        <v>1746</v>
      </c>
      <c r="D1970" t="s">
        <v>12</v>
      </c>
      <c r="E1970" t="s">
        <v>13</v>
      </c>
      <c r="G1970" s="7">
        <v>49.089691000000002</v>
      </c>
      <c r="H1970" s="7">
        <v>-118.67702</v>
      </c>
      <c r="J1970" s="8">
        <v>54.790277000000003</v>
      </c>
      <c r="K1970" s="8">
        <v>-124.55700299999999</v>
      </c>
      <c r="M1970" s="9">
        <f t="shared" si="31"/>
        <v>750.59360291948326</v>
      </c>
    </row>
    <row r="1971" spans="1:13" x14ac:dyDescent="0.25">
      <c r="A1971">
        <v>1930</v>
      </c>
      <c r="B1971" t="s">
        <v>524</v>
      </c>
      <c r="C1971" t="s">
        <v>147</v>
      </c>
      <c r="D1971" t="s">
        <v>12</v>
      </c>
      <c r="E1971" t="s">
        <v>13</v>
      </c>
      <c r="G1971" s="7">
        <v>49.685623</v>
      </c>
      <c r="H1971" s="7">
        <v>-115.98266599999999</v>
      </c>
      <c r="J1971" s="8">
        <v>49.697037999999999</v>
      </c>
      <c r="K1971" s="8">
        <v>-115.992812</v>
      </c>
      <c r="M1971" s="9">
        <f t="shared" si="31"/>
        <v>1.4641559990469302</v>
      </c>
    </row>
    <row r="1972" spans="1:13" x14ac:dyDescent="0.25">
      <c r="A1972">
        <v>1931</v>
      </c>
      <c r="B1972" t="s">
        <v>1747</v>
      </c>
      <c r="C1972" t="s">
        <v>210</v>
      </c>
      <c r="D1972" t="s">
        <v>12</v>
      </c>
      <c r="E1972" t="s">
        <v>13</v>
      </c>
      <c r="G1972" s="7">
        <v>54.779280999999997</v>
      </c>
      <c r="H1972" s="7">
        <v>-127.175974</v>
      </c>
      <c r="J1972" s="8">
        <v>54.779207399999997</v>
      </c>
      <c r="K1972" s="8">
        <v>-127.1760991</v>
      </c>
      <c r="M1972" s="9">
        <f t="shared" si="31"/>
        <v>1.1460088745557821E-2</v>
      </c>
    </row>
    <row r="1973" spans="1:13" x14ac:dyDescent="0.25">
      <c r="A1973">
        <v>1932</v>
      </c>
      <c r="B1973" t="s">
        <v>1748</v>
      </c>
      <c r="C1973" t="s">
        <v>266</v>
      </c>
      <c r="D1973" t="s">
        <v>12</v>
      </c>
      <c r="E1973" t="s">
        <v>13</v>
      </c>
      <c r="G1973" s="7">
        <v>49.878881</v>
      </c>
      <c r="H1973" s="7">
        <v>-118.53053300000001</v>
      </c>
      <c r="J1973" s="8">
        <v>50.266867099999999</v>
      </c>
      <c r="K1973" s="8">
        <v>-119.2718157</v>
      </c>
      <c r="M1973" s="9">
        <f t="shared" si="31"/>
        <v>68.263182135967853</v>
      </c>
    </row>
    <row r="1974" spans="1:13" x14ac:dyDescent="0.25">
      <c r="A1974">
        <v>1933</v>
      </c>
      <c r="B1974" t="s">
        <v>25</v>
      </c>
      <c r="D1974" t="s">
        <v>403</v>
      </c>
      <c r="E1974" t="s">
        <v>77</v>
      </c>
      <c r="G1974" s="7">
        <v>-19.588902999999998</v>
      </c>
      <c r="H1974" s="7">
        <v>-65.753517000000002</v>
      </c>
      <c r="J1974" s="8">
        <v>-20.666667</v>
      </c>
      <c r="K1974" s="8">
        <v>-66.666667000000004</v>
      </c>
      <c r="M1974" s="9">
        <f t="shared" si="31"/>
        <v>153.1365375080743</v>
      </c>
    </row>
    <row r="1975" spans="1:13" x14ac:dyDescent="0.25">
      <c r="A1975">
        <v>1934</v>
      </c>
      <c r="B1975" t="s">
        <v>1749</v>
      </c>
      <c r="D1975" t="s">
        <v>31</v>
      </c>
      <c r="E1975" t="s">
        <v>13</v>
      </c>
      <c r="G1975" s="7">
        <v>44.389634999999998</v>
      </c>
      <c r="H1975" s="7">
        <v>-79.690360999999996</v>
      </c>
      <c r="J1975" s="8">
        <v>44.380935800000003</v>
      </c>
      <c r="K1975" s="8">
        <v>-79.689579581606495</v>
      </c>
      <c r="M1975" s="9">
        <f t="shared" si="31"/>
        <v>0.96929949220231781</v>
      </c>
    </row>
    <row r="1976" spans="1:13" x14ac:dyDescent="0.25">
      <c r="A1976">
        <v>1935</v>
      </c>
      <c r="B1976" t="s">
        <v>1750</v>
      </c>
      <c r="D1976" t="s">
        <v>55</v>
      </c>
      <c r="E1976" t="s">
        <v>13</v>
      </c>
      <c r="G1976" s="7">
        <v>63.883369999999999</v>
      </c>
      <c r="H1976" s="7">
        <v>-135.44995700000001</v>
      </c>
      <c r="J1976" s="8">
        <v>44.702488799999998</v>
      </c>
      <c r="K1976" s="8">
        <v>-78.611592900000005</v>
      </c>
      <c r="M1976" s="9">
        <f t="shared" si="31"/>
        <v>4070.4387398882318</v>
      </c>
    </row>
    <row r="1977" spans="1:13" x14ac:dyDescent="0.25">
      <c r="A1977">
        <v>1936</v>
      </c>
      <c r="B1977" t="s">
        <v>1751</v>
      </c>
      <c r="C1977" t="s">
        <v>720</v>
      </c>
      <c r="D1977" t="s">
        <v>12</v>
      </c>
      <c r="E1977" t="s">
        <v>13</v>
      </c>
      <c r="G1977" s="7">
        <v>49.089691000000002</v>
      </c>
      <c r="H1977" s="7">
        <v>-118.67702</v>
      </c>
      <c r="J1977" s="8">
        <v>49.089585</v>
      </c>
      <c r="K1977" s="8">
        <v>-118.67687599999999</v>
      </c>
      <c r="M1977" s="9">
        <f t="shared" si="31"/>
        <v>1.5775860588456148E-2</v>
      </c>
    </row>
    <row r="1978" spans="1:13" x14ac:dyDescent="0.25">
      <c r="A1978">
        <v>1937</v>
      </c>
      <c r="B1978" t="s">
        <v>1752</v>
      </c>
      <c r="D1978" t="s">
        <v>12</v>
      </c>
      <c r="E1978" t="s">
        <v>13</v>
      </c>
      <c r="G1978" s="7">
        <v>55.083334000000001</v>
      </c>
      <c r="H1978" s="7">
        <v>-127.50003100000001</v>
      </c>
      <c r="J1978" s="8">
        <v>47.778829000000002</v>
      </c>
      <c r="K1978" s="8">
        <v>-65.729596000000001</v>
      </c>
      <c r="M1978" s="9">
        <f t="shared" si="31"/>
        <v>4213.2810850417845</v>
      </c>
    </row>
    <row r="1979" spans="1:13" x14ac:dyDescent="0.25">
      <c r="A1979">
        <v>1938</v>
      </c>
      <c r="B1979" t="s">
        <v>1753</v>
      </c>
      <c r="D1979" t="s">
        <v>12</v>
      </c>
      <c r="E1979" t="s">
        <v>13</v>
      </c>
      <c r="G1979" s="7">
        <v>49.057388000000003</v>
      </c>
      <c r="H1979" s="7">
        <v>-118.94359900000001</v>
      </c>
      <c r="J1979" s="8">
        <v>49.327624999999998</v>
      </c>
      <c r="K1979" s="8">
        <v>-123.135653</v>
      </c>
      <c r="M1979" s="9">
        <f t="shared" si="31"/>
        <v>306.06722099479657</v>
      </c>
    </row>
    <row r="1980" spans="1:13" x14ac:dyDescent="0.25">
      <c r="A1980">
        <v>1939</v>
      </c>
      <c r="B1980" t="s">
        <v>1754</v>
      </c>
      <c r="D1980" t="s">
        <v>12</v>
      </c>
      <c r="E1980" t="s">
        <v>13</v>
      </c>
      <c r="G1980" s="7">
        <v>55.255935000000001</v>
      </c>
      <c r="H1980" s="7">
        <v>-127.676024</v>
      </c>
      <c r="J1980" s="8">
        <v>60.690621</v>
      </c>
      <c r="K1980" s="8">
        <v>-135.10778999999999</v>
      </c>
      <c r="M1980" s="9">
        <f t="shared" si="31"/>
        <v>745.5221190418182</v>
      </c>
    </row>
    <row r="1981" spans="1:13" x14ac:dyDescent="0.25">
      <c r="A1981">
        <v>1940</v>
      </c>
      <c r="B1981" t="s">
        <v>1755</v>
      </c>
      <c r="E1981" t="s">
        <v>19</v>
      </c>
      <c r="G1981" s="7">
        <v>50.621560000000002</v>
      </c>
      <c r="H1981" s="7">
        <v>7.5193260000000004</v>
      </c>
      <c r="J1981" s="8">
        <v>50.621519999999997</v>
      </c>
      <c r="K1981" s="8">
        <v>7.5193127000000004</v>
      </c>
      <c r="M1981" s="9">
        <f t="shared" si="31"/>
        <v>4.5460104192509877E-3</v>
      </c>
    </row>
    <row r="1982" spans="1:13" x14ac:dyDescent="0.25">
      <c r="A1982">
        <v>1941</v>
      </c>
      <c r="B1982" t="s">
        <v>1756</v>
      </c>
      <c r="D1982" t="s">
        <v>181</v>
      </c>
      <c r="E1982" t="s">
        <v>37</v>
      </c>
      <c r="G1982" s="7">
        <v>48.4</v>
      </c>
      <c r="H1982" s="7">
        <v>-117.85</v>
      </c>
      <c r="J1982" s="8">
        <v>45.970683700000002</v>
      </c>
      <c r="K1982" s="8">
        <v>-120.35310749999999</v>
      </c>
      <c r="M1982" s="9">
        <f t="shared" si="31"/>
        <v>329.73443368611646</v>
      </c>
    </row>
    <row r="1983" spans="1:13" x14ac:dyDescent="0.25">
      <c r="A1983">
        <v>1942</v>
      </c>
      <c r="B1983" t="s">
        <v>1757</v>
      </c>
      <c r="D1983" t="s">
        <v>12</v>
      </c>
      <c r="E1983" t="s">
        <v>13</v>
      </c>
      <c r="G1983" s="7">
        <v>55.344687</v>
      </c>
      <c r="H1983" s="7">
        <v>-127.498321</v>
      </c>
      <c r="J1983" s="8">
        <v>49.083824</v>
      </c>
      <c r="K1983" s="8">
        <v>-117.521258</v>
      </c>
      <c r="M1983" s="9">
        <f t="shared" si="31"/>
        <v>971.19858361110437</v>
      </c>
    </row>
    <row r="1984" spans="1:13" x14ac:dyDescent="0.25">
      <c r="A1984">
        <v>1943</v>
      </c>
      <c r="B1984" t="s">
        <v>1758</v>
      </c>
      <c r="C1984" t="s">
        <v>212</v>
      </c>
      <c r="D1984" t="s">
        <v>12</v>
      </c>
      <c r="E1984" t="s">
        <v>13</v>
      </c>
      <c r="G1984" s="7">
        <v>49.355851999999999</v>
      </c>
      <c r="H1984" s="7">
        <v>-120.07726099999999</v>
      </c>
      <c r="J1984" s="8">
        <v>49.358206299999999</v>
      </c>
      <c r="K1984" s="8">
        <v>-120.07625</v>
      </c>
      <c r="M1984" s="9">
        <f t="shared" si="31"/>
        <v>0.27183418758474814</v>
      </c>
    </row>
    <row r="1985" spans="1:13" x14ac:dyDescent="0.25">
      <c r="A1985">
        <v>1944</v>
      </c>
      <c r="B1985" t="s">
        <v>1759</v>
      </c>
      <c r="C1985" t="s">
        <v>506</v>
      </c>
      <c r="D1985" t="s">
        <v>12</v>
      </c>
      <c r="E1985" t="s">
        <v>13</v>
      </c>
      <c r="G1985" s="7">
        <v>49.078532000000003</v>
      </c>
      <c r="H1985" s="7">
        <v>-117.79987300000001</v>
      </c>
      <c r="J1985" s="8">
        <v>49.120711999999997</v>
      </c>
      <c r="K1985" s="8">
        <v>-117.855525</v>
      </c>
      <c r="M1985" s="9">
        <f t="shared" si="31"/>
        <v>6.1979410921724245</v>
      </c>
    </row>
    <row r="1986" spans="1:13" x14ac:dyDescent="0.25">
      <c r="A1986">
        <v>1945</v>
      </c>
      <c r="B1986" t="s">
        <v>1760</v>
      </c>
      <c r="C1986" t="s">
        <v>706</v>
      </c>
      <c r="D1986" t="s">
        <v>55</v>
      </c>
      <c r="E1986" t="s">
        <v>13</v>
      </c>
      <c r="G1986" s="7">
        <v>63.900013999999999</v>
      </c>
      <c r="H1986" s="7">
        <v>-135.30002099999999</v>
      </c>
      <c r="J1986" s="8">
        <v>63.9</v>
      </c>
      <c r="K1986" s="8">
        <v>-135.30000000000001</v>
      </c>
      <c r="M1986" s="9">
        <f t="shared" si="31"/>
        <v>1.8651855906456993E-3</v>
      </c>
    </row>
    <row r="1987" spans="1:13" x14ac:dyDescent="0.25">
      <c r="A1987">
        <v>1946</v>
      </c>
      <c r="B1987" t="s">
        <v>1761</v>
      </c>
      <c r="D1987" t="s">
        <v>58</v>
      </c>
      <c r="E1987" t="s">
        <v>59</v>
      </c>
      <c r="G1987" s="7">
        <v>64.867024000000001</v>
      </c>
      <c r="H1987" s="7">
        <v>20.387492000000002</v>
      </c>
      <c r="J1987" s="8">
        <v>64.867850799999999</v>
      </c>
      <c r="K1987" s="8">
        <v>20.383968599999999</v>
      </c>
      <c r="M1987" s="9">
        <f t="shared" si="31"/>
        <v>0.19010535842020648</v>
      </c>
    </row>
    <row r="1988" spans="1:13" x14ac:dyDescent="0.25">
      <c r="A1988">
        <v>1947</v>
      </c>
      <c r="B1988" t="s">
        <v>1762</v>
      </c>
      <c r="C1988" t="s">
        <v>1071</v>
      </c>
      <c r="D1988" t="s">
        <v>12</v>
      </c>
      <c r="E1988" t="s">
        <v>13</v>
      </c>
      <c r="G1988" s="7">
        <v>50.145583000000002</v>
      </c>
      <c r="H1988" s="7">
        <v>-116.952681</v>
      </c>
      <c r="J1988" s="8">
        <v>50.145442500000001</v>
      </c>
      <c r="K1988" s="8">
        <v>-116.9526877</v>
      </c>
      <c r="M1988" s="9">
        <f t="shared" si="31"/>
        <v>1.5630076961445014E-2</v>
      </c>
    </row>
    <row r="1989" spans="1:13" x14ac:dyDescent="0.25">
      <c r="A1989">
        <v>1948</v>
      </c>
      <c r="B1989" t="s">
        <v>524</v>
      </c>
      <c r="C1989" t="s">
        <v>147</v>
      </c>
      <c r="D1989" t="s">
        <v>12</v>
      </c>
      <c r="E1989" t="s">
        <v>13</v>
      </c>
      <c r="G1989" s="7">
        <v>49.685623</v>
      </c>
      <c r="H1989" s="7">
        <v>-115.98266599999999</v>
      </c>
      <c r="J1989" s="8">
        <v>49.697037999999999</v>
      </c>
      <c r="K1989" s="8">
        <v>-115.992812</v>
      </c>
      <c r="M1989" s="9">
        <f t="shared" ref="M1989:M2052" si="32">IF(AND(G1989&lt;&gt;0,J1989&lt;&gt;0),6371.01*ACOS(SIN(RADIANS(G1989))*SIN(RADIANS(J1989))+COS(RADIANS(G1989))*COS(RADIANS(J1989))*COS(RADIANS(H1989)-RADIANS(K1989))),"-")</f>
        <v>1.4641559990469302</v>
      </c>
    </row>
    <row r="1990" spans="1:13" x14ac:dyDescent="0.25">
      <c r="A1990">
        <v>1949</v>
      </c>
      <c r="B1990" t="s">
        <v>1238</v>
      </c>
      <c r="C1990" t="s">
        <v>240</v>
      </c>
      <c r="D1990" t="s">
        <v>12</v>
      </c>
      <c r="E1990" t="s">
        <v>13</v>
      </c>
      <c r="G1990" s="7">
        <v>49.912849000000001</v>
      </c>
      <c r="H1990" s="7">
        <v>-115.73302700000001</v>
      </c>
      <c r="J1990" s="8">
        <v>49.434351900000003</v>
      </c>
      <c r="K1990" s="8">
        <v>-119.0884516</v>
      </c>
      <c r="M1990" s="9">
        <f t="shared" si="32"/>
        <v>247.22242007106377</v>
      </c>
    </row>
    <row r="1991" spans="1:13" x14ac:dyDescent="0.25">
      <c r="A1991">
        <v>1950</v>
      </c>
      <c r="B1991" t="s">
        <v>334</v>
      </c>
      <c r="C1991" t="s">
        <v>335</v>
      </c>
      <c r="D1991" t="s">
        <v>12</v>
      </c>
      <c r="E1991" t="s">
        <v>13</v>
      </c>
      <c r="G1991" s="7">
        <v>49.546095999999999</v>
      </c>
      <c r="H1991" s="7">
        <v>-120.75953</v>
      </c>
      <c r="J1991" s="8">
        <v>49.545994200000003</v>
      </c>
      <c r="K1991" s="8">
        <v>-120.75947859999999</v>
      </c>
      <c r="M1991" s="9">
        <f t="shared" si="32"/>
        <v>1.1911277797859551E-2</v>
      </c>
    </row>
    <row r="1992" spans="1:13" x14ac:dyDescent="0.25">
      <c r="A1992">
        <v>1951</v>
      </c>
      <c r="B1992" t="s">
        <v>60</v>
      </c>
      <c r="C1992" t="s">
        <v>61</v>
      </c>
      <c r="D1992" t="s">
        <v>12</v>
      </c>
      <c r="E1992" t="s">
        <v>13</v>
      </c>
      <c r="G1992" s="7">
        <v>49.193511000000001</v>
      </c>
      <c r="H1992" s="7">
        <v>-117.278752</v>
      </c>
      <c r="J1992" s="8">
        <v>49.141745</v>
      </c>
      <c r="K1992" s="8">
        <v>-117.2508419</v>
      </c>
      <c r="M1992" s="9">
        <f t="shared" si="32"/>
        <v>6.1033283232054316</v>
      </c>
    </row>
    <row r="1993" spans="1:13" x14ac:dyDescent="0.25">
      <c r="A1993">
        <v>1952</v>
      </c>
      <c r="B1993" t="s">
        <v>1763</v>
      </c>
      <c r="C1993" t="s">
        <v>1764</v>
      </c>
      <c r="D1993" t="s">
        <v>12</v>
      </c>
      <c r="E1993" t="s">
        <v>13</v>
      </c>
      <c r="G1993" s="7">
        <v>51.130716999999997</v>
      </c>
      <c r="H1993" s="7">
        <v>-117.09630799999999</v>
      </c>
      <c r="J1993" s="8">
        <v>51.299221699999997</v>
      </c>
      <c r="K1993" s="8">
        <v>-116.96429550000001</v>
      </c>
      <c r="M1993" s="9">
        <f t="shared" si="32"/>
        <v>20.871495005461128</v>
      </c>
    </row>
    <row r="1994" spans="1:13" x14ac:dyDescent="0.25">
      <c r="A1994">
        <v>1953</v>
      </c>
      <c r="B1994" t="s">
        <v>1765</v>
      </c>
      <c r="C1994" t="s">
        <v>61</v>
      </c>
      <c r="D1994" t="s">
        <v>12</v>
      </c>
      <c r="E1994" t="s">
        <v>13</v>
      </c>
      <c r="G1994" s="7">
        <v>49.193511000000001</v>
      </c>
      <c r="H1994" s="7">
        <v>-117.278752</v>
      </c>
      <c r="J1994" s="8">
        <v>49.193443100000003</v>
      </c>
      <c r="K1994" s="8">
        <v>-117.27870540000001</v>
      </c>
      <c r="M1994" s="9">
        <f t="shared" si="32"/>
        <v>8.2741021351385551E-3</v>
      </c>
    </row>
    <row r="1995" spans="1:13" x14ac:dyDescent="0.25">
      <c r="A1995">
        <v>1954</v>
      </c>
      <c r="B1995" t="s">
        <v>1766</v>
      </c>
      <c r="D1995" t="s">
        <v>12</v>
      </c>
      <c r="E1995" t="s">
        <v>13</v>
      </c>
      <c r="G1995" s="7">
        <v>51.052287</v>
      </c>
      <c r="H1995" s="7">
        <v>-118.19317100000001</v>
      </c>
      <c r="J1995" s="8">
        <v>49.340660399999997</v>
      </c>
      <c r="K1995" s="8">
        <v>-117.7734517</v>
      </c>
      <c r="M1995" s="9">
        <f t="shared" si="32"/>
        <v>192.65427039147551</v>
      </c>
    </row>
    <row r="1996" spans="1:13" x14ac:dyDescent="0.25">
      <c r="A1996">
        <v>1955</v>
      </c>
      <c r="B1996" t="s">
        <v>1767</v>
      </c>
      <c r="E1996" t="s">
        <v>19</v>
      </c>
      <c r="G1996" s="7">
        <v>52.249952999999998</v>
      </c>
      <c r="H1996" s="7">
        <v>9.2371409999999994</v>
      </c>
      <c r="J1996" s="8">
        <v>50.621519999999997</v>
      </c>
      <c r="K1996" s="8">
        <v>7.5193127000000004</v>
      </c>
      <c r="M1996" s="9">
        <f t="shared" si="32"/>
        <v>216.70453016836748</v>
      </c>
    </row>
    <row r="1997" spans="1:13" x14ac:dyDescent="0.25">
      <c r="A1997">
        <v>1956</v>
      </c>
      <c r="B1997" t="s">
        <v>1768</v>
      </c>
      <c r="C1997" t="s">
        <v>11</v>
      </c>
      <c r="D1997" t="s">
        <v>12</v>
      </c>
      <c r="E1997" t="s">
        <v>13</v>
      </c>
      <c r="G1997" s="7">
        <v>55.255935000000001</v>
      </c>
      <c r="H1997" s="7">
        <v>-127.676024</v>
      </c>
      <c r="J1997" s="8">
        <v>55.255367100000001</v>
      </c>
      <c r="K1997" s="8">
        <v>-127.67088200000001</v>
      </c>
      <c r="M1997" s="9">
        <f t="shared" si="32"/>
        <v>0.33192025511090628</v>
      </c>
    </row>
    <row r="1998" spans="1:13" x14ac:dyDescent="0.25">
      <c r="A1998">
        <v>1957</v>
      </c>
      <c r="B1998" t="s">
        <v>1769</v>
      </c>
      <c r="D1998" t="s">
        <v>12</v>
      </c>
      <c r="E1998" t="s">
        <v>13</v>
      </c>
      <c r="G1998" s="7">
        <v>54.779280999999997</v>
      </c>
      <c r="H1998" s="7">
        <v>-127.175974</v>
      </c>
      <c r="J1998" s="8">
        <v>49.3037463</v>
      </c>
      <c r="K1998" s="8">
        <v>-124.3472811</v>
      </c>
      <c r="M1998" s="9">
        <f t="shared" si="32"/>
        <v>638.71579789043255</v>
      </c>
    </row>
    <row r="1999" spans="1:13" x14ac:dyDescent="0.25">
      <c r="A1999">
        <v>1958</v>
      </c>
      <c r="B1999" t="s">
        <v>1770</v>
      </c>
      <c r="D1999" t="s">
        <v>12</v>
      </c>
      <c r="E1999" t="s">
        <v>13</v>
      </c>
      <c r="G1999" s="7">
        <v>49.234413000000004</v>
      </c>
      <c r="H1999" s="7">
        <v>-124.805459</v>
      </c>
      <c r="J1999" s="8">
        <v>0</v>
      </c>
      <c r="K1999" s="8">
        <v>0</v>
      </c>
      <c r="M1999" s="9" t="str">
        <f t="shared" si="32"/>
        <v>-</v>
      </c>
    </row>
    <row r="2000" spans="1:13" x14ac:dyDescent="0.25">
      <c r="A2000">
        <v>1959</v>
      </c>
      <c r="B2000" t="s">
        <v>1771</v>
      </c>
      <c r="C2000" t="s">
        <v>11</v>
      </c>
      <c r="D2000" t="s">
        <v>12</v>
      </c>
      <c r="E2000" t="s">
        <v>13</v>
      </c>
      <c r="G2000" s="7">
        <v>49.767961</v>
      </c>
      <c r="H2000" s="7">
        <v>-117.466206</v>
      </c>
      <c r="J2000" s="8">
        <v>55.255367100000001</v>
      </c>
      <c r="K2000" s="8">
        <v>-127.67088200000001</v>
      </c>
      <c r="M2000" s="9">
        <f t="shared" si="32"/>
        <v>919.89141661622193</v>
      </c>
    </row>
    <row r="2001" spans="1:13" x14ac:dyDescent="0.25">
      <c r="A2001">
        <v>1960</v>
      </c>
      <c r="B2001" t="s">
        <v>1772</v>
      </c>
      <c r="D2001" t="s">
        <v>12</v>
      </c>
      <c r="E2001" t="s">
        <v>13</v>
      </c>
      <c r="G2001" s="7">
        <v>49.767961</v>
      </c>
      <c r="H2001" s="7">
        <v>-117.466206</v>
      </c>
      <c r="J2001" s="8">
        <v>47.397804000000001</v>
      </c>
      <c r="K2001" s="8">
        <v>-79.675799999999995</v>
      </c>
      <c r="M2001" s="9">
        <f t="shared" si="32"/>
        <v>2762.6885253177434</v>
      </c>
    </row>
    <row r="2002" spans="1:13" x14ac:dyDescent="0.25">
      <c r="A2002">
        <v>1961</v>
      </c>
      <c r="B2002" t="s">
        <v>1773</v>
      </c>
      <c r="D2002" t="s">
        <v>12</v>
      </c>
      <c r="E2002" t="s">
        <v>13</v>
      </c>
      <c r="G2002" s="7">
        <v>49.767961</v>
      </c>
      <c r="H2002" s="7">
        <v>-117.466206</v>
      </c>
      <c r="J2002" s="8">
        <v>47.397804000000001</v>
      </c>
      <c r="K2002" s="8">
        <v>-79.675799999999995</v>
      </c>
      <c r="M2002" s="9">
        <f t="shared" si="32"/>
        <v>2762.6885253177434</v>
      </c>
    </row>
    <row r="2003" spans="1:13" x14ac:dyDescent="0.25">
      <c r="A2003">
        <v>1962</v>
      </c>
      <c r="B2003" t="s">
        <v>1774</v>
      </c>
      <c r="D2003" t="s">
        <v>12</v>
      </c>
      <c r="E2003" t="s">
        <v>13</v>
      </c>
      <c r="G2003" s="7">
        <v>49.735103000000002</v>
      </c>
      <c r="H2003" s="7">
        <v>-116.91092399999999</v>
      </c>
      <c r="J2003" s="8">
        <v>47.397804000000001</v>
      </c>
      <c r="K2003" s="8">
        <v>-79.675799999999995</v>
      </c>
      <c r="M2003" s="9">
        <f t="shared" si="32"/>
        <v>2723.8690393242259</v>
      </c>
    </row>
    <row r="2004" spans="1:13" x14ac:dyDescent="0.25">
      <c r="A2004">
        <v>1963</v>
      </c>
      <c r="B2004" t="s">
        <v>1775</v>
      </c>
      <c r="C2004" t="s">
        <v>54</v>
      </c>
      <c r="D2004" t="s">
        <v>36</v>
      </c>
      <c r="E2004" t="s">
        <v>37</v>
      </c>
      <c r="G2004" s="7">
        <v>42.56</v>
      </c>
      <c r="H2004" s="7">
        <v>-116.17</v>
      </c>
      <c r="J2004" s="8">
        <v>40.113875</v>
      </c>
      <c r="K2004" s="8">
        <v>-105.389994</v>
      </c>
      <c r="M2004" s="9">
        <f t="shared" si="32"/>
        <v>939.44778093149841</v>
      </c>
    </row>
    <row r="2005" spans="1:13" x14ac:dyDescent="0.25">
      <c r="A2005">
        <v>1964</v>
      </c>
      <c r="B2005" t="s">
        <v>1776</v>
      </c>
      <c r="D2005" t="s">
        <v>181</v>
      </c>
      <c r="E2005" t="s">
        <v>37</v>
      </c>
      <c r="G2005" s="7">
        <v>46.595733000000003</v>
      </c>
      <c r="H2005" s="7">
        <v>-118.228898</v>
      </c>
      <c r="J2005" s="8">
        <v>47.372269000000003</v>
      </c>
      <c r="K2005" s="8">
        <v>-120.59233999999999</v>
      </c>
      <c r="M2005" s="9">
        <f t="shared" si="32"/>
        <v>198.98313872734727</v>
      </c>
    </row>
    <row r="2006" spans="1:13" x14ac:dyDescent="0.25">
      <c r="A2006">
        <v>1965</v>
      </c>
      <c r="B2006" t="s">
        <v>1777</v>
      </c>
      <c r="C2006" t="s">
        <v>54</v>
      </c>
      <c r="D2006" t="s">
        <v>108</v>
      </c>
      <c r="E2006" t="s">
        <v>37</v>
      </c>
      <c r="G2006" s="7">
        <v>38.049999999999997</v>
      </c>
      <c r="H2006" s="7">
        <v>-116.45</v>
      </c>
      <c r="J2006" s="8">
        <v>0</v>
      </c>
      <c r="K2006" s="8">
        <v>0</v>
      </c>
      <c r="M2006" s="9" t="str">
        <f t="shared" si="32"/>
        <v>-</v>
      </c>
    </row>
    <row r="2007" spans="1:13" x14ac:dyDescent="0.25">
      <c r="A2007">
        <v>1966</v>
      </c>
      <c r="B2007" t="s">
        <v>1778</v>
      </c>
      <c r="D2007" t="s">
        <v>12</v>
      </c>
      <c r="E2007" t="s">
        <v>13</v>
      </c>
      <c r="G2007" s="7">
        <v>55.266666999999998</v>
      </c>
      <c r="H2007" s="7">
        <v>-127.25</v>
      </c>
      <c r="J2007" s="8">
        <v>54.790277000000003</v>
      </c>
      <c r="K2007" s="8">
        <v>-124.55700299999999</v>
      </c>
      <c r="M2007" s="9">
        <f t="shared" si="32"/>
        <v>179.6095435653435</v>
      </c>
    </row>
    <row r="2008" spans="1:13" x14ac:dyDescent="0.25">
      <c r="A2008">
        <v>1967</v>
      </c>
      <c r="B2008" t="s">
        <v>1779</v>
      </c>
      <c r="C2008" t="s">
        <v>54</v>
      </c>
      <c r="D2008" t="s">
        <v>12</v>
      </c>
      <c r="E2008" t="s">
        <v>13</v>
      </c>
      <c r="G2008" s="7">
        <v>55.255935000000001</v>
      </c>
      <c r="H2008" s="7">
        <v>-127.676024</v>
      </c>
      <c r="J2008" s="8">
        <v>59.574493400000001</v>
      </c>
      <c r="K2008" s="8">
        <v>-133.704318</v>
      </c>
      <c r="M2008" s="9">
        <f t="shared" si="32"/>
        <v>600.2609979387488</v>
      </c>
    </row>
    <row r="2009" spans="1:13" x14ac:dyDescent="0.25">
      <c r="A2009">
        <v>1968</v>
      </c>
      <c r="B2009" t="s">
        <v>25</v>
      </c>
      <c r="D2009" t="s">
        <v>108</v>
      </c>
      <c r="E2009" t="s">
        <v>37</v>
      </c>
      <c r="G2009" s="7">
        <v>40.084375000000001</v>
      </c>
      <c r="H2009" s="7">
        <v>-116.614379</v>
      </c>
      <c r="J2009" s="8">
        <v>39.515882499999996</v>
      </c>
      <c r="K2009" s="8">
        <v>-116.853722</v>
      </c>
      <c r="M2009" s="9">
        <f t="shared" si="32"/>
        <v>66.438098952665172</v>
      </c>
    </row>
    <row r="2010" spans="1:13" x14ac:dyDescent="0.25">
      <c r="A2010">
        <v>1969</v>
      </c>
      <c r="B2010" t="s">
        <v>1780</v>
      </c>
      <c r="D2010" t="s">
        <v>43</v>
      </c>
      <c r="E2010" t="s">
        <v>37</v>
      </c>
      <c r="G2010" s="7">
        <v>34.83</v>
      </c>
      <c r="H2010" s="7">
        <v>-116.19</v>
      </c>
      <c r="J2010" s="8">
        <v>35.358296699999997</v>
      </c>
      <c r="K2010" s="8">
        <v>-117.61672609999999</v>
      </c>
      <c r="M2010" s="9">
        <f t="shared" si="32"/>
        <v>142.47637889437283</v>
      </c>
    </row>
    <row r="2011" spans="1:13" x14ac:dyDescent="0.25">
      <c r="A2011">
        <v>1970</v>
      </c>
      <c r="B2011" t="s">
        <v>1781</v>
      </c>
      <c r="C2011" t="s">
        <v>250</v>
      </c>
      <c r="D2011" t="s">
        <v>43</v>
      </c>
      <c r="E2011" t="s">
        <v>37</v>
      </c>
      <c r="G2011" s="7">
        <v>35.368614999999998</v>
      </c>
      <c r="H2011" s="7">
        <v>-117.658123</v>
      </c>
      <c r="J2011" s="8">
        <v>35.362366000000002</v>
      </c>
      <c r="K2011" s="8">
        <v>-117.63651400000001</v>
      </c>
      <c r="M2011" s="9">
        <f t="shared" si="32"/>
        <v>2.0789973602583891</v>
      </c>
    </row>
    <row r="2012" spans="1:13" x14ac:dyDescent="0.25">
      <c r="A2012">
        <v>1971</v>
      </c>
      <c r="B2012" t="s">
        <v>1782</v>
      </c>
      <c r="C2012" t="s">
        <v>252</v>
      </c>
      <c r="D2012" t="s">
        <v>43</v>
      </c>
      <c r="E2012" t="s">
        <v>37</v>
      </c>
      <c r="G2012" s="7">
        <v>35.368614999999998</v>
      </c>
      <c r="H2012" s="7">
        <v>-117.658123</v>
      </c>
      <c r="J2012" s="8">
        <v>39.867767000000001</v>
      </c>
      <c r="K2012" s="8">
        <v>-121.89658900000001</v>
      </c>
      <c r="M2012" s="9">
        <f t="shared" si="32"/>
        <v>624.03745567147905</v>
      </c>
    </row>
    <row r="2013" spans="1:13" x14ac:dyDescent="0.25">
      <c r="A2013">
        <v>1972</v>
      </c>
      <c r="B2013" t="s">
        <v>1783</v>
      </c>
      <c r="C2013" t="s">
        <v>252</v>
      </c>
      <c r="E2013" t="s">
        <v>77</v>
      </c>
      <c r="G2013" s="7">
        <v>-20.960516999999999</v>
      </c>
      <c r="H2013" s="7">
        <v>-66.307253000000003</v>
      </c>
      <c r="J2013" s="8">
        <v>0</v>
      </c>
      <c r="K2013" s="8">
        <v>0</v>
      </c>
      <c r="M2013" s="9" t="str">
        <f t="shared" si="32"/>
        <v>-</v>
      </c>
    </row>
    <row r="2014" spans="1:13" x14ac:dyDescent="0.25">
      <c r="A2014">
        <v>1973</v>
      </c>
      <c r="B2014" t="s">
        <v>1784</v>
      </c>
      <c r="C2014" t="s">
        <v>252</v>
      </c>
      <c r="E2014" t="s">
        <v>693</v>
      </c>
      <c r="G2014" s="7">
        <v>32.352122000000001</v>
      </c>
      <c r="H2014" s="7">
        <v>-6.0067740000000001</v>
      </c>
      <c r="J2014" s="8">
        <v>34.183990000000001</v>
      </c>
      <c r="K2014" s="8">
        <v>-4.7669199999999998</v>
      </c>
      <c r="M2014" s="9">
        <f t="shared" si="32"/>
        <v>234.04333502966728</v>
      </c>
    </row>
    <row r="2015" spans="1:13" x14ac:dyDescent="0.25">
      <c r="A2015">
        <v>1974</v>
      </c>
      <c r="B2015" t="s">
        <v>72</v>
      </c>
      <c r="C2015" t="s">
        <v>252</v>
      </c>
      <c r="D2015" t="s">
        <v>34</v>
      </c>
      <c r="E2015" t="s">
        <v>19</v>
      </c>
      <c r="G2015" s="7">
        <v>51.026944</v>
      </c>
      <c r="H2015" s="7">
        <v>13.358889</v>
      </c>
      <c r="J2015" s="8">
        <v>50.780330999999997</v>
      </c>
      <c r="K2015" s="8">
        <v>6.0241040000000003</v>
      </c>
      <c r="M2015" s="9">
        <f t="shared" si="32"/>
        <v>514.85101413818711</v>
      </c>
    </row>
    <row r="2016" spans="1:13" x14ac:dyDescent="0.25">
      <c r="A2016">
        <v>1975</v>
      </c>
      <c r="B2016" t="s">
        <v>1785</v>
      </c>
      <c r="C2016" t="s">
        <v>255</v>
      </c>
      <c r="E2016" t="s">
        <v>627</v>
      </c>
      <c r="G2016" s="7">
        <v>41.603119999999997</v>
      </c>
      <c r="H2016" s="7">
        <v>21.700744</v>
      </c>
      <c r="J2016" s="8">
        <v>0</v>
      </c>
      <c r="K2016" s="8">
        <v>0</v>
      </c>
      <c r="M2016" s="9" t="str">
        <f t="shared" si="32"/>
        <v>-</v>
      </c>
    </row>
    <row r="2017" spans="1:13" x14ac:dyDescent="0.25">
      <c r="A2017">
        <v>1976</v>
      </c>
      <c r="B2017" t="s">
        <v>1786</v>
      </c>
      <c r="C2017" t="s">
        <v>255</v>
      </c>
      <c r="E2017" t="s">
        <v>77</v>
      </c>
      <c r="G2017" s="7">
        <v>-16.956977999999999</v>
      </c>
      <c r="H2017" s="7">
        <v>-64.278259000000006</v>
      </c>
      <c r="J2017" s="8">
        <v>-17.448156999999998</v>
      </c>
      <c r="K2017" s="8">
        <v>-66.212294</v>
      </c>
      <c r="M2017" s="9">
        <f t="shared" si="32"/>
        <v>212.56936584951649</v>
      </c>
    </row>
    <row r="2018" spans="1:13" x14ac:dyDescent="0.25">
      <c r="A2018">
        <v>1977</v>
      </c>
      <c r="B2018" t="s">
        <v>25</v>
      </c>
      <c r="C2018" t="s">
        <v>258</v>
      </c>
      <c r="E2018" t="s">
        <v>77</v>
      </c>
      <c r="G2018" s="7">
        <v>-16.956977999999999</v>
      </c>
      <c r="H2018" s="7">
        <v>-64.278259000000006</v>
      </c>
      <c r="J2018" s="8">
        <v>0</v>
      </c>
      <c r="K2018" s="8">
        <v>0</v>
      </c>
      <c r="M2018" s="9" t="str">
        <f t="shared" si="32"/>
        <v>-</v>
      </c>
    </row>
    <row r="2019" spans="1:13" x14ac:dyDescent="0.25">
      <c r="A2019">
        <v>1978</v>
      </c>
      <c r="B2019" t="s">
        <v>1787</v>
      </c>
      <c r="C2019" t="s">
        <v>260</v>
      </c>
      <c r="D2019" t="s">
        <v>12</v>
      </c>
      <c r="E2019" t="s">
        <v>13</v>
      </c>
      <c r="G2019" s="7">
        <v>50.163455999999996</v>
      </c>
      <c r="H2019" s="7">
        <v>-120.67193899999999</v>
      </c>
      <c r="J2019" s="8">
        <v>50.125128400000001</v>
      </c>
      <c r="K2019" s="8">
        <v>-120.84793569999999</v>
      </c>
      <c r="M2019" s="9">
        <f t="shared" si="32"/>
        <v>13.245883660365191</v>
      </c>
    </row>
    <row r="2020" spans="1:13" x14ac:dyDescent="0.25">
      <c r="A2020">
        <v>1979</v>
      </c>
      <c r="B2020" t="s">
        <v>1048</v>
      </c>
      <c r="D2020" t="s">
        <v>12</v>
      </c>
      <c r="E2020" t="s">
        <v>13</v>
      </c>
      <c r="G2020" s="7">
        <v>53.104458999999999</v>
      </c>
      <c r="H2020" s="7">
        <v>-121.572389</v>
      </c>
      <c r="J2020" s="8">
        <v>49.236469</v>
      </c>
      <c r="K2020" s="8">
        <v>-122.91077</v>
      </c>
      <c r="M2020" s="9">
        <f t="shared" si="32"/>
        <v>440.08586282463239</v>
      </c>
    </row>
    <row r="2021" spans="1:13" x14ac:dyDescent="0.25">
      <c r="A2021">
        <v>1980</v>
      </c>
      <c r="B2021" t="s">
        <v>1788</v>
      </c>
      <c r="C2021" t="s">
        <v>227</v>
      </c>
      <c r="D2021" t="s">
        <v>12</v>
      </c>
      <c r="E2021" t="s">
        <v>13</v>
      </c>
      <c r="G2021" s="7">
        <v>52</v>
      </c>
      <c r="H2021" s="7">
        <v>-122</v>
      </c>
      <c r="J2021" s="8">
        <v>49.990330899999996</v>
      </c>
      <c r="K2021" s="8">
        <v>-117.3771836</v>
      </c>
      <c r="M2021" s="9">
        <f t="shared" si="32"/>
        <v>393.07991713721424</v>
      </c>
    </row>
    <row r="2022" spans="1:13" x14ac:dyDescent="0.25">
      <c r="A2022">
        <v>1981</v>
      </c>
      <c r="B2022" t="s">
        <v>1134</v>
      </c>
      <c r="D2022" t="s">
        <v>12</v>
      </c>
      <c r="E2022" t="s">
        <v>13</v>
      </c>
      <c r="G2022" s="7">
        <v>53.104458999999999</v>
      </c>
      <c r="H2022" s="7">
        <v>-121.572389</v>
      </c>
      <c r="J2022" s="8">
        <v>53.112210699999999</v>
      </c>
      <c r="K2022" s="8">
        <v>-121.63030759999999</v>
      </c>
      <c r="M2022" s="9">
        <f t="shared" si="32"/>
        <v>3.9610365597310624</v>
      </c>
    </row>
    <row r="2023" spans="1:13" x14ac:dyDescent="0.25">
      <c r="A2023">
        <v>1982</v>
      </c>
      <c r="B2023" t="s">
        <v>1761</v>
      </c>
      <c r="D2023" t="s">
        <v>58</v>
      </c>
      <c r="E2023" t="s">
        <v>59</v>
      </c>
      <c r="G2023" s="7">
        <v>64.867024000000001</v>
      </c>
      <c r="H2023" s="7">
        <v>20.387492000000002</v>
      </c>
      <c r="J2023" s="8">
        <v>64.867850799999999</v>
      </c>
      <c r="K2023" s="8">
        <v>20.383968599999999</v>
      </c>
      <c r="M2023" s="9">
        <f t="shared" si="32"/>
        <v>0.19010535842020648</v>
      </c>
    </row>
    <row r="2024" spans="1:13" x14ac:dyDescent="0.25">
      <c r="A2024">
        <v>1983</v>
      </c>
      <c r="B2024" t="s">
        <v>1789</v>
      </c>
      <c r="D2024" t="s">
        <v>144</v>
      </c>
      <c r="E2024" t="s">
        <v>37</v>
      </c>
      <c r="G2024" s="7">
        <v>46.349741000000002</v>
      </c>
      <c r="H2024" s="7">
        <v>-112.10333300000001</v>
      </c>
      <c r="J2024" s="8">
        <v>44.341353300000002</v>
      </c>
      <c r="K2024" s="8">
        <v>-91.664877300000001</v>
      </c>
      <c r="M2024" s="9">
        <f t="shared" si="32"/>
        <v>1608.2280281029464</v>
      </c>
    </row>
    <row r="2025" spans="1:13" x14ac:dyDescent="0.25">
      <c r="A2025">
        <v>1984</v>
      </c>
      <c r="B2025" t="s">
        <v>1048</v>
      </c>
      <c r="C2025" t="s">
        <v>266</v>
      </c>
      <c r="D2025" t="s">
        <v>12</v>
      </c>
      <c r="E2025" t="s">
        <v>13</v>
      </c>
      <c r="G2025" s="7">
        <v>53.089722000000002</v>
      </c>
      <c r="H2025" s="7">
        <v>-121.56138900000001</v>
      </c>
      <c r="J2025" s="8">
        <v>50.266867099999999</v>
      </c>
      <c r="K2025" s="8">
        <v>-119.2718157</v>
      </c>
      <c r="M2025" s="9">
        <f t="shared" si="32"/>
        <v>351.30535204380806</v>
      </c>
    </row>
    <row r="2026" spans="1:13" x14ac:dyDescent="0.25">
      <c r="A2026">
        <v>1985</v>
      </c>
      <c r="B2026" t="s">
        <v>1648</v>
      </c>
      <c r="C2026" t="s">
        <v>268</v>
      </c>
      <c r="D2026" t="s">
        <v>12</v>
      </c>
      <c r="E2026" t="s">
        <v>13</v>
      </c>
      <c r="G2026" s="7">
        <v>49.193511000000001</v>
      </c>
      <c r="H2026" s="7">
        <v>-117.278752</v>
      </c>
      <c r="J2026" s="8">
        <v>49.767825000000002</v>
      </c>
      <c r="K2026" s="8">
        <v>-117.4660927</v>
      </c>
      <c r="M2026" s="9">
        <f t="shared" si="32"/>
        <v>65.2792660094469</v>
      </c>
    </row>
    <row r="2027" spans="1:13" x14ac:dyDescent="0.25">
      <c r="A2027">
        <v>1986</v>
      </c>
      <c r="B2027" t="s">
        <v>1790</v>
      </c>
      <c r="C2027" t="s">
        <v>270</v>
      </c>
      <c r="D2027" t="s">
        <v>12</v>
      </c>
      <c r="E2027" t="s">
        <v>13</v>
      </c>
      <c r="G2027" s="7">
        <v>55.482889999999998</v>
      </c>
      <c r="H2027" s="7">
        <v>-129.486536</v>
      </c>
      <c r="J2027" s="8">
        <v>49.183332999999998</v>
      </c>
      <c r="K2027" s="8">
        <v>-119.55</v>
      </c>
      <c r="M2027" s="9">
        <f t="shared" si="32"/>
        <v>971.10011009755954</v>
      </c>
    </row>
    <row r="2028" spans="1:13" x14ac:dyDescent="0.25">
      <c r="A2028">
        <v>1987</v>
      </c>
      <c r="B2028" t="s">
        <v>1048</v>
      </c>
      <c r="C2028" t="s">
        <v>270</v>
      </c>
      <c r="D2028" t="s">
        <v>12</v>
      </c>
      <c r="E2028" t="s">
        <v>13</v>
      </c>
      <c r="G2028" s="7">
        <v>53.089722000000002</v>
      </c>
      <c r="H2028" s="7">
        <v>-121.56138900000001</v>
      </c>
      <c r="J2028" s="8">
        <v>49.183332999999998</v>
      </c>
      <c r="K2028" s="8">
        <v>-119.55</v>
      </c>
      <c r="M2028" s="9">
        <f t="shared" si="32"/>
        <v>456.43053111845319</v>
      </c>
    </row>
    <row r="2029" spans="1:13" x14ac:dyDescent="0.25">
      <c r="A2029">
        <v>1988</v>
      </c>
      <c r="B2029" t="s">
        <v>1791</v>
      </c>
      <c r="D2029" t="s">
        <v>31</v>
      </c>
      <c r="E2029" t="s">
        <v>13</v>
      </c>
      <c r="G2029" s="7">
        <v>48.043329999999997</v>
      </c>
      <c r="H2029" s="7">
        <v>-79.877219999999994</v>
      </c>
      <c r="J2029" s="8">
        <v>51.451405000000001</v>
      </c>
      <c r="K2029" s="8">
        <v>-85.835963000000007</v>
      </c>
      <c r="M2029" s="9">
        <f t="shared" si="32"/>
        <v>571.43141418000812</v>
      </c>
    </row>
    <row r="2030" spans="1:13" x14ac:dyDescent="0.25">
      <c r="A2030">
        <v>1989</v>
      </c>
      <c r="B2030" t="s">
        <v>25</v>
      </c>
      <c r="E2030" t="s">
        <v>77</v>
      </c>
      <c r="G2030" s="7">
        <v>0</v>
      </c>
      <c r="H2030" s="7">
        <v>0</v>
      </c>
      <c r="J2030" s="8">
        <v>0</v>
      </c>
      <c r="K2030" s="8">
        <v>0</v>
      </c>
      <c r="M2030" s="9" t="str">
        <f t="shared" si="32"/>
        <v>-</v>
      </c>
    </row>
    <row r="2031" spans="1:13" x14ac:dyDescent="0.25">
      <c r="A2031">
        <v>1990</v>
      </c>
      <c r="B2031" t="s">
        <v>1792</v>
      </c>
      <c r="E2031" t="s">
        <v>77</v>
      </c>
      <c r="G2031" s="7">
        <v>-18.379777000000001</v>
      </c>
      <c r="H2031" s="7">
        <v>-66.966089999999994</v>
      </c>
      <c r="J2031" s="8">
        <v>-18.380009300000001</v>
      </c>
      <c r="K2031" s="8">
        <v>-66.965886800000007</v>
      </c>
      <c r="M2031" s="9">
        <f t="shared" si="32"/>
        <v>3.3570656042039716E-2</v>
      </c>
    </row>
    <row r="2032" spans="1:13" x14ac:dyDescent="0.25">
      <c r="A2032">
        <v>1991</v>
      </c>
      <c r="B2032" t="s">
        <v>603</v>
      </c>
      <c r="E2032" t="s">
        <v>89</v>
      </c>
      <c r="G2032" s="7">
        <v>47.661745000000003</v>
      </c>
      <c r="H2032" s="7">
        <v>23.692015999999999</v>
      </c>
      <c r="J2032" s="8">
        <v>47.661591299999998</v>
      </c>
      <c r="K2032" s="8">
        <v>23.692209399999999</v>
      </c>
      <c r="M2032" s="9">
        <f t="shared" si="32"/>
        <v>2.2402351742887416E-2</v>
      </c>
    </row>
    <row r="2033" spans="1:13" x14ac:dyDescent="0.25">
      <c r="A2033">
        <v>1992</v>
      </c>
      <c r="B2033" t="s">
        <v>523</v>
      </c>
      <c r="E2033" t="s">
        <v>292</v>
      </c>
      <c r="G2033" s="7">
        <v>47.699682000000003</v>
      </c>
      <c r="H2033" s="7">
        <v>23.680385999999999</v>
      </c>
      <c r="J2033" s="8">
        <v>47.497570000000003</v>
      </c>
      <c r="K2033" s="8">
        <v>19.034025</v>
      </c>
      <c r="M2033" s="9">
        <f t="shared" si="32"/>
        <v>349.06054788746223</v>
      </c>
    </row>
    <row r="2034" spans="1:13" x14ac:dyDescent="0.25">
      <c r="A2034">
        <v>1993</v>
      </c>
      <c r="B2034" t="s">
        <v>1792</v>
      </c>
      <c r="E2034" t="s">
        <v>77</v>
      </c>
      <c r="G2034" s="7">
        <v>-18.379777000000001</v>
      </c>
      <c r="H2034" s="7">
        <v>-66.966089999999994</v>
      </c>
      <c r="J2034" s="8">
        <v>-18.380009300000001</v>
      </c>
      <c r="K2034" s="8">
        <v>-66.965886800000007</v>
      </c>
      <c r="M2034" s="9">
        <f t="shared" si="32"/>
        <v>3.3570656042039716E-2</v>
      </c>
    </row>
    <row r="2035" spans="1:13" x14ac:dyDescent="0.25">
      <c r="A2035">
        <v>1994</v>
      </c>
      <c r="B2035" t="s">
        <v>25</v>
      </c>
      <c r="D2035" t="s">
        <v>70</v>
      </c>
      <c r="E2035" t="s">
        <v>71</v>
      </c>
      <c r="G2035" s="7">
        <v>50.4</v>
      </c>
      <c r="H2035" s="7">
        <v>-4.9000000000000004</v>
      </c>
      <c r="J2035" s="8">
        <v>50.416666999999997</v>
      </c>
      <c r="K2035" s="8">
        <v>-4.75</v>
      </c>
      <c r="M2035" s="9">
        <f t="shared" si="32"/>
        <v>10.7902405850433</v>
      </c>
    </row>
    <row r="2036" spans="1:13" x14ac:dyDescent="0.25">
      <c r="A2036">
        <v>1995</v>
      </c>
      <c r="B2036" t="s">
        <v>1152</v>
      </c>
      <c r="D2036" t="s">
        <v>81</v>
      </c>
      <c r="E2036" t="s">
        <v>13</v>
      </c>
      <c r="G2036" s="7">
        <v>62.510317000000001</v>
      </c>
      <c r="H2036" s="7">
        <v>-114.35862</v>
      </c>
      <c r="J2036" s="8">
        <v>62.480730200000004</v>
      </c>
      <c r="K2036" s="8">
        <v>-114.36186360000001</v>
      </c>
      <c r="M2036" s="9">
        <f t="shared" si="32"/>
        <v>3.2941210373223706</v>
      </c>
    </row>
    <row r="2037" spans="1:13" x14ac:dyDescent="0.25">
      <c r="A2037">
        <v>1996</v>
      </c>
      <c r="B2037" t="s">
        <v>350</v>
      </c>
      <c r="E2037" t="s">
        <v>77</v>
      </c>
      <c r="G2037" s="7">
        <v>-18.425089</v>
      </c>
      <c r="H2037" s="7">
        <v>-66.579089999999994</v>
      </c>
      <c r="J2037" s="8">
        <v>-18.422738500000001</v>
      </c>
      <c r="K2037" s="8">
        <v>-66.585183299999997</v>
      </c>
      <c r="M2037" s="9">
        <f t="shared" si="32"/>
        <v>0.69391992026936977</v>
      </c>
    </row>
    <row r="2038" spans="1:13" x14ac:dyDescent="0.25">
      <c r="A2038">
        <v>1997</v>
      </c>
      <c r="B2038" t="s">
        <v>1793</v>
      </c>
      <c r="D2038" t="s">
        <v>12</v>
      </c>
      <c r="E2038" t="s">
        <v>13</v>
      </c>
      <c r="G2038" s="7">
        <v>50.268276</v>
      </c>
      <c r="H2038" s="7">
        <v>-119.267492</v>
      </c>
      <c r="J2038" s="8">
        <v>0</v>
      </c>
      <c r="K2038" s="8">
        <v>0</v>
      </c>
      <c r="M2038" s="9" t="str">
        <f t="shared" si="32"/>
        <v>-</v>
      </c>
    </row>
    <row r="2039" spans="1:13" x14ac:dyDescent="0.25">
      <c r="A2039">
        <v>1998</v>
      </c>
      <c r="B2039" t="s">
        <v>1794</v>
      </c>
      <c r="D2039" t="s">
        <v>34</v>
      </c>
      <c r="E2039" t="s">
        <v>19</v>
      </c>
      <c r="G2039" s="7">
        <v>51.026944</v>
      </c>
      <c r="H2039" s="7">
        <v>13.358889</v>
      </c>
      <c r="J2039" s="8">
        <v>50.719296100000001</v>
      </c>
      <c r="K2039" s="8">
        <v>13.1927938</v>
      </c>
      <c r="M2039" s="9">
        <f t="shared" si="32"/>
        <v>36.139738518203906</v>
      </c>
    </row>
    <row r="2040" spans="1:13" x14ac:dyDescent="0.25">
      <c r="A2040">
        <v>1999</v>
      </c>
      <c r="B2040" t="s">
        <v>1795</v>
      </c>
      <c r="C2040" t="s">
        <v>54</v>
      </c>
      <c r="E2040" t="s">
        <v>77</v>
      </c>
      <c r="G2040" s="7">
        <v>-9.7667599999999997</v>
      </c>
      <c r="H2040" s="7">
        <v>-65.883324999999999</v>
      </c>
      <c r="J2040" s="8">
        <v>-17.732191</v>
      </c>
      <c r="K2040" s="8">
        <v>-63.134889000000001</v>
      </c>
      <c r="M2040" s="9">
        <f t="shared" si="32"/>
        <v>934.04972469492043</v>
      </c>
    </row>
    <row r="2041" spans="1:13" x14ac:dyDescent="0.25">
      <c r="A2041">
        <v>2000</v>
      </c>
      <c r="B2041" t="s">
        <v>1796</v>
      </c>
      <c r="D2041" t="s">
        <v>12</v>
      </c>
      <c r="E2041" t="s">
        <v>13</v>
      </c>
      <c r="G2041" s="7">
        <v>50.691346000000003</v>
      </c>
      <c r="H2041" s="7">
        <v>-121.94000200000001</v>
      </c>
      <c r="J2041" s="8">
        <v>47.397804000000001</v>
      </c>
      <c r="K2041" s="8">
        <v>-79.675799999999995</v>
      </c>
      <c r="M2041" s="9">
        <f t="shared" si="32"/>
        <v>3059.6993808033099</v>
      </c>
    </row>
    <row r="2042" spans="1:13" x14ac:dyDescent="0.25">
      <c r="A2042">
        <v>2001</v>
      </c>
      <c r="B2042" t="s">
        <v>1797</v>
      </c>
      <c r="D2042" t="s">
        <v>81</v>
      </c>
      <c r="E2042" t="s">
        <v>13</v>
      </c>
      <c r="G2042" s="7">
        <v>62.454143999999999</v>
      </c>
      <c r="H2042" s="7">
        <v>-114.37746</v>
      </c>
      <c r="J2042" s="8">
        <v>66.146923999999999</v>
      </c>
      <c r="K2042" s="8">
        <v>-125.335712</v>
      </c>
      <c r="M2042" s="9">
        <f t="shared" si="32"/>
        <v>667.66956525490923</v>
      </c>
    </row>
    <row r="2043" spans="1:13" x14ac:dyDescent="0.25">
      <c r="A2043">
        <v>2002</v>
      </c>
      <c r="B2043" t="s">
        <v>1798</v>
      </c>
      <c r="D2043" t="s">
        <v>12</v>
      </c>
      <c r="E2043" t="s">
        <v>13</v>
      </c>
      <c r="G2043" s="7">
        <v>49.380052999999997</v>
      </c>
      <c r="H2043" s="7">
        <v>-121.44136899999999</v>
      </c>
      <c r="J2043" s="8">
        <v>49.253379000000002</v>
      </c>
      <c r="K2043" s="8">
        <v>-121.18578599999999</v>
      </c>
      <c r="M2043" s="9">
        <f t="shared" si="32"/>
        <v>23.272655697216383</v>
      </c>
    </row>
    <row r="2044" spans="1:13" x14ac:dyDescent="0.25">
      <c r="A2044">
        <v>2003</v>
      </c>
      <c r="B2044" t="s">
        <v>603</v>
      </c>
      <c r="E2044" t="s">
        <v>89</v>
      </c>
      <c r="G2044" s="7">
        <v>0</v>
      </c>
      <c r="H2044" s="7">
        <v>0</v>
      </c>
      <c r="J2044" s="8">
        <v>47.661591299999998</v>
      </c>
      <c r="K2044" s="8">
        <v>23.692209399999999</v>
      </c>
      <c r="M2044" s="9" t="str">
        <f t="shared" si="32"/>
        <v>-</v>
      </c>
    </row>
    <row r="2045" spans="1:13" x14ac:dyDescent="0.25">
      <c r="A2045">
        <v>2004</v>
      </c>
      <c r="B2045" t="s">
        <v>1799</v>
      </c>
      <c r="D2045" t="s">
        <v>12</v>
      </c>
      <c r="E2045" t="s">
        <v>13</v>
      </c>
      <c r="G2045" s="7">
        <v>48.48</v>
      </c>
      <c r="H2045" s="7">
        <v>-121.78</v>
      </c>
      <c r="J2045" s="8">
        <v>46.704118000000001</v>
      </c>
      <c r="K2045" s="8">
        <v>-81.557710999999998</v>
      </c>
      <c r="M2045" s="9">
        <f t="shared" si="32"/>
        <v>2987.8511644030309</v>
      </c>
    </row>
    <row r="2046" spans="1:13" x14ac:dyDescent="0.25">
      <c r="A2046">
        <v>2005</v>
      </c>
      <c r="B2046" t="s">
        <v>1800</v>
      </c>
      <c r="C2046" t="s">
        <v>286</v>
      </c>
      <c r="D2046" t="s">
        <v>108</v>
      </c>
      <c r="E2046" t="s">
        <v>37</v>
      </c>
      <c r="G2046" s="7">
        <v>38.666646999999998</v>
      </c>
      <c r="H2046" s="7">
        <v>-116.25693699999999</v>
      </c>
      <c r="J2046" s="8">
        <v>38.704099999999997</v>
      </c>
      <c r="K2046" s="8">
        <v>-116.28977999999999</v>
      </c>
      <c r="M2046" s="9">
        <f t="shared" si="32"/>
        <v>5.0468106943777915</v>
      </c>
    </row>
    <row r="2047" spans="1:13" x14ac:dyDescent="0.25">
      <c r="A2047">
        <v>2006</v>
      </c>
      <c r="B2047" t="s">
        <v>1801</v>
      </c>
      <c r="C2047" t="s">
        <v>288</v>
      </c>
      <c r="D2047" t="s">
        <v>12</v>
      </c>
      <c r="E2047" t="s">
        <v>13</v>
      </c>
      <c r="G2047" s="7">
        <v>59.757950999999998</v>
      </c>
      <c r="H2047" s="7">
        <v>-134.21769599999999</v>
      </c>
      <c r="J2047" s="8">
        <v>49.264054000000002</v>
      </c>
      <c r="K2047" s="8">
        <v>-123.149193</v>
      </c>
      <c r="M2047" s="9">
        <f t="shared" si="32"/>
        <v>1364.2590317220267</v>
      </c>
    </row>
    <row r="2048" spans="1:13" x14ac:dyDescent="0.25">
      <c r="A2048">
        <v>2007</v>
      </c>
      <c r="B2048" t="s">
        <v>1802</v>
      </c>
      <c r="D2048" t="s">
        <v>12</v>
      </c>
      <c r="E2048" t="s">
        <v>13</v>
      </c>
      <c r="G2048" s="7">
        <v>56.116667</v>
      </c>
      <c r="H2048" s="7">
        <v>-124.483333</v>
      </c>
      <c r="J2048" s="8">
        <v>47.397804000000001</v>
      </c>
      <c r="K2048" s="8">
        <v>-79.675799999999995</v>
      </c>
      <c r="M2048" s="9">
        <f t="shared" si="32"/>
        <v>3169.183661700944</v>
      </c>
    </row>
    <row r="2049" spans="1:13" x14ac:dyDescent="0.25">
      <c r="A2049">
        <v>2008</v>
      </c>
      <c r="B2049" t="s">
        <v>1803</v>
      </c>
      <c r="D2049" t="s">
        <v>55</v>
      </c>
      <c r="E2049" t="s">
        <v>13</v>
      </c>
      <c r="G2049" s="7">
        <v>64.032625999999993</v>
      </c>
      <c r="H2049" s="7">
        <v>-135.842277</v>
      </c>
      <c r="J2049" s="8">
        <v>63.652994</v>
      </c>
      <c r="K2049" s="8">
        <v>-136.81357700000001</v>
      </c>
      <c r="M2049" s="9">
        <f t="shared" si="32"/>
        <v>63.629338929443833</v>
      </c>
    </row>
    <row r="2050" spans="1:13" x14ac:dyDescent="0.25">
      <c r="A2050">
        <v>2009</v>
      </c>
      <c r="B2050" t="s">
        <v>1804</v>
      </c>
      <c r="D2050" t="s">
        <v>55</v>
      </c>
      <c r="E2050" t="s">
        <v>13</v>
      </c>
      <c r="G2050" s="7">
        <v>61.884134000000003</v>
      </c>
      <c r="H2050" s="7">
        <v>-132.250328</v>
      </c>
      <c r="J2050" s="8">
        <v>49.718967999999997</v>
      </c>
      <c r="K2050" s="8">
        <v>-113.450667</v>
      </c>
      <c r="M2050" s="9">
        <f t="shared" si="32"/>
        <v>1778.4760351095397</v>
      </c>
    </row>
    <row r="2051" spans="1:13" x14ac:dyDescent="0.25">
      <c r="A2051">
        <v>2010</v>
      </c>
      <c r="B2051" t="s">
        <v>1805</v>
      </c>
      <c r="C2051" t="s">
        <v>295</v>
      </c>
      <c r="D2051" t="s">
        <v>12</v>
      </c>
      <c r="E2051" t="s">
        <v>13</v>
      </c>
      <c r="G2051" s="7">
        <v>55.326019000000002</v>
      </c>
      <c r="H2051" s="7">
        <v>-125.299072</v>
      </c>
      <c r="J2051" s="8">
        <v>0</v>
      </c>
      <c r="K2051" s="8">
        <v>0</v>
      </c>
      <c r="M2051" s="9" t="str">
        <f t="shared" si="32"/>
        <v>-</v>
      </c>
    </row>
    <row r="2052" spans="1:13" x14ac:dyDescent="0.25">
      <c r="A2052">
        <v>2011</v>
      </c>
      <c r="B2052" t="s">
        <v>1806</v>
      </c>
      <c r="D2052" t="s">
        <v>98</v>
      </c>
      <c r="E2052" t="s">
        <v>99</v>
      </c>
      <c r="G2052" s="7">
        <v>30.627018</v>
      </c>
      <c r="H2052" s="7">
        <v>-110.96122699999999</v>
      </c>
      <c r="J2052" s="8">
        <v>28.066106399999999</v>
      </c>
      <c r="K2052" s="8">
        <v>-110.5344127</v>
      </c>
      <c r="M2052" s="9">
        <f t="shared" si="32"/>
        <v>287.74916612907776</v>
      </c>
    </row>
    <row r="2053" spans="1:13" x14ac:dyDescent="0.25">
      <c r="A2053">
        <v>2012</v>
      </c>
      <c r="B2053" t="s">
        <v>1807</v>
      </c>
      <c r="D2053" t="s">
        <v>12</v>
      </c>
      <c r="E2053" t="s">
        <v>13</v>
      </c>
      <c r="G2053" s="7">
        <v>50.268276</v>
      </c>
      <c r="H2053" s="7">
        <v>-119.267492</v>
      </c>
      <c r="J2053" s="8">
        <v>49.073293</v>
      </c>
      <c r="K2053" s="8">
        <v>-117.79727699999999</v>
      </c>
      <c r="M2053" s="9">
        <f t="shared" ref="M2053:M2116" si="33">IF(AND(G2053&lt;&gt;0,J2053&lt;&gt;0),6371.01*ACOS(SIN(RADIANS(G2053))*SIN(RADIANS(J2053))+COS(RADIANS(G2053))*COS(RADIANS(J2053))*COS(RADIANS(H2053)-RADIANS(K2053))),"-")</f>
        <v>169.84564723016211</v>
      </c>
    </row>
    <row r="2054" spans="1:13" x14ac:dyDescent="0.25">
      <c r="A2054">
        <v>2013</v>
      </c>
      <c r="B2054" t="s">
        <v>25</v>
      </c>
      <c r="D2054" t="s">
        <v>207</v>
      </c>
      <c r="E2054" t="s">
        <v>37</v>
      </c>
      <c r="G2054" s="7">
        <v>64.643879999999996</v>
      </c>
      <c r="H2054" s="7">
        <v>-153.19610499999999</v>
      </c>
      <c r="J2054" s="8">
        <v>64.445961299999993</v>
      </c>
      <c r="K2054" s="8">
        <v>-149.68090900000001</v>
      </c>
      <c r="M2054" s="9">
        <f t="shared" si="33"/>
        <v>169.41120687540723</v>
      </c>
    </row>
    <row r="2055" spans="1:13" x14ac:dyDescent="0.25">
      <c r="A2055">
        <v>2014</v>
      </c>
      <c r="B2055" t="s">
        <v>1808</v>
      </c>
      <c r="C2055" t="s">
        <v>303</v>
      </c>
      <c r="D2055" t="s">
        <v>55</v>
      </c>
      <c r="E2055" t="s">
        <v>13</v>
      </c>
      <c r="G2055" s="7">
        <v>62.646391999999999</v>
      </c>
      <c r="H2055" s="7">
        <v>-134.1156</v>
      </c>
      <c r="J2055" s="8">
        <v>49.116667</v>
      </c>
      <c r="K2055" s="8">
        <v>-117.55</v>
      </c>
      <c r="M2055" s="9">
        <f t="shared" si="33"/>
        <v>1813.3684158617596</v>
      </c>
    </row>
    <row r="2056" spans="1:13" x14ac:dyDescent="0.25">
      <c r="A2056">
        <v>2015</v>
      </c>
      <c r="B2056" t="s">
        <v>1809</v>
      </c>
      <c r="D2056" t="s">
        <v>1180</v>
      </c>
      <c r="E2056" t="s">
        <v>77</v>
      </c>
      <c r="G2056" s="7">
        <v>-17.969262000000001</v>
      </c>
      <c r="H2056" s="7">
        <v>-67.114790999999997</v>
      </c>
      <c r="J2056" s="8">
        <v>-17.953095999999999</v>
      </c>
      <c r="K2056" s="8">
        <v>-67.115872999999993</v>
      </c>
      <c r="M2056" s="9">
        <f t="shared" si="33"/>
        <v>1.801219756040505</v>
      </c>
    </row>
    <row r="2057" spans="1:13" x14ac:dyDescent="0.25">
      <c r="A2057">
        <v>2016</v>
      </c>
      <c r="B2057" t="s">
        <v>1810</v>
      </c>
      <c r="D2057" t="s">
        <v>90</v>
      </c>
      <c r="E2057" t="s">
        <v>37</v>
      </c>
      <c r="G2057" s="7">
        <v>37.811579999999999</v>
      </c>
      <c r="H2057" s="7">
        <v>-107.664299</v>
      </c>
      <c r="J2057" s="8">
        <v>39.803319600000002</v>
      </c>
      <c r="K2057" s="8">
        <v>-105.021648</v>
      </c>
      <c r="M2057" s="9">
        <f t="shared" si="33"/>
        <v>318.5347452492154</v>
      </c>
    </row>
    <row r="2058" spans="1:13" x14ac:dyDescent="0.25">
      <c r="A2058">
        <v>2017</v>
      </c>
      <c r="B2058" t="s">
        <v>1811</v>
      </c>
      <c r="E2058" t="s">
        <v>1713</v>
      </c>
      <c r="G2058" s="7">
        <v>46.368380000000002</v>
      </c>
      <c r="H2058" s="7">
        <v>8.2184000000000008</v>
      </c>
      <c r="J2058" s="8">
        <v>46.195675999999999</v>
      </c>
      <c r="K2058" s="8">
        <v>7.6769360000000004</v>
      </c>
      <c r="M2058" s="9">
        <f t="shared" si="33"/>
        <v>45.827943672383142</v>
      </c>
    </row>
    <row r="2059" spans="1:13" x14ac:dyDescent="0.25">
      <c r="A2059">
        <v>2018</v>
      </c>
      <c r="B2059" t="s">
        <v>1812</v>
      </c>
      <c r="D2059" t="s">
        <v>296</v>
      </c>
      <c r="E2059" t="s">
        <v>19</v>
      </c>
      <c r="G2059" s="7">
        <v>51.75</v>
      </c>
      <c r="H2059" s="7">
        <v>10.633331999999999</v>
      </c>
      <c r="J2059" s="8">
        <v>49.688077700000001</v>
      </c>
      <c r="K2059" s="8">
        <v>11.312013</v>
      </c>
      <c r="M2059" s="9">
        <f t="shared" si="33"/>
        <v>234.19825644081541</v>
      </c>
    </row>
    <row r="2060" spans="1:13" x14ac:dyDescent="0.25">
      <c r="A2060">
        <v>2019</v>
      </c>
      <c r="B2060" t="s">
        <v>523</v>
      </c>
      <c r="C2060" t="s">
        <v>54</v>
      </c>
      <c r="E2060" t="s">
        <v>89</v>
      </c>
      <c r="G2060" s="7">
        <v>47.699682000000003</v>
      </c>
      <c r="H2060" s="7">
        <v>23.680385999999999</v>
      </c>
      <c r="J2060" s="8">
        <v>47.799517000000002</v>
      </c>
      <c r="K2060" s="8">
        <v>22.884798</v>
      </c>
      <c r="M2060" s="9">
        <f t="shared" si="33"/>
        <v>60.508470543998662</v>
      </c>
    </row>
    <row r="2061" spans="1:13" x14ac:dyDescent="0.25">
      <c r="A2061">
        <v>2020</v>
      </c>
      <c r="B2061" t="s">
        <v>1813</v>
      </c>
      <c r="D2061" t="s">
        <v>1814</v>
      </c>
      <c r="E2061" t="s">
        <v>59</v>
      </c>
      <c r="G2061" s="7">
        <v>60.607109000000001</v>
      </c>
      <c r="H2061" s="7">
        <v>15.632256999999999</v>
      </c>
      <c r="J2061" s="8">
        <v>60.607006800000001</v>
      </c>
      <c r="K2061" s="8">
        <v>15.6323059</v>
      </c>
      <c r="M2061" s="9">
        <f t="shared" si="33"/>
        <v>1.1673200175165417E-2</v>
      </c>
    </row>
    <row r="2062" spans="1:13" x14ac:dyDescent="0.25">
      <c r="A2062">
        <v>2021</v>
      </c>
      <c r="B2062" t="s">
        <v>1048</v>
      </c>
      <c r="C2062" t="s">
        <v>310</v>
      </c>
      <c r="D2062" t="s">
        <v>12</v>
      </c>
      <c r="E2062" t="s">
        <v>13</v>
      </c>
      <c r="G2062" s="7">
        <v>53.104458999999999</v>
      </c>
      <c r="H2062" s="7">
        <v>-121.572389</v>
      </c>
      <c r="J2062" s="8">
        <v>49.236469</v>
      </c>
      <c r="K2062" s="8">
        <v>-122.91077</v>
      </c>
      <c r="M2062" s="9">
        <f t="shared" si="33"/>
        <v>440.08586282463239</v>
      </c>
    </row>
    <row r="2063" spans="1:13" x14ac:dyDescent="0.25">
      <c r="A2063">
        <v>2022</v>
      </c>
      <c r="B2063" t="s">
        <v>202</v>
      </c>
      <c r="D2063" t="s">
        <v>55</v>
      </c>
      <c r="E2063" t="s">
        <v>13</v>
      </c>
      <c r="G2063" s="7">
        <v>64.032625999999993</v>
      </c>
      <c r="H2063" s="7">
        <v>-135.842277</v>
      </c>
      <c r="J2063" s="8">
        <v>63.652994</v>
      </c>
      <c r="K2063" s="8">
        <v>-136.81357700000001</v>
      </c>
      <c r="M2063" s="9">
        <f t="shared" si="33"/>
        <v>63.629338929443833</v>
      </c>
    </row>
    <row r="2064" spans="1:13" x14ac:dyDescent="0.25">
      <c r="A2064">
        <v>2023</v>
      </c>
      <c r="B2064" t="s">
        <v>1815</v>
      </c>
      <c r="D2064" t="s">
        <v>1814</v>
      </c>
      <c r="E2064" t="s">
        <v>59</v>
      </c>
      <c r="G2064" s="7">
        <v>60.607109000000001</v>
      </c>
      <c r="H2064" s="7">
        <v>15.632256999999999</v>
      </c>
      <c r="J2064" s="8">
        <v>60.60774</v>
      </c>
      <c r="K2064" s="8">
        <v>15.63083</v>
      </c>
      <c r="M2064" s="9">
        <f t="shared" si="33"/>
        <v>0.10482240534122181</v>
      </c>
    </row>
    <row r="2065" spans="1:13" x14ac:dyDescent="0.25">
      <c r="A2065">
        <v>2024</v>
      </c>
      <c r="B2065" t="s">
        <v>1792</v>
      </c>
      <c r="E2065" t="s">
        <v>77</v>
      </c>
      <c r="G2065" s="7">
        <v>-18.379777000000001</v>
      </c>
      <c r="H2065" s="7">
        <v>-66.966089999999994</v>
      </c>
      <c r="J2065" s="8">
        <v>-18.380009300000001</v>
      </c>
      <c r="K2065" s="8">
        <v>-66.965886800000007</v>
      </c>
      <c r="M2065" s="9">
        <f t="shared" si="33"/>
        <v>3.3570656042039716E-2</v>
      </c>
    </row>
    <row r="2066" spans="1:13" x14ac:dyDescent="0.25">
      <c r="A2066">
        <v>2025</v>
      </c>
      <c r="B2066" t="s">
        <v>1816</v>
      </c>
      <c r="D2066" t="s">
        <v>108</v>
      </c>
      <c r="E2066" t="s">
        <v>37</v>
      </c>
      <c r="G2066" s="7">
        <v>38.667997999999997</v>
      </c>
      <c r="H2066" s="7">
        <v>-116.256455</v>
      </c>
      <c r="J2066" s="8">
        <v>38.666599499999997</v>
      </c>
      <c r="K2066" s="8">
        <v>-116.2570012</v>
      </c>
      <c r="M2066" s="9">
        <f t="shared" si="33"/>
        <v>0.16257605903284333</v>
      </c>
    </row>
    <row r="2067" spans="1:13" x14ac:dyDescent="0.25">
      <c r="A2067">
        <v>2026</v>
      </c>
      <c r="B2067" t="s">
        <v>1817</v>
      </c>
      <c r="D2067" t="s">
        <v>55</v>
      </c>
      <c r="E2067" t="s">
        <v>13</v>
      </c>
      <c r="G2067" s="7">
        <v>60.163808000000003</v>
      </c>
      <c r="H2067" s="7">
        <v>-135.268607</v>
      </c>
      <c r="J2067" s="8">
        <v>49.141789000000003</v>
      </c>
      <c r="K2067" s="8">
        <v>-102.805088</v>
      </c>
      <c r="M2067" s="9">
        <f t="shared" si="33"/>
        <v>2385.9000223311423</v>
      </c>
    </row>
    <row r="2068" spans="1:13" x14ac:dyDescent="0.25">
      <c r="A2068">
        <v>2027</v>
      </c>
      <c r="B2068" t="s">
        <v>1818</v>
      </c>
      <c r="C2068" t="s">
        <v>316</v>
      </c>
      <c r="D2068" t="s">
        <v>349</v>
      </c>
      <c r="E2068" t="s">
        <v>99</v>
      </c>
      <c r="G2068" s="7">
        <v>29.269628000000001</v>
      </c>
      <c r="H2068" s="7">
        <v>-106.240539</v>
      </c>
      <c r="J2068" s="8">
        <v>32.618797999999998</v>
      </c>
      <c r="K2068" s="8">
        <v>-115.500961</v>
      </c>
      <c r="M2068" s="9">
        <f t="shared" si="33"/>
        <v>957.98613383598672</v>
      </c>
    </row>
    <row r="2069" spans="1:13" x14ac:dyDescent="0.25">
      <c r="A2069">
        <v>2028</v>
      </c>
      <c r="B2069" t="s">
        <v>1819</v>
      </c>
      <c r="D2069" t="s">
        <v>12</v>
      </c>
      <c r="E2069" t="s">
        <v>13</v>
      </c>
      <c r="G2069" s="7">
        <v>50.796821000000001</v>
      </c>
      <c r="H2069" s="7">
        <v>-122.04257</v>
      </c>
      <c r="J2069" s="10">
        <v>49.282782599999997</v>
      </c>
      <c r="K2069" s="8">
        <v>-123.120547397008</v>
      </c>
      <c r="M2069" s="9">
        <f t="shared" si="33"/>
        <v>185.11519858261897</v>
      </c>
    </row>
    <row r="2070" spans="1:13" x14ac:dyDescent="0.25">
      <c r="A2070">
        <v>2029</v>
      </c>
      <c r="B2070" t="s">
        <v>1820</v>
      </c>
      <c r="E2070" t="s">
        <v>1713</v>
      </c>
      <c r="G2070" s="7">
        <v>46.368380000000002</v>
      </c>
      <c r="H2070" s="7">
        <v>8.2184000000000008</v>
      </c>
      <c r="J2070" s="8">
        <v>0</v>
      </c>
      <c r="K2070" s="8">
        <v>0</v>
      </c>
      <c r="M2070" s="9" t="str">
        <f t="shared" si="33"/>
        <v>-</v>
      </c>
    </row>
    <row r="2071" spans="1:13" x14ac:dyDescent="0.25">
      <c r="A2071">
        <v>2030</v>
      </c>
      <c r="B2071" t="s">
        <v>62</v>
      </c>
      <c r="C2071" t="s">
        <v>320</v>
      </c>
      <c r="D2071" t="s">
        <v>63</v>
      </c>
      <c r="E2071" t="s">
        <v>64</v>
      </c>
      <c r="G2071" s="7">
        <v>49.690398000000002</v>
      </c>
      <c r="H2071" s="7">
        <v>14.010657999999999</v>
      </c>
      <c r="J2071" s="8">
        <v>49.666670000000003</v>
      </c>
      <c r="K2071" s="8">
        <v>14.16667</v>
      </c>
      <c r="M2071" s="9">
        <f t="shared" si="33"/>
        <v>11.531219696417562</v>
      </c>
    </row>
    <row r="2072" spans="1:13" x14ac:dyDescent="0.25">
      <c r="A2072">
        <v>2031</v>
      </c>
      <c r="B2072" t="s">
        <v>1821</v>
      </c>
      <c r="C2072" t="s">
        <v>192</v>
      </c>
      <c r="D2072" t="s">
        <v>1822</v>
      </c>
      <c r="E2072" t="s">
        <v>52</v>
      </c>
      <c r="G2072" s="7">
        <v>48.5</v>
      </c>
      <c r="H2072" s="7">
        <v>7.5</v>
      </c>
      <c r="J2072" s="8">
        <v>50.479295</v>
      </c>
      <c r="K2072" s="8">
        <v>2.5473080000000001</v>
      </c>
      <c r="M2072" s="9">
        <f t="shared" si="33"/>
        <v>419.8845001868595</v>
      </c>
    </row>
    <row r="2073" spans="1:13" x14ac:dyDescent="0.25">
      <c r="A2073">
        <v>2032</v>
      </c>
      <c r="B2073" t="s">
        <v>1823</v>
      </c>
      <c r="C2073" t="s">
        <v>192</v>
      </c>
      <c r="E2073" t="s">
        <v>52</v>
      </c>
      <c r="G2073" s="7">
        <v>45.333333000000003</v>
      </c>
      <c r="H2073" s="7">
        <v>3</v>
      </c>
      <c r="J2073" s="8">
        <v>45.761215</v>
      </c>
      <c r="K2073" s="8">
        <v>5.0177221999999997</v>
      </c>
      <c r="M2073" s="9">
        <f t="shared" si="33"/>
        <v>164.16466088730792</v>
      </c>
    </row>
    <row r="2074" spans="1:13" x14ac:dyDescent="0.25">
      <c r="A2074">
        <v>2033</v>
      </c>
      <c r="B2074" t="s">
        <v>230</v>
      </c>
      <c r="C2074" t="s">
        <v>192</v>
      </c>
      <c r="D2074" t="s">
        <v>34</v>
      </c>
      <c r="E2074" t="s">
        <v>19</v>
      </c>
      <c r="G2074" s="7">
        <v>0</v>
      </c>
      <c r="H2074" s="7">
        <v>0</v>
      </c>
      <c r="J2074" s="8">
        <v>48.929954000000002</v>
      </c>
      <c r="K2074" s="8">
        <v>9.1974339999999994</v>
      </c>
      <c r="M2074" s="9" t="str">
        <f t="shared" si="33"/>
        <v>-</v>
      </c>
    </row>
    <row r="2075" spans="1:13" x14ac:dyDescent="0.25">
      <c r="A2075">
        <v>2034</v>
      </c>
      <c r="B2075" t="s">
        <v>1824</v>
      </c>
      <c r="C2075" t="s">
        <v>192</v>
      </c>
      <c r="D2075" t="s">
        <v>34</v>
      </c>
      <c r="E2075" t="s">
        <v>19</v>
      </c>
      <c r="G2075" s="7">
        <v>0</v>
      </c>
      <c r="H2075" s="7">
        <v>0</v>
      </c>
      <c r="J2075" s="8">
        <v>50.734625999999999</v>
      </c>
      <c r="K2075" s="8">
        <v>11.9152</v>
      </c>
      <c r="M2075" s="9" t="str">
        <f t="shared" si="33"/>
        <v>-</v>
      </c>
    </row>
    <row r="2076" spans="1:13" x14ac:dyDescent="0.25">
      <c r="A2076">
        <v>2035</v>
      </c>
      <c r="B2076" t="s">
        <v>1825</v>
      </c>
      <c r="D2076" t="s">
        <v>12</v>
      </c>
      <c r="E2076" t="s">
        <v>13</v>
      </c>
      <c r="G2076" s="7">
        <v>0</v>
      </c>
      <c r="H2076" s="7">
        <v>0</v>
      </c>
      <c r="J2076" s="8">
        <v>55.4820262</v>
      </c>
      <c r="K2076" s="8">
        <v>-129.48768430000001</v>
      </c>
      <c r="M2076" s="9" t="str">
        <f t="shared" si="33"/>
        <v>-</v>
      </c>
    </row>
    <row r="2077" spans="1:13" x14ac:dyDescent="0.25">
      <c r="A2077">
        <v>2036</v>
      </c>
      <c r="B2077" t="s">
        <v>1826</v>
      </c>
      <c r="D2077" t="s">
        <v>12</v>
      </c>
      <c r="E2077" t="s">
        <v>13</v>
      </c>
      <c r="G2077" s="7">
        <v>0</v>
      </c>
      <c r="H2077" s="7">
        <v>0</v>
      </c>
      <c r="J2077" s="10">
        <v>55.381115049999998</v>
      </c>
      <c r="K2077" s="8">
        <v>-125.843133167201</v>
      </c>
      <c r="M2077" s="9" t="str">
        <f t="shared" si="33"/>
        <v>-</v>
      </c>
    </row>
    <row r="2078" spans="1:13" x14ac:dyDescent="0.25">
      <c r="A2078">
        <v>2037</v>
      </c>
      <c r="B2078" t="s">
        <v>1827</v>
      </c>
      <c r="C2078" t="s">
        <v>266</v>
      </c>
      <c r="D2078" t="s">
        <v>31</v>
      </c>
      <c r="E2078" t="s">
        <v>13</v>
      </c>
      <c r="G2078" s="7">
        <v>0</v>
      </c>
      <c r="H2078" s="7">
        <v>0</v>
      </c>
      <c r="J2078" s="8">
        <v>45.160885299999997</v>
      </c>
      <c r="K2078" s="8">
        <v>-75.462034900000006</v>
      </c>
      <c r="M2078" s="9" t="str">
        <f t="shared" si="33"/>
        <v>-</v>
      </c>
    </row>
    <row r="2079" spans="1:13" x14ac:dyDescent="0.25">
      <c r="A2079">
        <v>2038</v>
      </c>
      <c r="B2079" t="s">
        <v>1792</v>
      </c>
      <c r="E2079" t="s">
        <v>77</v>
      </c>
      <c r="G2079" s="7">
        <v>0</v>
      </c>
      <c r="H2079" s="7">
        <v>0</v>
      </c>
      <c r="J2079" s="8">
        <v>-18.380009300000001</v>
      </c>
      <c r="K2079" s="8">
        <v>-66.965886800000007</v>
      </c>
      <c r="M2079" s="9" t="str">
        <f t="shared" si="33"/>
        <v>-</v>
      </c>
    </row>
    <row r="2080" spans="1:13" x14ac:dyDescent="0.25">
      <c r="A2080">
        <v>2039</v>
      </c>
      <c r="B2080" t="s">
        <v>1828</v>
      </c>
      <c r="C2080" t="s">
        <v>54</v>
      </c>
      <c r="D2080" t="s">
        <v>1829</v>
      </c>
      <c r="E2080" t="s">
        <v>99</v>
      </c>
      <c r="G2080" s="7">
        <v>0</v>
      </c>
      <c r="H2080" s="7">
        <v>0</v>
      </c>
      <c r="J2080" s="8">
        <v>18.546559999999999</v>
      </c>
      <c r="K2080" s="8">
        <v>-100.629825</v>
      </c>
      <c r="M2080" s="9" t="str">
        <f t="shared" si="33"/>
        <v>-</v>
      </c>
    </row>
    <row r="2081" spans="1:13" x14ac:dyDescent="0.25">
      <c r="A2081">
        <v>2040</v>
      </c>
      <c r="B2081" t="s">
        <v>1828</v>
      </c>
      <c r="D2081" t="s">
        <v>1829</v>
      </c>
      <c r="E2081" t="s">
        <v>99</v>
      </c>
      <c r="G2081" s="7">
        <v>0</v>
      </c>
      <c r="H2081" s="7">
        <v>0</v>
      </c>
      <c r="J2081" s="8">
        <v>28.309325300000001</v>
      </c>
      <c r="K2081" s="8">
        <v>-100.3805564</v>
      </c>
      <c r="M2081" s="9" t="str">
        <f t="shared" si="33"/>
        <v>-</v>
      </c>
    </row>
    <row r="2082" spans="1:13" x14ac:dyDescent="0.25">
      <c r="A2082">
        <v>2041</v>
      </c>
      <c r="B2082" t="s">
        <v>1830</v>
      </c>
      <c r="D2082" t="s">
        <v>357</v>
      </c>
      <c r="E2082" t="s">
        <v>37</v>
      </c>
      <c r="G2082" s="7">
        <v>0</v>
      </c>
      <c r="H2082" s="7">
        <v>0</v>
      </c>
      <c r="J2082" s="8">
        <v>35.903743800000001</v>
      </c>
      <c r="K2082" s="8">
        <v>-81.090635599999999</v>
      </c>
      <c r="M2082" s="9" t="str">
        <f t="shared" si="33"/>
        <v>-</v>
      </c>
    </row>
    <row r="2083" spans="1:13" x14ac:dyDescent="0.25">
      <c r="A2083">
        <v>2042</v>
      </c>
      <c r="B2083" t="s">
        <v>1427</v>
      </c>
      <c r="D2083" t="s">
        <v>682</v>
      </c>
      <c r="E2083" t="s">
        <v>37</v>
      </c>
      <c r="G2083" s="7">
        <v>0</v>
      </c>
      <c r="H2083" s="7">
        <v>0</v>
      </c>
      <c r="J2083" s="8">
        <v>37.775535099999999</v>
      </c>
      <c r="K2083" s="8">
        <v>-78.897362200000003</v>
      </c>
      <c r="M2083" s="9" t="str">
        <f t="shared" si="33"/>
        <v>-</v>
      </c>
    </row>
    <row r="2084" spans="1:13" x14ac:dyDescent="0.25">
      <c r="A2084">
        <v>2043</v>
      </c>
      <c r="B2084" t="s">
        <v>1831</v>
      </c>
      <c r="D2084" t="s">
        <v>493</v>
      </c>
      <c r="E2084" t="s">
        <v>37</v>
      </c>
      <c r="G2084" s="7">
        <v>0</v>
      </c>
      <c r="H2084" s="7">
        <v>0</v>
      </c>
      <c r="J2084" s="8">
        <v>43.743592200000002</v>
      </c>
      <c r="K2084" s="8">
        <v>-103.7032518</v>
      </c>
      <c r="M2084" s="9" t="str">
        <f t="shared" si="33"/>
        <v>-</v>
      </c>
    </row>
    <row r="2085" spans="1:13" x14ac:dyDescent="0.25">
      <c r="A2085">
        <v>2044</v>
      </c>
      <c r="B2085" t="s">
        <v>1832</v>
      </c>
      <c r="E2085" t="s">
        <v>730</v>
      </c>
      <c r="G2085" s="7">
        <v>0</v>
      </c>
      <c r="H2085" s="7">
        <v>0</v>
      </c>
      <c r="J2085" s="8">
        <v>30.93</v>
      </c>
      <c r="K2085" s="8">
        <v>-5.91</v>
      </c>
      <c r="M2085" s="9" t="str">
        <f t="shared" si="33"/>
        <v>-</v>
      </c>
    </row>
    <row r="2086" spans="1:13" x14ac:dyDescent="0.25">
      <c r="A2086">
        <v>2045</v>
      </c>
      <c r="B2086" t="s">
        <v>1426</v>
      </c>
      <c r="C2086" t="s">
        <v>333</v>
      </c>
      <c r="D2086" t="s">
        <v>637</v>
      </c>
      <c r="E2086" t="s">
        <v>37</v>
      </c>
      <c r="G2086" s="7">
        <v>0</v>
      </c>
      <c r="H2086" s="7">
        <v>0</v>
      </c>
      <c r="J2086" s="8">
        <v>34.450879</v>
      </c>
      <c r="K2086" s="8">
        <v>-92.836599000000007</v>
      </c>
      <c r="M2086" s="9" t="str">
        <f t="shared" si="33"/>
        <v>-</v>
      </c>
    </row>
    <row r="2087" spans="1:13" x14ac:dyDescent="0.25">
      <c r="A2087">
        <v>2046</v>
      </c>
      <c r="B2087" t="s">
        <v>1833</v>
      </c>
      <c r="C2087" t="s">
        <v>335</v>
      </c>
      <c r="D2087" t="s">
        <v>12</v>
      </c>
      <c r="E2087" t="s">
        <v>13</v>
      </c>
      <c r="G2087" s="7">
        <v>0</v>
      </c>
      <c r="H2087" s="7">
        <v>0</v>
      </c>
      <c r="J2087" s="8">
        <v>49.545994200000003</v>
      </c>
      <c r="K2087" s="8">
        <v>-120.75947859999999</v>
      </c>
      <c r="M2087" s="9" t="str">
        <f t="shared" si="33"/>
        <v>-</v>
      </c>
    </row>
    <row r="2088" spans="1:13" x14ac:dyDescent="0.25">
      <c r="A2088">
        <v>2047</v>
      </c>
      <c r="B2088" t="s">
        <v>1834</v>
      </c>
      <c r="C2088" t="s">
        <v>335</v>
      </c>
      <c r="D2088" t="s">
        <v>12</v>
      </c>
      <c r="E2088" t="s">
        <v>13</v>
      </c>
      <c r="G2088" s="7">
        <v>0</v>
      </c>
      <c r="H2088" s="7">
        <v>0</v>
      </c>
      <c r="J2088" s="8">
        <v>49.545994200000003</v>
      </c>
      <c r="K2088" s="8">
        <v>-120.75947859999999</v>
      </c>
      <c r="M2088" s="9" t="str">
        <f t="shared" si="33"/>
        <v>-</v>
      </c>
    </row>
    <row r="2089" spans="1:13" x14ac:dyDescent="0.25">
      <c r="A2089">
        <v>2048</v>
      </c>
      <c r="B2089" t="s">
        <v>1835</v>
      </c>
      <c r="E2089" t="s">
        <v>696</v>
      </c>
      <c r="G2089" s="7">
        <v>0</v>
      </c>
      <c r="H2089" s="7">
        <v>0</v>
      </c>
      <c r="J2089" s="10">
        <v>58.433026749999897</v>
      </c>
      <c r="K2089" s="10">
        <v>7.9556843121869099</v>
      </c>
      <c r="M2089" s="9" t="str">
        <f t="shared" si="33"/>
        <v>-</v>
      </c>
    </row>
    <row r="2090" spans="1:13" x14ac:dyDescent="0.25">
      <c r="A2090">
        <v>2049</v>
      </c>
      <c r="B2090" t="s">
        <v>1836</v>
      </c>
      <c r="E2090" t="s">
        <v>99</v>
      </c>
      <c r="G2090" s="7">
        <v>0</v>
      </c>
      <c r="H2090" s="7">
        <v>0</v>
      </c>
      <c r="J2090" s="8">
        <v>0</v>
      </c>
      <c r="K2090" s="8">
        <v>0</v>
      </c>
      <c r="M2090" s="9" t="str">
        <f t="shared" si="33"/>
        <v>-</v>
      </c>
    </row>
    <row r="2091" spans="1:13" x14ac:dyDescent="0.25">
      <c r="A2091">
        <v>2050</v>
      </c>
      <c r="B2091" t="s">
        <v>1837</v>
      </c>
      <c r="C2091" t="s">
        <v>84</v>
      </c>
      <c r="D2091" t="s">
        <v>12</v>
      </c>
      <c r="E2091" t="s">
        <v>13</v>
      </c>
      <c r="G2091" s="7">
        <v>0</v>
      </c>
      <c r="H2091" s="7">
        <v>0</v>
      </c>
      <c r="J2091" s="8">
        <v>20.42587</v>
      </c>
      <c r="K2091" s="8">
        <v>72.851119999999995</v>
      </c>
      <c r="M2091" s="9" t="str">
        <f t="shared" si="33"/>
        <v>-</v>
      </c>
    </row>
    <row r="2092" spans="1:13" x14ac:dyDescent="0.25">
      <c r="A2092">
        <v>2051</v>
      </c>
      <c r="B2092" t="s">
        <v>1838</v>
      </c>
      <c r="D2092" t="s">
        <v>140</v>
      </c>
      <c r="E2092" t="s">
        <v>13</v>
      </c>
      <c r="G2092" s="7">
        <v>0</v>
      </c>
      <c r="H2092" s="7">
        <v>0</v>
      </c>
      <c r="J2092" s="8">
        <v>46.813743100000003</v>
      </c>
      <c r="K2092" s="8">
        <v>-71.208406100000005</v>
      </c>
      <c r="M2092" s="9" t="str">
        <f t="shared" si="33"/>
        <v>-</v>
      </c>
    </row>
    <row r="2093" spans="1:13" x14ac:dyDescent="0.25">
      <c r="A2093">
        <v>2052</v>
      </c>
      <c r="B2093" t="s">
        <v>25</v>
      </c>
      <c r="D2093" t="s">
        <v>1835</v>
      </c>
      <c r="E2093" t="s">
        <v>696</v>
      </c>
      <c r="G2093" s="7">
        <v>0</v>
      </c>
      <c r="H2093" s="7">
        <v>0</v>
      </c>
      <c r="J2093" s="10">
        <v>58.433026749999897</v>
      </c>
      <c r="K2093" s="10">
        <v>7.9556843121869099</v>
      </c>
      <c r="M2093" s="9" t="str">
        <f t="shared" si="33"/>
        <v>-</v>
      </c>
    </row>
    <row r="2094" spans="1:13" x14ac:dyDescent="0.25">
      <c r="A2094">
        <v>2053</v>
      </c>
      <c r="B2094" t="s">
        <v>1839</v>
      </c>
      <c r="C2094" t="s">
        <v>343</v>
      </c>
      <c r="D2094" t="s">
        <v>682</v>
      </c>
      <c r="E2094" t="s">
        <v>37</v>
      </c>
      <c r="G2094" s="7">
        <v>0</v>
      </c>
      <c r="H2094" s="7">
        <v>0</v>
      </c>
      <c r="J2094" s="8">
        <v>40.822105999999998</v>
      </c>
      <c r="K2094" s="8">
        <v>-74.289379919356094</v>
      </c>
      <c r="M2094" s="9" t="str">
        <f t="shared" si="33"/>
        <v>-</v>
      </c>
    </row>
    <row r="2095" spans="1:13" x14ac:dyDescent="0.25">
      <c r="A2095">
        <v>2054</v>
      </c>
      <c r="B2095" t="s">
        <v>1840</v>
      </c>
      <c r="D2095" t="s">
        <v>43</v>
      </c>
      <c r="E2095" t="s">
        <v>37</v>
      </c>
      <c r="G2095" s="7">
        <v>0</v>
      </c>
      <c r="H2095" s="7">
        <v>0</v>
      </c>
      <c r="J2095" s="8">
        <v>43.962426000000001</v>
      </c>
      <c r="K2095" s="8">
        <v>-75.690308000000002</v>
      </c>
      <c r="M2095" s="9" t="str">
        <f t="shared" si="33"/>
        <v>-</v>
      </c>
    </row>
    <row r="2096" spans="1:13" x14ac:dyDescent="0.25">
      <c r="A2096">
        <v>2055</v>
      </c>
      <c r="B2096" t="s">
        <v>1841</v>
      </c>
      <c r="C2096" t="s">
        <v>346</v>
      </c>
      <c r="D2096" t="s">
        <v>637</v>
      </c>
      <c r="E2096" t="s">
        <v>37</v>
      </c>
      <c r="G2096" s="7">
        <v>0</v>
      </c>
      <c r="H2096" s="7">
        <v>0</v>
      </c>
      <c r="J2096" s="8">
        <v>34.450879</v>
      </c>
      <c r="K2096" s="8">
        <v>-92.836599000000007</v>
      </c>
      <c r="M2096" s="9" t="str">
        <f t="shared" si="33"/>
        <v>-</v>
      </c>
    </row>
    <row r="2097" spans="1:13" x14ac:dyDescent="0.25">
      <c r="A2097">
        <v>2056</v>
      </c>
      <c r="B2097" t="s">
        <v>25</v>
      </c>
      <c r="C2097" t="s">
        <v>348</v>
      </c>
      <c r="D2097" t="s">
        <v>739</v>
      </c>
      <c r="E2097" t="s">
        <v>13</v>
      </c>
      <c r="G2097" s="7">
        <v>0</v>
      </c>
      <c r="H2097" s="7">
        <v>0</v>
      </c>
      <c r="J2097" s="8">
        <v>45.226989000000003</v>
      </c>
      <c r="K2097" s="8">
        <v>-63.509537000000002</v>
      </c>
      <c r="M2097" s="9" t="str">
        <f t="shared" si="33"/>
        <v>-</v>
      </c>
    </row>
    <row r="2098" spans="1:13" x14ac:dyDescent="0.25">
      <c r="A2098">
        <v>2057</v>
      </c>
      <c r="B2098" t="s">
        <v>1842</v>
      </c>
      <c r="D2098" t="s">
        <v>682</v>
      </c>
      <c r="E2098" t="s">
        <v>37</v>
      </c>
      <c r="G2098" s="7">
        <v>0</v>
      </c>
      <c r="H2098" s="7">
        <v>0</v>
      </c>
      <c r="J2098" s="8">
        <v>37.4137536</v>
      </c>
      <c r="K2098" s="8">
        <v>-79.142246400000005</v>
      </c>
      <c r="M2098" s="9" t="str">
        <f t="shared" si="33"/>
        <v>-</v>
      </c>
    </row>
    <row r="2099" spans="1:13" x14ac:dyDescent="0.25">
      <c r="A2099">
        <v>2058</v>
      </c>
      <c r="B2099" t="s">
        <v>1843</v>
      </c>
      <c r="D2099" t="s">
        <v>296</v>
      </c>
      <c r="E2099" t="s">
        <v>19</v>
      </c>
      <c r="G2099" s="7">
        <v>51.75</v>
      </c>
      <c r="H2099" s="7">
        <v>10.633331999999999</v>
      </c>
      <c r="J2099" s="8">
        <v>51.845486000000001</v>
      </c>
      <c r="K2099" s="8">
        <v>10.950402</v>
      </c>
      <c r="M2099" s="9">
        <f t="shared" si="33"/>
        <v>24.251799157971298</v>
      </c>
    </row>
    <row r="2100" spans="1:13" x14ac:dyDescent="0.25">
      <c r="A2100">
        <v>2059</v>
      </c>
      <c r="B2100" t="s">
        <v>1844</v>
      </c>
      <c r="D2100" t="s">
        <v>739</v>
      </c>
      <c r="E2100" t="s">
        <v>13</v>
      </c>
      <c r="G2100" s="7">
        <v>0</v>
      </c>
      <c r="H2100" s="7">
        <v>0</v>
      </c>
      <c r="J2100" s="8">
        <v>44.736964999999998</v>
      </c>
      <c r="K2100" s="8">
        <v>-64.456595500000006</v>
      </c>
      <c r="M2100" s="9" t="str">
        <f t="shared" si="33"/>
        <v>-</v>
      </c>
    </row>
    <row r="2101" spans="1:13" x14ac:dyDescent="0.25">
      <c r="A2101">
        <v>2060</v>
      </c>
      <c r="B2101" t="s">
        <v>1845</v>
      </c>
      <c r="C2101" t="s">
        <v>250</v>
      </c>
      <c r="D2101" t="s">
        <v>94</v>
      </c>
      <c r="E2101" t="s">
        <v>37</v>
      </c>
      <c r="G2101" s="7">
        <v>0</v>
      </c>
      <c r="H2101" s="7">
        <v>0</v>
      </c>
      <c r="J2101" s="8">
        <v>32.713492250000002</v>
      </c>
      <c r="K2101" s="8">
        <v>-107.564791033004</v>
      </c>
      <c r="M2101" s="9" t="str">
        <f t="shared" si="33"/>
        <v>-</v>
      </c>
    </row>
    <row r="2102" spans="1:13" x14ac:dyDescent="0.25">
      <c r="A2102">
        <v>2061</v>
      </c>
      <c r="B2102" t="s">
        <v>1846</v>
      </c>
      <c r="C2102" t="s">
        <v>252</v>
      </c>
      <c r="D2102" t="s">
        <v>221</v>
      </c>
      <c r="E2102" t="s">
        <v>37</v>
      </c>
      <c r="G2102" s="7">
        <v>0</v>
      </c>
      <c r="H2102" s="7">
        <v>0</v>
      </c>
      <c r="J2102" s="8">
        <v>47.820791</v>
      </c>
      <c r="K2102" s="8">
        <v>-92.236621999999997</v>
      </c>
      <c r="M2102" s="9" t="str">
        <f t="shared" si="33"/>
        <v>-</v>
      </c>
    </row>
    <row r="2103" spans="1:13" x14ac:dyDescent="0.25">
      <c r="A2103">
        <v>2062</v>
      </c>
      <c r="B2103" t="s">
        <v>1847</v>
      </c>
      <c r="C2103" t="s">
        <v>252</v>
      </c>
      <c r="D2103" t="s">
        <v>380</v>
      </c>
      <c r="E2103" t="s">
        <v>151</v>
      </c>
      <c r="G2103" s="7">
        <v>-11.133333</v>
      </c>
      <c r="H2103" s="7">
        <v>27.1</v>
      </c>
      <c r="J2103" s="8">
        <v>-0.25</v>
      </c>
      <c r="K2103" s="8">
        <v>29.41667</v>
      </c>
      <c r="M2103" s="9">
        <f t="shared" si="33"/>
        <v>1236.9406037284023</v>
      </c>
    </row>
    <row r="2104" spans="1:13" x14ac:dyDescent="0.25">
      <c r="A2104">
        <v>2063</v>
      </c>
      <c r="B2104" t="s">
        <v>25</v>
      </c>
      <c r="C2104" t="s">
        <v>252</v>
      </c>
      <c r="D2104" t="s">
        <v>380</v>
      </c>
      <c r="E2104" t="s">
        <v>151</v>
      </c>
      <c r="G2104" s="7">
        <v>-11.133333</v>
      </c>
      <c r="H2104" s="7">
        <v>27.1</v>
      </c>
      <c r="J2104" s="8">
        <v>44.525266000000002</v>
      </c>
      <c r="K2104" s="8">
        <v>-109.0398</v>
      </c>
      <c r="M2104" s="9">
        <f t="shared" si="33"/>
        <v>14430.39841298457</v>
      </c>
    </row>
    <row r="2105" spans="1:13" x14ac:dyDescent="0.25">
      <c r="A2105">
        <v>2064</v>
      </c>
      <c r="B2105" t="s">
        <v>1848</v>
      </c>
      <c r="C2105" t="s">
        <v>252</v>
      </c>
      <c r="D2105" t="s">
        <v>12</v>
      </c>
      <c r="E2105" t="s">
        <v>13</v>
      </c>
      <c r="G2105" s="7">
        <v>0</v>
      </c>
      <c r="H2105" s="7">
        <v>0</v>
      </c>
      <c r="J2105" s="8">
        <v>49.975016799999999</v>
      </c>
      <c r="K2105" s="8">
        <v>-117.19792099999999</v>
      </c>
      <c r="M2105" s="9" t="str">
        <f t="shared" si="33"/>
        <v>-</v>
      </c>
    </row>
    <row r="2106" spans="1:13" x14ac:dyDescent="0.25">
      <c r="A2106">
        <v>2065</v>
      </c>
      <c r="B2106" t="s">
        <v>240</v>
      </c>
      <c r="C2106" t="s">
        <v>255</v>
      </c>
      <c r="D2106" t="s">
        <v>12</v>
      </c>
      <c r="E2106" t="s">
        <v>13</v>
      </c>
      <c r="G2106" s="7">
        <v>49.434449000000001</v>
      </c>
      <c r="H2106" s="7">
        <v>-119.08840600000001</v>
      </c>
      <c r="J2106" s="8">
        <v>50.536656899999997</v>
      </c>
      <c r="K2106" s="8">
        <v>-127.6357383</v>
      </c>
      <c r="M2106" s="9">
        <f t="shared" si="33"/>
        <v>622.89690520341696</v>
      </c>
    </row>
    <row r="2107" spans="1:13" x14ac:dyDescent="0.25">
      <c r="A2107">
        <v>2066</v>
      </c>
      <c r="B2107" t="s">
        <v>25</v>
      </c>
      <c r="C2107" t="s">
        <v>255</v>
      </c>
      <c r="D2107" t="s">
        <v>380</v>
      </c>
      <c r="E2107" t="s">
        <v>151</v>
      </c>
      <c r="G2107" s="7">
        <v>-11.133333</v>
      </c>
      <c r="H2107" s="7">
        <v>27.1</v>
      </c>
      <c r="J2107" s="8">
        <v>50.53313</v>
      </c>
      <c r="K2107" s="8">
        <v>-127.65749</v>
      </c>
      <c r="M2107" s="9">
        <f t="shared" si="33"/>
        <v>15066.315593111853</v>
      </c>
    </row>
    <row r="2108" spans="1:13" x14ac:dyDescent="0.25">
      <c r="A2108">
        <v>2067</v>
      </c>
      <c r="B2108" t="s">
        <v>1849</v>
      </c>
      <c r="C2108" t="s">
        <v>258</v>
      </c>
      <c r="D2108" t="s">
        <v>380</v>
      </c>
      <c r="E2108" t="s">
        <v>151</v>
      </c>
      <c r="G2108" s="7">
        <v>-11.133333</v>
      </c>
      <c r="H2108" s="7">
        <v>27.1</v>
      </c>
      <c r="J2108" s="8">
        <v>45.366669999999999</v>
      </c>
      <c r="K2108" s="8">
        <v>12.033329999999999</v>
      </c>
      <c r="M2108" s="9">
        <f t="shared" si="33"/>
        <v>6461.9235186478481</v>
      </c>
    </row>
    <row r="2109" spans="1:13" x14ac:dyDescent="0.25">
      <c r="A2109">
        <v>2068</v>
      </c>
      <c r="B2109" t="s">
        <v>1850</v>
      </c>
      <c r="C2109" t="s">
        <v>260</v>
      </c>
      <c r="D2109" t="s">
        <v>12</v>
      </c>
      <c r="E2109" t="s">
        <v>13</v>
      </c>
      <c r="G2109" s="7">
        <v>0</v>
      </c>
      <c r="H2109" s="7">
        <v>0</v>
      </c>
      <c r="J2109" s="8">
        <v>48.659033000000001</v>
      </c>
      <c r="K2109" s="8">
        <v>-123.54973200000001</v>
      </c>
      <c r="M2109" s="9" t="str">
        <f t="shared" si="33"/>
        <v>-</v>
      </c>
    </row>
    <row r="2110" spans="1:13" x14ac:dyDescent="0.25">
      <c r="A2110">
        <v>2069</v>
      </c>
      <c r="B2110" t="s">
        <v>439</v>
      </c>
      <c r="C2110" t="s">
        <v>250</v>
      </c>
      <c r="D2110" t="s">
        <v>361</v>
      </c>
      <c r="E2110" t="s">
        <v>37</v>
      </c>
      <c r="G2110" s="7">
        <v>31.448325000000001</v>
      </c>
      <c r="H2110" s="7">
        <v>-109.928383</v>
      </c>
      <c r="J2110" s="8">
        <v>31.394316</v>
      </c>
      <c r="K2110" s="8">
        <v>-109.929294</v>
      </c>
      <c r="M2110" s="9">
        <f t="shared" si="33"/>
        <v>6.006158326380298</v>
      </c>
    </row>
    <row r="2111" spans="1:13" x14ac:dyDescent="0.25">
      <c r="A2111">
        <v>2070</v>
      </c>
      <c r="B2111" t="s">
        <v>1851</v>
      </c>
      <c r="D2111" t="s">
        <v>1852</v>
      </c>
      <c r="E2111" t="s">
        <v>37</v>
      </c>
      <c r="G2111" s="7">
        <v>0</v>
      </c>
      <c r="H2111" s="7">
        <v>0</v>
      </c>
      <c r="J2111" s="8">
        <v>34.525833499999997</v>
      </c>
      <c r="K2111" s="8">
        <v>-82.652962000000002</v>
      </c>
      <c r="M2111" s="9" t="str">
        <f t="shared" si="33"/>
        <v>-</v>
      </c>
    </row>
    <row r="2112" spans="1:13" x14ac:dyDescent="0.25">
      <c r="A2112">
        <v>2071</v>
      </c>
      <c r="B2112" t="s">
        <v>1853</v>
      </c>
      <c r="D2112" t="s">
        <v>455</v>
      </c>
      <c r="E2112" t="s">
        <v>19</v>
      </c>
      <c r="G2112" s="7">
        <v>0</v>
      </c>
      <c r="H2112" s="7">
        <v>0</v>
      </c>
      <c r="J2112" s="8">
        <v>0</v>
      </c>
      <c r="K2112" s="8">
        <v>0</v>
      </c>
      <c r="M2112" s="9" t="str">
        <f t="shared" si="33"/>
        <v>-</v>
      </c>
    </row>
    <row r="2113" spans="1:13" x14ac:dyDescent="0.25">
      <c r="A2113">
        <v>2072</v>
      </c>
      <c r="B2113" t="s">
        <v>1854</v>
      </c>
      <c r="D2113" t="s">
        <v>1855</v>
      </c>
      <c r="E2113" t="s">
        <v>1533</v>
      </c>
      <c r="G2113" s="7">
        <v>0</v>
      </c>
      <c r="H2113" s="7">
        <v>0</v>
      </c>
      <c r="J2113" s="8">
        <v>20.304088100000001</v>
      </c>
      <c r="K2113" s="8">
        <v>-76.081763800000004</v>
      </c>
      <c r="M2113" s="9" t="str">
        <f t="shared" si="33"/>
        <v>-</v>
      </c>
    </row>
    <row r="2114" spans="1:13" x14ac:dyDescent="0.25">
      <c r="A2114">
        <v>2073</v>
      </c>
      <c r="B2114" t="s">
        <v>1092</v>
      </c>
      <c r="D2114" t="s">
        <v>493</v>
      </c>
      <c r="E2114" t="s">
        <v>37</v>
      </c>
      <c r="G2114" s="7">
        <v>0</v>
      </c>
      <c r="H2114" s="7">
        <v>0</v>
      </c>
      <c r="J2114" s="8">
        <v>43.981099049999997</v>
      </c>
      <c r="K2114" s="8">
        <v>-103.50322031828399</v>
      </c>
      <c r="M2114" s="9" t="str">
        <f t="shared" si="33"/>
        <v>-</v>
      </c>
    </row>
    <row r="2115" spans="1:13" x14ac:dyDescent="0.25">
      <c r="A2115">
        <v>2074</v>
      </c>
      <c r="B2115" t="s">
        <v>25</v>
      </c>
      <c r="D2115" t="s">
        <v>107</v>
      </c>
      <c r="E2115" t="s">
        <v>99</v>
      </c>
      <c r="G2115" s="7">
        <v>0</v>
      </c>
      <c r="H2115" s="7">
        <v>0</v>
      </c>
      <c r="J2115" s="8">
        <v>24.833333</v>
      </c>
      <c r="K2115" s="8">
        <v>-104.833333</v>
      </c>
      <c r="M2115" s="9" t="str">
        <f t="shared" si="33"/>
        <v>-</v>
      </c>
    </row>
    <row r="2116" spans="1:13" x14ac:dyDescent="0.25">
      <c r="A2116">
        <v>2075</v>
      </c>
      <c r="B2116" t="s">
        <v>1856</v>
      </c>
      <c r="D2116" t="s">
        <v>493</v>
      </c>
      <c r="E2116" t="s">
        <v>37</v>
      </c>
      <c r="G2116" s="7">
        <v>0</v>
      </c>
      <c r="H2116" s="7">
        <v>0</v>
      </c>
      <c r="J2116" s="8">
        <v>47.483564200000004</v>
      </c>
      <c r="K2116" s="8">
        <v>-94.479969299999993</v>
      </c>
      <c r="M2116" s="9" t="str">
        <f t="shared" si="33"/>
        <v>-</v>
      </c>
    </row>
    <row r="2117" spans="1:13" x14ac:dyDescent="0.25">
      <c r="A2117">
        <v>2076</v>
      </c>
      <c r="B2117" t="s">
        <v>1857</v>
      </c>
      <c r="D2117" t="s">
        <v>493</v>
      </c>
      <c r="E2117" t="s">
        <v>37</v>
      </c>
      <c r="G2117" s="7">
        <v>0</v>
      </c>
      <c r="H2117" s="7">
        <v>0</v>
      </c>
      <c r="J2117" s="8">
        <v>44.059886800000001</v>
      </c>
      <c r="K2117" s="8">
        <v>-103.531311</v>
      </c>
      <c r="M2117" s="9" t="str">
        <f t="shared" ref="M2117:M2180" si="34">IF(AND(G2117&lt;&gt;0,J2117&lt;&gt;0),6371.01*ACOS(SIN(RADIANS(G2117))*SIN(RADIANS(J2117))+COS(RADIANS(G2117))*COS(RADIANS(J2117))*COS(RADIANS(H2117)-RADIANS(K2117))),"-")</f>
        <v>-</v>
      </c>
    </row>
    <row r="2118" spans="1:13" x14ac:dyDescent="0.25">
      <c r="A2118">
        <v>2077</v>
      </c>
      <c r="B2118" t="s">
        <v>1858</v>
      </c>
      <c r="C2118" t="s">
        <v>1209</v>
      </c>
      <c r="D2118" t="s">
        <v>70</v>
      </c>
      <c r="E2118" t="s">
        <v>71</v>
      </c>
      <c r="G2118" s="7">
        <v>0</v>
      </c>
      <c r="H2118" s="7">
        <v>0</v>
      </c>
      <c r="J2118" s="8">
        <v>50.2138828</v>
      </c>
      <c r="K2118" s="8">
        <v>-5.2990347</v>
      </c>
      <c r="M2118" s="9" t="str">
        <f t="shared" si="34"/>
        <v>-</v>
      </c>
    </row>
    <row r="2119" spans="1:13" x14ac:dyDescent="0.25">
      <c r="A2119">
        <v>2078</v>
      </c>
      <c r="B2119" t="s">
        <v>1859</v>
      </c>
      <c r="D2119" t="s">
        <v>63</v>
      </c>
      <c r="E2119" t="s">
        <v>64</v>
      </c>
      <c r="G2119" s="7">
        <v>0</v>
      </c>
      <c r="H2119" s="7">
        <v>0</v>
      </c>
      <c r="J2119" s="8">
        <v>49.865386100000002</v>
      </c>
      <c r="K2119" s="8">
        <v>13.5696396</v>
      </c>
      <c r="M2119" s="9" t="str">
        <f t="shared" si="34"/>
        <v>-</v>
      </c>
    </row>
    <row r="2120" spans="1:13" x14ac:dyDescent="0.25">
      <c r="A2120">
        <v>2079</v>
      </c>
      <c r="B2120" t="s">
        <v>1860</v>
      </c>
      <c r="C2120" t="s">
        <v>252</v>
      </c>
      <c r="E2120" t="s">
        <v>52</v>
      </c>
      <c r="G2120" s="7">
        <v>0</v>
      </c>
      <c r="H2120" s="7">
        <v>0</v>
      </c>
      <c r="J2120" s="8">
        <v>46.303004000000001</v>
      </c>
      <c r="K2120" s="8">
        <v>2.3086799999999998</v>
      </c>
      <c r="M2120" s="9" t="str">
        <f t="shared" si="34"/>
        <v>-</v>
      </c>
    </row>
    <row r="2121" spans="1:13" x14ac:dyDescent="0.25">
      <c r="A2121">
        <v>2080</v>
      </c>
      <c r="B2121" t="s">
        <v>1861</v>
      </c>
      <c r="D2121" t="s">
        <v>70</v>
      </c>
      <c r="E2121" t="s">
        <v>71</v>
      </c>
      <c r="G2121" s="7">
        <v>0</v>
      </c>
      <c r="H2121" s="7">
        <v>0</v>
      </c>
      <c r="J2121" s="8">
        <v>50.516487400000003</v>
      </c>
      <c r="K2121" s="8">
        <v>-4.2228379</v>
      </c>
      <c r="M2121" s="9" t="str">
        <f t="shared" si="34"/>
        <v>-</v>
      </c>
    </row>
    <row r="2122" spans="1:13" x14ac:dyDescent="0.25">
      <c r="A2122">
        <v>2081</v>
      </c>
      <c r="B2122" t="s">
        <v>1862</v>
      </c>
      <c r="C2122" t="s">
        <v>1863</v>
      </c>
      <c r="D2122" t="s">
        <v>158</v>
      </c>
      <c r="E2122" t="s">
        <v>148</v>
      </c>
      <c r="G2122" s="7">
        <v>-25.670331999999998</v>
      </c>
      <c r="H2122" s="7">
        <v>27.242885000000001</v>
      </c>
      <c r="J2122" s="8">
        <v>-30.378810000000001</v>
      </c>
      <c r="K2122" s="8">
        <v>26.70655</v>
      </c>
      <c r="M2122" s="9">
        <f t="shared" si="34"/>
        <v>526.19707171575169</v>
      </c>
    </row>
    <row r="2123" spans="1:13" x14ac:dyDescent="0.25">
      <c r="A2123">
        <v>2082</v>
      </c>
      <c r="B2123" t="s">
        <v>1864</v>
      </c>
      <c r="C2123" t="s">
        <v>1865</v>
      </c>
      <c r="D2123" t="s">
        <v>34</v>
      </c>
      <c r="E2123" t="s">
        <v>19</v>
      </c>
      <c r="G2123" s="7">
        <v>0</v>
      </c>
      <c r="H2123" s="7">
        <v>0</v>
      </c>
      <c r="J2123" s="8">
        <v>50.623595999999999</v>
      </c>
      <c r="K2123" s="8">
        <v>12.9249831</v>
      </c>
      <c r="M2123" s="9" t="str">
        <f t="shared" si="34"/>
        <v>-</v>
      </c>
    </row>
    <row r="2124" spans="1:13" x14ac:dyDescent="0.25">
      <c r="A2124">
        <v>2083</v>
      </c>
      <c r="B2124" t="s">
        <v>1866</v>
      </c>
      <c r="E2124" t="s">
        <v>148</v>
      </c>
      <c r="G2124" s="7">
        <v>0</v>
      </c>
      <c r="H2124" s="7">
        <v>0</v>
      </c>
      <c r="J2124" s="8">
        <v>-26.266273999999999</v>
      </c>
      <c r="K2124" s="8">
        <v>27.861301000000001</v>
      </c>
      <c r="M2124" s="9" t="str">
        <f t="shared" si="34"/>
        <v>-</v>
      </c>
    </row>
    <row r="2125" spans="1:13" x14ac:dyDescent="0.25">
      <c r="A2125">
        <v>2084</v>
      </c>
      <c r="B2125" t="s">
        <v>25</v>
      </c>
      <c r="D2125" t="s">
        <v>397</v>
      </c>
      <c r="E2125" t="s">
        <v>398</v>
      </c>
      <c r="G2125" s="7">
        <v>0</v>
      </c>
      <c r="H2125" s="7">
        <v>0</v>
      </c>
      <c r="J2125" s="8">
        <v>-31.8759835</v>
      </c>
      <c r="K2125" s="8">
        <v>147.2869493</v>
      </c>
      <c r="M2125" s="9" t="str">
        <f t="shared" si="34"/>
        <v>-</v>
      </c>
    </row>
    <row r="2126" spans="1:13" x14ac:dyDescent="0.25">
      <c r="A2126">
        <v>2085</v>
      </c>
      <c r="B2126" t="s">
        <v>1867</v>
      </c>
      <c r="D2126" t="s">
        <v>94</v>
      </c>
      <c r="E2126" t="s">
        <v>37</v>
      </c>
      <c r="G2126" s="7">
        <v>0</v>
      </c>
      <c r="H2126" s="7">
        <v>0</v>
      </c>
      <c r="J2126" s="8">
        <v>34.498624</v>
      </c>
      <c r="K2126" s="8">
        <v>-106.108278</v>
      </c>
      <c r="M2126" s="9" t="str">
        <f t="shared" si="34"/>
        <v>-</v>
      </c>
    </row>
    <row r="2127" spans="1:13" x14ac:dyDescent="0.25">
      <c r="A2127">
        <v>2086</v>
      </c>
      <c r="B2127" t="s">
        <v>1868</v>
      </c>
      <c r="E2127" t="s">
        <v>148</v>
      </c>
      <c r="G2127" s="7">
        <v>0</v>
      </c>
      <c r="H2127" s="7">
        <v>0</v>
      </c>
      <c r="J2127" s="8">
        <v>-25.720089999999999</v>
      </c>
      <c r="K2127" s="8">
        <v>28.099360999999998</v>
      </c>
      <c r="M2127" s="9" t="str">
        <f t="shared" si="34"/>
        <v>-</v>
      </c>
    </row>
    <row r="2128" spans="1:13" x14ac:dyDescent="0.25">
      <c r="A2128">
        <v>2087</v>
      </c>
      <c r="B2128" t="s">
        <v>1869</v>
      </c>
      <c r="D2128" t="s">
        <v>55</v>
      </c>
      <c r="E2128" t="s">
        <v>13</v>
      </c>
      <c r="G2128" s="7">
        <v>0</v>
      </c>
      <c r="H2128" s="7">
        <v>0</v>
      </c>
      <c r="J2128" s="8">
        <v>63.652994</v>
      </c>
      <c r="K2128" s="8">
        <v>-136.81357700000001</v>
      </c>
      <c r="M2128" s="9" t="str">
        <f t="shared" si="34"/>
        <v>-</v>
      </c>
    </row>
    <row r="2129" spans="1:13" x14ac:dyDescent="0.25">
      <c r="A2129">
        <v>2088</v>
      </c>
      <c r="B2129" t="s">
        <v>1870</v>
      </c>
      <c r="D2129" t="s">
        <v>55</v>
      </c>
      <c r="E2129" t="s">
        <v>13</v>
      </c>
      <c r="G2129" s="7">
        <v>0</v>
      </c>
      <c r="H2129" s="7">
        <v>0</v>
      </c>
      <c r="J2129" s="8">
        <v>60.815327000000003</v>
      </c>
      <c r="K2129" s="8">
        <v>-135.31263300000001</v>
      </c>
      <c r="M2129" s="9" t="str">
        <f t="shared" si="34"/>
        <v>-</v>
      </c>
    </row>
    <row r="2130" spans="1:13" x14ac:dyDescent="0.25">
      <c r="A2130">
        <v>2089</v>
      </c>
      <c r="B2130" t="s">
        <v>1871</v>
      </c>
      <c r="C2130" t="s">
        <v>252</v>
      </c>
      <c r="D2130" t="s">
        <v>207</v>
      </c>
      <c r="E2130" t="s">
        <v>37</v>
      </c>
      <c r="G2130" s="7">
        <v>0</v>
      </c>
      <c r="H2130" s="7">
        <v>0</v>
      </c>
      <c r="J2130" s="8">
        <v>65.197805000000002</v>
      </c>
      <c r="K2130" s="8">
        <v>-164.74440899999999</v>
      </c>
      <c r="M2130" s="9" t="str">
        <f t="shared" si="34"/>
        <v>-</v>
      </c>
    </row>
    <row r="2131" spans="1:13" x14ac:dyDescent="0.25">
      <c r="A2131">
        <v>2090</v>
      </c>
      <c r="B2131" t="s">
        <v>1872</v>
      </c>
      <c r="D2131" t="s">
        <v>1628</v>
      </c>
      <c r="E2131" t="s">
        <v>37</v>
      </c>
      <c r="G2131" s="7">
        <v>0</v>
      </c>
      <c r="H2131" s="7">
        <v>0</v>
      </c>
      <c r="J2131" s="8">
        <v>44.5460049</v>
      </c>
      <c r="K2131" s="8">
        <v>-70.545842199999996</v>
      </c>
      <c r="M2131" s="9" t="str">
        <f t="shared" si="34"/>
        <v>-</v>
      </c>
    </row>
    <row r="2132" spans="1:13" x14ac:dyDescent="0.25">
      <c r="A2132">
        <v>2091</v>
      </c>
      <c r="B2132" t="s">
        <v>25</v>
      </c>
      <c r="D2132" t="s">
        <v>1420</v>
      </c>
      <c r="E2132" t="s">
        <v>99</v>
      </c>
      <c r="G2132" s="7">
        <v>24.850746000000001</v>
      </c>
      <c r="H2132" s="7">
        <v>-99.816681000000003</v>
      </c>
      <c r="J2132" s="8">
        <v>22.500000100000001</v>
      </c>
      <c r="K2132" s="8">
        <v>-100.49491449999999</v>
      </c>
      <c r="M2132" s="9">
        <f t="shared" si="34"/>
        <v>270.36072442585009</v>
      </c>
    </row>
    <row r="2133" spans="1:13" x14ac:dyDescent="0.25">
      <c r="A2133">
        <v>2092</v>
      </c>
      <c r="B2133" t="s">
        <v>1873</v>
      </c>
      <c r="D2133" t="s">
        <v>181</v>
      </c>
      <c r="E2133" t="s">
        <v>37</v>
      </c>
      <c r="G2133" s="7">
        <v>0</v>
      </c>
      <c r="H2133" s="7">
        <v>0</v>
      </c>
      <c r="J2133" s="8">
        <v>38.899608000000001</v>
      </c>
      <c r="K2133" s="8">
        <v>-77.020608999999993</v>
      </c>
      <c r="M2133" s="9" t="str">
        <f t="shared" si="34"/>
        <v>-</v>
      </c>
    </row>
    <row r="2134" spans="1:13" x14ac:dyDescent="0.25">
      <c r="A2134">
        <v>2093</v>
      </c>
      <c r="B2134" t="s">
        <v>1874</v>
      </c>
      <c r="D2134" t="s">
        <v>94</v>
      </c>
      <c r="E2134" t="s">
        <v>37</v>
      </c>
      <c r="G2134" s="7">
        <v>0</v>
      </c>
      <c r="H2134" s="7">
        <v>0</v>
      </c>
      <c r="J2134" s="10">
        <v>39.604434749999903</v>
      </c>
      <c r="K2134" s="8">
        <v>-76.951695519714207</v>
      </c>
      <c r="M2134" s="9" t="str">
        <f t="shared" si="34"/>
        <v>-</v>
      </c>
    </row>
    <row r="2135" spans="1:13" x14ac:dyDescent="0.25">
      <c r="A2135">
        <v>2094</v>
      </c>
      <c r="B2135" t="s">
        <v>25</v>
      </c>
      <c r="E2135" t="s">
        <v>1150</v>
      </c>
      <c r="G2135" s="7">
        <v>0</v>
      </c>
      <c r="H2135" s="7">
        <v>0</v>
      </c>
      <c r="J2135" s="8">
        <v>0</v>
      </c>
      <c r="K2135" s="8">
        <v>0</v>
      </c>
      <c r="M2135" s="9" t="str">
        <f t="shared" si="34"/>
        <v>-</v>
      </c>
    </row>
    <row r="2136" spans="1:13" x14ac:dyDescent="0.25">
      <c r="A2136">
        <v>2095</v>
      </c>
      <c r="B2136" t="s">
        <v>25</v>
      </c>
      <c r="C2136" t="s">
        <v>1143</v>
      </c>
      <c r="D2136" t="s">
        <v>55</v>
      </c>
      <c r="E2136" t="s">
        <v>13</v>
      </c>
      <c r="G2136" s="7">
        <v>0</v>
      </c>
      <c r="H2136" s="7">
        <v>0</v>
      </c>
      <c r="J2136" s="8">
        <v>64.060660499999997</v>
      </c>
      <c r="K2136" s="8">
        <v>-139.43169499999999</v>
      </c>
      <c r="M2136" s="9" t="str">
        <f t="shared" si="34"/>
        <v>-</v>
      </c>
    </row>
    <row r="2137" spans="1:13" x14ac:dyDescent="0.25">
      <c r="A2137">
        <v>2096</v>
      </c>
      <c r="B2137" t="s">
        <v>1875</v>
      </c>
      <c r="C2137" t="s">
        <v>862</v>
      </c>
      <c r="D2137" t="s">
        <v>487</v>
      </c>
      <c r="E2137" t="s">
        <v>398</v>
      </c>
      <c r="G2137" s="7">
        <v>0</v>
      </c>
      <c r="H2137" s="7">
        <v>0</v>
      </c>
      <c r="J2137" s="8">
        <v>-41.780565000000003</v>
      </c>
      <c r="K2137" s="8">
        <v>147.72315499999999</v>
      </c>
      <c r="M2137" s="9" t="str">
        <f t="shared" si="34"/>
        <v>-</v>
      </c>
    </row>
    <row r="2138" spans="1:13" x14ac:dyDescent="0.25">
      <c r="A2138">
        <v>2097</v>
      </c>
      <c r="B2138" t="s">
        <v>1876</v>
      </c>
      <c r="D2138" t="s">
        <v>487</v>
      </c>
      <c r="E2138" t="s">
        <v>398</v>
      </c>
      <c r="G2138" s="7">
        <v>0</v>
      </c>
      <c r="H2138" s="7">
        <v>0</v>
      </c>
      <c r="J2138" s="8">
        <v>-31.95321805</v>
      </c>
      <c r="K2138" s="10">
        <v>152.55553581840201</v>
      </c>
      <c r="M2138" s="9" t="str">
        <f t="shared" si="34"/>
        <v>-</v>
      </c>
    </row>
    <row r="2139" spans="1:13" x14ac:dyDescent="0.25">
      <c r="A2139">
        <v>2098</v>
      </c>
      <c r="B2139" t="s">
        <v>1877</v>
      </c>
      <c r="D2139" t="s">
        <v>55</v>
      </c>
      <c r="E2139" t="s">
        <v>13</v>
      </c>
      <c r="G2139" s="7">
        <v>0</v>
      </c>
      <c r="H2139" s="7">
        <v>0</v>
      </c>
      <c r="J2139" s="8">
        <v>63.652994</v>
      </c>
      <c r="K2139" s="8">
        <v>-136.81357700000001</v>
      </c>
      <c r="M2139" s="9" t="str">
        <f t="shared" si="34"/>
        <v>-</v>
      </c>
    </row>
    <row r="2140" spans="1:13" x14ac:dyDescent="0.25">
      <c r="A2140">
        <v>2099</v>
      </c>
      <c r="B2140" t="s">
        <v>1878</v>
      </c>
      <c r="C2140" t="s">
        <v>252</v>
      </c>
      <c r="D2140" t="s">
        <v>207</v>
      </c>
      <c r="E2140" t="s">
        <v>37</v>
      </c>
      <c r="G2140" s="7">
        <v>0</v>
      </c>
      <c r="H2140" s="7">
        <v>0</v>
      </c>
      <c r="J2140" s="8">
        <v>37.192211999999998</v>
      </c>
      <c r="K2140" s="8">
        <v>-100.851292</v>
      </c>
      <c r="M2140" s="9" t="str">
        <f t="shared" si="34"/>
        <v>-</v>
      </c>
    </row>
    <row r="2141" spans="1:13" x14ac:dyDescent="0.25">
      <c r="A2141">
        <v>2100</v>
      </c>
      <c r="B2141" t="s">
        <v>1879</v>
      </c>
      <c r="C2141" t="s">
        <v>235</v>
      </c>
      <c r="D2141" t="s">
        <v>235</v>
      </c>
      <c r="E2141" t="s">
        <v>99</v>
      </c>
      <c r="G2141" s="7">
        <v>0</v>
      </c>
      <c r="H2141" s="7">
        <v>0</v>
      </c>
      <c r="J2141" s="8">
        <v>21.015884799999998</v>
      </c>
      <c r="K2141" s="8">
        <v>-101.25284000000001</v>
      </c>
      <c r="M2141" s="9" t="str">
        <f t="shared" si="34"/>
        <v>-</v>
      </c>
    </row>
    <row r="2142" spans="1:13" x14ac:dyDescent="0.25">
      <c r="A2142">
        <v>2101</v>
      </c>
      <c r="B2142" t="s">
        <v>202</v>
      </c>
      <c r="C2142" t="s">
        <v>203</v>
      </c>
      <c r="D2142" t="s">
        <v>55</v>
      </c>
      <c r="E2142" t="s">
        <v>13</v>
      </c>
      <c r="G2142" s="7">
        <v>0</v>
      </c>
      <c r="H2142" s="7">
        <v>0</v>
      </c>
      <c r="J2142" s="8">
        <v>63.597414000000001</v>
      </c>
      <c r="K2142" s="8">
        <v>-135.89709300000001</v>
      </c>
      <c r="M2142" s="9" t="str">
        <f t="shared" si="34"/>
        <v>-</v>
      </c>
    </row>
    <row r="2143" spans="1:13" x14ac:dyDescent="0.25">
      <c r="A2143">
        <v>2102</v>
      </c>
      <c r="B2143" t="s">
        <v>1880</v>
      </c>
      <c r="C2143" t="s">
        <v>1881</v>
      </c>
      <c r="D2143" t="s">
        <v>207</v>
      </c>
      <c r="E2143" t="s">
        <v>37</v>
      </c>
      <c r="G2143" s="7">
        <v>0</v>
      </c>
      <c r="H2143" s="7">
        <v>0</v>
      </c>
      <c r="J2143" s="8">
        <v>65.558379000000002</v>
      </c>
      <c r="K2143" s="8">
        <v>-167.94924119999999</v>
      </c>
      <c r="M2143" s="9" t="str">
        <f t="shared" si="34"/>
        <v>-</v>
      </c>
    </row>
    <row r="2144" spans="1:13" x14ac:dyDescent="0.25">
      <c r="A2144">
        <v>2103</v>
      </c>
      <c r="B2144" t="s">
        <v>249</v>
      </c>
      <c r="C2144" t="s">
        <v>250</v>
      </c>
      <c r="D2144" t="s">
        <v>12</v>
      </c>
      <c r="E2144" t="s">
        <v>13</v>
      </c>
      <c r="G2144" s="7">
        <v>0</v>
      </c>
      <c r="H2144" s="7">
        <v>0</v>
      </c>
      <c r="J2144" s="8">
        <v>50.038235100000001</v>
      </c>
      <c r="K2144" s="8">
        <v>-117.20543600000001</v>
      </c>
      <c r="M2144" s="9" t="str">
        <f t="shared" si="34"/>
        <v>-</v>
      </c>
    </row>
    <row r="2145" spans="1:13" x14ac:dyDescent="0.25">
      <c r="A2145">
        <v>2104</v>
      </c>
      <c r="B2145" t="s">
        <v>25</v>
      </c>
      <c r="D2145" t="s">
        <v>70</v>
      </c>
      <c r="E2145" t="s">
        <v>71</v>
      </c>
      <c r="G2145" s="7">
        <v>0</v>
      </c>
      <c r="H2145" s="7">
        <v>0</v>
      </c>
      <c r="J2145" s="8">
        <v>50.416666999999997</v>
      </c>
      <c r="K2145" s="8">
        <v>-4.75</v>
      </c>
      <c r="M2145" s="9" t="str">
        <f t="shared" si="34"/>
        <v>-</v>
      </c>
    </row>
    <row r="2146" spans="1:13" x14ac:dyDescent="0.25">
      <c r="A2146">
        <v>2105</v>
      </c>
      <c r="B2146" t="s">
        <v>1882</v>
      </c>
      <c r="C2146" t="s">
        <v>1883</v>
      </c>
      <c r="D2146" t="s">
        <v>70</v>
      </c>
      <c r="E2146" t="s">
        <v>71</v>
      </c>
      <c r="G2146" s="7">
        <v>0</v>
      </c>
      <c r="H2146" s="7">
        <v>0</v>
      </c>
      <c r="J2146" s="8">
        <v>50.115510299999997</v>
      </c>
      <c r="K2146" s="8">
        <v>-5.3794022999999997</v>
      </c>
      <c r="M2146" s="9" t="str">
        <f t="shared" si="34"/>
        <v>-</v>
      </c>
    </row>
    <row r="2147" spans="1:13" x14ac:dyDescent="0.25">
      <c r="A2147">
        <v>2106</v>
      </c>
      <c r="B2147" t="s">
        <v>1884</v>
      </c>
      <c r="D2147" t="s">
        <v>70</v>
      </c>
      <c r="E2147" t="s">
        <v>71</v>
      </c>
      <c r="G2147" s="7">
        <v>0</v>
      </c>
      <c r="H2147" s="7">
        <v>0</v>
      </c>
      <c r="J2147" s="8">
        <v>45.018441699999997</v>
      </c>
      <c r="K2147" s="8">
        <v>-74.728702999999996</v>
      </c>
      <c r="M2147" s="9" t="str">
        <f t="shared" si="34"/>
        <v>-</v>
      </c>
    </row>
    <row r="2148" spans="1:13" x14ac:dyDescent="0.25">
      <c r="A2148">
        <v>2107</v>
      </c>
      <c r="B2148" t="s">
        <v>1885</v>
      </c>
      <c r="D2148" t="s">
        <v>70</v>
      </c>
      <c r="E2148" t="s">
        <v>71</v>
      </c>
      <c r="G2148" s="7">
        <v>0</v>
      </c>
      <c r="H2148" s="7">
        <v>0</v>
      </c>
      <c r="J2148" s="8">
        <v>45.018441699999997</v>
      </c>
      <c r="K2148" s="8">
        <v>-74.728702999999996</v>
      </c>
      <c r="M2148" s="9" t="str">
        <f t="shared" si="34"/>
        <v>-</v>
      </c>
    </row>
    <row r="2149" spans="1:13" x14ac:dyDescent="0.25">
      <c r="A2149">
        <v>2108</v>
      </c>
      <c r="B2149" t="s">
        <v>25</v>
      </c>
      <c r="D2149" t="s">
        <v>70</v>
      </c>
      <c r="E2149" t="s">
        <v>71</v>
      </c>
      <c r="G2149" s="7">
        <v>0</v>
      </c>
      <c r="H2149" s="7">
        <v>0</v>
      </c>
      <c r="J2149" s="8">
        <v>50.416666999999997</v>
      </c>
      <c r="K2149" s="8">
        <v>-4.75</v>
      </c>
      <c r="M2149" s="9" t="str">
        <f t="shared" si="34"/>
        <v>-</v>
      </c>
    </row>
    <row r="2150" spans="1:13" x14ac:dyDescent="0.25">
      <c r="A2150">
        <v>2109</v>
      </c>
      <c r="B2150" t="s">
        <v>1886</v>
      </c>
      <c r="C2150" t="s">
        <v>252</v>
      </c>
      <c r="D2150" t="s">
        <v>70</v>
      </c>
      <c r="E2150" t="s">
        <v>71</v>
      </c>
      <c r="G2150" s="7">
        <v>0</v>
      </c>
      <c r="H2150" s="7">
        <v>0</v>
      </c>
      <c r="J2150" s="8">
        <v>50.216813999999999</v>
      </c>
      <c r="K2150" s="8">
        <v>-5.286772</v>
      </c>
      <c r="M2150" s="9" t="str">
        <f t="shared" si="34"/>
        <v>-</v>
      </c>
    </row>
    <row r="2151" spans="1:13" x14ac:dyDescent="0.25">
      <c r="A2151">
        <v>2110</v>
      </c>
      <c r="B2151" t="s">
        <v>1886</v>
      </c>
      <c r="D2151" t="s">
        <v>70</v>
      </c>
      <c r="E2151" t="s">
        <v>71</v>
      </c>
      <c r="G2151" s="7">
        <v>0</v>
      </c>
      <c r="H2151" s="7">
        <v>0</v>
      </c>
      <c r="J2151" s="8">
        <v>50.2138828</v>
      </c>
      <c r="K2151" s="8">
        <v>-5.2990347</v>
      </c>
      <c r="M2151" s="9" t="str">
        <f t="shared" si="34"/>
        <v>-</v>
      </c>
    </row>
    <row r="2152" spans="1:13" x14ac:dyDescent="0.25">
      <c r="A2152">
        <v>2111</v>
      </c>
      <c r="B2152" t="s">
        <v>25</v>
      </c>
      <c r="D2152" t="s">
        <v>70</v>
      </c>
      <c r="E2152" t="s">
        <v>71</v>
      </c>
      <c r="G2152" s="7">
        <v>0</v>
      </c>
      <c r="H2152" s="7">
        <v>0</v>
      </c>
      <c r="J2152" s="8">
        <v>50.416666999999997</v>
      </c>
      <c r="K2152" s="8">
        <v>-4.75</v>
      </c>
      <c r="M2152" s="9" t="str">
        <f t="shared" si="34"/>
        <v>-</v>
      </c>
    </row>
    <row r="2153" spans="1:13" x14ac:dyDescent="0.25">
      <c r="A2153">
        <v>2112</v>
      </c>
      <c r="B2153" t="s">
        <v>25</v>
      </c>
      <c r="E2153" t="s">
        <v>77</v>
      </c>
      <c r="G2153" s="7">
        <v>0</v>
      </c>
      <c r="H2153" s="7">
        <v>0</v>
      </c>
      <c r="J2153" s="8">
        <v>0</v>
      </c>
      <c r="K2153" s="8">
        <v>0</v>
      </c>
      <c r="M2153" s="9" t="str">
        <f t="shared" si="34"/>
        <v>-</v>
      </c>
    </row>
    <row r="2154" spans="1:13" x14ac:dyDescent="0.25">
      <c r="A2154">
        <v>2113</v>
      </c>
      <c r="B2154" t="s">
        <v>25</v>
      </c>
      <c r="E2154" t="s">
        <v>218</v>
      </c>
      <c r="G2154" s="7">
        <v>0</v>
      </c>
      <c r="H2154" s="7">
        <v>0</v>
      </c>
      <c r="J2154" s="8">
        <v>0</v>
      </c>
      <c r="K2154" s="8">
        <v>0</v>
      </c>
      <c r="M2154" s="9" t="str">
        <f t="shared" si="34"/>
        <v>-</v>
      </c>
    </row>
    <row r="2155" spans="1:13" x14ac:dyDescent="0.25">
      <c r="A2155">
        <v>2114</v>
      </c>
      <c r="B2155" t="s">
        <v>1887</v>
      </c>
      <c r="C2155" t="s">
        <v>350</v>
      </c>
      <c r="E2155" t="s">
        <v>77</v>
      </c>
      <c r="G2155" s="7">
        <v>0</v>
      </c>
      <c r="H2155" s="7">
        <v>0</v>
      </c>
      <c r="J2155" s="8">
        <v>-18.4214947</v>
      </c>
      <c r="K2155" s="8">
        <v>-66.589063600000003</v>
      </c>
      <c r="M2155" s="9" t="str">
        <f t="shared" si="34"/>
        <v>-</v>
      </c>
    </row>
    <row r="2156" spans="1:13" x14ac:dyDescent="0.25">
      <c r="A2156">
        <v>2115</v>
      </c>
      <c r="B2156" t="s">
        <v>25</v>
      </c>
      <c r="E2156" t="s">
        <v>148</v>
      </c>
      <c r="G2156" s="7">
        <v>0</v>
      </c>
      <c r="H2156" s="7">
        <v>0</v>
      </c>
      <c r="J2156" s="8">
        <v>0</v>
      </c>
      <c r="K2156" s="8">
        <v>0</v>
      </c>
      <c r="M2156" s="9" t="str">
        <f t="shared" si="34"/>
        <v>-</v>
      </c>
    </row>
    <row r="2157" spans="1:13" x14ac:dyDescent="0.25">
      <c r="A2157">
        <v>2116</v>
      </c>
      <c r="B2157" t="s">
        <v>1888</v>
      </c>
      <c r="D2157" t="s">
        <v>380</v>
      </c>
      <c r="E2157" t="s">
        <v>151</v>
      </c>
      <c r="G2157" s="7">
        <v>-11.133333</v>
      </c>
      <c r="H2157" s="7">
        <v>27.1</v>
      </c>
      <c r="J2157" s="8">
        <v>0</v>
      </c>
      <c r="K2157" s="8">
        <v>0</v>
      </c>
      <c r="M2157" s="9" t="str">
        <f t="shared" si="34"/>
        <v>-</v>
      </c>
    </row>
    <row r="2158" spans="1:13" x14ac:dyDescent="0.25">
      <c r="A2158">
        <v>2117</v>
      </c>
      <c r="B2158" t="s">
        <v>1889</v>
      </c>
      <c r="C2158" t="s">
        <v>1071</v>
      </c>
      <c r="D2158" t="s">
        <v>12</v>
      </c>
      <c r="E2158" t="s">
        <v>13</v>
      </c>
      <c r="G2158" s="7">
        <v>0</v>
      </c>
      <c r="H2158" s="7">
        <v>0</v>
      </c>
      <c r="J2158" s="8">
        <v>50.145442500000001</v>
      </c>
      <c r="K2158" s="8">
        <v>-116.9526877</v>
      </c>
      <c r="M2158" s="9" t="str">
        <f t="shared" si="34"/>
        <v>-</v>
      </c>
    </row>
    <row r="2159" spans="1:13" x14ac:dyDescent="0.25">
      <c r="A2159">
        <v>2118</v>
      </c>
      <c r="B2159" t="s">
        <v>1890</v>
      </c>
      <c r="D2159" t="s">
        <v>55</v>
      </c>
      <c r="E2159" t="s">
        <v>13</v>
      </c>
      <c r="G2159" s="7">
        <v>0</v>
      </c>
      <c r="H2159" s="7">
        <v>0</v>
      </c>
      <c r="J2159" s="8">
        <v>60.753462399999997</v>
      </c>
      <c r="K2159" s="8">
        <v>-137.5107864</v>
      </c>
      <c r="M2159" s="9" t="str">
        <f t="shared" si="34"/>
        <v>-</v>
      </c>
    </row>
    <row r="2160" spans="1:13" x14ac:dyDescent="0.25">
      <c r="A2160">
        <v>2119</v>
      </c>
      <c r="B2160" t="s">
        <v>1891</v>
      </c>
      <c r="C2160" t="s">
        <v>255</v>
      </c>
      <c r="E2160" t="s">
        <v>22</v>
      </c>
      <c r="G2160" s="7">
        <v>0</v>
      </c>
      <c r="H2160" s="7">
        <v>0</v>
      </c>
      <c r="J2160" s="8">
        <v>0</v>
      </c>
      <c r="K2160" s="8">
        <v>0</v>
      </c>
      <c r="M2160" s="9" t="str">
        <f t="shared" si="34"/>
        <v>-</v>
      </c>
    </row>
    <row r="2161" spans="1:13" x14ac:dyDescent="0.25">
      <c r="A2161">
        <v>2120</v>
      </c>
      <c r="B2161" t="s">
        <v>25</v>
      </c>
      <c r="D2161" t="s">
        <v>380</v>
      </c>
      <c r="E2161" t="s">
        <v>151</v>
      </c>
      <c r="G2161" s="7">
        <v>-11.133333</v>
      </c>
      <c r="H2161" s="7">
        <v>27.1</v>
      </c>
      <c r="J2161" s="8">
        <v>-3.3168700000000002</v>
      </c>
      <c r="K2161" s="8">
        <v>17.38063</v>
      </c>
      <c r="M2161" s="9">
        <f t="shared" si="34"/>
        <v>1379.5104932904728</v>
      </c>
    </row>
    <row r="2162" spans="1:13" x14ac:dyDescent="0.25">
      <c r="A2162">
        <v>2121</v>
      </c>
      <c r="B2162" t="s">
        <v>1892</v>
      </c>
      <c r="E2162" t="s">
        <v>77</v>
      </c>
      <c r="G2162" s="7">
        <v>0</v>
      </c>
      <c r="H2162" s="7">
        <v>0</v>
      </c>
      <c r="J2162" s="8">
        <v>-17.086196399999999</v>
      </c>
      <c r="K2162" s="8">
        <v>-67.943232800000004</v>
      </c>
      <c r="M2162" s="9" t="str">
        <f t="shared" si="34"/>
        <v>-</v>
      </c>
    </row>
    <row r="2163" spans="1:13" x14ac:dyDescent="0.25">
      <c r="A2163">
        <v>2122</v>
      </c>
      <c r="B2163" t="s">
        <v>1893</v>
      </c>
      <c r="E2163" t="s">
        <v>151</v>
      </c>
      <c r="G2163" s="7">
        <v>0</v>
      </c>
      <c r="H2163" s="7">
        <v>0</v>
      </c>
      <c r="J2163" s="8">
        <v>0</v>
      </c>
      <c r="K2163" s="8">
        <v>0</v>
      </c>
      <c r="M2163" s="9" t="str">
        <f t="shared" si="34"/>
        <v>-</v>
      </c>
    </row>
    <row r="2164" spans="1:13" x14ac:dyDescent="0.25">
      <c r="A2164">
        <v>2123</v>
      </c>
      <c r="B2164" t="s">
        <v>1894</v>
      </c>
      <c r="C2164" t="s">
        <v>1895</v>
      </c>
      <c r="D2164" t="s">
        <v>574</v>
      </c>
      <c r="E2164" t="s">
        <v>99</v>
      </c>
      <c r="G2164" s="7">
        <v>0</v>
      </c>
      <c r="H2164" s="7">
        <v>0</v>
      </c>
      <c r="J2164" s="8">
        <v>23.181127799999999</v>
      </c>
      <c r="K2164" s="8">
        <v>-102.87290729999999</v>
      </c>
      <c r="M2164" s="9" t="str">
        <f t="shared" si="34"/>
        <v>-</v>
      </c>
    </row>
    <row r="2165" spans="1:13" x14ac:dyDescent="0.25">
      <c r="A2165">
        <v>2124</v>
      </c>
      <c r="B2165" t="s">
        <v>1896</v>
      </c>
      <c r="C2165" t="s">
        <v>1897</v>
      </c>
      <c r="D2165" t="s">
        <v>574</v>
      </c>
      <c r="E2165" t="s">
        <v>99</v>
      </c>
      <c r="G2165" s="7">
        <v>0</v>
      </c>
      <c r="H2165" s="7">
        <v>0</v>
      </c>
      <c r="J2165" s="8">
        <v>23.696770000000001</v>
      </c>
      <c r="K2165" s="8">
        <v>-110.23363999999999</v>
      </c>
      <c r="M2165" s="9" t="str">
        <f t="shared" si="34"/>
        <v>-</v>
      </c>
    </row>
    <row r="2166" spans="1:13" x14ac:dyDescent="0.25">
      <c r="A2166">
        <v>2125</v>
      </c>
      <c r="B2166" t="s">
        <v>1862</v>
      </c>
      <c r="D2166" t="s">
        <v>158</v>
      </c>
      <c r="E2166" t="s">
        <v>148</v>
      </c>
      <c r="G2166" s="7">
        <v>-25.670331999999998</v>
      </c>
      <c r="H2166" s="7">
        <v>27.242885000000001</v>
      </c>
      <c r="J2166" s="8">
        <v>-32.093165999999997</v>
      </c>
      <c r="K2166" s="8">
        <v>23.652062999999998</v>
      </c>
      <c r="M2166" s="9">
        <f t="shared" si="34"/>
        <v>795.01119175395365</v>
      </c>
    </row>
    <row r="2167" spans="1:13" x14ac:dyDescent="0.25">
      <c r="A2167">
        <v>2126</v>
      </c>
      <c r="B2167" t="s">
        <v>1898</v>
      </c>
      <c r="E2167" t="s">
        <v>151</v>
      </c>
      <c r="G2167" s="7">
        <v>0</v>
      </c>
      <c r="H2167" s="7">
        <v>0</v>
      </c>
      <c r="J2167" s="8">
        <v>-7.3000340000000001</v>
      </c>
      <c r="K2167" s="8">
        <v>27.449992999999999</v>
      </c>
      <c r="M2167" s="9" t="str">
        <f t="shared" si="34"/>
        <v>-</v>
      </c>
    </row>
    <row r="2168" spans="1:13" x14ac:dyDescent="0.25">
      <c r="A2168">
        <v>2127</v>
      </c>
      <c r="B2168" t="s">
        <v>1899</v>
      </c>
      <c r="D2168" t="s">
        <v>12</v>
      </c>
      <c r="E2168" t="s">
        <v>13</v>
      </c>
      <c r="G2168" s="7">
        <v>0</v>
      </c>
      <c r="H2168" s="7">
        <v>0</v>
      </c>
      <c r="J2168" s="8">
        <v>50.351334999999999</v>
      </c>
      <c r="K2168" s="8">
        <v>-119.29609000000001</v>
      </c>
      <c r="M2168" s="9" t="str">
        <f t="shared" si="34"/>
        <v>-</v>
      </c>
    </row>
    <row r="2169" spans="1:13" x14ac:dyDescent="0.25">
      <c r="A2169">
        <v>2128</v>
      </c>
      <c r="B2169" t="s">
        <v>1900</v>
      </c>
      <c r="D2169" t="s">
        <v>55</v>
      </c>
      <c r="E2169" t="s">
        <v>13</v>
      </c>
      <c r="G2169" s="7">
        <v>0</v>
      </c>
      <c r="H2169" s="7">
        <v>0</v>
      </c>
      <c r="J2169" s="8">
        <v>53.701822999999997</v>
      </c>
      <c r="K2169" s="8">
        <v>-100.31790700000001</v>
      </c>
      <c r="M2169" s="9" t="str">
        <f t="shared" si="34"/>
        <v>-</v>
      </c>
    </row>
    <row r="2170" spans="1:13" x14ac:dyDescent="0.25">
      <c r="A2170">
        <v>2129</v>
      </c>
      <c r="B2170" t="s">
        <v>1901</v>
      </c>
      <c r="C2170" t="s">
        <v>255</v>
      </c>
      <c r="D2170" t="s">
        <v>361</v>
      </c>
      <c r="E2170" t="s">
        <v>37</v>
      </c>
      <c r="G2170" s="7">
        <v>0</v>
      </c>
      <c r="H2170" s="7">
        <v>0</v>
      </c>
      <c r="J2170" s="8">
        <v>38.931713000000002</v>
      </c>
      <c r="K2170" s="8">
        <v>-84.366209999999995</v>
      </c>
      <c r="M2170" s="9" t="str">
        <f t="shared" si="34"/>
        <v>-</v>
      </c>
    </row>
    <row r="2171" spans="1:13" x14ac:dyDescent="0.25">
      <c r="A2171">
        <v>2130</v>
      </c>
      <c r="B2171" t="s">
        <v>1902</v>
      </c>
      <c r="E2171" t="s">
        <v>148</v>
      </c>
      <c r="G2171" s="7">
        <v>0</v>
      </c>
      <c r="H2171" s="7">
        <v>0</v>
      </c>
      <c r="J2171" s="8">
        <v>-26.266273999999999</v>
      </c>
      <c r="K2171" s="8">
        <v>27.861301000000001</v>
      </c>
      <c r="M2171" s="9" t="str">
        <f t="shared" si="34"/>
        <v>-</v>
      </c>
    </row>
    <row r="2172" spans="1:13" x14ac:dyDescent="0.25">
      <c r="A2172">
        <v>2131</v>
      </c>
      <c r="B2172" t="s">
        <v>1903</v>
      </c>
      <c r="E2172" t="s">
        <v>22</v>
      </c>
      <c r="G2172" s="7">
        <v>0</v>
      </c>
      <c r="H2172" s="7">
        <v>0</v>
      </c>
      <c r="J2172" s="8">
        <v>0</v>
      </c>
      <c r="K2172" s="8">
        <v>0</v>
      </c>
      <c r="M2172" s="9" t="str">
        <f t="shared" si="34"/>
        <v>-</v>
      </c>
    </row>
    <row r="2173" spans="1:13" x14ac:dyDescent="0.25">
      <c r="A2173">
        <v>2132</v>
      </c>
      <c r="B2173" t="s">
        <v>1904</v>
      </c>
      <c r="E2173" t="s">
        <v>77</v>
      </c>
      <c r="G2173" s="7">
        <v>0</v>
      </c>
      <c r="H2173" s="7">
        <v>0</v>
      </c>
      <c r="J2173" s="8">
        <v>-18.214250100000001</v>
      </c>
      <c r="K2173" s="8">
        <v>-66.592449200000004</v>
      </c>
      <c r="M2173" s="9" t="str">
        <f t="shared" si="34"/>
        <v>-</v>
      </c>
    </row>
    <row r="2174" spans="1:13" x14ac:dyDescent="0.25">
      <c r="A2174">
        <v>2133</v>
      </c>
      <c r="B2174" t="s">
        <v>1905</v>
      </c>
      <c r="D2174" t="s">
        <v>94</v>
      </c>
      <c r="E2174" t="s">
        <v>37</v>
      </c>
      <c r="G2174" s="7">
        <v>0</v>
      </c>
      <c r="H2174" s="7">
        <v>0</v>
      </c>
      <c r="J2174" s="10">
        <v>39.604434749999903</v>
      </c>
      <c r="K2174" s="8">
        <v>-76.951695519714207</v>
      </c>
      <c r="M2174" s="9" t="str">
        <f t="shared" si="34"/>
        <v>-</v>
      </c>
    </row>
    <row r="2175" spans="1:13" x14ac:dyDescent="0.25">
      <c r="A2175">
        <v>2134</v>
      </c>
      <c r="B2175" t="s">
        <v>1906</v>
      </c>
      <c r="C2175" t="s">
        <v>1907</v>
      </c>
      <c r="D2175" t="s">
        <v>108</v>
      </c>
      <c r="E2175" t="s">
        <v>37</v>
      </c>
      <c r="G2175" s="7">
        <v>0</v>
      </c>
      <c r="H2175" s="7">
        <v>0</v>
      </c>
      <c r="J2175" s="8">
        <v>35.831297999999997</v>
      </c>
      <c r="K2175" s="8">
        <v>-115.434551</v>
      </c>
      <c r="M2175" s="9" t="str">
        <f t="shared" si="34"/>
        <v>-</v>
      </c>
    </row>
    <row r="2176" spans="1:13" x14ac:dyDescent="0.25">
      <c r="A2176">
        <v>2135</v>
      </c>
      <c r="B2176" t="s">
        <v>1908</v>
      </c>
      <c r="C2176" t="s">
        <v>1909</v>
      </c>
      <c r="D2176" t="s">
        <v>36</v>
      </c>
      <c r="E2176" t="s">
        <v>37</v>
      </c>
      <c r="G2176" s="7">
        <v>0</v>
      </c>
      <c r="H2176" s="7">
        <v>0</v>
      </c>
      <c r="J2176" s="8">
        <v>47.470207799999997</v>
      </c>
      <c r="K2176" s="8">
        <v>-115.8018253</v>
      </c>
      <c r="M2176" s="9" t="str">
        <f t="shared" si="34"/>
        <v>-</v>
      </c>
    </row>
    <row r="2177" spans="1:13" x14ac:dyDescent="0.25">
      <c r="A2177">
        <v>2136</v>
      </c>
      <c r="B2177" t="s">
        <v>25</v>
      </c>
      <c r="D2177" t="s">
        <v>107</v>
      </c>
      <c r="E2177" t="s">
        <v>99</v>
      </c>
      <c r="G2177" s="7">
        <v>0</v>
      </c>
      <c r="H2177" s="7">
        <v>0</v>
      </c>
      <c r="J2177" s="8">
        <v>24.833333</v>
      </c>
      <c r="K2177" s="8">
        <v>-104.833333</v>
      </c>
      <c r="M2177" s="9" t="str">
        <f t="shared" si="34"/>
        <v>-</v>
      </c>
    </row>
    <row r="2178" spans="1:13" x14ac:dyDescent="0.25">
      <c r="A2178">
        <v>2137</v>
      </c>
      <c r="B2178" t="s">
        <v>360</v>
      </c>
      <c r="D2178" t="s">
        <v>361</v>
      </c>
      <c r="E2178" t="s">
        <v>37</v>
      </c>
      <c r="G2178" s="7">
        <v>0</v>
      </c>
      <c r="H2178" s="7">
        <v>0</v>
      </c>
      <c r="J2178" s="8">
        <v>33.932523500000002</v>
      </c>
      <c r="K2178" s="8">
        <v>-114.0057748</v>
      </c>
      <c r="M2178" s="9" t="str">
        <f t="shared" si="34"/>
        <v>-</v>
      </c>
    </row>
    <row r="2179" spans="1:13" x14ac:dyDescent="0.25">
      <c r="A2179">
        <v>2138</v>
      </c>
      <c r="B2179" t="s">
        <v>1712</v>
      </c>
      <c r="E2179" t="s">
        <v>1713</v>
      </c>
      <c r="G2179" s="7">
        <v>0</v>
      </c>
      <c r="H2179" s="7">
        <v>0</v>
      </c>
      <c r="J2179" s="8">
        <v>0</v>
      </c>
      <c r="K2179" s="8">
        <v>0</v>
      </c>
      <c r="M2179" s="9" t="str">
        <f t="shared" si="34"/>
        <v>-</v>
      </c>
    </row>
    <row r="2180" spans="1:13" x14ac:dyDescent="0.25">
      <c r="A2180">
        <v>2139</v>
      </c>
      <c r="B2180" t="s">
        <v>1910</v>
      </c>
      <c r="C2180" t="s">
        <v>258</v>
      </c>
      <c r="E2180" t="s">
        <v>1713</v>
      </c>
      <c r="G2180" s="7">
        <v>0</v>
      </c>
      <c r="H2180" s="7">
        <v>0</v>
      </c>
      <c r="J2180" s="8">
        <v>0</v>
      </c>
      <c r="K2180" s="8">
        <v>0</v>
      </c>
      <c r="M2180" s="9" t="str">
        <f t="shared" si="34"/>
        <v>-</v>
      </c>
    </row>
    <row r="2181" spans="1:13" x14ac:dyDescent="0.25">
      <c r="A2181">
        <v>2140</v>
      </c>
      <c r="B2181" t="s">
        <v>1911</v>
      </c>
      <c r="D2181" t="s">
        <v>12</v>
      </c>
      <c r="E2181" t="s">
        <v>13</v>
      </c>
      <c r="G2181" s="7">
        <v>0</v>
      </c>
      <c r="H2181" s="7">
        <v>0</v>
      </c>
      <c r="J2181" s="8">
        <v>0</v>
      </c>
      <c r="K2181" s="8">
        <v>0</v>
      </c>
      <c r="M2181" s="9" t="str">
        <f t="shared" ref="M2181:M2244" si="35">IF(AND(G2181&lt;&gt;0,J2181&lt;&gt;0),6371.01*ACOS(SIN(RADIANS(G2181))*SIN(RADIANS(J2181))+COS(RADIANS(G2181))*COS(RADIANS(J2181))*COS(RADIANS(H2181)-RADIANS(K2181))),"-")</f>
        <v>-</v>
      </c>
    </row>
    <row r="2182" spans="1:13" x14ac:dyDescent="0.25">
      <c r="A2182">
        <v>2141</v>
      </c>
      <c r="B2182" t="s">
        <v>1912</v>
      </c>
      <c r="E2182" t="s">
        <v>1713</v>
      </c>
      <c r="G2182" s="7">
        <v>0</v>
      </c>
      <c r="H2182" s="7">
        <v>0</v>
      </c>
      <c r="J2182" s="8">
        <v>45.875798000000003</v>
      </c>
      <c r="K2182" s="8">
        <v>8.9403199999999998</v>
      </c>
      <c r="M2182" s="9" t="str">
        <f t="shared" si="35"/>
        <v>-</v>
      </c>
    </row>
    <row r="2183" spans="1:13" x14ac:dyDescent="0.25">
      <c r="A2183">
        <v>2142</v>
      </c>
      <c r="B2183" t="s">
        <v>1913</v>
      </c>
      <c r="D2183" t="s">
        <v>357</v>
      </c>
      <c r="E2183" t="s">
        <v>37</v>
      </c>
      <c r="G2183" s="7">
        <v>0</v>
      </c>
      <c r="H2183" s="7">
        <v>0</v>
      </c>
      <c r="J2183" s="8">
        <v>35.2253945</v>
      </c>
      <c r="K2183" s="8">
        <v>-82.4295635</v>
      </c>
      <c r="M2183" s="9" t="str">
        <f t="shared" si="35"/>
        <v>-</v>
      </c>
    </row>
    <row r="2184" spans="1:13" x14ac:dyDescent="0.25">
      <c r="A2184">
        <v>2143</v>
      </c>
      <c r="B2184" t="s">
        <v>1914</v>
      </c>
      <c r="E2184" t="s">
        <v>1713</v>
      </c>
      <c r="G2184" s="7">
        <v>0</v>
      </c>
      <c r="H2184" s="7">
        <v>0</v>
      </c>
      <c r="J2184" s="8">
        <v>0</v>
      </c>
      <c r="K2184" s="8">
        <v>0</v>
      </c>
      <c r="M2184" s="9" t="str">
        <f t="shared" si="35"/>
        <v>-</v>
      </c>
    </row>
    <row r="2185" spans="1:13" x14ac:dyDescent="0.25">
      <c r="A2185">
        <v>2144</v>
      </c>
      <c r="B2185" t="s">
        <v>1915</v>
      </c>
      <c r="D2185" t="s">
        <v>690</v>
      </c>
      <c r="E2185" t="s">
        <v>37</v>
      </c>
      <c r="G2185" s="7">
        <v>0</v>
      </c>
      <c r="H2185" s="7">
        <v>0</v>
      </c>
      <c r="J2185" s="8">
        <v>42.387596799999997</v>
      </c>
      <c r="K2185" s="8">
        <v>-71.099496799999997</v>
      </c>
      <c r="M2185" s="9" t="str">
        <f t="shared" si="35"/>
        <v>-</v>
      </c>
    </row>
    <row r="2186" spans="1:13" x14ac:dyDescent="0.25">
      <c r="A2186">
        <v>2145</v>
      </c>
      <c r="B2186" t="s">
        <v>25</v>
      </c>
      <c r="E2186" t="s">
        <v>149</v>
      </c>
      <c r="G2186" s="7">
        <v>0</v>
      </c>
      <c r="H2186" s="7">
        <v>0</v>
      </c>
      <c r="J2186" s="8">
        <v>0</v>
      </c>
      <c r="K2186" s="8">
        <v>0</v>
      </c>
      <c r="M2186" s="9" t="str">
        <f t="shared" si="35"/>
        <v>-</v>
      </c>
    </row>
    <row r="2187" spans="1:13" x14ac:dyDescent="0.25">
      <c r="A2187">
        <v>2146</v>
      </c>
      <c r="B2187" t="s">
        <v>1916</v>
      </c>
      <c r="D2187" t="s">
        <v>1917</v>
      </c>
      <c r="E2187" t="s">
        <v>1713</v>
      </c>
      <c r="G2187" s="7">
        <v>0</v>
      </c>
      <c r="H2187" s="7">
        <v>0</v>
      </c>
      <c r="J2187" s="8">
        <v>0</v>
      </c>
      <c r="K2187" s="8">
        <v>0</v>
      </c>
      <c r="M2187" s="9" t="str">
        <f t="shared" si="35"/>
        <v>-</v>
      </c>
    </row>
    <row r="2188" spans="1:13" x14ac:dyDescent="0.25">
      <c r="A2188">
        <v>2147</v>
      </c>
      <c r="B2188" t="s">
        <v>1918</v>
      </c>
      <c r="C2188" t="s">
        <v>1919</v>
      </c>
      <c r="D2188" t="s">
        <v>12</v>
      </c>
      <c r="E2188" t="s">
        <v>13</v>
      </c>
      <c r="G2188" s="7">
        <v>0</v>
      </c>
      <c r="H2188" s="7">
        <v>0</v>
      </c>
      <c r="J2188" s="8">
        <v>57.499650000000003</v>
      </c>
      <c r="K2188" s="8">
        <v>-129.00380000000001</v>
      </c>
      <c r="M2188" s="9" t="str">
        <f t="shared" si="35"/>
        <v>-</v>
      </c>
    </row>
    <row r="2189" spans="1:13" x14ac:dyDescent="0.25">
      <c r="A2189">
        <v>2148</v>
      </c>
      <c r="B2189" t="s">
        <v>1920</v>
      </c>
      <c r="D2189" t="s">
        <v>1444</v>
      </c>
      <c r="E2189" t="s">
        <v>37</v>
      </c>
      <c r="G2189" s="7">
        <v>0</v>
      </c>
      <c r="H2189" s="7">
        <v>0</v>
      </c>
      <c r="J2189" s="8">
        <v>44.306389899999999</v>
      </c>
      <c r="K2189" s="8">
        <v>-71.771070499999993</v>
      </c>
      <c r="M2189" s="9" t="str">
        <f t="shared" si="35"/>
        <v>-</v>
      </c>
    </row>
    <row r="2190" spans="1:13" x14ac:dyDescent="0.25">
      <c r="A2190">
        <v>2149</v>
      </c>
      <c r="B2190" t="s">
        <v>1921</v>
      </c>
      <c r="C2190" t="s">
        <v>260</v>
      </c>
      <c r="D2190" t="s">
        <v>637</v>
      </c>
      <c r="E2190" t="s">
        <v>37</v>
      </c>
      <c r="G2190" s="7">
        <v>0</v>
      </c>
      <c r="H2190" s="7">
        <v>0</v>
      </c>
      <c r="J2190" s="8">
        <v>34.438319999999997</v>
      </c>
      <c r="K2190" s="8">
        <v>-92.837489000000005</v>
      </c>
      <c r="M2190" s="9" t="str">
        <f t="shared" si="35"/>
        <v>-</v>
      </c>
    </row>
    <row r="2191" spans="1:13" x14ac:dyDescent="0.25">
      <c r="A2191">
        <v>2150</v>
      </c>
      <c r="B2191" t="s">
        <v>1922</v>
      </c>
      <c r="D2191" t="s">
        <v>108</v>
      </c>
      <c r="E2191" t="s">
        <v>37</v>
      </c>
      <c r="G2191" s="7">
        <v>0</v>
      </c>
      <c r="H2191" s="7">
        <v>0</v>
      </c>
      <c r="J2191" s="8">
        <v>40.180127300000002</v>
      </c>
      <c r="K2191" s="8">
        <v>-118.4747268</v>
      </c>
      <c r="M2191" s="9" t="str">
        <f t="shared" si="35"/>
        <v>-</v>
      </c>
    </row>
    <row r="2192" spans="1:13" x14ac:dyDescent="0.25">
      <c r="A2192">
        <v>2151</v>
      </c>
      <c r="B2192" t="s">
        <v>25</v>
      </c>
      <c r="D2192" t="s">
        <v>107</v>
      </c>
      <c r="E2192" t="s">
        <v>99</v>
      </c>
      <c r="G2192" s="7">
        <v>0</v>
      </c>
      <c r="H2192" s="7">
        <v>0</v>
      </c>
      <c r="J2192" s="8">
        <v>24.833333</v>
      </c>
      <c r="K2192" s="8">
        <v>-104.833333</v>
      </c>
      <c r="M2192" s="9" t="str">
        <f t="shared" si="35"/>
        <v>-</v>
      </c>
    </row>
    <row r="2193" spans="1:13" x14ac:dyDescent="0.25">
      <c r="A2193">
        <v>2152</v>
      </c>
      <c r="B2193" t="s">
        <v>25</v>
      </c>
      <c r="E2193" t="s">
        <v>398</v>
      </c>
      <c r="G2193" s="7">
        <v>0</v>
      </c>
      <c r="H2193" s="7">
        <v>0</v>
      </c>
      <c r="J2193" s="8">
        <v>0</v>
      </c>
      <c r="K2193" s="8">
        <v>0</v>
      </c>
      <c r="M2193" s="9" t="str">
        <f t="shared" si="35"/>
        <v>-</v>
      </c>
    </row>
    <row r="2194" spans="1:13" x14ac:dyDescent="0.25">
      <c r="A2194">
        <v>2153</v>
      </c>
      <c r="B2194" t="s">
        <v>25</v>
      </c>
      <c r="E2194" t="s">
        <v>99</v>
      </c>
      <c r="G2194" s="7">
        <v>0</v>
      </c>
      <c r="H2194" s="7">
        <v>0</v>
      </c>
      <c r="J2194" s="8">
        <v>0</v>
      </c>
      <c r="K2194" s="8">
        <v>0</v>
      </c>
      <c r="M2194" s="9" t="str">
        <f t="shared" si="35"/>
        <v>-</v>
      </c>
    </row>
    <row r="2195" spans="1:13" x14ac:dyDescent="0.25">
      <c r="A2195">
        <v>2154</v>
      </c>
      <c r="B2195" t="s">
        <v>942</v>
      </c>
      <c r="D2195" t="s">
        <v>94</v>
      </c>
      <c r="E2195" t="s">
        <v>37</v>
      </c>
      <c r="G2195" s="7">
        <v>0</v>
      </c>
      <c r="H2195" s="7">
        <v>0</v>
      </c>
      <c r="J2195" s="8">
        <v>32.779242400000001</v>
      </c>
      <c r="K2195" s="8">
        <v>-108.1175429</v>
      </c>
      <c r="M2195" s="9" t="str">
        <f t="shared" si="35"/>
        <v>-</v>
      </c>
    </row>
    <row r="2196" spans="1:13" x14ac:dyDescent="0.25">
      <c r="A2196">
        <v>2155</v>
      </c>
      <c r="B2196" t="s">
        <v>1923</v>
      </c>
      <c r="D2196" t="s">
        <v>98</v>
      </c>
      <c r="E2196" t="s">
        <v>99</v>
      </c>
      <c r="G2196" s="7">
        <v>0</v>
      </c>
      <c r="H2196" s="7">
        <v>0</v>
      </c>
      <c r="J2196" s="8">
        <v>29.919560000000001</v>
      </c>
      <c r="K2196" s="8">
        <v>-114.93838</v>
      </c>
      <c r="M2196" s="9" t="str">
        <f t="shared" si="35"/>
        <v>-</v>
      </c>
    </row>
    <row r="2197" spans="1:13" x14ac:dyDescent="0.25">
      <c r="A2197">
        <v>2156</v>
      </c>
      <c r="B2197" t="s">
        <v>1924</v>
      </c>
      <c r="D2197" t="s">
        <v>90</v>
      </c>
      <c r="E2197" t="s">
        <v>37</v>
      </c>
      <c r="G2197" s="7">
        <v>0</v>
      </c>
      <c r="H2197" s="7">
        <v>0</v>
      </c>
      <c r="J2197" s="8">
        <v>40.885809999999999</v>
      </c>
      <c r="K2197" s="8">
        <v>-106.29419</v>
      </c>
      <c r="M2197" s="9" t="str">
        <f t="shared" si="35"/>
        <v>-</v>
      </c>
    </row>
    <row r="2198" spans="1:13" x14ac:dyDescent="0.25">
      <c r="A2198">
        <v>2157</v>
      </c>
      <c r="B2198" t="s">
        <v>100</v>
      </c>
      <c r="C2198" t="s">
        <v>101</v>
      </c>
      <c r="D2198" t="s">
        <v>94</v>
      </c>
      <c r="E2198" t="s">
        <v>37</v>
      </c>
      <c r="G2198" s="7">
        <v>0</v>
      </c>
      <c r="H2198" s="7">
        <v>0</v>
      </c>
      <c r="J2198" s="8">
        <v>35.147260000000003</v>
      </c>
      <c r="K2198" s="8">
        <v>-107.851446</v>
      </c>
      <c r="M2198" s="9" t="str">
        <f t="shared" si="35"/>
        <v>-</v>
      </c>
    </row>
    <row r="2199" spans="1:13" x14ac:dyDescent="0.25">
      <c r="A2199">
        <v>2158</v>
      </c>
      <c r="B2199" t="s">
        <v>1925</v>
      </c>
      <c r="D2199" t="s">
        <v>1006</v>
      </c>
      <c r="E2199" t="s">
        <v>520</v>
      </c>
      <c r="G2199" s="7">
        <v>0</v>
      </c>
      <c r="H2199" s="7">
        <v>0</v>
      </c>
      <c r="J2199" s="8">
        <v>47.494880000000002</v>
      </c>
      <c r="K2199" s="8">
        <v>14.047256000000001</v>
      </c>
      <c r="M2199" s="9" t="str">
        <f t="shared" si="35"/>
        <v>-</v>
      </c>
    </row>
    <row r="2200" spans="1:13" x14ac:dyDescent="0.25">
      <c r="A2200">
        <v>2159</v>
      </c>
      <c r="B2200" t="s">
        <v>1926</v>
      </c>
      <c r="D2200" t="s">
        <v>63</v>
      </c>
      <c r="E2200" t="s">
        <v>64</v>
      </c>
      <c r="G2200" s="7">
        <v>0</v>
      </c>
      <c r="H2200" s="7">
        <v>0</v>
      </c>
      <c r="J2200" s="8">
        <v>49.974202599999998</v>
      </c>
      <c r="K2200" s="8">
        <v>12.703025</v>
      </c>
      <c r="M2200" s="9" t="str">
        <f t="shared" si="35"/>
        <v>-</v>
      </c>
    </row>
    <row r="2201" spans="1:13" x14ac:dyDescent="0.25">
      <c r="A2201">
        <v>2160</v>
      </c>
      <c r="B2201" t="s">
        <v>1927</v>
      </c>
      <c r="C2201" t="s">
        <v>227</v>
      </c>
      <c r="E2201" t="s">
        <v>131</v>
      </c>
      <c r="G2201" s="7">
        <v>0</v>
      </c>
      <c r="H2201" s="7">
        <v>0</v>
      </c>
      <c r="J2201" s="8">
        <v>-39</v>
      </c>
      <c r="K2201" s="8">
        <v>176</v>
      </c>
      <c r="M2201" s="9" t="str">
        <f t="shared" si="35"/>
        <v>-</v>
      </c>
    </row>
    <row r="2202" spans="1:13" x14ac:dyDescent="0.25">
      <c r="A2202">
        <v>2161</v>
      </c>
      <c r="B2202" t="s">
        <v>25</v>
      </c>
      <c r="E2202" t="s">
        <v>77</v>
      </c>
      <c r="G2202" s="7">
        <v>0</v>
      </c>
      <c r="H2202" s="7">
        <v>0</v>
      </c>
      <c r="J2202" s="8">
        <v>0</v>
      </c>
      <c r="K2202" s="8">
        <v>0</v>
      </c>
      <c r="M2202" s="9" t="str">
        <f t="shared" si="35"/>
        <v>-</v>
      </c>
    </row>
    <row r="2203" spans="1:13" x14ac:dyDescent="0.25">
      <c r="A2203">
        <v>2162</v>
      </c>
      <c r="B2203" t="s">
        <v>1928</v>
      </c>
      <c r="D2203" t="s">
        <v>108</v>
      </c>
      <c r="E2203" t="s">
        <v>37</v>
      </c>
      <c r="G2203" s="7">
        <v>0</v>
      </c>
      <c r="H2203" s="7">
        <v>0</v>
      </c>
      <c r="J2203" s="8">
        <v>39.218622850000003</v>
      </c>
      <c r="K2203" s="8">
        <v>-121.06323794102001</v>
      </c>
      <c r="M2203" s="9" t="str">
        <f t="shared" si="35"/>
        <v>-</v>
      </c>
    </row>
    <row r="2204" spans="1:13" x14ac:dyDescent="0.25">
      <c r="A2204">
        <v>2163</v>
      </c>
      <c r="B2204" t="s">
        <v>1929</v>
      </c>
      <c r="E2204" t="s">
        <v>46</v>
      </c>
      <c r="G2204" s="7">
        <v>0</v>
      </c>
      <c r="H2204" s="7">
        <v>0</v>
      </c>
      <c r="J2204" s="8">
        <v>5.4131970000000003</v>
      </c>
      <c r="K2204" s="8">
        <v>100.311041</v>
      </c>
      <c r="M2204" s="9" t="str">
        <f t="shared" si="35"/>
        <v>-</v>
      </c>
    </row>
    <row r="2205" spans="1:13" x14ac:dyDescent="0.25">
      <c r="A2205">
        <v>2164</v>
      </c>
      <c r="B2205" t="s">
        <v>1930</v>
      </c>
      <c r="C2205" t="s">
        <v>266</v>
      </c>
      <c r="D2205" t="s">
        <v>90</v>
      </c>
      <c r="E2205" t="s">
        <v>37</v>
      </c>
      <c r="G2205" s="7">
        <v>0</v>
      </c>
      <c r="H2205" s="7">
        <v>0</v>
      </c>
      <c r="J2205" s="8">
        <v>39.946379</v>
      </c>
      <c r="K2205" s="8">
        <v>-102.31547430000001</v>
      </c>
      <c r="M2205" s="9" t="str">
        <f t="shared" si="35"/>
        <v>-</v>
      </c>
    </row>
    <row r="2206" spans="1:13" x14ac:dyDescent="0.25">
      <c r="A2206">
        <v>2165</v>
      </c>
      <c r="B2206" t="s">
        <v>1931</v>
      </c>
      <c r="C2206" t="s">
        <v>268</v>
      </c>
      <c r="D2206" t="s">
        <v>108</v>
      </c>
      <c r="E2206" t="s">
        <v>37</v>
      </c>
      <c r="G2206" s="7">
        <v>0</v>
      </c>
      <c r="H2206" s="7">
        <v>0</v>
      </c>
      <c r="J2206" s="8">
        <v>35.330641999999997</v>
      </c>
      <c r="K2206" s="8">
        <v>-119.08703</v>
      </c>
      <c r="M2206" s="9" t="str">
        <f t="shared" si="35"/>
        <v>-</v>
      </c>
    </row>
    <row r="2207" spans="1:13" x14ac:dyDescent="0.25">
      <c r="A2207">
        <v>2166</v>
      </c>
      <c r="B2207" t="s">
        <v>25</v>
      </c>
      <c r="C2207" t="s">
        <v>270</v>
      </c>
      <c r="D2207" t="s">
        <v>1385</v>
      </c>
      <c r="E2207" t="s">
        <v>149</v>
      </c>
      <c r="G2207" s="7">
        <v>0</v>
      </c>
      <c r="H2207" s="7">
        <v>0</v>
      </c>
      <c r="J2207" s="8">
        <v>-18.509837999999998</v>
      </c>
      <c r="K2207" s="8">
        <v>-44.291828000000002</v>
      </c>
      <c r="M2207" s="9" t="str">
        <f t="shared" si="35"/>
        <v>-</v>
      </c>
    </row>
    <row r="2208" spans="1:13" x14ac:dyDescent="0.25">
      <c r="A2208">
        <v>2167</v>
      </c>
      <c r="B2208" t="s">
        <v>1198</v>
      </c>
      <c r="C2208" t="s">
        <v>270</v>
      </c>
      <c r="D2208" t="s">
        <v>81</v>
      </c>
      <c r="E2208" t="s">
        <v>13</v>
      </c>
      <c r="G2208" s="7">
        <v>0</v>
      </c>
      <c r="H2208" s="7">
        <v>0</v>
      </c>
      <c r="J2208" s="8">
        <v>61.893274550000001</v>
      </c>
      <c r="K2208" s="8">
        <v>-113.655926751496</v>
      </c>
      <c r="M2208" s="9" t="str">
        <f t="shared" si="35"/>
        <v>-</v>
      </c>
    </row>
    <row r="2209" spans="1:13" x14ac:dyDescent="0.25">
      <c r="A2209">
        <v>2168</v>
      </c>
      <c r="B2209" t="s">
        <v>1932</v>
      </c>
      <c r="D2209" t="s">
        <v>138</v>
      </c>
      <c r="E2209" t="s">
        <v>37</v>
      </c>
      <c r="G2209" s="7">
        <v>0</v>
      </c>
      <c r="H2209" s="7">
        <v>0</v>
      </c>
      <c r="J2209" s="8">
        <v>41.204130399999997</v>
      </c>
      <c r="K2209" s="8">
        <v>-73.642509000000004</v>
      </c>
      <c r="M2209" s="9" t="str">
        <f t="shared" si="35"/>
        <v>-</v>
      </c>
    </row>
    <row r="2210" spans="1:13" x14ac:dyDescent="0.25">
      <c r="A2210">
        <v>2169</v>
      </c>
      <c r="B2210" t="s">
        <v>1933</v>
      </c>
      <c r="C2210" t="s">
        <v>227</v>
      </c>
      <c r="D2210" t="s">
        <v>90</v>
      </c>
      <c r="E2210" t="s">
        <v>37</v>
      </c>
      <c r="G2210" s="7">
        <v>0</v>
      </c>
      <c r="H2210" s="7">
        <v>0</v>
      </c>
      <c r="J2210" s="8">
        <v>39.845140000000001</v>
      </c>
      <c r="K2210" s="8">
        <v>-105.489321</v>
      </c>
      <c r="M2210" s="9" t="str">
        <f t="shared" si="35"/>
        <v>-</v>
      </c>
    </row>
    <row r="2211" spans="1:13" x14ac:dyDescent="0.25">
      <c r="A2211">
        <v>2170</v>
      </c>
      <c r="B2211" t="s">
        <v>1934</v>
      </c>
      <c r="E2211" t="s">
        <v>696</v>
      </c>
      <c r="G2211" s="7">
        <v>0</v>
      </c>
      <c r="H2211" s="7">
        <v>0</v>
      </c>
      <c r="J2211" s="8">
        <v>0</v>
      </c>
      <c r="K2211" s="8">
        <v>0</v>
      </c>
      <c r="M2211" s="9" t="str">
        <f t="shared" si="35"/>
        <v>-</v>
      </c>
    </row>
    <row r="2212" spans="1:13" x14ac:dyDescent="0.25">
      <c r="A2212">
        <v>2171</v>
      </c>
      <c r="B2212" t="s">
        <v>72</v>
      </c>
      <c r="D2212" t="s">
        <v>34</v>
      </c>
      <c r="E2212" t="s">
        <v>19</v>
      </c>
      <c r="G2212" s="7">
        <v>0</v>
      </c>
      <c r="H2212" s="7">
        <v>0</v>
      </c>
      <c r="J2212" s="8">
        <v>50.5950694</v>
      </c>
      <c r="K2212" s="8">
        <v>12.641700800000001</v>
      </c>
      <c r="M2212" s="9" t="str">
        <f t="shared" si="35"/>
        <v>-</v>
      </c>
    </row>
    <row r="2213" spans="1:13" x14ac:dyDescent="0.25">
      <c r="A2213">
        <v>2172</v>
      </c>
      <c r="B2213" t="s">
        <v>1935</v>
      </c>
      <c r="D2213" t="s">
        <v>70</v>
      </c>
      <c r="E2213" t="s">
        <v>71</v>
      </c>
      <c r="G2213" s="7">
        <v>0</v>
      </c>
      <c r="H2213" s="7">
        <v>0</v>
      </c>
      <c r="J2213" s="8">
        <v>50.646727499999997</v>
      </c>
      <c r="K2213" s="8">
        <v>-4.3705067</v>
      </c>
      <c r="M2213" s="9" t="str">
        <f t="shared" si="35"/>
        <v>-</v>
      </c>
    </row>
    <row r="2214" spans="1:13" x14ac:dyDescent="0.25">
      <c r="A2214">
        <v>2173</v>
      </c>
      <c r="B2214" t="s">
        <v>1936</v>
      </c>
      <c r="D2214" t="s">
        <v>34</v>
      </c>
      <c r="E2214" t="s">
        <v>19</v>
      </c>
      <c r="G2214" s="7">
        <v>0</v>
      </c>
      <c r="H2214" s="7">
        <v>0</v>
      </c>
      <c r="J2214" s="8">
        <v>51.399754000000001</v>
      </c>
      <c r="K2214" s="8">
        <v>12.650275000000001</v>
      </c>
      <c r="M2214" s="9" t="str">
        <f t="shared" si="35"/>
        <v>-</v>
      </c>
    </row>
    <row r="2215" spans="1:13" x14ac:dyDescent="0.25">
      <c r="A2215">
        <v>2174</v>
      </c>
      <c r="B2215" t="s">
        <v>25</v>
      </c>
      <c r="D2215" t="s">
        <v>36</v>
      </c>
      <c r="E2215" t="s">
        <v>37</v>
      </c>
      <c r="G2215" s="7">
        <v>0</v>
      </c>
      <c r="H2215" s="7">
        <v>0</v>
      </c>
      <c r="J2215" s="8">
        <v>43.644764199999997</v>
      </c>
      <c r="K2215" s="8">
        <v>-114.015407</v>
      </c>
      <c r="M2215" s="9" t="str">
        <f t="shared" si="35"/>
        <v>-</v>
      </c>
    </row>
    <row r="2216" spans="1:13" x14ac:dyDescent="0.25">
      <c r="A2216">
        <v>2175</v>
      </c>
      <c r="B2216" t="s">
        <v>1635</v>
      </c>
      <c r="D2216" t="s">
        <v>12</v>
      </c>
      <c r="E2216" t="s">
        <v>13</v>
      </c>
      <c r="G2216" s="7">
        <v>0</v>
      </c>
      <c r="H2216" s="7">
        <v>0</v>
      </c>
      <c r="J2216" s="8">
        <v>54.790277000000003</v>
      </c>
      <c r="K2216" s="8">
        <v>-124.55700299999999</v>
      </c>
      <c r="M2216" s="9" t="str">
        <f t="shared" si="35"/>
        <v>-</v>
      </c>
    </row>
    <row r="2217" spans="1:13" x14ac:dyDescent="0.25">
      <c r="A2217">
        <v>2176</v>
      </c>
      <c r="B2217" t="s">
        <v>1937</v>
      </c>
      <c r="D2217" t="s">
        <v>477</v>
      </c>
      <c r="E2217" t="s">
        <v>13</v>
      </c>
      <c r="G2217" s="7">
        <v>0</v>
      </c>
      <c r="H2217" s="7">
        <v>0</v>
      </c>
      <c r="J2217" s="8">
        <v>53.186956199999997</v>
      </c>
      <c r="K2217" s="8">
        <v>-105.7210493</v>
      </c>
      <c r="M2217" s="9" t="str">
        <f t="shared" si="35"/>
        <v>-</v>
      </c>
    </row>
    <row r="2218" spans="1:13" x14ac:dyDescent="0.25">
      <c r="A2218">
        <v>2177</v>
      </c>
      <c r="B2218" t="s">
        <v>1938</v>
      </c>
      <c r="C2218" t="s">
        <v>1939</v>
      </c>
      <c r="D2218" t="s">
        <v>31</v>
      </c>
      <c r="E2218" t="s">
        <v>13</v>
      </c>
      <c r="G2218" s="7">
        <v>0</v>
      </c>
      <c r="H2218" s="7">
        <v>0</v>
      </c>
      <c r="J2218" s="8">
        <v>45.059204999999999</v>
      </c>
      <c r="K2218" s="8">
        <v>-77.849345</v>
      </c>
      <c r="M2218" s="9" t="str">
        <f t="shared" si="35"/>
        <v>-</v>
      </c>
    </row>
    <row r="2219" spans="1:13" x14ac:dyDescent="0.25">
      <c r="A2219">
        <v>2178</v>
      </c>
      <c r="B2219" t="s">
        <v>1940</v>
      </c>
      <c r="D2219" t="s">
        <v>477</v>
      </c>
      <c r="E2219" t="s">
        <v>13</v>
      </c>
      <c r="G2219" s="7">
        <v>0</v>
      </c>
      <c r="H2219" s="7">
        <v>0</v>
      </c>
      <c r="J2219" s="8">
        <v>53.186956199999997</v>
      </c>
      <c r="K2219" s="8">
        <v>-105.7210493</v>
      </c>
      <c r="M2219" s="9" t="str">
        <f t="shared" si="35"/>
        <v>-</v>
      </c>
    </row>
    <row r="2220" spans="1:13" x14ac:dyDescent="0.25">
      <c r="A2220">
        <v>2179</v>
      </c>
      <c r="B2220" t="s">
        <v>1941</v>
      </c>
      <c r="D2220" t="s">
        <v>477</v>
      </c>
      <c r="E2220" t="s">
        <v>13</v>
      </c>
      <c r="G2220" s="7">
        <v>0</v>
      </c>
      <c r="H2220" s="7">
        <v>0</v>
      </c>
      <c r="J2220" s="8">
        <v>53.186956199999997</v>
      </c>
      <c r="K2220" s="8">
        <v>-105.7210493</v>
      </c>
      <c r="M2220" s="9" t="str">
        <f t="shared" si="35"/>
        <v>-</v>
      </c>
    </row>
    <row r="2221" spans="1:13" x14ac:dyDescent="0.25">
      <c r="A2221">
        <v>2180</v>
      </c>
      <c r="B2221" t="s">
        <v>1942</v>
      </c>
      <c r="D2221" t="s">
        <v>81</v>
      </c>
      <c r="E2221" t="s">
        <v>13</v>
      </c>
      <c r="G2221" s="7">
        <v>0</v>
      </c>
      <c r="H2221" s="7">
        <v>0</v>
      </c>
      <c r="J2221" s="8">
        <v>62.595421000000002</v>
      </c>
      <c r="K2221" s="8">
        <v>-111.516513</v>
      </c>
      <c r="M2221" s="9" t="str">
        <f t="shared" si="35"/>
        <v>-</v>
      </c>
    </row>
    <row r="2222" spans="1:13" x14ac:dyDescent="0.25">
      <c r="A2222">
        <v>2181</v>
      </c>
      <c r="B2222" t="s">
        <v>1943</v>
      </c>
      <c r="D2222" t="s">
        <v>1444</v>
      </c>
      <c r="E2222" t="s">
        <v>37</v>
      </c>
      <c r="G2222" s="7">
        <v>0</v>
      </c>
      <c r="H2222" s="7">
        <v>0</v>
      </c>
      <c r="J2222" s="8">
        <v>41.029283999999997</v>
      </c>
      <c r="K2222" s="8">
        <v>-82.385245999999995</v>
      </c>
      <c r="M2222" s="9" t="str">
        <f t="shared" si="35"/>
        <v>-</v>
      </c>
    </row>
    <row r="2223" spans="1:13" x14ac:dyDescent="0.25">
      <c r="A2223">
        <v>2182</v>
      </c>
      <c r="B2223" t="s">
        <v>1944</v>
      </c>
      <c r="D2223" t="s">
        <v>477</v>
      </c>
      <c r="E2223" t="s">
        <v>13</v>
      </c>
      <c r="G2223" s="7">
        <v>0</v>
      </c>
      <c r="H2223" s="7">
        <v>0</v>
      </c>
      <c r="J2223" s="8">
        <v>53.186956199999997</v>
      </c>
      <c r="K2223" s="8">
        <v>-105.7210493</v>
      </c>
      <c r="M2223" s="9" t="str">
        <f t="shared" si="35"/>
        <v>-</v>
      </c>
    </row>
    <row r="2224" spans="1:13" x14ac:dyDescent="0.25">
      <c r="A2224">
        <v>2183</v>
      </c>
      <c r="B2224" t="s">
        <v>1945</v>
      </c>
      <c r="D2224" t="s">
        <v>477</v>
      </c>
      <c r="E2224" t="s">
        <v>13</v>
      </c>
      <c r="G2224" s="7">
        <v>0</v>
      </c>
      <c r="H2224" s="7">
        <v>0</v>
      </c>
      <c r="J2224" s="8">
        <v>53.186956199999997</v>
      </c>
      <c r="K2224" s="8">
        <v>-105.7210493</v>
      </c>
      <c r="M2224" s="9" t="str">
        <f t="shared" si="35"/>
        <v>-</v>
      </c>
    </row>
    <row r="2225" spans="1:13" x14ac:dyDescent="0.25">
      <c r="A2225">
        <v>2184</v>
      </c>
      <c r="B2225" t="s">
        <v>1946</v>
      </c>
      <c r="D2225" t="s">
        <v>31</v>
      </c>
      <c r="E2225" t="s">
        <v>13</v>
      </c>
      <c r="G2225" s="7">
        <v>0</v>
      </c>
      <c r="H2225" s="7">
        <v>0</v>
      </c>
      <c r="J2225" s="8">
        <v>45.0369198</v>
      </c>
      <c r="K2225" s="8">
        <v>-78.222905699999998</v>
      </c>
      <c r="M2225" s="9" t="str">
        <f t="shared" si="35"/>
        <v>-</v>
      </c>
    </row>
    <row r="2226" spans="1:13" x14ac:dyDescent="0.25">
      <c r="A2226">
        <v>2185</v>
      </c>
      <c r="B2226" t="s">
        <v>954</v>
      </c>
      <c r="D2226" t="s">
        <v>477</v>
      </c>
      <c r="E2226" t="s">
        <v>13</v>
      </c>
      <c r="G2226" s="7">
        <v>0</v>
      </c>
      <c r="H2226" s="7">
        <v>0</v>
      </c>
      <c r="J2226" s="8">
        <v>54.499056000000003</v>
      </c>
      <c r="K2226" s="8">
        <v>-105.950672</v>
      </c>
      <c r="M2226" s="9" t="str">
        <f t="shared" si="35"/>
        <v>-</v>
      </c>
    </row>
    <row r="2227" spans="1:13" x14ac:dyDescent="0.25">
      <c r="A2227">
        <v>2186</v>
      </c>
      <c r="B2227" t="s">
        <v>1947</v>
      </c>
      <c r="C2227" t="s">
        <v>54</v>
      </c>
      <c r="D2227" t="s">
        <v>12</v>
      </c>
      <c r="E2227" t="s">
        <v>13</v>
      </c>
      <c r="G2227" s="7">
        <v>59.574482000000003</v>
      </c>
      <c r="H2227" s="7">
        <v>-133.70429899999999</v>
      </c>
      <c r="J2227" s="8">
        <v>59.574493400000001</v>
      </c>
      <c r="K2227" s="8">
        <v>-133.704318</v>
      </c>
      <c r="M2227" s="9">
        <f t="shared" si="35"/>
        <v>1.6606920731775899E-3</v>
      </c>
    </row>
    <row r="2228" spans="1:13" x14ac:dyDescent="0.25">
      <c r="A2228">
        <v>2187</v>
      </c>
      <c r="B2228" t="s">
        <v>1948</v>
      </c>
      <c r="D2228" t="s">
        <v>477</v>
      </c>
      <c r="E2228" t="s">
        <v>13</v>
      </c>
      <c r="G2228" s="7">
        <v>0</v>
      </c>
      <c r="H2228" s="7">
        <v>0</v>
      </c>
      <c r="J2228" s="8">
        <v>59.385661800000001</v>
      </c>
      <c r="K2228" s="8">
        <v>-108.89369739999999</v>
      </c>
      <c r="M2228" s="9" t="str">
        <f t="shared" si="35"/>
        <v>-</v>
      </c>
    </row>
    <row r="2229" spans="1:13" x14ac:dyDescent="0.25">
      <c r="A2229">
        <v>2188</v>
      </c>
      <c r="B2229" t="s">
        <v>1949</v>
      </c>
      <c r="C2229" t="s">
        <v>1950</v>
      </c>
      <c r="D2229" t="s">
        <v>380</v>
      </c>
      <c r="E2229" t="s">
        <v>151</v>
      </c>
      <c r="G2229" s="7">
        <v>0</v>
      </c>
      <c r="H2229" s="7">
        <v>0</v>
      </c>
      <c r="J2229" s="8">
        <v>-10.981389999999999</v>
      </c>
      <c r="K2229" s="8">
        <v>26.733329999999999</v>
      </c>
      <c r="M2229" s="9" t="str">
        <f t="shared" si="35"/>
        <v>-</v>
      </c>
    </row>
    <row r="2230" spans="1:13" x14ac:dyDescent="0.25">
      <c r="A2230">
        <v>2189</v>
      </c>
      <c r="B2230" t="s">
        <v>1951</v>
      </c>
      <c r="D2230" t="s">
        <v>273</v>
      </c>
      <c r="E2230" t="s">
        <v>37</v>
      </c>
      <c r="G2230" s="7">
        <v>0</v>
      </c>
      <c r="H2230" s="7">
        <v>0</v>
      </c>
      <c r="J2230" s="8">
        <v>37.809989999999999</v>
      </c>
      <c r="K2230" s="8">
        <v>-110.43209</v>
      </c>
      <c r="M2230" s="9" t="str">
        <f t="shared" si="35"/>
        <v>-</v>
      </c>
    </row>
    <row r="2231" spans="1:13" x14ac:dyDescent="0.25">
      <c r="A2231">
        <v>2190</v>
      </c>
      <c r="B2231" t="s">
        <v>85</v>
      </c>
      <c r="D2231" t="s">
        <v>81</v>
      </c>
      <c r="E2231" t="s">
        <v>13</v>
      </c>
      <c r="G2231" s="7">
        <v>0</v>
      </c>
      <c r="H2231" s="7">
        <v>0</v>
      </c>
      <c r="J2231" s="8">
        <v>66.085011899999998</v>
      </c>
      <c r="K2231" s="8">
        <v>-118.035993</v>
      </c>
      <c r="M2231" s="9" t="str">
        <f t="shared" si="35"/>
        <v>-</v>
      </c>
    </row>
    <row r="2232" spans="1:13" x14ac:dyDescent="0.25">
      <c r="A2232">
        <v>2191</v>
      </c>
      <c r="B2232" t="s">
        <v>1952</v>
      </c>
      <c r="D2232" t="s">
        <v>1444</v>
      </c>
      <c r="E2232" t="s">
        <v>37</v>
      </c>
      <c r="G2232" s="7">
        <v>0</v>
      </c>
      <c r="H2232" s="7">
        <v>0</v>
      </c>
      <c r="J2232" s="8">
        <v>43.588121600000001</v>
      </c>
      <c r="K2232" s="8">
        <v>-71.992443488162607</v>
      </c>
      <c r="M2232" s="9" t="str">
        <f t="shared" si="35"/>
        <v>-</v>
      </c>
    </row>
    <row r="2233" spans="1:13" x14ac:dyDescent="0.25">
      <c r="A2233">
        <v>2192</v>
      </c>
      <c r="B2233" t="s">
        <v>1953</v>
      </c>
      <c r="C2233" t="s">
        <v>947</v>
      </c>
      <c r="D2233" t="s">
        <v>477</v>
      </c>
      <c r="E2233" t="s">
        <v>13</v>
      </c>
      <c r="G2233" s="7">
        <v>0</v>
      </c>
      <c r="H2233" s="7">
        <v>0</v>
      </c>
      <c r="J2233" s="8">
        <v>59.569113999999999</v>
      </c>
      <c r="K2233" s="8">
        <v>-108.616333</v>
      </c>
      <c r="M2233" s="9" t="str">
        <f t="shared" si="35"/>
        <v>-</v>
      </c>
    </row>
    <row r="2234" spans="1:13" x14ac:dyDescent="0.25">
      <c r="A2234">
        <v>2193</v>
      </c>
      <c r="B2234" t="s">
        <v>1954</v>
      </c>
      <c r="E2234" t="s">
        <v>218</v>
      </c>
      <c r="G2234" s="7">
        <v>0</v>
      </c>
      <c r="H2234" s="7">
        <v>0</v>
      </c>
      <c r="J2234" s="8">
        <v>54.722712000000001</v>
      </c>
      <c r="K2234" s="8">
        <v>-1.29264</v>
      </c>
      <c r="M2234" s="9" t="str">
        <f t="shared" si="35"/>
        <v>-</v>
      </c>
    </row>
    <row r="2235" spans="1:13" x14ac:dyDescent="0.25">
      <c r="A2235">
        <v>2194</v>
      </c>
      <c r="B2235" t="s">
        <v>498</v>
      </c>
      <c r="D2235" t="s">
        <v>357</v>
      </c>
      <c r="E2235" t="s">
        <v>37</v>
      </c>
      <c r="G2235" s="7">
        <v>0</v>
      </c>
      <c r="H2235" s="7">
        <v>0</v>
      </c>
      <c r="J2235" s="8">
        <v>36.000118100000002</v>
      </c>
      <c r="K2235" s="8">
        <v>-82.134902800000006</v>
      </c>
      <c r="M2235" s="9" t="str">
        <f t="shared" si="35"/>
        <v>-</v>
      </c>
    </row>
    <row r="2236" spans="1:13" x14ac:dyDescent="0.25">
      <c r="A2236">
        <v>2195</v>
      </c>
      <c r="B2236" t="s">
        <v>1955</v>
      </c>
      <c r="D2236" t="s">
        <v>63</v>
      </c>
      <c r="E2236" t="s">
        <v>64</v>
      </c>
      <c r="G2236" s="7">
        <v>0</v>
      </c>
      <c r="H2236" s="7">
        <v>0</v>
      </c>
      <c r="J2236" s="8">
        <v>49.980761800000003</v>
      </c>
      <c r="K2236" s="8">
        <v>13.943187200000001</v>
      </c>
      <c r="M2236" s="9" t="str">
        <f t="shared" si="35"/>
        <v>-</v>
      </c>
    </row>
    <row r="2237" spans="1:13" x14ac:dyDescent="0.25">
      <c r="A2237">
        <v>2196</v>
      </c>
      <c r="B2237" t="s">
        <v>1956</v>
      </c>
      <c r="D2237" t="s">
        <v>81</v>
      </c>
      <c r="E2237" t="s">
        <v>13</v>
      </c>
      <c r="G2237" s="7">
        <v>0</v>
      </c>
      <c r="H2237" s="7">
        <v>0</v>
      </c>
      <c r="J2237" s="8">
        <v>49.561496699999999</v>
      </c>
      <c r="K2237" s="8">
        <v>-121.428282872251</v>
      </c>
      <c r="M2237" s="9" t="str">
        <f t="shared" si="35"/>
        <v>-</v>
      </c>
    </row>
    <row r="2238" spans="1:13" x14ac:dyDescent="0.25">
      <c r="A2238">
        <v>2197</v>
      </c>
      <c r="B2238" t="s">
        <v>1957</v>
      </c>
      <c r="D2238" t="s">
        <v>477</v>
      </c>
      <c r="E2238" t="s">
        <v>13</v>
      </c>
      <c r="G2238" s="7">
        <v>0</v>
      </c>
      <c r="H2238" s="7">
        <v>0</v>
      </c>
      <c r="J2238" s="8">
        <v>59.555309000000001</v>
      </c>
      <c r="K2238" s="8">
        <v>-108.4985087</v>
      </c>
      <c r="M2238" s="9" t="str">
        <f t="shared" si="35"/>
        <v>-</v>
      </c>
    </row>
    <row r="2239" spans="1:13" x14ac:dyDescent="0.25">
      <c r="A2239">
        <v>2198</v>
      </c>
      <c r="B2239" t="s">
        <v>1958</v>
      </c>
      <c r="D2239" t="s">
        <v>477</v>
      </c>
      <c r="E2239" t="s">
        <v>13</v>
      </c>
      <c r="G2239" s="7">
        <v>0</v>
      </c>
      <c r="H2239" s="7">
        <v>0</v>
      </c>
      <c r="J2239" s="10">
        <v>49.582010799999999</v>
      </c>
      <c r="K2239" s="8">
        <v>-118.881825063357</v>
      </c>
      <c r="M2239" s="9" t="str">
        <f t="shared" si="35"/>
        <v>-</v>
      </c>
    </row>
    <row r="2240" spans="1:13" x14ac:dyDescent="0.25">
      <c r="A2240">
        <v>2199</v>
      </c>
      <c r="B2240" t="s">
        <v>535</v>
      </c>
      <c r="D2240" t="s">
        <v>81</v>
      </c>
      <c r="E2240" t="s">
        <v>13</v>
      </c>
      <c r="G2240" s="7">
        <v>0</v>
      </c>
      <c r="H2240" s="7">
        <v>0</v>
      </c>
      <c r="J2240" s="8">
        <v>59.555309000000001</v>
      </c>
      <c r="K2240" s="8">
        <v>-108.4985087</v>
      </c>
      <c r="M2240" s="9" t="str">
        <f t="shared" si="35"/>
        <v>-</v>
      </c>
    </row>
    <row r="2241" spans="1:13" x14ac:dyDescent="0.25">
      <c r="A2241">
        <v>2200</v>
      </c>
      <c r="B2241" t="s">
        <v>1959</v>
      </c>
      <c r="E2241" t="s">
        <v>696</v>
      </c>
      <c r="G2241" s="7">
        <v>0</v>
      </c>
      <c r="H2241" s="7">
        <v>0</v>
      </c>
      <c r="J2241" s="8">
        <v>58.5862731</v>
      </c>
      <c r="K2241" s="8">
        <v>7.8049337999999997</v>
      </c>
      <c r="M2241" s="9" t="str">
        <f t="shared" si="35"/>
        <v>-</v>
      </c>
    </row>
    <row r="2242" spans="1:13" x14ac:dyDescent="0.25">
      <c r="A2242">
        <v>2201</v>
      </c>
      <c r="B2242" t="s">
        <v>1960</v>
      </c>
      <c r="D2242" t="s">
        <v>273</v>
      </c>
      <c r="E2242" t="s">
        <v>37</v>
      </c>
      <c r="G2242" s="7">
        <v>0</v>
      </c>
      <c r="H2242" s="7">
        <v>0</v>
      </c>
      <c r="J2242" s="8">
        <v>38.256332999999998</v>
      </c>
      <c r="K2242" s="8">
        <v>-109.587023</v>
      </c>
      <c r="M2242" s="9" t="str">
        <f t="shared" si="35"/>
        <v>-</v>
      </c>
    </row>
    <row r="2243" spans="1:13" x14ac:dyDescent="0.25">
      <c r="A2243">
        <v>2202</v>
      </c>
      <c r="B2243" t="s">
        <v>1961</v>
      </c>
      <c r="D2243" t="s">
        <v>477</v>
      </c>
      <c r="E2243" t="s">
        <v>13</v>
      </c>
      <c r="G2243" s="7">
        <v>0</v>
      </c>
      <c r="H2243" s="7">
        <v>0</v>
      </c>
      <c r="J2243" s="8">
        <v>53.186956199999997</v>
      </c>
      <c r="K2243" s="8">
        <v>-105.7210493</v>
      </c>
      <c r="M2243" s="9" t="str">
        <f t="shared" si="35"/>
        <v>-</v>
      </c>
    </row>
    <row r="2244" spans="1:13" x14ac:dyDescent="0.25">
      <c r="A2244">
        <v>2203</v>
      </c>
      <c r="B2244" t="s">
        <v>1962</v>
      </c>
      <c r="D2244" t="s">
        <v>81</v>
      </c>
      <c r="E2244" t="s">
        <v>13</v>
      </c>
      <c r="G2244" s="7">
        <v>0</v>
      </c>
      <c r="H2244" s="7">
        <v>0</v>
      </c>
      <c r="J2244" s="8">
        <v>66.146923999999999</v>
      </c>
      <c r="K2244" s="8">
        <v>-125.335712</v>
      </c>
      <c r="M2244" s="9" t="str">
        <f t="shared" si="35"/>
        <v>-</v>
      </c>
    </row>
    <row r="2245" spans="1:13" x14ac:dyDescent="0.25">
      <c r="A2245">
        <v>2204</v>
      </c>
      <c r="B2245" t="s">
        <v>535</v>
      </c>
      <c r="C2245" t="s">
        <v>947</v>
      </c>
      <c r="D2245" t="s">
        <v>477</v>
      </c>
      <c r="E2245" t="s">
        <v>13</v>
      </c>
      <c r="G2245" s="7">
        <v>0</v>
      </c>
      <c r="H2245" s="7">
        <v>0</v>
      </c>
      <c r="J2245" s="8">
        <v>59.569113999999999</v>
      </c>
      <c r="K2245" s="8">
        <v>-108.616333</v>
      </c>
      <c r="M2245" s="9" t="str">
        <f t="shared" ref="M2245:M2308" si="36">IF(AND(G2245&lt;&gt;0,J2245&lt;&gt;0),6371.01*ACOS(SIN(RADIANS(G2245))*SIN(RADIANS(J2245))+COS(RADIANS(G2245))*COS(RADIANS(J2245))*COS(RADIANS(H2245)-RADIANS(K2245))),"-")</f>
        <v>-</v>
      </c>
    </row>
    <row r="2246" spans="1:13" x14ac:dyDescent="0.25">
      <c r="A2246">
        <v>2205</v>
      </c>
      <c r="B2246" t="s">
        <v>1963</v>
      </c>
      <c r="D2246" t="s">
        <v>477</v>
      </c>
      <c r="E2246" t="s">
        <v>13</v>
      </c>
      <c r="G2246" s="7">
        <v>0</v>
      </c>
      <c r="H2246" s="7">
        <v>0</v>
      </c>
      <c r="J2246" s="8">
        <v>59.566557000000003</v>
      </c>
      <c r="K2246" s="8">
        <v>-108.616585</v>
      </c>
      <c r="M2246" s="9" t="str">
        <f t="shared" si="36"/>
        <v>-</v>
      </c>
    </row>
    <row r="2247" spans="1:13" x14ac:dyDescent="0.25">
      <c r="A2247">
        <v>2206</v>
      </c>
      <c r="B2247" t="s">
        <v>1964</v>
      </c>
      <c r="E2247" t="s">
        <v>134</v>
      </c>
      <c r="G2247" s="7">
        <v>0</v>
      </c>
      <c r="H2247" s="7">
        <v>0</v>
      </c>
      <c r="J2247" s="8">
        <v>6.7444329999999999</v>
      </c>
      <c r="K2247" s="8">
        <v>80.700384400000004</v>
      </c>
      <c r="M2247" s="9" t="str">
        <f t="shared" si="36"/>
        <v>-</v>
      </c>
    </row>
    <row r="2248" spans="1:13" x14ac:dyDescent="0.25">
      <c r="A2248">
        <v>2207</v>
      </c>
      <c r="B2248" t="s">
        <v>577</v>
      </c>
      <c r="D2248" t="s">
        <v>12</v>
      </c>
      <c r="E2248" t="s">
        <v>13</v>
      </c>
      <c r="G2248" s="7">
        <v>0</v>
      </c>
      <c r="H2248" s="7">
        <v>0</v>
      </c>
      <c r="J2248" s="8">
        <v>50.675826899999997</v>
      </c>
      <c r="K2248" s="8">
        <v>-120.339415</v>
      </c>
      <c r="M2248" s="9" t="str">
        <f t="shared" si="36"/>
        <v>-</v>
      </c>
    </row>
    <row r="2249" spans="1:13" x14ac:dyDescent="0.25">
      <c r="A2249">
        <v>2208</v>
      </c>
      <c r="B2249" t="s">
        <v>1965</v>
      </c>
      <c r="D2249" t="s">
        <v>12</v>
      </c>
      <c r="E2249" t="s">
        <v>13</v>
      </c>
      <c r="G2249" s="7">
        <v>0</v>
      </c>
      <c r="H2249" s="7">
        <v>0</v>
      </c>
      <c r="J2249" s="8">
        <v>49.624250000000004</v>
      </c>
      <c r="K2249" s="8">
        <v>-126.62387</v>
      </c>
      <c r="M2249" s="9" t="str">
        <f t="shared" si="36"/>
        <v>-</v>
      </c>
    </row>
    <row r="2250" spans="1:13" x14ac:dyDescent="0.25">
      <c r="A2250">
        <v>2209</v>
      </c>
      <c r="B2250" t="s">
        <v>1966</v>
      </c>
      <c r="C2250" t="s">
        <v>266</v>
      </c>
      <c r="D2250" t="s">
        <v>12</v>
      </c>
      <c r="E2250" t="s">
        <v>13</v>
      </c>
      <c r="G2250" s="7">
        <v>0</v>
      </c>
      <c r="H2250" s="7">
        <v>0</v>
      </c>
      <c r="J2250" s="8">
        <v>50.266867099999999</v>
      </c>
      <c r="K2250" s="8">
        <v>-119.2718157</v>
      </c>
      <c r="M2250" s="9" t="str">
        <f t="shared" si="36"/>
        <v>-</v>
      </c>
    </row>
    <row r="2251" spans="1:13" x14ac:dyDescent="0.25">
      <c r="A2251">
        <v>2210</v>
      </c>
      <c r="B2251" t="s">
        <v>1967</v>
      </c>
      <c r="D2251" t="s">
        <v>12</v>
      </c>
      <c r="E2251" t="s">
        <v>13</v>
      </c>
      <c r="G2251" s="7">
        <v>0</v>
      </c>
      <c r="H2251" s="7">
        <v>0</v>
      </c>
      <c r="J2251" s="8">
        <v>54.790277000000003</v>
      </c>
      <c r="K2251" s="8">
        <v>-124.55700299999999</v>
      </c>
      <c r="M2251" s="9" t="str">
        <f t="shared" si="36"/>
        <v>-</v>
      </c>
    </row>
    <row r="2252" spans="1:13" x14ac:dyDescent="0.25">
      <c r="A2252">
        <v>2211</v>
      </c>
      <c r="B2252" t="s">
        <v>1968</v>
      </c>
      <c r="D2252" t="s">
        <v>12</v>
      </c>
      <c r="E2252" t="s">
        <v>13</v>
      </c>
      <c r="G2252" s="7">
        <v>0</v>
      </c>
      <c r="H2252" s="7">
        <v>0</v>
      </c>
      <c r="J2252" s="8">
        <v>49.882424100000001</v>
      </c>
      <c r="K2252" s="8">
        <v>-121.4558377</v>
      </c>
      <c r="M2252" s="9" t="str">
        <f t="shared" si="36"/>
        <v>-</v>
      </c>
    </row>
    <row r="2253" spans="1:13" x14ac:dyDescent="0.25">
      <c r="A2253">
        <v>2212</v>
      </c>
      <c r="B2253" t="s">
        <v>430</v>
      </c>
      <c r="D2253" t="s">
        <v>12</v>
      </c>
      <c r="E2253" t="s">
        <v>13</v>
      </c>
      <c r="G2253" s="7">
        <v>0</v>
      </c>
      <c r="H2253" s="7">
        <v>0</v>
      </c>
      <c r="J2253" s="8">
        <v>53.891321550000001</v>
      </c>
      <c r="K2253" s="8">
        <v>-130.51987894444599</v>
      </c>
      <c r="M2253" s="9" t="str">
        <f t="shared" si="36"/>
        <v>-</v>
      </c>
    </row>
    <row r="2254" spans="1:13" x14ac:dyDescent="0.25">
      <c r="A2254">
        <v>2213</v>
      </c>
      <c r="B2254" t="s">
        <v>1969</v>
      </c>
      <c r="D2254" t="s">
        <v>140</v>
      </c>
      <c r="E2254" t="s">
        <v>13</v>
      </c>
      <c r="G2254" s="7">
        <v>0</v>
      </c>
      <c r="H2254" s="7">
        <v>0</v>
      </c>
      <c r="J2254" s="8">
        <v>46.813743100000003</v>
      </c>
      <c r="K2254" s="8">
        <v>-71.208406100000005</v>
      </c>
      <c r="M2254" s="9" t="str">
        <f t="shared" si="36"/>
        <v>-</v>
      </c>
    </row>
    <row r="2255" spans="1:13" x14ac:dyDescent="0.25">
      <c r="A2255">
        <v>2214</v>
      </c>
      <c r="B2255" t="s">
        <v>1970</v>
      </c>
      <c r="D2255" t="s">
        <v>392</v>
      </c>
      <c r="E2255" t="s">
        <v>37</v>
      </c>
      <c r="G2255" s="7">
        <v>0</v>
      </c>
      <c r="H2255" s="7">
        <v>0</v>
      </c>
      <c r="J2255" s="8">
        <v>46.356340000000003</v>
      </c>
      <c r="K2255" s="8">
        <v>-90.465739999999997</v>
      </c>
      <c r="M2255" s="9" t="str">
        <f t="shared" si="36"/>
        <v>-</v>
      </c>
    </row>
    <row r="2256" spans="1:13" x14ac:dyDescent="0.25">
      <c r="A2256">
        <v>2215</v>
      </c>
      <c r="B2256" t="s">
        <v>1347</v>
      </c>
      <c r="D2256" t="s">
        <v>221</v>
      </c>
      <c r="E2256" t="s">
        <v>37</v>
      </c>
      <c r="G2256" s="7">
        <v>0</v>
      </c>
      <c r="H2256" s="7">
        <v>0</v>
      </c>
      <c r="J2256" s="8">
        <v>46.534658</v>
      </c>
      <c r="K2256" s="8">
        <v>-88.110135</v>
      </c>
      <c r="M2256" s="9" t="str">
        <f t="shared" si="36"/>
        <v>-</v>
      </c>
    </row>
    <row r="2257" spans="1:13" x14ac:dyDescent="0.25">
      <c r="A2257">
        <v>2216</v>
      </c>
      <c r="B2257" t="s">
        <v>1971</v>
      </c>
      <c r="D2257" t="s">
        <v>136</v>
      </c>
      <c r="E2257" t="s">
        <v>37</v>
      </c>
      <c r="G2257" s="7">
        <v>0</v>
      </c>
      <c r="H2257" s="7">
        <v>0</v>
      </c>
      <c r="J2257" s="8">
        <v>46.7729322</v>
      </c>
      <c r="K2257" s="8">
        <v>-92.125121800000002</v>
      </c>
      <c r="M2257" s="9" t="str">
        <f t="shared" si="36"/>
        <v>-</v>
      </c>
    </row>
    <row r="2258" spans="1:13" x14ac:dyDescent="0.25">
      <c r="A2258">
        <v>2217</v>
      </c>
      <c r="B2258" t="s">
        <v>1972</v>
      </c>
      <c r="D2258" t="s">
        <v>138</v>
      </c>
      <c r="E2258" t="s">
        <v>37</v>
      </c>
      <c r="G2258" s="7">
        <v>0</v>
      </c>
      <c r="H2258" s="7">
        <v>0</v>
      </c>
      <c r="J2258" s="8">
        <v>30.6174596</v>
      </c>
      <c r="K2258" s="8">
        <v>-81.514259600000003</v>
      </c>
      <c r="M2258" s="9" t="str">
        <f t="shared" si="36"/>
        <v>-</v>
      </c>
    </row>
    <row r="2259" spans="1:13" x14ac:dyDescent="0.25">
      <c r="A2259">
        <v>2218</v>
      </c>
      <c r="B2259" t="s">
        <v>1973</v>
      </c>
      <c r="D2259" t="s">
        <v>277</v>
      </c>
      <c r="E2259" t="s">
        <v>37</v>
      </c>
      <c r="G2259" s="7">
        <v>0</v>
      </c>
      <c r="H2259" s="7">
        <v>0</v>
      </c>
      <c r="J2259" s="8">
        <v>40.276960500000001</v>
      </c>
      <c r="K2259" s="8">
        <v>-76.413529600000004</v>
      </c>
      <c r="M2259" s="9" t="str">
        <f t="shared" si="36"/>
        <v>-</v>
      </c>
    </row>
    <row r="2260" spans="1:13" x14ac:dyDescent="0.25">
      <c r="A2260">
        <v>2219</v>
      </c>
      <c r="B2260" t="s">
        <v>1974</v>
      </c>
      <c r="C2260" t="s">
        <v>268</v>
      </c>
      <c r="D2260" t="s">
        <v>1975</v>
      </c>
      <c r="E2260" t="s">
        <v>59</v>
      </c>
      <c r="G2260" s="7">
        <v>0</v>
      </c>
      <c r="H2260" s="7">
        <v>0</v>
      </c>
      <c r="J2260" s="8">
        <v>60.183329999999998</v>
      </c>
      <c r="K2260" s="8">
        <v>17.816669999999998</v>
      </c>
      <c r="M2260" s="9" t="str">
        <f t="shared" si="36"/>
        <v>-</v>
      </c>
    </row>
    <row r="2261" spans="1:13" x14ac:dyDescent="0.25">
      <c r="A2261">
        <v>2220</v>
      </c>
      <c r="B2261" t="s">
        <v>1976</v>
      </c>
      <c r="E2261" t="s">
        <v>1552</v>
      </c>
      <c r="G2261" s="7">
        <v>0</v>
      </c>
      <c r="H2261" s="7">
        <v>0</v>
      </c>
      <c r="J2261" s="8">
        <v>0</v>
      </c>
      <c r="K2261" s="8">
        <v>0</v>
      </c>
      <c r="M2261" s="9" t="str">
        <f t="shared" si="36"/>
        <v>-</v>
      </c>
    </row>
    <row r="2262" spans="1:13" x14ac:dyDescent="0.25">
      <c r="A2262">
        <v>2221</v>
      </c>
      <c r="B2262" t="s">
        <v>339</v>
      </c>
      <c r="D2262" t="s">
        <v>340</v>
      </c>
      <c r="E2262" t="s">
        <v>37</v>
      </c>
      <c r="G2262" s="7">
        <v>41.122135</v>
      </c>
      <c r="H2262" s="7">
        <v>-74.580516000000003</v>
      </c>
      <c r="J2262" s="8">
        <v>41.122040900000002</v>
      </c>
      <c r="K2262" s="8">
        <v>-74.580437799999999</v>
      </c>
      <c r="M2262" s="9">
        <f t="shared" si="36"/>
        <v>1.2344528852417911E-2</v>
      </c>
    </row>
    <row r="2263" spans="1:13" x14ac:dyDescent="0.25">
      <c r="A2263">
        <v>2222</v>
      </c>
      <c r="B2263" t="s">
        <v>1977</v>
      </c>
      <c r="D2263" t="s">
        <v>207</v>
      </c>
      <c r="E2263" t="s">
        <v>37</v>
      </c>
      <c r="G2263" s="7">
        <v>0</v>
      </c>
      <c r="H2263" s="7">
        <v>0</v>
      </c>
      <c r="J2263" s="8">
        <v>59.398826</v>
      </c>
      <c r="K2263" s="8">
        <v>-135.88854799999999</v>
      </c>
      <c r="M2263" s="9" t="str">
        <f t="shared" si="36"/>
        <v>-</v>
      </c>
    </row>
    <row r="2264" spans="1:13" x14ac:dyDescent="0.25">
      <c r="A2264">
        <v>2223</v>
      </c>
      <c r="B2264" t="s">
        <v>25</v>
      </c>
      <c r="D2264" t="s">
        <v>519</v>
      </c>
      <c r="E2264" t="s">
        <v>520</v>
      </c>
      <c r="G2264" s="7">
        <v>0</v>
      </c>
      <c r="H2264" s="7">
        <v>0</v>
      </c>
      <c r="J2264" s="8">
        <v>47.223193000000002</v>
      </c>
      <c r="K2264" s="8">
        <v>11.5261028</v>
      </c>
      <c r="M2264" s="9" t="str">
        <f t="shared" si="36"/>
        <v>-</v>
      </c>
    </row>
    <row r="2265" spans="1:13" x14ac:dyDescent="0.25">
      <c r="A2265">
        <v>2224</v>
      </c>
      <c r="B2265" t="s">
        <v>1978</v>
      </c>
      <c r="D2265" t="s">
        <v>12</v>
      </c>
      <c r="E2265" t="s">
        <v>13</v>
      </c>
      <c r="G2265" s="7">
        <v>0</v>
      </c>
      <c r="H2265" s="7">
        <v>0</v>
      </c>
      <c r="J2265" s="8">
        <v>53.928376200000002</v>
      </c>
      <c r="K2265" s="8">
        <v>-122.699030788222</v>
      </c>
      <c r="M2265" s="9" t="str">
        <f t="shared" si="36"/>
        <v>-</v>
      </c>
    </row>
    <row r="2266" spans="1:13" x14ac:dyDescent="0.25">
      <c r="A2266">
        <v>2225</v>
      </c>
      <c r="B2266" t="s">
        <v>1979</v>
      </c>
      <c r="D2266" t="s">
        <v>876</v>
      </c>
      <c r="E2266" t="s">
        <v>13</v>
      </c>
      <c r="G2266" s="7">
        <v>0</v>
      </c>
      <c r="H2266" s="7">
        <v>0</v>
      </c>
      <c r="J2266" s="8">
        <v>50.3481989</v>
      </c>
      <c r="K2266" s="8">
        <v>-113.770256</v>
      </c>
      <c r="M2266" s="9" t="str">
        <f t="shared" si="36"/>
        <v>-</v>
      </c>
    </row>
    <row r="2267" spans="1:13" x14ac:dyDescent="0.25">
      <c r="A2267">
        <v>2226</v>
      </c>
      <c r="B2267" t="s">
        <v>1980</v>
      </c>
      <c r="D2267" t="s">
        <v>1331</v>
      </c>
      <c r="E2267" t="s">
        <v>37</v>
      </c>
      <c r="G2267" s="7">
        <v>0</v>
      </c>
      <c r="H2267" s="7">
        <v>0</v>
      </c>
      <c r="J2267" s="8">
        <v>33.326712800000003</v>
      </c>
      <c r="K2267" s="8">
        <v>-83.388485000000003</v>
      </c>
      <c r="M2267" s="9" t="str">
        <f t="shared" si="36"/>
        <v>-</v>
      </c>
    </row>
    <row r="2268" spans="1:13" x14ac:dyDescent="0.25">
      <c r="A2268">
        <v>2227</v>
      </c>
      <c r="B2268" t="s">
        <v>1981</v>
      </c>
      <c r="D2268" t="s">
        <v>12</v>
      </c>
      <c r="E2268" t="s">
        <v>13</v>
      </c>
      <c r="G2268" s="7">
        <v>0</v>
      </c>
      <c r="H2268" s="7">
        <v>0</v>
      </c>
      <c r="J2268" s="8">
        <v>50.135385999999997</v>
      </c>
      <c r="K2268" s="8">
        <v>-115.510758</v>
      </c>
      <c r="M2268" s="9" t="str">
        <f t="shared" si="36"/>
        <v>-</v>
      </c>
    </row>
    <row r="2269" spans="1:13" x14ac:dyDescent="0.25">
      <c r="A2269">
        <v>2228</v>
      </c>
      <c r="B2269" t="s">
        <v>1982</v>
      </c>
      <c r="D2269" t="s">
        <v>55</v>
      </c>
      <c r="E2269" t="s">
        <v>13</v>
      </c>
      <c r="G2269" s="7">
        <v>0</v>
      </c>
      <c r="H2269" s="7">
        <v>0</v>
      </c>
      <c r="J2269" s="8">
        <v>53.526074000000001</v>
      </c>
      <c r="K2269" s="8">
        <v>-113.519063</v>
      </c>
      <c r="M2269" s="9" t="str">
        <f t="shared" si="36"/>
        <v>-</v>
      </c>
    </row>
    <row r="2270" spans="1:13" x14ac:dyDescent="0.25">
      <c r="A2270">
        <v>2229</v>
      </c>
      <c r="B2270" t="s">
        <v>1983</v>
      </c>
      <c r="C2270" t="s">
        <v>270</v>
      </c>
      <c r="D2270" t="s">
        <v>12</v>
      </c>
      <c r="E2270" t="s">
        <v>13</v>
      </c>
      <c r="G2270" s="7">
        <v>0</v>
      </c>
      <c r="H2270" s="7">
        <v>0</v>
      </c>
      <c r="J2270" s="8">
        <v>49.183332999999998</v>
      </c>
      <c r="K2270" s="8">
        <v>-119.55</v>
      </c>
      <c r="M2270" s="9" t="str">
        <f t="shared" si="36"/>
        <v>-</v>
      </c>
    </row>
    <row r="2271" spans="1:13" x14ac:dyDescent="0.25">
      <c r="A2271">
        <v>2230</v>
      </c>
      <c r="B2271" t="s">
        <v>1921</v>
      </c>
      <c r="D2271" t="s">
        <v>637</v>
      </c>
      <c r="E2271" t="s">
        <v>37</v>
      </c>
      <c r="G2271" s="7">
        <v>0</v>
      </c>
      <c r="H2271" s="7">
        <v>0</v>
      </c>
      <c r="J2271" s="8">
        <v>34.454258099999997</v>
      </c>
      <c r="K2271" s="8">
        <v>-92.844614800000002</v>
      </c>
      <c r="M2271" s="9" t="str">
        <f t="shared" si="36"/>
        <v>-</v>
      </c>
    </row>
    <row r="2272" spans="1:13" x14ac:dyDescent="0.25">
      <c r="A2272">
        <v>2231</v>
      </c>
      <c r="B2272" t="s">
        <v>1984</v>
      </c>
      <c r="D2272" t="s">
        <v>12</v>
      </c>
      <c r="E2272" t="s">
        <v>13</v>
      </c>
      <c r="G2272" s="7">
        <v>0</v>
      </c>
      <c r="H2272" s="7">
        <v>0</v>
      </c>
      <c r="J2272" s="8">
        <v>54.790277000000003</v>
      </c>
      <c r="K2272" s="8">
        <v>-124.55700299999999</v>
      </c>
      <c r="M2272" s="9" t="str">
        <f t="shared" si="36"/>
        <v>-</v>
      </c>
    </row>
    <row r="2273" spans="1:13" x14ac:dyDescent="0.25">
      <c r="A2273">
        <v>2232</v>
      </c>
      <c r="B2273" t="s">
        <v>1453</v>
      </c>
      <c r="C2273" t="s">
        <v>1415</v>
      </c>
      <c r="D2273" t="s">
        <v>43</v>
      </c>
      <c r="E2273" t="s">
        <v>37</v>
      </c>
      <c r="G2273" s="7">
        <v>0</v>
      </c>
      <c r="H2273" s="7">
        <v>0</v>
      </c>
      <c r="J2273" s="8">
        <v>34.0241805</v>
      </c>
      <c r="K2273" s="8">
        <v>-117.3881014</v>
      </c>
      <c r="M2273" s="9" t="str">
        <f t="shared" si="36"/>
        <v>-</v>
      </c>
    </row>
    <row r="2274" spans="1:13" x14ac:dyDescent="0.25">
      <c r="A2274">
        <v>2233</v>
      </c>
      <c r="B2274" t="s">
        <v>1985</v>
      </c>
      <c r="D2274" t="s">
        <v>140</v>
      </c>
      <c r="E2274" t="s">
        <v>13</v>
      </c>
      <c r="G2274" s="7">
        <v>0</v>
      </c>
      <c r="H2274" s="7">
        <v>0</v>
      </c>
      <c r="J2274" s="8">
        <v>46.813743100000003</v>
      </c>
      <c r="K2274" s="8">
        <v>-71.208406100000005</v>
      </c>
      <c r="M2274" s="9" t="str">
        <f t="shared" si="36"/>
        <v>-</v>
      </c>
    </row>
    <row r="2275" spans="1:13" x14ac:dyDescent="0.25">
      <c r="A2275">
        <v>2234</v>
      </c>
      <c r="B2275" t="s">
        <v>1375</v>
      </c>
      <c r="D2275" t="s">
        <v>140</v>
      </c>
      <c r="E2275" t="s">
        <v>13</v>
      </c>
      <c r="G2275" s="7">
        <v>0</v>
      </c>
      <c r="H2275" s="7">
        <v>0</v>
      </c>
      <c r="J2275" s="8">
        <v>46.813743100000003</v>
      </c>
      <c r="K2275" s="8">
        <v>-71.208406100000005</v>
      </c>
      <c r="M2275" s="9" t="str">
        <f t="shared" si="36"/>
        <v>-</v>
      </c>
    </row>
    <row r="2276" spans="1:13" x14ac:dyDescent="0.25">
      <c r="A2276">
        <v>2235</v>
      </c>
      <c r="B2276" t="s">
        <v>1986</v>
      </c>
      <c r="D2276" t="s">
        <v>12</v>
      </c>
      <c r="E2276" t="s">
        <v>13</v>
      </c>
      <c r="G2276" s="7">
        <v>0</v>
      </c>
      <c r="H2276" s="7">
        <v>0</v>
      </c>
      <c r="J2276" s="8">
        <v>48.325105000000001</v>
      </c>
      <c r="K2276" s="8">
        <v>-123.669653</v>
      </c>
      <c r="M2276" s="9" t="str">
        <f t="shared" si="36"/>
        <v>-</v>
      </c>
    </row>
    <row r="2277" spans="1:13" x14ac:dyDescent="0.25">
      <c r="A2277">
        <v>2236</v>
      </c>
      <c r="B2277" t="s">
        <v>1320</v>
      </c>
      <c r="C2277" t="s">
        <v>1061</v>
      </c>
      <c r="D2277" t="s">
        <v>12</v>
      </c>
      <c r="E2277" t="s">
        <v>13</v>
      </c>
      <c r="G2277" s="7">
        <v>0</v>
      </c>
      <c r="H2277" s="7">
        <v>0</v>
      </c>
      <c r="J2277" s="8">
        <v>50.112487600000001</v>
      </c>
      <c r="K2277" s="8">
        <v>-120.78841490000001</v>
      </c>
      <c r="M2277" s="9" t="str">
        <f t="shared" si="36"/>
        <v>-</v>
      </c>
    </row>
    <row r="2278" spans="1:13" x14ac:dyDescent="0.25">
      <c r="A2278">
        <v>2237</v>
      </c>
      <c r="B2278" t="s">
        <v>1987</v>
      </c>
      <c r="C2278" t="s">
        <v>1061</v>
      </c>
      <c r="D2278" t="s">
        <v>12</v>
      </c>
      <c r="E2278" t="s">
        <v>13</v>
      </c>
      <c r="G2278" s="7">
        <v>0</v>
      </c>
      <c r="H2278" s="7">
        <v>0</v>
      </c>
      <c r="J2278" s="8">
        <v>50.093699299999997</v>
      </c>
      <c r="K2278" s="8">
        <v>-120.7738688</v>
      </c>
      <c r="M2278" s="9" t="str">
        <f t="shared" si="36"/>
        <v>-</v>
      </c>
    </row>
    <row r="2279" spans="1:13" x14ac:dyDescent="0.25">
      <c r="A2279">
        <v>2238</v>
      </c>
      <c r="B2279" t="s">
        <v>1988</v>
      </c>
      <c r="D2279" t="s">
        <v>12</v>
      </c>
      <c r="E2279" t="s">
        <v>13</v>
      </c>
      <c r="G2279" s="7">
        <v>0</v>
      </c>
      <c r="H2279" s="7">
        <v>0</v>
      </c>
      <c r="J2279" s="8">
        <v>51.919220000000003</v>
      </c>
      <c r="K2279" s="8">
        <v>-123.04458</v>
      </c>
      <c r="M2279" s="9" t="str">
        <f t="shared" si="36"/>
        <v>-</v>
      </c>
    </row>
    <row r="2280" spans="1:13" x14ac:dyDescent="0.25">
      <c r="A2280">
        <v>2239</v>
      </c>
      <c r="B2280" t="s">
        <v>1192</v>
      </c>
      <c r="C2280" t="s">
        <v>270</v>
      </c>
      <c r="D2280" t="s">
        <v>12</v>
      </c>
      <c r="E2280" t="s">
        <v>13</v>
      </c>
      <c r="G2280" s="7">
        <v>49.652625999999998</v>
      </c>
      <c r="H2280" s="7">
        <v>-124.391133</v>
      </c>
      <c r="J2280" s="8">
        <v>49.183332999999998</v>
      </c>
      <c r="K2280" s="8">
        <v>-119.55</v>
      </c>
      <c r="M2280" s="9">
        <f t="shared" si="36"/>
        <v>353.99244685500037</v>
      </c>
    </row>
    <row r="2281" spans="1:13" x14ac:dyDescent="0.25">
      <c r="A2281">
        <v>2240</v>
      </c>
      <c r="B2281" t="s">
        <v>1989</v>
      </c>
      <c r="C2281" t="s">
        <v>1990</v>
      </c>
      <c r="D2281" t="s">
        <v>12</v>
      </c>
      <c r="E2281" t="s">
        <v>13</v>
      </c>
      <c r="G2281" s="7">
        <v>0</v>
      </c>
      <c r="H2281" s="7">
        <v>0</v>
      </c>
      <c r="J2281" s="8">
        <v>52.108194599999997</v>
      </c>
      <c r="K2281" s="8">
        <v>-119.3047543</v>
      </c>
      <c r="M2281" s="9" t="str">
        <f t="shared" si="36"/>
        <v>-</v>
      </c>
    </row>
    <row r="2282" spans="1:13" x14ac:dyDescent="0.25">
      <c r="A2282">
        <v>2241</v>
      </c>
      <c r="B2282" t="s">
        <v>1320</v>
      </c>
      <c r="C2282" t="s">
        <v>1061</v>
      </c>
      <c r="D2282" t="s">
        <v>12</v>
      </c>
      <c r="E2282" t="s">
        <v>13</v>
      </c>
      <c r="G2282" s="7">
        <v>0</v>
      </c>
      <c r="H2282" s="7">
        <v>0</v>
      </c>
      <c r="J2282" s="8">
        <v>50.112487600000001</v>
      </c>
      <c r="K2282" s="8">
        <v>-120.78841490000001</v>
      </c>
      <c r="M2282" s="9" t="str">
        <f t="shared" si="36"/>
        <v>-</v>
      </c>
    </row>
    <row r="2283" spans="1:13" x14ac:dyDescent="0.25">
      <c r="A2283">
        <v>2242</v>
      </c>
      <c r="B2283" t="s">
        <v>1991</v>
      </c>
      <c r="C2283" t="s">
        <v>720</v>
      </c>
      <c r="D2283" t="s">
        <v>12</v>
      </c>
      <c r="E2283" t="s">
        <v>13</v>
      </c>
      <c r="G2283" s="7">
        <v>0</v>
      </c>
      <c r="H2283" s="7">
        <v>0</v>
      </c>
      <c r="J2283" s="8">
        <v>49.089585</v>
      </c>
      <c r="K2283" s="8">
        <v>-118.67687599999999</v>
      </c>
      <c r="M2283" s="9" t="str">
        <f t="shared" si="36"/>
        <v>-</v>
      </c>
    </row>
    <row r="2284" spans="1:13" x14ac:dyDescent="0.25">
      <c r="A2284">
        <v>2243</v>
      </c>
      <c r="B2284" t="s">
        <v>339</v>
      </c>
      <c r="D2284" t="s">
        <v>340</v>
      </c>
      <c r="E2284" t="s">
        <v>37</v>
      </c>
      <c r="G2284" s="7">
        <v>41.122135</v>
      </c>
      <c r="H2284" s="7">
        <v>-74.580516000000003</v>
      </c>
      <c r="J2284" s="8">
        <v>41.122040900000002</v>
      </c>
      <c r="K2284" s="8">
        <v>-74.580437799999999</v>
      </c>
      <c r="M2284" s="9">
        <f t="shared" si="36"/>
        <v>1.2344528852417911E-2</v>
      </c>
    </row>
    <row r="2285" spans="1:13" x14ac:dyDescent="0.25">
      <c r="A2285">
        <v>2244</v>
      </c>
      <c r="B2285" t="s">
        <v>1992</v>
      </c>
      <c r="D2285" t="s">
        <v>12</v>
      </c>
      <c r="E2285" t="s">
        <v>13</v>
      </c>
      <c r="G2285" s="7">
        <v>0</v>
      </c>
      <c r="H2285" s="7">
        <v>0</v>
      </c>
      <c r="J2285" s="8">
        <v>50.551020000000001</v>
      </c>
      <c r="K2285" s="8">
        <v>-115.08508500000001</v>
      </c>
      <c r="M2285" s="9" t="str">
        <f t="shared" si="36"/>
        <v>-</v>
      </c>
    </row>
    <row r="2286" spans="1:13" x14ac:dyDescent="0.25">
      <c r="A2286">
        <v>2245</v>
      </c>
      <c r="B2286" t="s">
        <v>1993</v>
      </c>
      <c r="D2286" t="s">
        <v>12</v>
      </c>
      <c r="E2286" t="s">
        <v>13</v>
      </c>
      <c r="G2286" s="7">
        <v>0</v>
      </c>
      <c r="H2286" s="7">
        <v>0</v>
      </c>
      <c r="J2286" s="8">
        <v>51.425289200000002</v>
      </c>
      <c r="K2286" s="8">
        <v>-120.2062612</v>
      </c>
      <c r="M2286" s="9" t="str">
        <f t="shared" si="36"/>
        <v>-</v>
      </c>
    </row>
    <row r="2287" spans="1:13" x14ac:dyDescent="0.25">
      <c r="A2287">
        <v>2246</v>
      </c>
      <c r="B2287" t="s">
        <v>1243</v>
      </c>
      <c r="D2287" t="s">
        <v>12</v>
      </c>
      <c r="E2287" t="s">
        <v>13</v>
      </c>
      <c r="G2287" s="7">
        <v>0</v>
      </c>
      <c r="H2287" s="7">
        <v>0</v>
      </c>
      <c r="J2287" s="8">
        <v>50.641707500000003</v>
      </c>
      <c r="K2287" s="8">
        <v>-120.3634723</v>
      </c>
      <c r="M2287" s="9" t="str">
        <f t="shared" si="36"/>
        <v>-</v>
      </c>
    </row>
    <row r="2288" spans="1:13" x14ac:dyDescent="0.25">
      <c r="A2288">
        <v>2247</v>
      </c>
      <c r="B2288" t="s">
        <v>1994</v>
      </c>
      <c r="D2288" t="s">
        <v>1995</v>
      </c>
      <c r="E2288" t="s">
        <v>37</v>
      </c>
      <c r="G2288" s="7">
        <v>0</v>
      </c>
      <c r="H2288" s="7">
        <v>0</v>
      </c>
      <c r="J2288" s="8">
        <v>39.989477000000001</v>
      </c>
      <c r="K2288" s="8">
        <v>-76.017351137866498</v>
      </c>
      <c r="M2288" s="9" t="str">
        <f t="shared" si="36"/>
        <v>-</v>
      </c>
    </row>
    <row r="2289" spans="1:13" x14ac:dyDescent="0.25">
      <c r="A2289">
        <v>2248</v>
      </c>
      <c r="B2289" t="s">
        <v>1996</v>
      </c>
      <c r="D2289" t="s">
        <v>55</v>
      </c>
      <c r="E2289" t="s">
        <v>13</v>
      </c>
      <c r="G2289" s="7">
        <v>0</v>
      </c>
      <c r="H2289" s="7">
        <v>0</v>
      </c>
      <c r="J2289" s="8">
        <v>60.650297000000002</v>
      </c>
      <c r="K2289" s="8">
        <v>-135.0236683</v>
      </c>
      <c r="M2289" s="9" t="str">
        <f t="shared" si="36"/>
        <v>-</v>
      </c>
    </row>
    <row r="2290" spans="1:13" x14ac:dyDescent="0.25">
      <c r="A2290">
        <v>2249</v>
      </c>
      <c r="B2290" t="s">
        <v>1997</v>
      </c>
      <c r="D2290" t="s">
        <v>477</v>
      </c>
      <c r="E2290" t="s">
        <v>13</v>
      </c>
      <c r="G2290" s="7">
        <v>0</v>
      </c>
      <c r="H2290" s="7">
        <v>0</v>
      </c>
      <c r="J2290" s="8">
        <v>53.186956199999997</v>
      </c>
      <c r="K2290" s="8">
        <v>-105.7210493</v>
      </c>
      <c r="M2290" s="9" t="str">
        <f t="shared" si="36"/>
        <v>-</v>
      </c>
    </row>
    <row r="2291" spans="1:13" x14ac:dyDescent="0.25">
      <c r="A2291">
        <v>2250</v>
      </c>
      <c r="B2291" t="s">
        <v>362</v>
      </c>
      <c r="C2291" t="s">
        <v>1998</v>
      </c>
      <c r="D2291" t="s">
        <v>12</v>
      </c>
      <c r="E2291" t="s">
        <v>13</v>
      </c>
      <c r="G2291" s="7">
        <v>0</v>
      </c>
      <c r="H2291" s="7">
        <v>0</v>
      </c>
      <c r="J2291" s="8">
        <v>49.149006</v>
      </c>
      <c r="K2291" s="8">
        <v>-122.313261</v>
      </c>
      <c r="M2291" s="9" t="str">
        <f t="shared" si="36"/>
        <v>-</v>
      </c>
    </row>
    <row r="2292" spans="1:13" x14ac:dyDescent="0.25">
      <c r="A2292">
        <v>2251</v>
      </c>
      <c r="B2292" t="s">
        <v>552</v>
      </c>
      <c r="C2292" t="s">
        <v>446</v>
      </c>
      <c r="D2292" t="s">
        <v>31</v>
      </c>
      <c r="E2292" t="s">
        <v>13</v>
      </c>
      <c r="G2292" s="7">
        <v>0</v>
      </c>
      <c r="H2292" s="7">
        <v>0</v>
      </c>
      <c r="J2292" s="8">
        <v>46.527876999999997</v>
      </c>
      <c r="K2292" s="8">
        <v>-81.217284000000006</v>
      </c>
      <c r="M2292" s="9" t="str">
        <f t="shared" si="36"/>
        <v>-</v>
      </c>
    </row>
    <row r="2293" spans="1:13" x14ac:dyDescent="0.25">
      <c r="A2293">
        <v>2252</v>
      </c>
      <c r="B2293" t="s">
        <v>53</v>
      </c>
      <c r="C2293" t="s">
        <v>54</v>
      </c>
      <c r="D2293" t="s">
        <v>12</v>
      </c>
      <c r="E2293" t="s">
        <v>13</v>
      </c>
      <c r="G2293" s="7">
        <v>0</v>
      </c>
      <c r="H2293" s="7">
        <v>0</v>
      </c>
      <c r="J2293" s="8">
        <v>59.574493400000001</v>
      </c>
      <c r="K2293" s="8">
        <v>-133.704318</v>
      </c>
      <c r="M2293" s="9" t="str">
        <f t="shared" si="36"/>
        <v>-</v>
      </c>
    </row>
    <row r="2294" spans="1:13" x14ac:dyDescent="0.25">
      <c r="A2294">
        <v>2253</v>
      </c>
      <c r="B2294" t="s">
        <v>683</v>
      </c>
      <c r="C2294" t="s">
        <v>684</v>
      </c>
      <c r="D2294" t="s">
        <v>12</v>
      </c>
      <c r="E2294" t="s">
        <v>13</v>
      </c>
      <c r="G2294" s="7">
        <v>0</v>
      </c>
      <c r="H2294" s="7">
        <v>0</v>
      </c>
      <c r="J2294" s="8">
        <v>56.099600000000002</v>
      </c>
      <c r="K2294" s="8">
        <v>-130.03729000000001</v>
      </c>
      <c r="M2294" s="9" t="str">
        <f t="shared" si="36"/>
        <v>-</v>
      </c>
    </row>
    <row r="2295" spans="1:13" x14ac:dyDescent="0.25">
      <c r="A2295">
        <v>2254</v>
      </c>
      <c r="B2295" t="s">
        <v>25</v>
      </c>
      <c r="D2295" t="s">
        <v>81</v>
      </c>
      <c r="E2295" t="s">
        <v>13</v>
      </c>
      <c r="G2295" s="7">
        <v>0</v>
      </c>
      <c r="H2295" s="7">
        <v>0</v>
      </c>
      <c r="J2295" s="8">
        <v>65.000000400000005</v>
      </c>
      <c r="K2295" s="8">
        <v>-118</v>
      </c>
      <c r="M2295" s="9" t="str">
        <f t="shared" si="36"/>
        <v>-</v>
      </c>
    </row>
    <row r="2296" spans="1:13" x14ac:dyDescent="0.25">
      <c r="A2296">
        <v>2255</v>
      </c>
      <c r="B2296" t="s">
        <v>395</v>
      </c>
      <c r="C2296" t="s">
        <v>396</v>
      </c>
      <c r="D2296" t="s">
        <v>397</v>
      </c>
      <c r="E2296" t="s">
        <v>398</v>
      </c>
      <c r="G2296" s="7">
        <v>0</v>
      </c>
      <c r="H2296" s="7">
        <v>0</v>
      </c>
      <c r="J2296" s="8">
        <v>-31.956134200000001</v>
      </c>
      <c r="K2296" s="10">
        <v>141.488987468869</v>
      </c>
      <c r="M2296" s="9" t="str">
        <f t="shared" si="36"/>
        <v>-</v>
      </c>
    </row>
    <row r="2297" spans="1:13" x14ac:dyDescent="0.25">
      <c r="A2297">
        <v>2256</v>
      </c>
      <c r="B2297" t="s">
        <v>1048</v>
      </c>
      <c r="C2297" t="s">
        <v>1135</v>
      </c>
      <c r="D2297" t="s">
        <v>12</v>
      </c>
      <c r="E2297" t="s">
        <v>13</v>
      </c>
      <c r="G2297" s="7">
        <v>0</v>
      </c>
      <c r="H2297" s="7">
        <v>0</v>
      </c>
      <c r="J2297" s="8">
        <v>53.104442800000001</v>
      </c>
      <c r="K2297" s="8">
        <v>-121.5723679</v>
      </c>
      <c r="M2297" s="9" t="str">
        <f t="shared" si="36"/>
        <v>-</v>
      </c>
    </row>
    <row r="2298" spans="1:13" x14ac:dyDescent="0.25">
      <c r="A2298">
        <v>2257</v>
      </c>
      <c r="B2298" t="s">
        <v>1999</v>
      </c>
      <c r="C2298" t="s">
        <v>29</v>
      </c>
      <c r="D2298" t="s">
        <v>12</v>
      </c>
      <c r="E2298" t="s">
        <v>13</v>
      </c>
      <c r="G2298" s="7">
        <v>0</v>
      </c>
      <c r="H2298" s="7">
        <v>0</v>
      </c>
      <c r="J2298" s="8">
        <v>49.982401199999998</v>
      </c>
      <c r="K2298" s="8">
        <v>-126.84634389999999</v>
      </c>
      <c r="M2298" s="9" t="str">
        <f t="shared" si="36"/>
        <v>-</v>
      </c>
    </row>
    <row r="2299" spans="1:13" x14ac:dyDescent="0.25">
      <c r="A2299">
        <v>2258</v>
      </c>
      <c r="B2299" t="s">
        <v>2000</v>
      </c>
      <c r="D2299" t="s">
        <v>81</v>
      </c>
      <c r="E2299" t="s">
        <v>13</v>
      </c>
      <c r="G2299" s="7">
        <v>0</v>
      </c>
      <c r="H2299" s="7">
        <v>0</v>
      </c>
      <c r="J2299" s="8">
        <v>50.3490988</v>
      </c>
      <c r="K2299" s="8">
        <v>-92.009696958187604</v>
      </c>
      <c r="M2299" s="9" t="str">
        <f t="shared" si="36"/>
        <v>-</v>
      </c>
    </row>
    <row r="2300" spans="1:13" x14ac:dyDescent="0.25">
      <c r="A2300">
        <v>2259</v>
      </c>
      <c r="B2300" t="s">
        <v>2001</v>
      </c>
      <c r="D2300" t="s">
        <v>174</v>
      </c>
      <c r="E2300" t="s">
        <v>13</v>
      </c>
      <c r="G2300" s="7">
        <v>0</v>
      </c>
      <c r="H2300" s="7">
        <v>0</v>
      </c>
      <c r="J2300" s="8">
        <v>50.770761</v>
      </c>
      <c r="K2300" s="8">
        <v>-101.284904</v>
      </c>
      <c r="M2300" s="9" t="str">
        <f t="shared" si="36"/>
        <v>-</v>
      </c>
    </row>
    <row r="2301" spans="1:13" x14ac:dyDescent="0.25">
      <c r="A2301">
        <v>2260</v>
      </c>
      <c r="B2301" t="s">
        <v>1320</v>
      </c>
      <c r="D2301" t="s">
        <v>12</v>
      </c>
      <c r="E2301" t="s">
        <v>13</v>
      </c>
      <c r="G2301" s="7">
        <v>0</v>
      </c>
      <c r="H2301" s="7">
        <v>0</v>
      </c>
      <c r="J2301" s="8">
        <v>54.790277000000003</v>
      </c>
      <c r="K2301" s="8">
        <v>-124.55700299999999</v>
      </c>
      <c r="M2301" s="9" t="str">
        <f t="shared" si="36"/>
        <v>-</v>
      </c>
    </row>
    <row r="2302" spans="1:13" x14ac:dyDescent="0.25">
      <c r="A2302">
        <v>2261</v>
      </c>
      <c r="B2302" t="s">
        <v>2002</v>
      </c>
      <c r="D2302" t="s">
        <v>81</v>
      </c>
      <c r="E2302" t="s">
        <v>13</v>
      </c>
      <c r="G2302" s="7">
        <v>0</v>
      </c>
      <c r="H2302" s="7">
        <v>0</v>
      </c>
      <c r="J2302" s="8">
        <v>44.311581400000001</v>
      </c>
      <c r="K2302" s="8">
        <v>-76.175254699999996</v>
      </c>
      <c r="M2302" s="9" t="str">
        <f t="shared" si="36"/>
        <v>-</v>
      </c>
    </row>
    <row r="2303" spans="1:13" x14ac:dyDescent="0.25">
      <c r="A2303">
        <v>2262</v>
      </c>
      <c r="B2303" t="s">
        <v>2003</v>
      </c>
      <c r="D2303" t="s">
        <v>340</v>
      </c>
      <c r="E2303" t="s">
        <v>37</v>
      </c>
      <c r="G2303" s="7">
        <v>41.122135</v>
      </c>
      <c r="H2303" s="7">
        <v>-74.580516000000003</v>
      </c>
      <c r="J2303" s="8">
        <v>41.120837999999999</v>
      </c>
      <c r="K2303" s="8">
        <v>-74.581926999999993</v>
      </c>
      <c r="M2303" s="9">
        <f t="shared" si="36"/>
        <v>0.18646423856355401</v>
      </c>
    </row>
    <row r="2304" spans="1:13" x14ac:dyDescent="0.25">
      <c r="A2304">
        <v>2263</v>
      </c>
      <c r="B2304" t="s">
        <v>339</v>
      </c>
      <c r="D2304" t="s">
        <v>340</v>
      </c>
      <c r="E2304" t="s">
        <v>37</v>
      </c>
      <c r="G2304" s="7">
        <v>41.122135</v>
      </c>
      <c r="H2304" s="7">
        <v>-74.580516000000003</v>
      </c>
      <c r="J2304" s="8">
        <v>41.122040900000002</v>
      </c>
      <c r="K2304" s="8">
        <v>-74.580437799999999</v>
      </c>
      <c r="M2304" s="9">
        <f t="shared" si="36"/>
        <v>1.2344528852417911E-2</v>
      </c>
    </row>
    <row r="2305" spans="1:13" x14ac:dyDescent="0.25">
      <c r="A2305">
        <v>2264</v>
      </c>
      <c r="B2305" t="s">
        <v>339</v>
      </c>
      <c r="D2305" t="s">
        <v>340</v>
      </c>
      <c r="E2305" t="s">
        <v>37</v>
      </c>
      <c r="G2305" s="7">
        <v>41.122135</v>
      </c>
      <c r="H2305" s="7">
        <v>-74.580516000000003</v>
      </c>
      <c r="J2305" s="8">
        <v>41.122040900000002</v>
      </c>
      <c r="K2305" s="8">
        <v>-74.580437799999999</v>
      </c>
      <c r="M2305" s="9">
        <f t="shared" si="36"/>
        <v>1.2344528852417911E-2</v>
      </c>
    </row>
    <row r="2306" spans="1:13" x14ac:dyDescent="0.25">
      <c r="A2306">
        <v>2265</v>
      </c>
      <c r="B2306" t="s">
        <v>339</v>
      </c>
      <c r="D2306" t="s">
        <v>340</v>
      </c>
      <c r="E2306" t="s">
        <v>37</v>
      </c>
      <c r="G2306" s="7">
        <v>41.122135</v>
      </c>
      <c r="H2306" s="7">
        <v>-74.580516000000003</v>
      </c>
      <c r="J2306" s="8">
        <v>41.122040900000002</v>
      </c>
      <c r="K2306" s="8">
        <v>-74.580437799999999</v>
      </c>
      <c r="M2306" s="9">
        <f t="shared" si="36"/>
        <v>1.2344528852417911E-2</v>
      </c>
    </row>
    <row r="2307" spans="1:13" x14ac:dyDescent="0.25">
      <c r="A2307">
        <v>2266</v>
      </c>
      <c r="B2307" t="s">
        <v>2004</v>
      </c>
      <c r="D2307" t="s">
        <v>397</v>
      </c>
      <c r="E2307" t="s">
        <v>398</v>
      </c>
      <c r="G2307" s="7">
        <v>0</v>
      </c>
      <c r="H2307" s="7">
        <v>0</v>
      </c>
      <c r="J2307" s="8">
        <v>-31.090074300000001</v>
      </c>
      <c r="K2307" s="8">
        <v>150.9290159</v>
      </c>
      <c r="M2307" s="9" t="str">
        <f t="shared" si="36"/>
        <v>-</v>
      </c>
    </row>
    <row r="2308" spans="1:13" x14ac:dyDescent="0.25">
      <c r="A2308">
        <v>2267</v>
      </c>
      <c r="B2308" t="s">
        <v>1473</v>
      </c>
      <c r="E2308" t="s">
        <v>696</v>
      </c>
      <c r="G2308" s="7">
        <v>0</v>
      </c>
      <c r="H2308" s="7">
        <v>0</v>
      </c>
      <c r="J2308" s="8">
        <v>60.023459899999999</v>
      </c>
      <c r="K2308" s="8">
        <v>9.8755676000000001</v>
      </c>
      <c r="M2308" s="9" t="str">
        <f t="shared" si="36"/>
        <v>-</v>
      </c>
    </row>
    <row r="2309" spans="1:13" x14ac:dyDescent="0.25">
      <c r="A2309">
        <v>2267</v>
      </c>
      <c r="B2309" t="s">
        <v>1473</v>
      </c>
      <c r="E2309" t="s">
        <v>696</v>
      </c>
      <c r="G2309" s="7">
        <v>0</v>
      </c>
      <c r="H2309" s="7">
        <v>0</v>
      </c>
      <c r="J2309" s="8">
        <v>60.023459899999999</v>
      </c>
      <c r="K2309" s="8">
        <v>9.8755676000000001</v>
      </c>
      <c r="M2309" s="9" t="str">
        <f t="shared" ref="M2309:M2372" si="37">IF(AND(G2309&lt;&gt;0,J2309&lt;&gt;0),6371.01*ACOS(SIN(RADIANS(G2309))*SIN(RADIANS(J2309))+COS(RADIANS(G2309))*COS(RADIANS(J2309))*COS(RADIANS(H2309)-RADIANS(K2309))),"-")</f>
        <v>-</v>
      </c>
    </row>
    <row r="2310" spans="1:13" x14ac:dyDescent="0.25">
      <c r="A2310">
        <v>2267</v>
      </c>
      <c r="B2310" t="s">
        <v>1473</v>
      </c>
      <c r="E2310" t="s">
        <v>696</v>
      </c>
      <c r="G2310" s="7">
        <v>0</v>
      </c>
      <c r="H2310" s="7">
        <v>0</v>
      </c>
      <c r="J2310" s="8">
        <v>60.023459899999999</v>
      </c>
      <c r="K2310" s="8">
        <v>9.8755676000000001</v>
      </c>
      <c r="M2310" s="9" t="str">
        <f t="shared" si="37"/>
        <v>-</v>
      </c>
    </row>
    <row r="2311" spans="1:13" x14ac:dyDescent="0.25">
      <c r="A2311">
        <v>2268</v>
      </c>
      <c r="B2311" t="s">
        <v>2005</v>
      </c>
      <c r="D2311" t="s">
        <v>158</v>
      </c>
      <c r="E2311" t="s">
        <v>148</v>
      </c>
      <c r="G2311" s="7">
        <v>0</v>
      </c>
      <c r="H2311" s="7">
        <v>0</v>
      </c>
      <c r="J2311" s="8">
        <v>-26.547912</v>
      </c>
      <c r="K2311" s="8">
        <v>29.062911</v>
      </c>
      <c r="M2311" s="9" t="str">
        <f t="shared" si="37"/>
        <v>-</v>
      </c>
    </row>
    <row r="2312" spans="1:13" x14ac:dyDescent="0.25">
      <c r="A2312">
        <v>2269</v>
      </c>
      <c r="B2312" t="s">
        <v>2006</v>
      </c>
      <c r="D2312" t="s">
        <v>12</v>
      </c>
      <c r="E2312" t="s">
        <v>13</v>
      </c>
      <c r="G2312" s="7">
        <v>0</v>
      </c>
      <c r="H2312" s="7">
        <v>0</v>
      </c>
      <c r="J2312" s="10">
        <v>54.877505399999997</v>
      </c>
      <c r="K2312" s="8">
        <v>-125.140651010902</v>
      </c>
      <c r="M2312" s="9" t="str">
        <f t="shared" si="37"/>
        <v>-</v>
      </c>
    </row>
    <row r="2313" spans="1:13" x14ac:dyDescent="0.25">
      <c r="A2313">
        <v>2270</v>
      </c>
      <c r="B2313" t="s">
        <v>2007</v>
      </c>
      <c r="D2313" t="s">
        <v>115</v>
      </c>
      <c r="E2313" t="s">
        <v>37</v>
      </c>
      <c r="G2313" s="7">
        <v>0</v>
      </c>
      <c r="H2313" s="7">
        <v>0</v>
      </c>
      <c r="J2313" s="8">
        <v>32.5920798</v>
      </c>
      <c r="K2313" s="8">
        <v>-96.756108299999994</v>
      </c>
      <c r="M2313" s="9" t="str">
        <f t="shared" si="37"/>
        <v>-</v>
      </c>
    </row>
    <row r="2314" spans="1:13" x14ac:dyDescent="0.25">
      <c r="A2314">
        <v>2271</v>
      </c>
      <c r="B2314" t="s">
        <v>2008</v>
      </c>
      <c r="E2314" t="s">
        <v>398</v>
      </c>
      <c r="G2314" s="7">
        <v>0</v>
      </c>
      <c r="H2314" s="7">
        <v>0</v>
      </c>
      <c r="J2314" s="8">
        <v>-34.134049300000001</v>
      </c>
      <c r="K2314" s="8">
        <v>149.0078422</v>
      </c>
      <c r="M2314" s="9" t="str">
        <f t="shared" si="37"/>
        <v>-</v>
      </c>
    </row>
    <row r="2315" spans="1:13" x14ac:dyDescent="0.25">
      <c r="A2315">
        <v>2272</v>
      </c>
      <c r="B2315" t="s">
        <v>2009</v>
      </c>
      <c r="D2315" t="s">
        <v>140</v>
      </c>
      <c r="E2315" t="s">
        <v>13</v>
      </c>
      <c r="G2315" s="7">
        <v>0</v>
      </c>
      <c r="H2315" s="7">
        <v>0</v>
      </c>
      <c r="J2315" s="8">
        <v>46.813743100000003</v>
      </c>
      <c r="K2315" s="8">
        <v>-71.208406100000005</v>
      </c>
      <c r="M2315" s="9" t="str">
        <f t="shared" si="37"/>
        <v>-</v>
      </c>
    </row>
    <row r="2316" spans="1:13" x14ac:dyDescent="0.25">
      <c r="A2316">
        <v>2273</v>
      </c>
      <c r="B2316" t="s">
        <v>2010</v>
      </c>
      <c r="D2316" t="s">
        <v>124</v>
      </c>
      <c r="E2316" t="s">
        <v>99</v>
      </c>
      <c r="G2316" s="7">
        <v>0</v>
      </c>
      <c r="H2316" s="7">
        <v>0</v>
      </c>
      <c r="J2316" s="8">
        <v>31.859583499999999</v>
      </c>
      <c r="K2316" s="8">
        <v>-116.546944</v>
      </c>
      <c r="M2316" s="9" t="str">
        <f t="shared" si="37"/>
        <v>-</v>
      </c>
    </row>
    <row r="2317" spans="1:13" x14ac:dyDescent="0.25">
      <c r="A2317">
        <v>2274</v>
      </c>
      <c r="B2317" t="s">
        <v>2011</v>
      </c>
      <c r="E2317" t="s">
        <v>1133</v>
      </c>
      <c r="G2317" s="7">
        <v>0</v>
      </c>
      <c r="H2317" s="7">
        <v>0</v>
      </c>
      <c r="J2317" s="8">
        <v>-19.6668883</v>
      </c>
      <c r="K2317" s="10">
        <v>30.003966594528901</v>
      </c>
      <c r="M2317" s="9" t="str">
        <f t="shared" si="37"/>
        <v>-</v>
      </c>
    </row>
    <row r="2318" spans="1:13" x14ac:dyDescent="0.25">
      <c r="A2318">
        <v>2275</v>
      </c>
      <c r="B2318" t="s">
        <v>25</v>
      </c>
      <c r="D2318" t="s">
        <v>55</v>
      </c>
      <c r="E2318" t="s">
        <v>13</v>
      </c>
      <c r="G2318" s="7">
        <v>0</v>
      </c>
      <c r="H2318" s="7">
        <v>0</v>
      </c>
      <c r="J2318" s="8">
        <v>63.000146999999998</v>
      </c>
      <c r="K2318" s="8">
        <v>-136.00250199999999</v>
      </c>
      <c r="M2318" s="9" t="str">
        <f t="shared" si="37"/>
        <v>-</v>
      </c>
    </row>
    <row r="2319" spans="1:13" x14ac:dyDescent="0.25">
      <c r="A2319">
        <v>2276</v>
      </c>
      <c r="B2319" t="s">
        <v>2012</v>
      </c>
      <c r="C2319" t="s">
        <v>335</v>
      </c>
      <c r="D2319" t="s">
        <v>12</v>
      </c>
      <c r="E2319" t="s">
        <v>13</v>
      </c>
      <c r="G2319" s="7">
        <v>0</v>
      </c>
      <c r="H2319" s="7">
        <v>0</v>
      </c>
      <c r="J2319" s="8">
        <v>49.545994200000003</v>
      </c>
      <c r="K2319" s="8">
        <v>-120.75947859999999</v>
      </c>
      <c r="M2319" s="9" t="str">
        <f t="shared" si="37"/>
        <v>-</v>
      </c>
    </row>
    <row r="2320" spans="1:13" x14ac:dyDescent="0.25">
      <c r="A2320">
        <v>2277</v>
      </c>
      <c r="B2320" t="s">
        <v>2013</v>
      </c>
      <c r="D2320" t="s">
        <v>12</v>
      </c>
      <c r="E2320" t="s">
        <v>13</v>
      </c>
      <c r="G2320" s="7">
        <v>0</v>
      </c>
      <c r="H2320" s="7">
        <v>0</v>
      </c>
      <c r="J2320" s="8">
        <v>50.975209399999997</v>
      </c>
      <c r="K2320" s="8">
        <v>-121.3757006</v>
      </c>
      <c r="M2320" s="9" t="str">
        <f t="shared" si="37"/>
        <v>-</v>
      </c>
    </row>
    <row r="2321" spans="1:13" x14ac:dyDescent="0.25">
      <c r="A2321">
        <v>2278</v>
      </c>
      <c r="B2321" t="s">
        <v>2014</v>
      </c>
      <c r="C2321" t="s">
        <v>2015</v>
      </c>
      <c r="D2321" t="s">
        <v>2016</v>
      </c>
      <c r="E2321" t="s">
        <v>13</v>
      </c>
      <c r="G2321" s="7">
        <v>0</v>
      </c>
      <c r="H2321" s="7">
        <v>0</v>
      </c>
      <c r="J2321" s="8">
        <v>69.438640000000007</v>
      </c>
      <c r="K2321" s="8">
        <v>-74.64725</v>
      </c>
      <c r="M2321" s="9" t="str">
        <f t="shared" si="37"/>
        <v>-</v>
      </c>
    </row>
    <row r="2322" spans="1:13" x14ac:dyDescent="0.25">
      <c r="A2322">
        <v>2279</v>
      </c>
      <c r="B2322" t="s">
        <v>2017</v>
      </c>
      <c r="E2322" t="s">
        <v>2018</v>
      </c>
      <c r="G2322" s="7">
        <v>0</v>
      </c>
      <c r="H2322" s="7">
        <v>0</v>
      </c>
      <c r="J2322" s="8">
        <v>14.5904492</v>
      </c>
      <c r="K2322" s="8">
        <v>120.98036209999999</v>
      </c>
      <c r="M2322" s="9" t="str">
        <f t="shared" si="37"/>
        <v>-</v>
      </c>
    </row>
    <row r="2323" spans="1:13" x14ac:dyDescent="0.25">
      <c r="A2323">
        <v>2280</v>
      </c>
      <c r="B2323" t="s">
        <v>2019</v>
      </c>
      <c r="D2323" t="s">
        <v>12</v>
      </c>
      <c r="E2323" t="s">
        <v>13</v>
      </c>
      <c r="G2323" s="7">
        <v>0</v>
      </c>
      <c r="H2323" s="7">
        <v>0</v>
      </c>
      <c r="J2323" s="8">
        <v>54.790277000000003</v>
      </c>
      <c r="K2323" s="8">
        <v>-124.55700299999999</v>
      </c>
      <c r="M2323" s="9" t="str">
        <f t="shared" si="37"/>
        <v>-</v>
      </c>
    </row>
    <row r="2324" spans="1:13" x14ac:dyDescent="0.25">
      <c r="A2324">
        <v>2281</v>
      </c>
      <c r="B2324" t="s">
        <v>2020</v>
      </c>
      <c r="D2324" t="s">
        <v>12</v>
      </c>
      <c r="E2324" t="s">
        <v>13</v>
      </c>
      <c r="G2324" s="7">
        <v>0</v>
      </c>
      <c r="H2324" s="7">
        <v>0</v>
      </c>
      <c r="J2324" s="8">
        <v>58.905654200000001</v>
      </c>
      <c r="K2324" s="8">
        <v>-131.66083219999999</v>
      </c>
      <c r="M2324" s="9" t="str">
        <f t="shared" si="37"/>
        <v>-</v>
      </c>
    </row>
    <row r="2325" spans="1:13" x14ac:dyDescent="0.25">
      <c r="A2325">
        <v>2282</v>
      </c>
      <c r="B2325" t="s">
        <v>2021</v>
      </c>
      <c r="D2325" t="s">
        <v>43</v>
      </c>
      <c r="E2325" t="s">
        <v>37</v>
      </c>
      <c r="G2325" s="7">
        <v>0</v>
      </c>
      <c r="H2325" s="7">
        <v>0</v>
      </c>
      <c r="J2325" s="8">
        <v>38.641106000000001</v>
      </c>
      <c r="K2325" s="8">
        <v>-92.559304999999995</v>
      </c>
      <c r="M2325" s="9" t="str">
        <f t="shared" si="37"/>
        <v>-</v>
      </c>
    </row>
    <row r="2326" spans="1:13" x14ac:dyDescent="0.25">
      <c r="A2326">
        <v>2283</v>
      </c>
      <c r="B2326" t="s">
        <v>2011</v>
      </c>
      <c r="E2326" t="s">
        <v>1133</v>
      </c>
      <c r="G2326" s="7">
        <v>0</v>
      </c>
      <c r="H2326" s="7">
        <v>0</v>
      </c>
      <c r="J2326" s="8">
        <v>-19.6668883</v>
      </c>
      <c r="K2326" s="10">
        <v>30.003966594528901</v>
      </c>
      <c r="M2326" s="9" t="str">
        <f t="shared" si="37"/>
        <v>-</v>
      </c>
    </row>
    <row r="2327" spans="1:13" x14ac:dyDescent="0.25">
      <c r="A2327">
        <v>2284</v>
      </c>
      <c r="B2327" t="s">
        <v>2022</v>
      </c>
      <c r="C2327" t="s">
        <v>2023</v>
      </c>
      <c r="D2327" t="s">
        <v>481</v>
      </c>
      <c r="E2327" t="s">
        <v>37</v>
      </c>
      <c r="G2327" s="7">
        <v>0</v>
      </c>
      <c r="H2327" s="7">
        <v>0</v>
      </c>
      <c r="J2327" s="8">
        <v>44.463330300000003</v>
      </c>
      <c r="K2327" s="8">
        <v>-118.709063</v>
      </c>
      <c r="M2327" s="9" t="str">
        <f t="shared" si="37"/>
        <v>-</v>
      </c>
    </row>
    <row r="2328" spans="1:13" x14ac:dyDescent="0.25">
      <c r="A2328">
        <v>2285</v>
      </c>
      <c r="B2328" t="s">
        <v>2024</v>
      </c>
      <c r="E2328" t="s">
        <v>1133</v>
      </c>
      <c r="G2328" s="7">
        <v>0</v>
      </c>
      <c r="H2328" s="7">
        <v>0</v>
      </c>
      <c r="J2328" s="8">
        <v>-20.104562000000001</v>
      </c>
      <c r="K2328" s="8">
        <v>30.862292</v>
      </c>
      <c r="M2328" s="9" t="str">
        <f t="shared" si="37"/>
        <v>-</v>
      </c>
    </row>
    <row r="2329" spans="1:13" x14ac:dyDescent="0.25">
      <c r="A2329">
        <v>2285</v>
      </c>
      <c r="B2329" t="s">
        <v>25</v>
      </c>
      <c r="E2329" t="s">
        <v>1133</v>
      </c>
      <c r="G2329" s="7">
        <v>0</v>
      </c>
      <c r="H2329" s="7">
        <v>0</v>
      </c>
      <c r="J2329" s="8">
        <v>0</v>
      </c>
      <c r="K2329" s="8">
        <v>0</v>
      </c>
      <c r="M2329" s="9" t="str">
        <f t="shared" si="37"/>
        <v>-</v>
      </c>
    </row>
    <row r="2330" spans="1:13" x14ac:dyDescent="0.25">
      <c r="A2330">
        <v>2286</v>
      </c>
      <c r="B2330" t="s">
        <v>2025</v>
      </c>
      <c r="D2330" t="s">
        <v>481</v>
      </c>
      <c r="E2330" t="s">
        <v>37</v>
      </c>
      <c r="G2330" s="7">
        <v>0</v>
      </c>
      <c r="H2330" s="7">
        <v>0</v>
      </c>
      <c r="J2330" s="8">
        <v>42.0147513</v>
      </c>
      <c r="K2330" s="8">
        <v>-89.332327899999996</v>
      </c>
      <c r="M2330" s="9" t="str">
        <f t="shared" si="37"/>
        <v>-</v>
      </c>
    </row>
    <row r="2331" spans="1:13" x14ac:dyDescent="0.25">
      <c r="A2331">
        <v>2287</v>
      </c>
      <c r="B2331" t="s">
        <v>2026</v>
      </c>
      <c r="D2331" t="s">
        <v>637</v>
      </c>
      <c r="E2331" t="s">
        <v>37</v>
      </c>
      <c r="G2331" s="7">
        <v>0</v>
      </c>
      <c r="H2331" s="7">
        <v>0</v>
      </c>
      <c r="J2331" s="8">
        <v>47.799363999999997</v>
      </c>
      <c r="K2331" s="8">
        <v>-92.258493999999999</v>
      </c>
      <c r="M2331" s="9" t="str">
        <f t="shared" si="37"/>
        <v>-</v>
      </c>
    </row>
    <row r="2332" spans="1:13" x14ac:dyDescent="0.25">
      <c r="A2332">
        <v>2288</v>
      </c>
      <c r="B2332" t="s">
        <v>1269</v>
      </c>
      <c r="D2332" t="s">
        <v>659</v>
      </c>
      <c r="E2332" t="s">
        <v>59</v>
      </c>
      <c r="G2332" s="7">
        <v>59.853641000000003</v>
      </c>
      <c r="H2332" s="7">
        <v>14.262903</v>
      </c>
      <c r="J2332" s="8">
        <v>59.855390700000001</v>
      </c>
      <c r="K2332" s="8">
        <v>14.2648197</v>
      </c>
      <c r="M2332" s="9">
        <f t="shared" si="37"/>
        <v>0.22205567459521258</v>
      </c>
    </row>
    <row r="2333" spans="1:13" x14ac:dyDescent="0.25">
      <c r="A2333">
        <v>2289</v>
      </c>
      <c r="B2333" t="s">
        <v>2027</v>
      </c>
      <c r="D2333" t="s">
        <v>221</v>
      </c>
      <c r="E2333" t="s">
        <v>37</v>
      </c>
      <c r="G2333" s="7">
        <v>0</v>
      </c>
      <c r="H2333" s="7">
        <v>0</v>
      </c>
      <c r="J2333" s="8">
        <v>46.092469700000002</v>
      </c>
      <c r="K2333" s="8">
        <v>-88.642617900000005</v>
      </c>
      <c r="M2333" s="9" t="str">
        <f t="shared" si="37"/>
        <v>-</v>
      </c>
    </row>
    <row r="2334" spans="1:13" x14ac:dyDescent="0.25">
      <c r="A2334">
        <v>2290</v>
      </c>
      <c r="B2334" t="s">
        <v>339</v>
      </c>
      <c r="D2334" t="s">
        <v>340</v>
      </c>
      <c r="E2334" t="s">
        <v>37</v>
      </c>
      <c r="G2334" s="7">
        <v>41.122135</v>
      </c>
      <c r="H2334" s="7">
        <v>-74.580516000000003</v>
      </c>
      <c r="J2334" s="8">
        <v>41.122040900000002</v>
      </c>
      <c r="K2334" s="8">
        <v>-74.580437799999999</v>
      </c>
      <c r="M2334" s="9">
        <f t="shared" si="37"/>
        <v>1.2344528852417911E-2</v>
      </c>
    </row>
    <row r="2335" spans="1:13" x14ac:dyDescent="0.25">
      <c r="A2335">
        <v>2291</v>
      </c>
      <c r="B2335" t="s">
        <v>2028</v>
      </c>
      <c r="D2335" t="s">
        <v>2029</v>
      </c>
      <c r="E2335" t="s">
        <v>64</v>
      </c>
      <c r="G2335" s="7">
        <v>0</v>
      </c>
      <c r="H2335" s="7">
        <v>0</v>
      </c>
      <c r="J2335" s="8">
        <v>49.0593152</v>
      </c>
      <c r="K2335" s="8">
        <v>17.113029900000001</v>
      </c>
      <c r="M2335" s="9" t="str">
        <f t="shared" si="37"/>
        <v>-</v>
      </c>
    </row>
    <row r="2336" spans="1:13" x14ac:dyDescent="0.25">
      <c r="A2336">
        <v>2292</v>
      </c>
      <c r="B2336" t="s">
        <v>2030</v>
      </c>
      <c r="D2336" t="s">
        <v>1628</v>
      </c>
      <c r="E2336" t="s">
        <v>37</v>
      </c>
      <c r="G2336" s="7">
        <v>0</v>
      </c>
      <c r="H2336" s="7">
        <v>0</v>
      </c>
      <c r="J2336" s="8">
        <v>44.464376799999997</v>
      </c>
      <c r="K2336" s="8">
        <v>-72.685619700000004</v>
      </c>
      <c r="M2336" s="9" t="str">
        <f t="shared" si="37"/>
        <v>-</v>
      </c>
    </row>
    <row r="2337" spans="1:13" x14ac:dyDescent="0.25">
      <c r="A2337">
        <v>2293</v>
      </c>
      <c r="B2337" t="s">
        <v>2031</v>
      </c>
      <c r="D2337" t="s">
        <v>90</v>
      </c>
      <c r="E2337" t="s">
        <v>37</v>
      </c>
      <c r="G2337" s="7">
        <v>0</v>
      </c>
      <c r="H2337" s="7">
        <v>0</v>
      </c>
      <c r="J2337" s="8">
        <v>39.115943999999999</v>
      </c>
      <c r="K2337" s="8">
        <v>-108.63249999999999</v>
      </c>
      <c r="M2337" s="9" t="str">
        <f t="shared" si="37"/>
        <v>-</v>
      </c>
    </row>
    <row r="2338" spans="1:13" x14ac:dyDescent="0.25">
      <c r="A2338">
        <v>2294</v>
      </c>
      <c r="B2338" t="s">
        <v>2032</v>
      </c>
      <c r="E2338" t="s">
        <v>146</v>
      </c>
      <c r="G2338" s="7">
        <v>0</v>
      </c>
      <c r="H2338" s="7">
        <v>0</v>
      </c>
      <c r="J2338" s="8">
        <v>0</v>
      </c>
      <c r="K2338" s="8">
        <v>0</v>
      </c>
      <c r="M2338" s="9" t="str">
        <f t="shared" si="37"/>
        <v>-</v>
      </c>
    </row>
    <row r="2339" spans="1:13" x14ac:dyDescent="0.25">
      <c r="A2339">
        <v>2295</v>
      </c>
      <c r="B2339" t="s">
        <v>2033</v>
      </c>
      <c r="E2339" t="s">
        <v>696</v>
      </c>
      <c r="G2339" s="7">
        <v>0</v>
      </c>
      <c r="H2339" s="7">
        <v>0</v>
      </c>
      <c r="J2339" s="8">
        <v>0</v>
      </c>
      <c r="K2339" s="8">
        <v>0</v>
      </c>
      <c r="M2339" s="9" t="str">
        <f t="shared" si="37"/>
        <v>-</v>
      </c>
    </row>
    <row r="2340" spans="1:13" x14ac:dyDescent="0.25">
      <c r="A2340">
        <v>2296</v>
      </c>
      <c r="B2340" t="s">
        <v>2034</v>
      </c>
      <c r="E2340" t="s">
        <v>2035</v>
      </c>
      <c r="G2340" s="7">
        <v>0</v>
      </c>
      <c r="H2340" s="7">
        <v>0</v>
      </c>
      <c r="J2340" s="8">
        <v>60.1674881</v>
      </c>
      <c r="K2340" s="8">
        <v>24.942747300000001</v>
      </c>
      <c r="M2340" s="9" t="str">
        <f t="shared" si="37"/>
        <v>-</v>
      </c>
    </row>
    <row r="2341" spans="1:13" x14ac:dyDescent="0.25">
      <c r="A2341">
        <v>2297</v>
      </c>
      <c r="B2341" t="s">
        <v>2036</v>
      </c>
      <c r="D2341" t="s">
        <v>2029</v>
      </c>
      <c r="E2341" t="s">
        <v>64</v>
      </c>
      <c r="G2341" s="7">
        <v>0</v>
      </c>
      <c r="H2341" s="7">
        <v>0</v>
      </c>
      <c r="J2341" s="8">
        <v>49.965552099999996</v>
      </c>
      <c r="K2341" s="8">
        <v>16.970565100000002</v>
      </c>
      <c r="M2341" s="9" t="str">
        <f t="shared" si="37"/>
        <v>-</v>
      </c>
    </row>
    <row r="2342" spans="1:13" x14ac:dyDescent="0.25">
      <c r="A2342">
        <v>2298</v>
      </c>
      <c r="B2342" t="s">
        <v>2037</v>
      </c>
      <c r="D2342" t="s">
        <v>2038</v>
      </c>
      <c r="E2342" t="s">
        <v>59</v>
      </c>
      <c r="G2342" s="7">
        <v>0</v>
      </c>
      <c r="H2342" s="7">
        <v>0</v>
      </c>
      <c r="J2342" s="8">
        <v>0</v>
      </c>
      <c r="K2342" s="8">
        <v>0</v>
      </c>
      <c r="M2342" s="9" t="str">
        <f t="shared" si="37"/>
        <v>-</v>
      </c>
    </row>
    <row r="2343" spans="1:13" x14ac:dyDescent="0.25">
      <c r="A2343">
        <v>2299</v>
      </c>
      <c r="B2343" t="s">
        <v>2039</v>
      </c>
      <c r="E2343" t="s">
        <v>2035</v>
      </c>
      <c r="G2343" s="7">
        <v>0</v>
      </c>
      <c r="H2343" s="7">
        <v>0</v>
      </c>
      <c r="J2343" s="8">
        <v>0</v>
      </c>
      <c r="K2343" s="8">
        <v>0</v>
      </c>
      <c r="M2343" s="9" t="str">
        <f t="shared" si="37"/>
        <v>-</v>
      </c>
    </row>
    <row r="2344" spans="1:13" x14ac:dyDescent="0.25">
      <c r="A2344">
        <v>2300</v>
      </c>
      <c r="B2344" t="s">
        <v>2040</v>
      </c>
      <c r="D2344" t="s">
        <v>140</v>
      </c>
      <c r="E2344" t="s">
        <v>13</v>
      </c>
      <c r="G2344" s="7">
        <v>0</v>
      </c>
      <c r="H2344" s="7">
        <v>0</v>
      </c>
      <c r="J2344" s="8">
        <v>47.444343000000003</v>
      </c>
      <c r="K2344" s="8">
        <v>-70.505447000000004</v>
      </c>
      <c r="M2344" s="9" t="str">
        <f t="shared" si="37"/>
        <v>-</v>
      </c>
    </row>
    <row r="2345" spans="1:13" x14ac:dyDescent="0.25">
      <c r="A2345">
        <v>2301</v>
      </c>
      <c r="B2345" t="s">
        <v>2040</v>
      </c>
      <c r="D2345" t="s">
        <v>140</v>
      </c>
      <c r="E2345" t="s">
        <v>13</v>
      </c>
      <c r="G2345" s="7">
        <v>0</v>
      </c>
      <c r="H2345" s="7">
        <v>0</v>
      </c>
      <c r="J2345" s="8">
        <v>47.444343000000003</v>
      </c>
      <c r="K2345" s="8">
        <v>-70.505447000000004</v>
      </c>
      <c r="M2345" s="9" t="str">
        <f t="shared" si="37"/>
        <v>-</v>
      </c>
    </row>
    <row r="2346" spans="1:13" x14ac:dyDescent="0.25">
      <c r="A2346">
        <v>2302</v>
      </c>
      <c r="B2346" t="s">
        <v>1269</v>
      </c>
      <c r="D2346" t="s">
        <v>659</v>
      </c>
      <c r="E2346" t="s">
        <v>59</v>
      </c>
      <c r="G2346" s="7">
        <v>59.853641000000003</v>
      </c>
      <c r="H2346" s="7">
        <v>14.262903</v>
      </c>
      <c r="J2346" s="8">
        <v>59.855390700000001</v>
      </c>
      <c r="K2346" s="8">
        <v>14.2648197</v>
      </c>
      <c r="M2346" s="9">
        <f t="shared" si="37"/>
        <v>0.22205567459521258</v>
      </c>
    </row>
    <row r="2347" spans="1:13" x14ac:dyDescent="0.25">
      <c r="A2347">
        <v>2303</v>
      </c>
      <c r="B2347" t="s">
        <v>1269</v>
      </c>
      <c r="D2347" t="s">
        <v>659</v>
      </c>
      <c r="E2347" t="s">
        <v>59</v>
      </c>
      <c r="G2347" s="7">
        <v>59.853641000000003</v>
      </c>
      <c r="H2347" s="7">
        <v>14.262903</v>
      </c>
      <c r="J2347" s="8">
        <v>59.855390700000001</v>
      </c>
      <c r="K2347" s="8">
        <v>14.2648197</v>
      </c>
      <c r="M2347" s="9">
        <f t="shared" si="37"/>
        <v>0.22205567459521258</v>
      </c>
    </row>
    <row r="2348" spans="1:13" x14ac:dyDescent="0.25">
      <c r="A2348">
        <v>2304</v>
      </c>
      <c r="B2348" t="s">
        <v>2041</v>
      </c>
      <c r="D2348" t="s">
        <v>138</v>
      </c>
      <c r="E2348" t="s">
        <v>37</v>
      </c>
      <c r="G2348" s="7">
        <v>0</v>
      </c>
      <c r="H2348" s="7">
        <v>0</v>
      </c>
      <c r="J2348" s="8">
        <v>43.168710400000002</v>
      </c>
      <c r="K2348" s="8">
        <v>-78.696567000000002</v>
      </c>
      <c r="M2348" s="9" t="str">
        <f t="shared" si="37"/>
        <v>-</v>
      </c>
    </row>
    <row r="2349" spans="1:13" x14ac:dyDescent="0.25">
      <c r="A2349">
        <v>2305</v>
      </c>
      <c r="B2349" t="s">
        <v>2042</v>
      </c>
      <c r="D2349" t="s">
        <v>108</v>
      </c>
      <c r="E2349" t="s">
        <v>37</v>
      </c>
      <c r="G2349" s="7">
        <v>0</v>
      </c>
      <c r="H2349" s="7">
        <v>0</v>
      </c>
      <c r="J2349" s="8">
        <v>37.878537899999998</v>
      </c>
      <c r="K2349" s="8">
        <v>-81.828010000000006</v>
      </c>
      <c r="M2349" s="9" t="str">
        <f t="shared" si="37"/>
        <v>-</v>
      </c>
    </row>
    <row r="2350" spans="1:13" x14ac:dyDescent="0.25">
      <c r="A2350">
        <v>2306</v>
      </c>
      <c r="B2350" t="s">
        <v>879</v>
      </c>
      <c r="E2350" t="s">
        <v>118</v>
      </c>
      <c r="G2350" s="7">
        <v>0</v>
      </c>
      <c r="H2350" s="7">
        <v>0</v>
      </c>
      <c r="J2350" s="8">
        <v>-22.317144599999999</v>
      </c>
      <c r="K2350" s="8">
        <v>-68.930308299999993</v>
      </c>
      <c r="M2350" s="9" t="str">
        <f t="shared" si="37"/>
        <v>-</v>
      </c>
    </row>
    <row r="2351" spans="1:13" x14ac:dyDescent="0.25">
      <c r="A2351">
        <v>2307</v>
      </c>
      <c r="B2351" t="s">
        <v>2043</v>
      </c>
      <c r="C2351" t="s">
        <v>2044</v>
      </c>
      <c r="D2351" t="s">
        <v>43</v>
      </c>
      <c r="E2351" t="s">
        <v>37</v>
      </c>
      <c r="G2351" s="7">
        <v>0</v>
      </c>
      <c r="H2351" s="7">
        <v>0</v>
      </c>
      <c r="J2351" s="8">
        <v>35.241582899999997</v>
      </c>
      <c r="K2351" s="8">
        <v>-119.907543285377</v>
      </c>
      <c r="M2351" s="9" t="str">
        <f t="shared" si="37"/>
        <v>-</v>
      </c>
    </row>
    <row r="2352" spans="1:13" x14ac:dyDescent="0.25">
      <c r="A2352">
        <v>2308</v>
      </c>
      <c r="B2352" t="s">
        <v>2045</v>
      </c>
      <c r="D2352" t="s">
        <v>296</v>
      </c>
      <c r="E2352" t="s">
        <v>19</v>
      </c>
      <c r="G2352" s="7">
        <v>51.75</v>
      </c>
      <c r="H2352" s="7">
        <v>10.633331999999999</v>
      </c>
      <c r="J2352" s="8">
        <v>48.042688300000002</v>
      </c>
      <c r="K2352" s="8">
        <v>12.4950966</v>
      </c>
      <c r="M2352" s="9">
        <f t="shared" si="37"/>
        <v>433.22980349749139</v>
      </c>
    </row>
    <row r="2353" spans="1:13" x14ac:dyDescent="0.25">
      <c r="A2353">
        <v>2309</v>
      </c>
      <c r="B2353" t="s">
        <v>2046</v>
      </c>
      <c r="D2353" t="s">
        <v>181</v>
      </c>
      <c r="E2353" t="s">
        <v>37</v>
      </c>
      <c r="G2353" s="7">
        <v>0</v>
      </c>
      <c r="H2353" s="7">
        <v>0</v>
      </c>
      <c r="J2353" s="8">
        <v>38.901707999999999</v>
      </c>
      <c r="K2353" s="8">
        <v>-76.997794999999996</v>
      </c>
      <c r="M2353" s="9" t="str">
        <f t="shared" si="37"/>
        <v>-</v>
      </c>
    </row>
    <row r="2354" spans="1:13" x14ac:dyDescent="0.25">
      <c r="A2354">
        <v>2310</v>
      </c>
      <c r="B2354" t="s">
        <v>1921</v>
      </c>
      <c r="D2354" t="s">
        <v>637</v>
      </c>
      <c r="E2354" t="s">
        <v>37</v>
      </c>
      <c r="G2354" s="7">
        <v>0</v>
      </c>
      <c r="H2354" s="7">
        <v>0</v>
      </c>
      <c r="J2354" s="8">
        <v>34.454258099999997</v>
      </c>
      <c r="K2354" s="8">
        <v>-92.844614800000002</v>
      </c>
      <c r="M2354" s="9" t="str">
        <f t="shared" si="37"/>
        <v>-</v>
      </c>
    </row>
    <row r="2355" spans="1:13" x14ac:dyDescent="0.25">
      <c r="A2355">
        <v>2311</v>
      </c>
      <c r="B2355" t="s">
        <v>2047</v>
      </c>
      <c r="D2355" t="s">
        <v>2048</v>
      </c>
      <c r="E2355" t="s">
        <v>59</v>
      </c>
      <c r="G2355" s="7">
        <v>0</v>
      </c>
      <c r="H2355" s="7">
        <v>0</v>
      </c>
      <c r="J2355" s="8">
        <v>62.45</v>
      </c>
      <c r="K2355" s="8">
        <v>17.399999999999999</v>
      </c>
      <c r="M2355" s="9" t="str">
        <f t="shared" si="37"/>
        <v>-</v>
      </c>
    </row>
    <row r="2356" spans="1:13" x14ac:dyDescent="0.25">
      <c r="A2356">
        <v>2312</v>
      </c>
      <c r="B2356" t="s">
        <v>1293</v>
      </c>
      <c r="E2356" t="s">
        <v>146</v>
      </c>
      <c r="G2356" s="7">
        <v>0</v>
      </c>
      <c r="H2356" s="7">
        <v>0</v>
      </c>
      <c r="J2356" s="8">
        <v>55.905200000000001</v>
      </c>
      <c r="K2356" s="8">
        <v>94.753699999999995</v>
      </c>
      <c r="M2356" s="9" t="str">
        <f t="shared" si="37"/>
        <v>-</v>
      </c>
    </row>
    <row r="2357" spans="1:13" x14ac:dyDescent="0.25">
      <c r="A2357">
        <v>2313</v>
      </c>
      <c r="B2357" t="s">
        <v>2049</v>
      </c>
      <c r="D2357" t="s">
        <v>153</v>
      </c>
      <c r="E2357" t="s">
        <v>146</v>
      </c>
      <c r="G2357" s="7">
        <v>0</v>
      </c>
      <c r="H2357" s="7">
        <v>0</v>
      </c>
      <c r="J2357" s="8">
        <v>0</v>
      </c>
      <c r="K2357" s="8">
        <v>0</v>
      </c>
      <c r="M2357" s="9" t="str">
        <f t="shared" si="37"/>
        <v>-</v>
      </c>
    </row>
    <row r="2358" spans="1:13" x14ac:dyDescent="0.25">
      <c r="A2358">
        <v>2314</v>
      </c>
      <c r="B2358" t="s">
        <v>2050</v>
      </c>
      <c r="C2358" t="s">
        <v>2051</v>
      </c>
      <c r="D2358" t="s">
        <v>140</v>
      </c>
      <c r="E2358" t="s">
        <v>13</v>
      </c>
      <c r="G2358" s="7">
        <v>0</v>
      </c>
      <c r="H2358" s="7">
        <v>0</v>
      </c>
      <c r="J2358" s="8">
        <v>45.461253399999997</v>
      </c>
      <c r="K2358" s="8">
        <v>-74.090554900000001</v>
      </c>
      <c r="M2358" s="9" t="str">
        <f t="shared" si="37"/>
        <v>-</v>
      </c>
    </row>
    <row r="2359" spans="1:13" x14ac:dyDescent="0.25">
      <c r="A2359">
        <v>2315</v>
      </c>
      <c r="B2359" t="s">
        <v>1921</v>
      </c>
      <c r="D2359" t="s">
        <v>637</v>
      </c>
      <c r="E2359" t="s">
        <v>37</v>
      </c>
      <c r="G2359" s="7">
        <v>0</v>
      </c>
      <c r="H2359" s="7">
        <v>0</v>
      </c>
      <c r="J2359" s="8">
        <v>34.454258099999997</v>
      </c>
      <c r="K2359" s="8">
        <v>-92.844614800000002</v>
      </c>
      <c r="M2359" s="9" t="str">
        <f t="shared" si="37"/>
        <v>-</v>
      </c>
    </row>
    <row r="2360" spans="1:13" x14ac:dyDescent="0.25">
      <c r="A2360">
        <v>2316</v>
      </c>
      <c r="B2360" t="s">
        <v>1911</v>
      </c>
      <c r="D2360" t="s">
        <v>12</v>
      </c>
      <c r="E2360" t="s">
        <v>13</v>
      </c>
      <c r="G2360" s="7">
        <v>0</v>
      </c>
      <c r="H2360" s="7">
        <v>0</v>
      </c>
      <c r="J2360" s="8">
        <v>0</v>
      </c>
      <c r="K2360" s="8">
        <v>0</v>
      </c>
      <c r="M2360" s="9" t="str">
        <f t="shared" si="37"/>
        <v>-</v>
      </c>
    </row>
    <row r="2361" spans="1:13" x14ac:dyDescent="0.25">
      <c r="A2361">
        <v>2317</v>
      </c>
      <c r="B2361" t="s">
        <v>2051</v>
      </c>
      <c r="D2361" t="s">
        <v>140</v>
      </c>
      <c r="E2361" t="s">
        <v>13</v>
      </c>
      <c r="G2361" s="7">
        <v>0</v>
      </c>
      <c r="H2361" s="7">
        <v>0</v>
      </c>
      <c r="J2361" s="8">
        <v>45.461253399999997</v>
      </c>
      <c r="K2361" s="8">
        <v>-74.090554900000001</v>
      </c>
      <c r="M2361" s="9" t="str">
        <f t="shared" si="37"/>
        <v>-</v>
      </c>
    </row>
    <row r="2362" spans="1:13" x14ac:dyDescent="0.25">
      <c r="A2362">
        <v>2318</v>
      </c>
      <c r="B2362" t="s">
        <v>2052</v>
      </c>
      <c r="E2362" t="s">
        <v>387</v>
      </c>
      <c r="G2362" s="7">
        <v>0</v>
      </c>
      <c r="H2362" s="7">
        <v>0</v>
      </c>
      <c r="J2362" s="8">
        <v>38.473540800000002</v>
      </c>
      <c r="K2362" s="8">
        <v>-1.3285416999999999</v>
      </c>
      <c r="M2362" s="9" t="str">
        <f t="shared" si="37"/>
        <v>-</v>
      </c>
    </row>
    <row r="2363" spans="1:13" x14ac:dyDescent="0.25">
      <c r="A2363">
        <v>2319</v>
      </c>
      <c r="B2363" t="s">
        <v>2052</v>
      </c>
      <c r="E2363" t="s">
        <v>387</v>
      </c>
      <c r="G2363" s="7">
        <v>0</v>
      </c>
      <c r="H2363" s="7">
        <v>0</v>
      </c>
      <c r="J2363" s="8">
        <v>38.473540800000002</v>
      </c>
      <c r="K2363" s="8">
        <v>-1.3285416999999999</v>
      </c>
      <c r="M2363" s="9" t="str">
        <f t="shared" si="37"/>
        <v>-</v>
      </c>
    </row>
    <row r="2364" spans="1:13" x14ac:dyDescent="0.25">
      <c r="A2364">
        <v>2320</v>
      </c>
      <c r="B2364" t="s">
        <v>2053</v>
      </c>
      <c r="E2364" t="s">
        <v>696</v>
      </c>
      <c r="G2364" s="7">
        <v>0</v>
      </c>
      <c r="H2364" s="7">
        <v>0</v>
      </c>
      <c r="J2364" s="8">
        <v>58.962258300000002</v>
      </c>
      <c r="K2364" s="8">
        <v>9.5652527999999997</v>
      </c>
      <c r="M2364" s="9" t="str">
        <f t="shared" si="37"/>
        <v>-</v>
      </c>
    </row>
    <row r="2365" spans="1:13" x14ac:dyDescent="0.25">
      <c r="A2365">
        <v>2321</v>
      </c>
      <c r="B2365" t="s">
        <v>2054</v>
      </c>
      <c r="E2365" t="s">
        <v>292</v>
      </c>
      <c r="G2365" s="7">
        <v>0</v>
      </c>
      <c r="H2365" s="7">
        <v>0</v>
      </c>
      <c r="J2365" s="8">
        <v>47.887217300000003</v>
      </c>
      <c r="K2365" s="8">
        <v>17.405688300000001</v>
      </c>
      <c r="M2365" s="9" t="str">
        <f t="shared" si="37"/>
        <v>-</v>
      </c>
    </row>
    <row r="2366" spans="1:13" x14ac:dyDescent="0.25">
      <c r="A2366">
        <v>2322</v>
      </c>
      <c r="B2366" t="s">
        <v>25</v>
      </c>
      <c r="E2366" t="s">
        <v>292</v>
      </c>
      <c r="G2366" s="7">
        <v>0</v>
      </c>
      <c r="H2366" s="7">
        <v>0</v>
      </c>
      <c r="J2366" s="8">
        <v>0</v>
      </c>
      <c r="K2366" s="8">
        <v>0</v>
      </c>
      <c r="M2366" s="9" t="str">
        <f t="shared" si="37"/>
        <v>-</v>
      </c>
    </row>
    <row r="2367" spans="1:13" x14ac:dyDescent="0.25">
      <c r="A2367">
        <v>2323</v>
      </c>
      <c r="B2367" t="s">
        <v>2055</v>
      </c>
      <c r="E2367" t="s">
        <v>1733</v>
      </c>
      <c r="G2367" s="7">
        <v>0</v>
      </c>
      <c r="H2367" s="7">
        <v>0</v>
      </c>
      <c r="J2367" s="8">
        <v>35.558059999999998</v>
      </c>
      <c r="K2367" s="8">
        <v>9.2241700000000009</v>
      </c>
      <c r="M2367" s="9" t="str">
        <f t="shared" si="37"/>
        <v>-</v>
      </c>
    </row>
    <row r="2368" spans="1:13" x14ac:dyDescent="0.25">
      <c r="A2368">
        <v>2324</v>
      </c>
      <c r="B2368" t="s">
        <v>381</v>
      </c>
      <c r="C2368" t="s">
        <v>339</v>
      </c>
      <c r="D2368" t="s">
        <v>340</v>
      </c>
      <c r="E2368" t="s">
        <v>37</v>
      </c>
      <c r="G2368" s="7">
        <v>0</v>
      </c>
      <c r="H2368" s="7">
        <v>0</v>
      </c>
      <c r="J2368" s="8">
        <v>41.088993000000002</v>
      </c>
      <c r="K2368" s="8">
        <v>-74.612813000000003</v>
      </c>
      <c r="M2368" s="9" t="str">
        <f t="shared" si="37"/>
        <v>-</v>
      </c>
    </row>
    <row r="2369" spans="1:13" x14ac:dyDescent="0.25">
      <c r="A2369">
        <v>2325</v>
      </c>
      <c r="B2369" t="s">
        <v>2056</v>
      </c>
      <c r="D2369" t="s">
        <v>340</v>
      </c>
      <c r="E2369" t="s">
        <v>37</v>
      </c>
      <c r="G2369" s="7">
        <v>0</v>
      </c>
      <c r="H2369" s="7">
        <v>0</v>
      </c>
      <c r="J2369" s="8">
        <v>41.081763600000002</v>
      </c>
      <c r="K2369" s="8">
        <v>-74.592382400000005</v>
      </c>
      <c r="M2369" s="9" t="str">
        <f t="shared" si="37"/>
        <v>-</v>
      </c>
    </row>
    <row r="2370" spans="1:13" x14ac:dyDescent="0.25">
      <c r="A2370">
        <v>2326</v>
      </c>
      <c r="B2370" t="s">
        <v>2057</v>
      </c>
      <c r="E2370" t="s">
        <v>696</v>
      </c>
      <c r="G2370" s="7">
        <v>0</v>
      </c>
      <c r="H2370" s="7">
        <v>0</v>
      </c>
      <c r="J2370" s="8">
        <v>59.718959900000002</v>
      </c>
      <c r="K2370" s="8">
        <v>11.1297263</v>
      </c>
      <c r="M2370" s="9" t="str">
        <f t="shared" si="37"/>
        <v>-</v>
      </c>
    </row>
    <row r="2371" spans="1:13" x14ac:dyDescent="0.25">
      <c r="A2371">
        <v>2327</v>
      </c>
      <c r="B2371" t="s">
        <v>2058</v>
      </c>
      <c r="E2371" t="s">
        <v>146</v>
      </c>
      <c r="G2371" s="7">
        <v>0</v>
      </c>
      <c r="H2371" s="7">
        <v>0</v>
      </c>
      <c r="J2371" s="8">
        <v>0</v>
      </c>
      <c r="K2371" s="8">
        <v>0</v>
      </c>
      <c r="M2371" s="9" t="str">
        <f t="shared" si="37"/>
        <v>-</v>
      </c>
    </row>
    <row r="2372" spans="1:13" x14ac:dyDescent="0.25">
      <c r="A2372">
        <v>2328</v>
      </c>
      <c r="B2372" t="s">
        <v>2059</v>
      </c>
      <c r="D2372" t="s">
        <v>31</v>
      </c>
      <c r="E2372" t="s">
        <v>13</v>
      </c>
      <c r="G2372" s="7">
        <v>0</v>
      </c>
      <c r="H2372" s="7">
        <v>0</v>
      </c>
      <c r="J2372" s="8">
        <v>45.157564000000001</v>
      </c>
      <c r="K2372" s="8">
        <v>-77.843857</v>
      </c>
      <c r="M2372" s="9" t="str">
        <f t="shared" si="37"/>
        <v>-</v>
      </c>
    </row>
    <row r="2373" spans="1:13" x14ac:dyDescent="0.25">
      <c r="A2373">
        <v>2329</v>
      </c>
      <c r="B2373" t="s">
        <v>2060</v>
      </c>
      <c r="E2373" t="s">
        <v>696</v>
      </c>
      <c r="G2373" s="7">
        <v>0</v>
      </c>
      <c r="H2373" s="7">
        <v>0</v>
      </c>
      <c r="J2373" s="8">
        <v>0</v>
      </c>
      <c r="K2373" s="8">
        <v>0</v>
      </c>
      <c r="M2373" s="9" t="str">
        <f t="shared" ref="M2373:M2436" si="38">IF(AND(G2373&lt;&gt;0,J2373&lt;&gt;0),6371.01*ACOS(SIN(RADIANS(G2373))*SIN(RADIANS(J2373))+COS(RADIANS(G2373))*COS(RADIANS(J2373))*COS(RADIANS(H2373)-RADIANS(K2373))),"-")</f>
        <v>-</v>
      </c>
    </row>
    <row r="2374" spans="1:13" x14ac:dyDescent="0.25">
      <c r="A2374">
        <v>2330</v>
      </c>
      <c r="B2374" t="s">
        <v>2061</v>
      </c>
      <c r="D2374" t="s">
        <v>31</v>
      </c>
      <c r="E2374" t="s">
        <v>13</v>
      </c>
      <c r="G2374" s="7">
        <v>0</v>
      </c>
      <c r="H2374" s="7">
        <v>0</v>
      </c>
      <c r="J2374" s="8">
        <v>44.553282000000003</v>
      </c>
      <c r="K2374" s="8">
        <v>-78.203518000000003</v>
      </c>
      <c r="M2374" s="9" t="str">
        <f t="shared" si="38"/>
        <v>-</v>
      </c>
    </row>
    <row r="2375" spans="1:13" x14ac:dyDescent="0.25">
      <c r="A2375">
        <v>2331</v>
      </c>
      <c r="B2375" t="s">
        <v>2060</v>
      </c>
      <c r="E2375" t="s">
        <v>696</v>
      </c>
      <c r="G2375" s="7">
        <v>0</v>
      </c>
      <c r="H2375" s="7">
        <v>0</v>
      </c>
      <c r="J2375" s="8">
        <v>0</v>
      </c>
      <c r="K2375" s="8">
        <v>0</v>
      </c>
      <c r="M2375" s="9" t="str">
        <f t="shared" si="38"/>
        <v>-</v>
      </c>
    </row>
    <row r="2376" spans="1:13" x14ac:dyDescent="0.25">
      <c r="A2376">
        <v>2332</v>
      </c>
      <c r="B2376" t="s">
        <v>2062</v>
      </c>
      <c r="C2376" t="s">
        <v>1990</v>
      </c>
      <c r="D2376" t="s">
        <v>12</v>
      </c>
      <c r="E2376" t="s">
        <v>13</v>
      </c>
      <c r="G2376" s="7">
        <v>0</v>
      </c>
      <c r="H2376" s="7">
        <v>0</v>
      </c>
      <c r="J2376" s="8">
        <v>52.108194599999997</v>
      </c>
      <c r="K2376" s="8">
        <v>-119.3047543</v>
      </c>
      <c r="M2376" s="9" t="str">
        <f t="shared" si="38"/>
        <v>-</v>
      </c>
    </row>
    <row r="2377" spans="1:13" x14ac:dyDescent="0.25">
      <c r="A2377">
        <v>2333</v>
      </c>
      <c r="B2377" t="s">
        <v>2063</v>
      </c>
      <c r="C2377" t="s">
        <v>2064</v>
      </c>
      <c r="D2377" t="s">
        <v>2064</v>
      </c>
      <c r="E2377" t="s">
        <v>2065</v>
      </c>
      <c r="G2377" s="7">
        <v>0</v>
      </c>
      <c r="H2377" s="7">
        <v>0</v>
      </c>
      <c r="J2377" s="8">
        <v>-8.8873490000000004</v>
      </c>
      <c r="K2377" s="8">
        <v>33.443060000000003</v>
      </c>
      <c r="M2377" s="9" t="str">
        <f t="shared" si="38"/>
        <v>-</v>
      </c>
    </row>
    <row r="2378" spans="1:13" x14ac:dyDescent="0.25">
      <c r="A2378">
        <v>2334</v>
      </c>
      <c r="B2378" t="s">
        <v>2066</v>
      </c>
      <c r="E2378" t="s">
        <v>19</v>
      </c>
      <c r="G2378" s="7">
        <v>0</v>
      </c>
      <c r="H2378" s="7">
        <v>0</v>
      </c>
      <c r="J2378" s="8">
        <v>50.9169415</v>
      </c>
      <c r="K2378" s="8">
        <v>13.3428889</v>
      </c>
      <c r="M2378" s="9" t="str">
        <f t="shared" si="38"/>
        <v>-</v>
      </c>
    </row>
    <row r="2379" spans="1:13" x14ac:dyDescent="0.25">
      <c r="A2379">
        <v>2336</v>
      </c>
      <c r="B2379" t="s">
        <v>2067</v>
      </c>
      <c r="D2379" t="s">
        <v>682</v>
      </c>
      <c r="E2379" t="s">
        <v>37</v>
      </c>
      <c r="G2379" s="7">
        <v>0</v>
      </c>
      <c r="H2379" s="7">
        <v>0</v>
      </c>
      <c r="J2379" s="8">
        <v>37.341609550000001</v>
      </c>
      <c r="K2379" s="8">
        <v>-77.980966291611793</v>
      </c>
      <c r="M2379" s="9" t="str">
        <f t="shared" si="38"/>
        <v>-</v>
      </c>
    </row>
    <row r="2380" spans="1:13" x14ac:dyDescent="0.25">
      <c r="A2380">
        <v>2337</v>
      </c>
      <c r="B2380" t="s">
        <v>2068</v>
      </c>
      <c r="D2380" t="s">
        <v>31</v>
      </c>
      <c r="E2380" t="s">
        <v>13</v>
      </c>
      <c r="G2380" s="7">
        <v>0</v>
      </c>
      <c r="H2380" s="7">
        <v>0</v>
      </c>
      <c r="J2380" s="8">
        <v>62.440707000000003</v>
      </c>
      <c r="K2380" s="8">
        <v>-114.35837100000001</v>
      </c>
      <c r="M2380" s="9" t="str">
        <f t="shared" si="38"/>
        <v>-</v>
      </c>
    </row>
    <row r="2381" spans="1:13" x14ac:dyDescent="0.25">
      <c r="A2381">
        <v>2338</v>
      </c>
      <c r="B2381" t="s">
        <v>2059</v>
      </c>
      <c r="D2381" t="s">
        <v>31</v>
      </c>
      <c r="E2381" t="s">
        <v>13</v>
      </c>
      <c r="G2381" s="7">
        <v>0</v>
      </c>
      <c r="H2381" s="7">
        <v>0</v>
      </c>
      <c r="J2381" s="8">
        <v>45.157564000000001</v>
      </c>
      <c r="K2381" s="8">
        <v>-77.843857</v>
      </c>
      <c r="M2381" s="9" t="str">
        <f t="shared" si="38"/>
        <v>-</v>
      </c>
    </row>
    <row r="2382" spans="1:13" x14ac:dyDescent="0.25">
      <c r="A2382">
        <v>2339</v>
      </c>
      <c r="B2382" t="s">
        <v>2069</v>
      </c>
      <c r="D2382" t="s">
        <v>94</v>
      </c>
      <c r="E2382" t="s">
        <v>37</v>
      </c>
      <c r="G2382" s="7">
        <v>0</v>
      </c>
      <c r="H2382" s="7">
        <v>0</v>
      </c>
      <c r="J2382" s="8">
        <v>36.407237700000003</v>
      </c>
      <c r="K2382" s="8">
        <v>-105.573284</v>
      </c>
      <c r="M2382" s="9" t="str">
        <f t="shared" si="38"/>
        <v>-</v>
      </c>
    </row>
    <row r="2383" spans="1:13" x14ac:dyDescent="0.25">
      <c r="A2383">
        <v>2340</v>
      </c>
      <c r="B2383" t="s">
        <v>2067</v>
      </c>
      <c r="D2383" t="s">
        <v>682</v>
      </c>
      <c r="E2383" t="s">
        <v>37</v>
      </c>
      <c r="G2383" s="7">
        <v>0</v>
      </c>
      <c r="H2383" s="7">
        <v>0</v>
      </c>
      <c r="J2383" s="8">
        <v>37.341609550000001</v>
      </c>
      <c r="K2383" s="8">
        <v>-77.980966291611793</v>
      </c>
      <c r="M2383" s="9" t="str">
        <f t="shared" si="38"/>
        <v>-</v>
      </c>
    </row>
    <row r="2384" spans="1:13" x14ac:dyDescent="0.25">
      <c r="A2384">
        <v>2341</v>
      </c>
      <c r="B2384" t="s">
        <v>2070</v>
      </c>
      <c r="D2384" t="s">
        <v>1385</v>
      </c>
      <c r="E2384" t="s">
        <v>149</v>
      </c>
      <c r="G2384" s="7">
        <v>0</v>
      </c>
      <c r="H2384" s="7">
        <v>0</v>
      </c>
      <c r="J2384" s="8">
        <v>-19.772243400000001</v>
      </c>
      <c r="K2384" s="8">
        <v>-43.832509399999999</v>
      </c>
      <c r="M2384" s="9" t="str">
        <f t="shared" si="38"/>
        <v>-</v>
      </c>
    </row>
    <row r="2385" spans="1:13" x14ac:dyDescent="0.25">
      <c r="A2385">
        <v>2342</v>
      </c>
      <c r="B2385" t="s">
        <v>1440</v>
      </c>
      <c r="D2385" t="s">
        <v>115</v>
      </c>
      <c r="E2385" t="s">
        <v>37</v>
      </c>
      <c r="G2385" s="7">
        <v>0</v>
      </c>
      <c r="H2385" s="7">
        <v>0</v>
      </c>
      <c r="J2385" s="8">
        <v>30.666331199999998</v>
      </c>
      <c r="K2385" s="8">
        <v>-98.697037399999999</v>
      </c>
      <c r="M2385" s="9" t="str">
        <f t="shared" si="38"/>
        <v>-</v>
      </c>
    </row>
    <row r="2386" spans="1:13" x14ac:dyDescent="0.25">
      <c r="A2386">
        <v>2343</v>
      </c>
      <c r="B2386" t="s">
        <v>2071</v>
      </c>
      <c r="E2386" t="s">
        <v>696</v>
      </c>
      <c r="G2386" s="7">
        <v>0</v>
      </c>
      <c r="H2386" s="7">
        <v>0</v>
      </c>
      <c r="J2386" s="8">
        <v>59.592744400000001</v>
      </c>
      <c r="K2386" s="8">
        <v>11.092738900000001</v>
      </c>
      <c r="M2386" s="9" t="str">
        <f t="shared" si="38"/>
        <v>-</v>
      </c>
    </row>
    <row r="2387" spans="1:13" x14ac:dyDescent="0.25">
      <c r="A2387">
        <v>2344</v>
      </c>
      <c r="B2387" t="s">
        <v>2072</v>
      </c>
      <c r="D2387" t="s">
        <v>1975</v>
      </c>
      <c r="E2387" t="s">
        <v>59</v>
      </c>
      <c r="G2387" s="7">
        <v>0</v>
      </c>
      <c r="H2387" s="7">
        <v>0</v>
      </c>
      <c r="J2387" s="8">
        <v>59.429904299999997</v>
      </c>
      <c r="K2387" s="8">
        <v>18.341681699999999</v>
      </c>
      <c r="M2387" s="9" t="str">
        <f t="shared" si="38"/>
        <v>-</v>
      </c>
    </row>
    <row r="2388" spans="1:13" x14ac:dyDescent="0.25">
      <c r="A2388">
        <v>2345</v>
      </c>
      <c r="B2388" t="s">
        <v>1396</v>
      </c>
      <c r="D2388" t="s">
        <v>1397</v>
      </c>
      <c r="E2388" t="s">
        <v>696</v>
      </c>
      <c r="G2388" s="7">
        <v>0</v>
      </c>
      <c r="H2388" s="7">
        <v>0</v>
      </c>
      <c r="J2388" s="8">
        <v>58.628529499999999</v>
      </c>
      <c r="K2388" s="8">
        <v>8.5984882999999996</v>
      </c>
      <c r="M2388" s="9" t="str">
        <f t="shared" si="38"/>
        <v>-</v>
      </c>
    </row>
    <row r="2389" spans="1:13" x14ac:dyDescent="0.25">
      <c r="A2389">
        <v>2346</v>
      </c>
      <c r="B2389" t="s">
        <v>2073</v>
      </c>
      <c r="D2389" t="s">
        <v>458</v>
      </c>
      <c r="E2389" t="s">
        <v>398</v>
      </c>
      <c r="G2389" s="7">
        <v>0</v>
      </c>
      <c r="H2389" s="7">
        <v>0</v>
      </c>
      <c r="J2389" s="8">
        <v>-30.2297026</v>
      </c>
      <c r="K2389" s="8">
        <v>139.36123929999999</v>
      </c>
      <c r="M2389" s="9" t="str">
        <f t="shared" si="38"/>
        <v>-</v>
      </c>
    </row>
    <row r="2390" spans="1:13" x14ac:dyDescent="0.25">
      <c r="A2390">
        <v>2347</v>
      </c>
      <c r="B2390" t="s">
        <v>2074</v>
      </c>
      <c r="D2390" t="s">
        <v>31</v>
      </c>
      <c r="E2390" t="s">
        <v>13</v>
      </c>
      <c r="G2390" s="7">
        <v>0</v>
      </c>
      <c r="H2390" s="7">
        <v>0</v>
      </c>
      <c r="J2390" s="8">
        <v>45.306797000000003</v>
      </c>
      <c r="K2390" s="8">
        <v>-77.402187542119506</v>
      </c>
      <c r="M2390" s="9" t="str">
        <f t="shared" si="38"/>
        <v>-</v>
      </c>
    </row>
    <row r="2391" spans="1:13" x14ac:dyDescent="0.25">
      <c r="A2391">
        <v>2348</v>
      </c>
      <c r="B2391" t="s">
        <v>2075</v>
      </c>
      <c r="D2391" t="s">
        <v>12</v>
      </c>
      <c r="E2391" t="s">
        <v>13</v>
      </c>
      <c r="G2391" s="7">
        <v>0</v>
      </c>
      <c r="H2391" s="7">
        <v>0</v>
      </c>
      <c r="J2391" s="8">
        <v>49.696863999999998</v>
      </c>
      <c r="K2391" s="8">
        <v>-117.38406500000001</v>
      </c>
      <c r="M2391" s="9" t="str">
        <f t="shared" si="38"/>
        <v>-</v>
      </c>
    </row>
    <row r="2392" spans="1:13" x14ac:dyDescent="0.25">
      <c r="A2392">
        <v>2349</v>
      </c>
      <c r="B2392" t="s">
        <v>2076</v>
      </c>
      <c r="E2392" t="s">
        <v>22</v>
      </c>
      <c r="G2392" s="7">
        <v>0</v>
      </c>
      <c r="H2392" s="7">
        <v>0</v>
      </c>
      <c r="J2392" s="8">
        <v>37.168458000000001</v>
      </c>
      <c r="K2392" s="8">
        <v>140.42973900000001</v>
      </c>
      <c r="M2392" s="9" t="str">
        <f t="shared" si="38"/>
        <v>-</v>
      </c>
    </row>
    <row r="2393" spans="1:13" x14ac:dyDescent="0.25">
      <c r="A2393">
        <v>2350</v>
      </c>
      <c r="B2393" t="s">
        <v>2072</v>
      </c>
      <c r="D2393" t="s">
        <v>1975</v>
      </c>
      <c r="E2393" t="s">
        <v>59</v>
      </c>
      <c r="G2393" s="7">
        <v>0</v>
      </c>
      <c r="H2393" s="7">
        <v>0</v>
      </c>
      <c r="J2393" s="8">
        <v>59.429904299999997</v>
      </c>
      <c r="K2393" s="8">
        <v>18.341681699999999</v>
      </c>
      <c r="M2393" s="9" t="str">
        <f t="shared" si="38"/>
        <v>-</v>
      </c>
    </row>
    <row r="2394" spans="1:13" x14ac:dyDescent="0.25">
      <c r="A2394">
        <v>2351</v>
      </c>
      <c r="B2394" t="s">
        <v>2077</v>
      </c>
      <c r="D2394" t="s">
        <v>1397</v>
      </c>
      <c r="E2394" t="s">
        <v>696</v>
      </c>
      <c r="G2394" s="7">
        <v>0</v>
      </c>
      <c r="H2394" s="7">
        <v>0</v>
      </c>
      <c r="J2394" s="8">
        <v>58.5169</v>
      </c>
      <c r="K2394" s="8">
        <v>8.7026299999999992</v>
      </c>
      <c r="M2394" s="9" t="str">
        <f t="shared" si="38"/>
        <v>-</v>
      </c>
    </row>
    <row r="2395" spans="1:13" x14ac:dyDescent="0.25">
      <c r="A2395">
        <v>2352</v>
      </c>
      <c r="B2395" t="s">
        <v>2078</v>
      </c>
      <c r="E2395" t="s">
        <v>696</v>
      </c>
      <c r="G2395" s="7">
        <v>0</v>
      </c>
      <c r="H2395" s="7">
        <v>0</v>
      </c>
      <c r="J2395" s="8">
        <v>0</v>
      </c>
      <c r="K2395" s="8">
        <v>0</v>
      </c>
      <c r="M2395" s="9" t="str">
        <f t="shared" si="38"/>
        <v>-</v>
      </c>
    </row>
    <row r="2396" spans="1:13" x14ac:dyDescent="0.25">
      <c r="A2396">
        <v>2353</v>
      </c>
      <c r="B2396" t="s">
        <v>2079</v>
      </c>
      <c r="D2396" t="s">
        <v>81</v>
      </c>
      <c r="E2396" t="s">
        <v>13</v>
      </c>
      <c r="G2396" s="7">
        <v>0</v>
      </c>
      <c r="H2396" s="7">
        <v>0</v>
      </c>
      <c r="J2396" s="8">
        <v>62.562361500000002</v>
      </c>
      <c r="K2396" s="8">
        <v>-113.2901392</v>
      </c>
      <c r="M2396" s="9" t="str">
        <f t="shared" si="38"/>
        <v>-</v>
      </c>
    </row>
    <row r="2397" spans="1:13" x14ac:dyDescent="0.25">
      <c r="A2397">
        <v>2354</v>
      </c>
      <c r="B2397" t="s">
        <v>2080</v>
      </c>
      <c r="D2397" t="s">
        <v>36</v>
      </c>
      <c r="E2397" t="s">
        <v>37</v>
      </c>
      <c r="G2397" s="7">
        <v>0</v>
      </c>
      <c r="H2397" s="7">
        <v>0</v>
      </c>
      <c r="J2397" s="8">
        <v>44.903126999999998</v>
      </c>
      <c r="K2397" s="8">
        <v>-116.413527</v>
      </c>
      <c r="M2397" s="9" t="str">
        <f t="shared" si="38"/>
        <v>-</v>
      </c>
    </row>
    <row r="2398" spans="1:13" x14ac:dyDescent="0.25">
      <c r="A2398">
        <v>2355</v>
      </c>
      <c r="B2398" t="s">
        <v>2081</v>
      </c>
      <c r="D2398" t="s">
        <v>36</v>
      </c>
      <c r="E2398" t="s">
        <v>37</v>
      </c>
      <c r="G2398" s="7">
        <v>0</v>
      </c>
      <c r="H2398" s="7">
        <v>0</v>
      </c>
      <c r="J2398" s="8">
        <v>44.624338999999999</v>
      </c>
      <c r="K2398" s="8">
        <v>-115.52412699999999</v>
      </c>
      <c r="M2398" s="9" t="str">
        <f t="shared" si="38"/>
        <v>-</v>
      </c>
    </row>
    <row r="2399" spans="1:13" x14ac:dyDescent="0.25">
      <c r="A2399">
        <v>2355</v>
      </c>
      <c r="B2399" t="s">
        <v>2082</v>
      </c>
      <c r="D2399" t="s">
        <v>12</v>
      </c>
      <c r="E2399" t="s">
        <v>13</v>
      </c>
      <c r="G2399" s="7">
        <v>0</v>
      </c>
      <c r="H2399" s="7">
        <v>0</v>
      </c>
      <c r="J2399" s="8">
        <v>51.395688399999997</v>
      </c>
      <c r="K2399" s="8">
        <v>-116.48993309677201</v>
      </c>
      <c r="M2399" s="9" t="str">
        <f t="shared" si="38"/>
        <v>-</v>
      </c>
    </row>
    <row r="2400" spans="1:13" x14ac:dyDescent="0.25">
      <c r="A2400">
        <v>2356</v>
      </c>
      <c r="B2400" t="s">
        <v>2083</v>
      </c>
      <c r="C2400" t="s">
        <v>54</v>
      </c>
      <c r="D2400" t="s">
        <v>43</v>
      </c>
      <c r="E2400" t="s">
        <v>37</v>
      </c>
      <c r="G2400" s="7">
        <v>0</v>
      </c>
      <c r="H2400" s="7">
        <v>0</v>
      </c>
      <c r="J2400" s="8">
        <v>33.432577999999999</v>
      </c>
      <c r="K2400" s="8">
        <v>-111.873503</v>
      </c>
      <c r="M2400" s="9" t="str">
        <f t="shared" si="38"/>
        <v>-</v>
      </c>
    </row>
    <row r="2401" spans="1:13" x14ac:dyDescent="0.25">
      <c r="A2401">
        <v>2357</v>
      </c>
      <c r="B2401" t="s">
        <v>60</v>
      </c>
      <c r="D2401" t="s">
        <v>12</v>
      </c>
      <c r="E2401" t="s">
        <v>13</v>
      </c>
      <c r="G2401" s="7">
        <v>0</v>
      </c>
      <c r="H2401" s="7">
        <v>0</v>
      </c>
      <c r="J2401" s="8">
        <v>50.158535999999998</v>
      </c>
      <c r="K2401" s="8">
        <v>-122.9297986</v>
      </c>
      <c r="M2401" s="9" t="str">
        <f t="shared" si="38"/>
        <v>-</v>
      </c>
    </row>
    <row r="2402" spans="1:13" x14ac:dyDescent="0.25">
      <c r="A2402">
        <v>2358</v>
      </c>
      <c r="B2402" t="s">
        <v>2084</v>
      </c>
      <c r="D2402" t="s">
        <v>94</v>
      </c>
      <c r="E2402" t="s">
        <v>37</v>
      </c>
      <c r="G2402" s="7">
        <v>0</v>
      </c>
      <c r="H2402" s="7">
        <v>0</v>
      </c>
      <c r="J2402" s="10">
        <v>39.604434749999903</v>
      </c>
      <c r="K2402" s="8">
        <v>-76.951695519714207</v>
      </c>
      <c r="M2402" s="9" t="str">
        <f t="shared" si="38"/>
        <v>-</v>
      </c>
    </row>
    <row r="2403" spans="1:13" x14ac:dyDescent="0.25">
      <c r="A2403">
        <v>2359</v>
      </c>
      <c r="B2403" t="s">
        <v>2085</v>
      </c>
      <c r="D2403" t="s">
        <v>1385</v>
      </c>
      <c r="E2403" t="s">
        <v>149</v>
      </c>
      <c r="G2403" s="7">
        <v>0</v>
      </c>
      <c r="H2403" s="7">
        <v>0</v>
      </c>
      <c r="J2403" s="8">
        <v>-20.756499999999999</v>
      </c>
      <c r="K2403" s="8">
        <v>-45.274714000000003</v>
      </c>
      <c r="M2403" s="9" t="str">
        <f t="shared" si="38"/>
        <v>-</v>
      </c>
    </row>
    <row r="2404" spans="1:13" x14ac:dyDescent="0.25">
      <c r="A2404">
        <v>2360</v>
      </c>
      <c r="B2404" t="s">
        <v>498</v>
      </c>
      <c r="D2404" t="s">
        <v>357</v>
      </c>
      <c r="E2404" t="s">
        <v>37</v>
      </c>
      <c r="G2404" s="7">
        <v>0</v>
      </c>
      <c r="H2404" s="7">
        <v>0</v>
      </c>
      <c r="J2404" s="8">
        <v>36.000118100000002</v>
      </c>
      <c r="K2404" s="8">
        <v>-82.134902800000006</v>
      </c>
      <c r="M2404" s="9" t="str">
        <f t="shared" si="38"/>
        <v>-</v>
      </c>
    </row>
    <row r="2405" spans="1:13" x14ac:dyDescent="0.25">
      <c r="A2405">
        <v>2361</v>
      </c>
      <c r="B2405" t="s">
        <v>2086</v>
      </c>
      <c r="D2405" t="s">
        <v>493</v>
      </c>
      <c r="E2405" t="s">
        <v>37</v>
      </c>
      <c r="G2405" s="7">
        <v>0</v>
      </c>
      <c r="H2405" s="7">
        <v>0</v>
      </c>
      <c r="J2405" s="8">
        <v>43.995574599999998</v>
      </c>
      <c r="K2405" s="8">
        <v>-102.78546679999999</v>
      </c>
      <c r="M2405" s="9" t="str">
        <f t="shared" si="38"/>
        <v>-</v>
      </c>
    </row>
    <row r="2406" spans="1:13" x14ac:dyDescent="0.25">
      <c r="A2406">
        <v>2362</v>
      </c>
      <c r="B2406" t="s">
        <v>1092</v>
      </c>
      <c r="C2406" t="s">
        <v>286</v>
      </c>
      <c r="D2406" t="s">
        <v>493</v>
      </c>
      <c r="E2406" t="s">
        <v>37</v>
      </c>
      <c r="G2406" s="7">
        <v>0</v>
      </c>
      <c r="H2406" s="7">
        <v>0</v>
      </c>
      <c r="J2406" s="8">
        <v>44.470716000000003</v>
      </c>
      <c r="K2406" s="8">
        <v>-100.229958</v>
      </c>
      <c r="M2406" s="9" t="str">
        <f t="shared" si="38"/>
        <v>-</v>
      </c>
    </row>
    <row r="2407" spans="1:13" x14ac:dyDescent="0.25">
      <c r="A2407">
        <v>2363</v>
      </c>
      <c r="B2407" t="s">
        <v>2067</v>
      </c>
      <c r="C2407" t="s">
        <v>288</v>
      </c>
      <c r="D2407" t="s">
        <v>682</v>
      </c>
      <c r="E2407" t="s">
        <v>37</v>
      </c>
      <c r="G2407" s="7">
        <v>0</v>
      </c>
      <c r="H2407" s="7">
        <v>0</v>
      </c>
      <c r="J2407" s="8">
        <v>37.33878</v>
      </c>
      <c r="K2407" s="8">
        <v>-77.990859999999998</v>
      </c>
      <c r="M2407" s="9" t="str">
        <f t="shared" si="38"/>
        <v>-</v>
      </c>
    </row>
    <row r="2408" spans="1:13" x14ac:dyDescent="0.25">
      <c r="A2408">
        <v>2364</v>
      </c>
      <c r="B2408" t="s">
        <v>25</v>
      </c>
      <c r="D2408" t="s">
        <v>1835</v>
      </c>
      <c r="E2408" t="s">
        <v>696</v>
      </c>
      <c r="G2408" s="7">
        <v>0</v>
      </c>
      <c r="H2408" s="7">
        <v>0</v>
      </c>
      <c r="J2408" s="10">
        <v>58.433026749999897</v>
      </c>
      <c r="K2408" s="10">
        <v>7.9556843121869099</v>
      </c>
      <c r="M2408" s="9" t="str">
        <f t="shared" si="38"/>
        <v>-</v>
      </c>
    </row>
    <row r="2409" spans="1:13" x14ac:dyDescent="0.25">
      <c r="A2409">
        <v>2365</v>
      </c>
      <c r="B2409" t="s">
        <v>2087</v>
      </c>
      <c r="D2409" t="s">
        <v>90</v>
      </c>
      <c r="E2409" t="s">
        <v>37</v>
      </c>
      <c r="G2409" s="7">
        <v>0</v>
      </c>
      <c r="H2409" s="7">
        <v>0</v>
      </c>
      <c r="J2409" s="8">
        <v>38.817583999999997</v>
      </c>
      <c r="K2409" s="8">
        <v>-106.558604</v>
      </c>
      <c r="M2409" s="9" t="str">
        <f t="shared" si="38"/>
        <v>-</v>
      </c>
    </row>
    <row r="2410" spans="1:13" x14ac:dyDescent="0.25">
      <c r="A2410">
        <v>2366</v>
      </c>
      <c r="B2410" t="s">
        <v>2088</v>
      </c>
      <c r="D2410" t="s">
        <v>493</v>
      </c>
      <c r="E2410" t="s">
        <v>37</v>
      </c>
      <c r="G2410" s="7">
        <v>0</v>
      </c>
      <c r="H2410" s="7">
        <v>0</v>
      </c>
      <c r="J2410" s="8">
        <v>43.893321</v>
      </c>
      <c r="K2410" s="8">
        <v>-103.42491200000001</v>
      </c>
      <c r="M2410" s="9" t="str">
        <f t="shared" si="38"/>
        <v>-</v>
      </c>
    </row>
    <row r="2411" spans="1:13" x14ac:dyDescent="0.25">
      <c r="A2411">
        <v>2367</v>
      </c>
      <c r="B2411" t="s">
        <v>2089</v>
      </c>
      <c r="D2411" t="s">
        <v>380</v>
      </c>
      <c r="E2411" t="s">
        <v>151</v>
      </c>
      <c r="G2411" s="7">
        <v>-11.133333</v>
      </c>
      <c r="H2411" s="7">
        <v>27.1</v>
      </c>
      <c r="J2411" s="8">
        <v>-7.3000340000000001</v>
      </c>
      <c r="K2411" s="8">
        <v>27.449992999999999</v>
      </c>
      <c r="M2411" s="9">
        <f t="shared" si="38"/>
        <v>427.97094616720506</v>
      </c>
    </row>
    <row r="2412" spans="1:13" x14ac:dyDescent="0.25">
      <c r="A2412">
        <v>2368</v>
      </c>
      <c r="B2412" t="s">
        <v>1364</v>
      </c>
      <c r="C2412" t="s">
        <v>2090</v>
      </c>
      <c r="D2412" t="s">
        <v>1703</v>
      </c>
      <c r="E2412" t="s">
        <v>398</v>
      </c>
      <c r="G2412" s="7">
        <v>0</v>
      </c>
      <c r="H2412" s="7">
        <v>0</v>
      </c>
      <c r="J2412" s="8">
        <v>-30.951180999999998</v>
      </c>
      <c r="K2412" s="8">
        <v>121.16211300000001</v>
      </c>
      <c r="M2412" s="9" t="str">
        <f t="shared" si="38"/>
        <v>-</v>
      </c>
    </row>
    <row r="2413" spans="1:13" x14ac:dyDescent="0.25">
      <c r="A2413">
        <v>2369</v>
      </c>
      <c r="B2413" t="s">
        <v>2091</v>
      </c>
      <c r="E2413" t="s">
        <v>59</v>
      </c>
      <c r="G2413" s="7">
        <v>0</v>
      </c>
      <c r="H2413" s="7">
        <v>0</v>
      </c>
      <c r="J2413" s="8">
        <v>0</v>
      </c>
      <c r="K2413" s="8">
        <v>0</v>
      </c>
      <c r="M2413" s="9" t="str">
        <f t="shared" si="38"/>
        <v>-</v>
      </c>
    </row>
    <row r="2414" spans="1:13" x14ac:dyDescent="0.25">
      <c r="A2414">
        <v>2370</v>
      </c>
      <c r="B2414" t="s">
        <v>2092</v>
      </c>
      <c r="E2414" t="s">
        <v>696</v>
      </c>
      <c r="G2414" s="7">
        <v>0</v>
      </c>
      <c r="H2414" s="7">
        <v>0</v>
      </c>
      <c r="J2414" s="8">
        <v>59.434797400000001</v>
      </c>
      <c r="K2414" s="8">
        <v>10.6619753</v>
      </c>
      <c r="M2414" s="9" t="str">
        <f t="shared" si="38"/>
        <v>-</v>
      </c>
    </row>
    <row r="2415" spans="1:13" x14ac:dyDescent="0.25">
      <c r="A2415">
        <v>2371</v>
      </c>
      <c r="B2415" t="s">
        <v>2093</v>
      </c>
      <c r="D2415" t="s">
        <v>58</v>
      </c>
      <c r="E2415" t="s">
        <v>59</v>
      </c>
      <c r="G2415" s="7">
        <v>0</v>
      </c>
      <c r="H2415" s="7">
        <v>0</v>
      </c>
      <c r="J2415" s="8">
        <v>65.313603999999998</v>
      </c>
      <c r="K2415" s="8">
        <v>21.490672</v>
      </c>
      <c r="M2415" s="9" t="str">
        <f t="shared" si="38"/>
        <v>-</v>
      </c>
    </row>
    <row r="2416" spans="1:13" x14ac:dyDescent="0.25">
      <c r="A2416">
        <v>2372</v>
      </c>
      <c r="B2416" t="s">
        <v>2094</v>
      </c>
      <c r="D2416" t="s">
        <v>493</v>
      </c>
      <c r="E2416" t="s">
        <v>37</v>
      </c>
      <c r="G2416" s="7">
        <v>0</v>
      </c>
      <c r="H2416" s="7">
        <v>0</v>
      </c>
      <c r="J2416" s="8">
        <v>39.679352000000002</v>
      </c>
      <c r="K2416" s="8">
        <v>-105.806112</v>
      </c>
      <c r="M2416" s="9" t="str">
        <f t="shared" si="38"/>
        <v>-</v>
      </c>
    </row>
    <row r="2417" spans="1:13" x14ac:dyDescent="0.25">
      <c r="A2417">
        <v>2373</v>
      </c>
      <c r="B2417" t="s">
        <v>25</v>
      </c>
      <c r="C2417" t="s">
        <v>2095</v>
      </c>
      <c r="D2417" t="s">
        <v>1703</v>
      </c>
      <c r="E2417" t="s">
        <v>398</v>
      </c>
      <c r="G2417" s="7">
        <v>0</v>
      </c>
      <c r="H2417" s="7">
        <v>0</v>
      </c>
      <c r="J2417" s="8">
        <v>-21.1912175</v>
      </c>
      <c r="K2417" s="10">
        <v>118.67108041826</v>
      </c>
      <c r="M2417" s="9" t="str">
        <f t="shared" si="38"/>
        <v>-</v>
      </c>
    </row>
    <row r="2418" spans="1:13" x14ac:dyDescent="0.25">
      <c r="A2418">
        <v>2374</v>
      </c>
      <c r="B2418" t="s">
        <v>2096</v>
      </c>
      <c r="D2418" t="s">
        <v>81</v>
      </c>
      <c r="E2418" t="s">
        <v>13</v>
      </c>
      <c r="G2418" s="7">
        <v>0</v>
      </c>
      <c r="H2418" s="7">
        <v>0</v>
      </c>
      <c r="J2418" s="8">
        <v>62.050400000000003</v>
      </c>
      <c r="K2418" s="8">
        <v>-113.18566</v>
      </c>
      <c r="M2418" s="9" t="str">
        <f t="shared" si="38"/>
        <v>-</v>
      </c>
    </row>
    <row r="2419" spans="1:13" x14ac:dyDescent="0.25">
      <c r="A2419">
        <v>2375</v>
      </c>
      <c r="B2419" t="s">
        <v>2097</v>
      </c>
      <c r="D2419" t="s">
        <v>1703</v>
      </c>
      <c r="E2419" t="s">
        <v>398</v>
      </c>
      <c r="G2419" s="7">
        <v>0</v>
      </c>
      <c r="H2419" s="7">
        <v>0</v>
      </c>
      <c r="J2419" s="8">
        <v>-33.851168399999999</v>
      </c>
      <c r="K2419" s="10">
        <v>116.059546429284</v>
      </c>
      <c r="M2419" s="9" t="str">
        <f t="shared" si="38"/>
        <v>-</v>
      </c>
    </row>
    <row r="2420" spans="1:13" x14ac:dyDescent="0.25">
      <c r="A2420">
        <v>2376</v>
      </c>
      <c r="B2420" t="s">
        <v>2098</v>
      </c>
      <c r="E2420" t="s">
        <v>1340</v>
      </c>
      <c r="G2420" s="7">
        <v>0</v>
      </c>
      <c r="H2420" s="7">
        <v>0</v>
      </c>
      <c r="J2420" s="8">
        <v>-19.928580700000001</v>
      </c>
      <c r="K2420" s="8">
        <v>46.924858800000003</v>
      </c>
      <c r="M2420" s="9" t="str">
        <f t="shared" si="38"/>
        <v>-</v>
      </c>
    </row>
    <row r="2421" spans="1:13" x14ac:dyDescent="0.25">
      <c r="A2421">
        <v>2377</v>
      </c>
      <c r="B2421" t="s">
        <v>1396</v>
      </c>
      <c r="D2421" t="s">
        <v>1397</v>
      </c>
      <c r="E2421" t="s">
        <v>696</v>
      </c>
      <c r="G2421" s="7">
        <v>0</v>
      </c>
      <c r="H2421" s="7">
        <v>0</v>
      </c>
      <c r="J2421" s="8">
        <v>58.628529499999999</v>
      </c>
      <c r="K2421" s="8">
        <v>8.5984882999999996</v>
      </c>
      <c r="M2421" s="9" t="str">
        <f t="shared" si="38"/>
        <v>-</v>
      </c>
    </row>
    <row r="2422" spans="1:13" x14ac:dyDescent="0.25">
      <c r="A2422">
        <v>2378</v>
      </c>
      <c r="B2422" t="s">
        <v>2099</v>
      </c>
      <c r="D2422" t="s">
        <v>31</v>
      </c>
      <c r="E2422" t="s">
        <v>13</v>
      </c>
      <c r="G2422" s="7">
        <v>0</v>
      </c>
      <c r="H2422" s="7">
        <v>0</v>
      </c>
      <c r="J2422" s="8">
        <v>45.30012</v>
      </c>
      <c r="K2422" s="8">
        <v>-77.332769999999996</v>
      </c>
      <c r="M2422" s="9" t="str">
        <f t="shared" si="38"/>
        <v>-</v>
      </c>
    </row>
    <row r="2423" spans="1:13" x14ac:dyDescent="0.25">
      <c r="A2423">
        <v>2379</v>
      </c>
      <c r="B2423" t="s">
        <v>25</v>
      </c>
      <c r="D2423" t="s">
        <v>90</v>
      </c>
      <c r="E2423" t="s">
        <v>37</v>
      </c>
      <c r="G2423" s="7">
        <v>0</v>
      </c>
      <c r="H2423" s="7">
        <v>0</v>
      </c>
      <c r="J2423" s="8">
        <v>38.725177600000002</v>
      </c>
      <c r="K2423" s="8">
        <v>-105.607716</v>
      </c>
      <c r="M2423" s="9" t="str">
        <f t="shared" si="38"/>
        <v>-</v>
      </c>
    </row>
    <row r="2424" spans="1:13" x14ac:dyDescent="0.25">
      <c r="A2424">
        <v>2380</v>
      </c>
      <c r="B2424" t="s">
        <v>1959</v>
      </c>
      <c r="E2424" t="s">
        <v>696</v>
      </c>
      <c r="G2424" s="7">
        <v>0</v>
      </c>
      <c r="H2424" s="7">
        <v>0</v>
      </c>
      <c r="J2424" s="8">
        <v>58.5862731</v>
      </c>
      <c r="K2424" s="8">
        <v>7.8049337999999997</v>
      </c>
      <c r="M2424" s="9" t="str">
        <f t="shared" si="38"/>
        <v>-</v>
      </c>
    </row>
    <row r="2425" spans="1:13" x14ac:dyDescent="0.25">
      <c r="A2425">
        <v>2381</v>
      </c>
      <c r="B2425" t="s">
        <v>2100</v>
      </c>
      <c r="D2425" t="s">
        <v>140</v>
      </c>
      <c r="E2425" t="s">
        <v>13</v>
      </c>
      <c r="G2425" s="7">
        <v>0</v>
      </c>
      <c r="H2425" s="7">
        <v>0</v>
      </c>
      <c r="J2425" s="8">
        <v>46.813743100000003</v>
      </c>
      <c r="K2425" s="8">
        <v>-71.208406100000005</v>
      </c>
      <c r="M2425" s="9" t="str">
        <f t="shared" si="38"/>
        <v>-</v>
      </c>
    </row>
    <row r="2426" spans="1:13" x14ac:dyDescent="0.25">
      <c r="A2426">
        <v>2382</v>
      </c>
      <c r="B2426" t="s">
        <v>2101</v>
      </c>
      <c r="E2426" t="s">
        <v>696</v>
      </c>
      <c r="G2426" s="7">
        <v>0</v>
      </c>
      <c r="H2426" s="7">
        <v>0</v>
      </c>
      <c r="J2426" s="8">
        <v>0</v>
      </c>
      <c r="K2426" s="8">
        <v>0</v>
      </c>
      <c r="M2426" s="9" t="str">
        <f t="shared" si="38"/>
        <v>-</v>
      </c>
    </row>
    <row r="2427" spans="1:13" x14ac:dyDescent="0.25">
      <c r="A2427">
        <v>2383</v>
      </c>
      <c r="B2427" t="s">
        <v>2102</v>
      </c>
      <c r="D2427" t="s">
        <v>1852</v>
      </c>
      <c r="E2427" t="s">
        <v>37</v>
      </c>
      <c r="G2427" s="7">
        <v>0</v>
      </c>
      <c r="H2427" s="7">
        <v>0</v>
      </c>
      <c r="J2427" s="8">
        <v>35.020950200000001</v>
      </c>
      <c r="K2427" s="8">
        <v>-82.501512000000005</v>
      </c>
      <c r="M2427" s="9" t="str">
        <f t="shared" si="38"/>
        <v>-</v>
      </c>
    </row>
    <row r="2428" spans="1:13" x14ac:dyDescent="0.25">
      <c r="A2428">
        <v>2384</v>
      </c>
      <c r="B2428" t="s">
        <v>2101</v>
      </c>
      <c r="E2428" t="s">
        <v>696</v>
      </c>
      <c r="G2428" s="7">
        <v>0</v>
      </c>
      <c r="H2428" s="7">
        <v>0</v>
      </c>
      <c r="J2428" s="8">
        <v>0</v>
      </c>
      <c r="K2428" s="8">
        <v>0</v>
      </c>
      <c r="M2428" s="9" t="str">
        <f t="shared" si="38"/>
        <v>-</v>
      </c>
    </row>
    <row r="2429" spans="1:13" x14ac:dyDescent="0.25">
      <c r="A2429">
        <v>2385</v>
      </c>
      <c r="B2429" t="s">
        <v>25</v>
      </c>
      <c r="E2429" t="s">
        <v>696</v>
      </c>
      <c r="G2429" s="7">
        <v>0</v>
      </c>
      <c r="H2429" s="7">
        <v>0</v>
      </c>
      <c r="J2429" s="8">
        <v>0</v>
      </c>
      <c r="K2429" s="8">
        <v>0</v>
      </c>
      <c r="M2429" s="9" t="str">
        <f t="shared" si="38"/>
        <v>-</v>
      </c>
    </row>
    <row r="2430" spans="1:13" x14ac:dyDescent="0.25">
      <c r="A2430">
        <v>2386</v>
      </c>
      <c r="B2430" t="s">
        <v>2103</v>
      </c>
      <c r="E2430" t="s">
        <v>146</v>
      </c>
      <c r="G2430" s="7">
        <v>0</v>
      </c>
      <c r="H2430" s="7">
        <v>0</v>
      </c>
      <c r="J2430" s="8">
        <v>0</v>
      </c>
      <c r="K2430" s="8">
        <v>0</v>
      </c>
      <c r="M2430" s="9" t="str">
        <f t="shared" si="38"/>
        <v>-</v>
      </c>
    </row>
    <row r="2431" spans="1:13" x14ac:dyDescent="0.25">
      <c r="A2431">
        <v>2387</v>
      </c>
      <c r="B2431" t="s">
        <v>1959</v>
      </c>
      <c r="E2431" t="s">
        <v>696</v>
      </c>
      <c r="G2431" s="7">
        <v>0</v>
      </c>
      <c r="H2431" s="7">
        <v>0</v>
      </c>
      <c r="J2431" s="8">
        <v>58.5862731</v>
      </c>
      <c r="K2431" s="8">
        <v>7.8049337999999997</v>
      </c>
      <c r="M2431" s="9" t="str">
        <f t="shared" si="38"/>
        <v>-</v>
      </c>
    </row>
    <row r="2432" spans="1:13" x14ac:dyDescent="0.25">
      <c r="A2432">
        <v>2388</v>
      </c>
      <c r="B2432" t="s">
        <v>2104</v>
      </c>
      <c r="D2432" t="s">
        <v>357</v>
      </c>
      <c r="E2432" t="s">
        <v>37</v>
      </c>
      <c r="G2432" s="7">
        <v>0</v>
      </c>
      <c r="H2432" s="7">
        <v>0</v>
      </c>
      <c r="J2432" s="8">
        <v>35.930120799999997</v>
      </c>
      <c r="K2432" s="8">
        <v>-82.112063800000001</v>
      </c>
      <c r="M2432" s="9" t="str">
        <f t="shared" si="38"/>
        <v>-</v>
      </c>
    </row>
    <row r="2433" spans="1:13" x14ac:dyDescent="0.25">
      <c r="A2433">
        <v>2389</v>
      </c>
      <c r="B2433" t="s">
        <v>25</v>
      </c>
      <c r="E2433" t="s">
        <v>696</v>
      </c>
      <c r="G2433" s="7">
        <v>0</v>
      </c>
      <c r="H2433" s="7">
        <v>0</v>
      </c>
      <c r="J2433" s="8">
        <v>0</v>
      </c>
      <c r="K2433" s="8">
        <v>0</v>
      </c>
      <c r="M2433" s="9" t="str">
        <f t="shared" si="38"/>
        <v>-</v>
      </c>
    </row>
    <row r="2434" spans="1:13" x14ac:dyDescent="0.25">
      <c r="A2434">
        <v>2390</v>
      </c>
      <c r="B2434" t="s">
        <v>2103</v>
      </c>
      <c r="E2434" t="s">
        <v>146</v>
      </c>
      <c r="G2434" s="7">
        <v>0</v>
      </c>
      <c r="H2434" s="7">
        <v>0</v>
      </c>
      <c r="J2434" s="8">
        <v>0</v>
      </c>
      <c r="K2434" s="8">
        <v>0</v>
      </c>
      <c r="M2434" s="9" t="str">
        <f t="shared" si="38"/>
        <v>-</v>
      </c>
    </row>
    <row r="2435" spans="1:13" x14ac:dyDescent="0.25">
      <c r="A2435">
        <v>2391</v>
      </c>
      <c r="B2435" t="s">
        <v>498</v>
      </c>
      <c r="D2435" t="s">
        <v>357</v>
      </c>
      <c r="E2435" t="s">
        <v>37</v>
      </c>
      <c r="G2435" s="7">
        <v>0</v>
      </c>
      <c r="H2435" s="7">
        <v>0</v>
      </c>
      <c r="J2435" s="8">
        <v>36.000118100000002</v>
      </c>
      <c r="K2435" s="8">
        <v>-82.134902800000006</v>
      </c>
      <c r="M2435" s="9" t="str">
        <f t="shared" si="38"/>
        <v>-</v>
      </c>
    </row>
    <row r="2436" spans="1:13" x14ac:dyDescent="0.25">
      <c r="A2436">
        <v>2392</v>
      </c>
      <c r="B2436" t="s">
        <v>2105</v>
      </c>
      <c r="E2436" t="s">
        <v>146</v>
      </c>
      <c r="G2436" s="7">
        <v>0</v>
      </c>
      <c r="H2436" s="7">
        <v>0</v>
      </c>
      <c r="J2436" s="8">
        <v>50.842965</v>
      </c>
      <c r="K2436" s="8">
        <v>44.386311999999997</v>
      </c>
      <c r="M2436" s="9" t="str">
        <f t="shared" si="38"/>
        <v>-</v>
      </c>
    </row>
    <row r="2437" spans="1:13" x14ac:dyDescent="0.25">
      <c r="A2437">
        <v>2393</v>
      </c>
      <c r="B2437" t="s">
        <v>2106</v>
      </c>
      <c r="E2437" t="s">
        <v>146</v>
      </c>
      <c r="G2437" s="7">
        <v>0</v>
      </c>
      <c r="H2437" s="7">
        <v>0</v>
      </c>
      <c r="J2437" s="8">
        <v>61.623040000000003</v>
      </c>
      <c r="K2437" s="8">
        <v>31.31859</v>
      </c>
      <c r="M2437" s="9" t="str">
        <f t="shared" ref="M2437:M2500" si="39">IF(AND(G2437&lt;&gt;0,J2437&lt;&gt;0),6371.01*ACOS(SIN(RADIANS(G2437))*SIN(RADIANS(J2437))+COS(RADIANS(G2437))*COS(RADIANS(J2437))*COS(RADIANS(H2437)-RADIANS(K2437))),"-")</f>
        <v>-</v>
      </c>
    </row>
    <row r="2438" spans="1:13" x14ac:dyDescent="0.25">
      <c r="A2438">
        <v>2394</v>
      </c>
      <c r="B2438" t="s">
        <v>2107</v>
      </c>
      <c r="C2438" t="s">
        <v>483</v>
      </c>
      <c r="D2438" t="s">
        <v>12</v>
      </c>
      <c r="E2438" t="s">
        <v>13</v>
      </c>
      <c r="G2438" s="7">
        <v>0</v>
      </c>
      <c r="H2438" s="7">
        <v>0</v>
      </c>
      <c r="J2438" s="8">
        <v>49.481606999999997</v>
      </c>
      <c r="K2438" s="8">
        <v>-117.301002</v>
      </c>
      <c r="M2438" s="9" t="str">
        <f t="shared" si="39"/>
        <v>-</v>
      </c>
    </row>
    <row r="2439" spans="1:13" x14ac:dyDescent="0.25">
      <c r="A2439">
        <v>2395</v>
      </c>
      <c r="B2439" t="s">
        <v>2108</v>
      </c>
      <c r="E2439" t="s">
        <v>151</v>
      </c>
      <c r="G2439" s="7">
        <v>0</v>
      </c>
      <c r="H2439" s="7">
        <v>0</v>
      </c>
      <c r="J2439" s="8">
        <v>-7.3000340000000001</v>
      </c>
      <c r="K2439" s="8">
        <v>27.449992999999999</v>
      </c>
      <c r="M2439" s="9" t="str">
        <f t="shared" si="39"/>
        <v>-</v>
      </c>
    </row>
    <row r="2440" spans="1:13" x14ac:dyDescent="0.25">
      <c r="A2440">
        <v>2396</v>
      </c>
      <c r="B2440" t="s">
        <v>2109</v>
      </c>
      <c r="E2440" t="s">
        <v>1340</v>
      </c>
      <c r="G2440" s="7">
        <v>0</v>
      </c>
      <c r="H2440" s="7">
        <v>0</v>
      </c>
      <c r="J2440" s="8">
        <v>-19.838545100000001</v>
      </c>
      <c r="K2440" s="8">
        <v>46.8562285</v>
      </c>
      <c r="M2440" s="9" t="str">
        <f t="shared" si="39"/>
        <v>-</v>
      </c>
    </row>
    <row r="2441" spans="1:13" x14ac:dyDescent="0.25">
      <c r="A2441">
        <v>2397</v>
      </c>
      <c r="B2441" t="s">
        <v>2110</v>
      </c>
      <c r="D2441" t="s">
        <v>90</v>
      </c>
      <c r="E2441" t="s">
        <v>37</v>
      </c>
      <c r="G2441" s="7">
        <v>0</v>
      </c>
      <c r="H2441" s="7">
        <v>0</v>
      </c>
      <c r="J2441" s="8">
        <v>41.485300299999999</v>
      </c>
      <c r="K2441" s="8">
        <v>-81.709948800000006</v>
      </c>
      <c r="M2441" s="9" t="str">
        <f t="shared" si="39"/>
        <v>-</v>
      </c>
    </row>
    <row r="2442" spans="1:13" x14ac:dyDescent="0.25">
      <c r="A2442">
        <v>2398</v>
      </c>
      <c r="B2442" t="s">
        <v>2111</v>
      </c>
      <c r="C2442" t="s">
        <v>1939</v>
      </c>
      <c r="D2442" t="s">
        <v>31</v>
      </c>
      <c r="E2442" t="s">
        <v>13</v>
      </c>
      <c r="G2442" s="7">
        <v>0</v>
      </c>
      <c r="H2442" s="7">
        <v>0</v>
      </c>
      <c r="J2442" s="8">
        <v>45.057076899999998</v>
      </c>
      <c r="K2442" s="8">
        <v>-77.853712700000003</v>
      </c>
      <c r="M2442" s="9" t="str">
        <f t="shared" si="39"/>
        <v>-</v>
      </c>
    </row>
    <row r="2443" spans="1:13" x14ac:dyDescent="0.25">
      <c r="A2443">
        <v>2399</v>
      </c>
      <c r="B2443" t="s">
        <v>2112</v>
      </c>
      <c r="E2443" t="s">
        <v>1340</v>
      </c>
      <c r="G2443" s="7">
        <v>0</v>
      </c>
      <c r="H2443" s="7">
        <v>0</v>
      </c>
      <c r="J2443" s="8">
        <v>0</v>
      </c>
      <c r="K2443" s="8">
        <v>0</v>
      </c>
      <c r="M2443" s="9" t="str">
        <f t="shared" si="39"/>
        <v>-</v>
      </c>
    </row>
    <row r="2444" spans="1:13" x14ac:dyDescent="0.25">
      <c r="A2444">
        <v>2400</v>
      </c>
      <c r="B2444" t="s">
        <v>25</v>
      </c>
      <c r="D2444" t="s">
        <v>94</v>
      </c>
      <c r="E2444" t="s">
        <v>37</v>
      </c>
      <c r="G2444" s="7">
        <v>0</v>
      </c>
      <c r="H2444" s="7">
        <v>0</v>
      </c>
      <c r="J2444" s="8">
        <v>34.580207399999999</v>
      </c>
      <c r="K2444" s="8">
        <v>-105.996047</v>
      </c>
      <c r="M2444" s="9" t="str">
        <f t="shared" si="39"/>
        <v>-</v>
      </c>
    </row>
    <row r="2445" spans="1:13" x14ac:dyDescent="0.25">
      <c r="A2445">
        <v>2401</v>
      </c>
      <c r="B2445" t="s">
        <v>2113</v>
      </c>
      <c r="E2445" t="s">
        <v>151</v>
      </c>
      <c r="G2445" s="7">
        <v>0</v>
      </c>
      <c r="H2445" s="7">
        <v>0</v>
      </c>
      <c r="J2445" s="8">
        <v>-3.2337509999999998</v>
      </c>
      <c r="K2445" s="8">
        <v>28.221314</v>
      </c>
      <c r="M2445" s="9" t="str">
        <f t="shared" si="39"/>
        <v>-</v>
      </c>
    </row>
    <row r="2446" spans="1:13" x14ac:dyDescent="0.25">
      <c r="A2446">
        <v>2402</v>
      </c>
      <c r="B2446" t="s">
        <v>2114</v>
      </c>
      <c r="D2446" t="s">
        <v>138</v>
      </c>
      <c r="E2446" t="s">
        <v>37</v>
      </c>
      <c r="G2446" s="7">
        <v>0</v>
      </c>
      <c r="H2446" s="7">
        <v>0</v>
      </c>
      <c r="J2446" s="8">
        <v>42.835340000000002</v>
      </c>
      <c r="K2446" s="8">
        <v>-77.878894000000003</v>
      </c>
      <c r="M2446" s="9" t="str">
        <f t="shared" si="39"/>
        <v>-</v>
      </c>
    </row>
    <row r="2447" spans="1:13" x14ac:dyDescent="0.25">
      <c r="A2447">
        <v>2403</v>
      </c>
      <c r="B2447" t="s">
        <v>2115</v>
      </c>
      <c r="E2447" t="s">
        <v>292</v>
      </c>
      <c r="G2447" s="7">
        <v>0</v>
      </c>
      <c r="H2447" s="7">
        <v>0</v>
      </c>
      <c r="J2447" s="8">
        <v>0</v>
      </c>
      <c r="K2447" s="8">
        <v>0</v>
      </c>
      <c r="M2447" s="9" t="str">
        <f t="shared" si="39"/>
        <v>-</v>
      </c>
    </row>
    <row r="2448" spans="1:13" x14ac:dyDescent="0.25">
      <c r="A2448">
        <v>2404</v>
      </c>
      <c r="B2448" t="s">
        <v>2116</v>
      </c>
      <c r="D2448" t="s">
        <v>115</v>
      </c>
      <c r="E2448" t="s">
        <v>37</v>
      </c>
      <c r="G2448" s="7">
        <v>0</v>
      </c>
      <c r="H2448" s="7">
        <v>0</v>
      </c>
      <c r="J2448" s="8">
        <v>32.789254999999997</v>
      </c>
      <c r="K2448" s="8">
        <v>-96.859031999999999</v>
      </c>
      <c r="M2448" s="9" t="str">
        <f t="shared" si="39"/>
        <v>-</v>
      </c>
    </row>
    <row r="2449" spans="1:13" x14ac:dyDescent="0.25">
      <c r="A2449">
        <v>2405</v>
      </c>
      <c r="B2449" t="s">
        <v>421</v>
      </c>
      <c r="D2449" t="s">
        <v>273</v>
      </c>
      <c r="E2449" t="s">
        <v>37</v>
      </c>
      <c r="G2449" s="7">
        <v>0</v>
      </c>
      <c r="H2449" s="7">
        <v>0</v>
      </c>
      <c r="J2449" s="8">
        <v>38.957742000000003</v>
      </c>
      <c r="K2449" s="8">
        <v>-111.859984</v>
      </c>
      <c r="M2449" s="9" t="str">
        <f t="shared" si="39"/>
        <v>-</v>
      </c>
    </row>
    <row r="2450" spans="1:13" x14ac:dyDescent="0.25">
      <c r="A2450">
        <v>2406</v>
      </c>
      <c r="B2450" t="s">
        <v>2117</v>
      </c>
      <c r="D2450" t="s">
        <v>477</v>
      </c>
      <c r="E2450" t="s">
        <v>13</v>
      </c>
      <c r="G2450" s="7">
        <v>0</v>
      </c>
      <c r="H2450" s="7">
        <v>0</v>
      </c>
      <c r="J2450" s="8">
        <v>50.653623699999997</v>
      </c>
      <c r="K2450" s="8">
        <v>-102.0763357</v>
      </c>
      <c r="M2450" s="9" t="str">
        <f t="shared" si="39"/>
        <v>-</v>
      </c>
    </row>
    <row r="2451" spans="1:13" x14ac:dyDescent="0.25">
      <c r="A2451">
        <v>2407</v>
      </c>
      <c r="B2451" t="s">
        <v>2118</v>
      </c>
      <c r="D2451" t="s">
        <v>94</v>
      </c>
      <c r="E2451" t="s">
        <v>37</v>
      </c>
      <c r="G2451" s="7">
        <v>0</v>
      </c>
      <c r="H2451" s="7">
        <v>0</v>
      </c>
      <c r="J2451" s="8">
        <v>32.425745599999999</v>
      </c>
      <c r="K2451" s="8">
        <v>-104.237612</v>
      </c>
      <c r="M2451" s="9" t="str">
        <f t="shared" si="39"/>
        <v>-</v>
      </c>
    </row>
    <row r="2452" spans="1:13" x14ac:dyDescent="0.25">
      <c r="A2452">
        <v>2408</v>
      </c>
      <c r="B2452" t="s">
        <v>2119</v>
      </c>
      <c r="E2452" t="s">
        <v>19</v>
      </c>
      <c r="G2452" s="7">
        <v>0</v>
      </c>
      <c r="H2452" s="7">
        <v>0</v>
      </c>
      <c r="J2452" s="8">
        <v>51.851451500000003</v>
      </c>
      <c r="K2452" s="8">
        <v>11.592945500000001</v>
      </c>
      <c r="M2452" s="9" t="str">
        <f t="shared" si="39"/>
        <v>-</v>
      </c>
    </row>
    <row r="2453" spans="1:13" x14ac:dyDescent="0.25">
      <c r="A2453">
        <v>2409</v>
      </c>
      <c r="B2453" t="s">
        <v>2120</v>
      </c>
      <c r="E2453" t="s">
        <v>2121</v>
      </c>
      <c r="G2453" s="7">
        <v>0</v>
      </c>
      <c r="H2453" s="7">
        <v>0</v>
      </c>
      <c r="J2453" s="8">
        <v>0</v>
      </c>
      <c r="K2453" s="8">
        <v>0</v>
      </c>
      <c r="M2453" s="9" t="str">
        <f t="shared" si="39"/>
        <v>-</v>
      </c>
    </row>
    <row r="2454" spans="1:13" x14ac:dyDescent="0.25">
      <c r="A2454">
        <v>2409</v>
      </c>
      <c r="B2454" t="s">
        <v>2122</v>
      </c>
      <c r="E2454" t="s">
        <v>2121</v>
      </c>
      <c r="G2454" s="7">
        <v>0</v>
      </c>
      <c r="H2454" s="7">
        <v>0</v>
      </c>
      <c r="J2454" s="8">
        <v>0</v>
      </c>
      <c r="K2454" s="8">
        <v>0</v>
      </c>
      <c r="M2454" s="9" t="str">
        <f t="shared" si="39"/>
        <v>-</v>
      </c>
    </row>
    <row r="2455" spans="1:13" x14ac:dyDescent="0.25">
      <c r="A2455">
        <v>2410</v>
      </c>
      <c r="B2455" t="s">
        <v>1535</v>
      </c>
      <c r="D2455" t="s">
        <v>90</v>
      </c>
      <c r="E2455" t="s">
        <v>37</v>
      </c>
      <c r="G2455" s="7">
        <v>0</v>
      </c>
      <c r="H2455" s="7">
        <v>0</v>
      </c>
      <c r="J2455" s="8">
        <v>39.250822900000003</v>
      </c>
      <c r="K2455" s="8">
        <v>-106.2925238</v>
      </c>
      <c r="M2455" s="9" t="str">
        <f t="shared" si="39"/>
        <v>-</v>
      </c>
    </row>
    <row r="2456" spans="1:13" x14ac:dyDescent="0.25">
      <c r="A2456">
        <v>2411</v>
      </c>
      <c r="B2456" t="s">
        <v>2123</v>
      </c>
      <c r="D2456" t="s">
        <v>574</v>
      </c>
      <c r="E2456" t="s">
        <v>99</v>
      </c>
      <c r="G2456" s="7">
        <v>0</v>
      </c>
      <c r="H2456" s="7">
        <v>0</v>
      </c>
      <c r="J2456" s="8">
        <v>22.749362000000001</v>
      </c>
      <c r="K2456" s="8">
        <v>-102.585621</v>
      </c>
      <c r="M2456" s="9" t="str">
        <f t="shared" si="39"/>
        <v>-</v>
      </c>
    </row>
    <row r="2457" spans="1:13" x14ac:dyDescent="0.25">
      <c r="A2457">
        <v>2412</v>
      </c>
      <c r="B2457" t="s">
        <v>395</v>
      </c>
      <c r="C2457" t="s">
        <v>396</v>
      </c>
      <c r="D2457" t="s">
        <v>397</v>
      </c>
      <c r="E2457" t="s">
        <v>398</v>
      </c>
      <c r="G2457" s="7">
        <v>-31.964759999999998</v>
      </c>
      <c r="H2457" s="7">
        <v>141.450605</v>
      </c>
      <c r="J2457" s="8">
        <v>-31.956134200000001</v>
      </c>
      <c r="K2457" s="10">
        <v>141.488987468869</v>
      </c>
      <c r="M2457" s="9">
        <f t="shared" si="39"/>
        <v>3.7458597458284735</v>
      </c>
    </row>
    <row r="2458" spans="1:13" x14ac:dyDescent="0.25">
      <c r="A2458">
        <v>2413</v>
      </c>
      <c r="B2458" t="s">
        <v>2124</v>
      </c>
      <c r="D2458" t="s">
        <v>108</v>
      </c>
      <c r="E2458" t="s">
        <v>37</v>
      </c>
      <c r="G2458" s="7">
        <v>39.512649000000003</v>
      </c>
      <c r="H2458" s="7">
        <v>-115.960865</v>
      </c>
      <c r="J2458" s="8">
        <v>39.506936799999998</v>
      </c>
      <c r="K2458" s="8">
        <v>-115.95930631705301</v>
      </c>
      <c r="M2458" s="9">
        <f t="shared" si="39"/>
        <v>0.64909136203307172</v>
      </c>
    </row>
    <row r="2459" spans="1:13" x14ac:dyDescent="0.25">
      <c r="A2459">
        <v>2414</v>
      </c>
      <c r="B2459" t="s">
        <v>2125</v>
      </c>
      <c r="D2459" t="s">
        <v>108</v>
      </c>
      <c r="E2459" t="s">
        <v>37</v>
      </c>
      <c r="G2459" s="7">
        <v>0</v>
      </c>
      <c r="H2459" s="7">
        <v>0</v>
      </c>
      <c r="J2459" s="8">
        <v>39.1949331</v>
      </c>
      <c r="K2459" s="8">
        <v>-115.48059050000001</v>
      </c>
      <c r="M2459" s="9" t="str">
        <f t="shared" si="39"/>
        <v>-</v>
      </c>
    </row>
    <row r="2460" spans="1:13" x14ac:dyDescent="0.25">
      <c r="A2460">
        <v>2415</v>
      </c>
      <c r="B2460" t="s">
        <v>248</v>
      </c>
      <c r="C2460" t="s">
        <v>286</v>
      </c>
      <c r="E2460" t="s">
        <v>118</v>
      </c>
      <c r="G2460" s="7">
        <v>0</v>
      </c>
      <c r="H2460" s="7">
        <v>0</v>
      </c>
      <c r="J2460" s="8">
        <v>0</v>
      </c>
      <c r="K2460" s="8">
        <v>0</v>
      </c>
      <c r="M2460" s="9" t="str">
        <f t="shared" si="39"/>
        <v>-</v>
      </c>
    </row>
    <row r="2461" spans="1:13" x14ac:dyDescent="0.25">
      <c r="A2461">
        <v>2416</v>
      </c>
      <c r="B2461" t="s">
        <v>395</v>
      </c>
      <c r="C2461" t="s">
        <v>396</v>
      </c>
      <c r="D2461" t="s">
        <v>397</v>
      </c>
      <c r="E2461" t="s">
        <v>398</v>
      </c>
      <c r="G2461" s="7">
        <v>-31.964759999999998</v>
      </c>
      <c r="H2461" s="7">
        <v>141.450605</v>
      </c>
      <c r="J2461" s="8">
        <v>-31.956134200000001</v>
      </c>
      <c r="K2461" s="10">
        <v>141.488987468869</v>
      </c>
      <c r="M2461" s="9">
        <f t="shared" si="39"/>
        <v>3.7458597458284735</v>
      </c>
    </row>
    <row r="2462" spans="1:13" x14ac:dyDescent="0.25">
      <c r="A2462">
        <v>2417</v>
      </c>
      <c r="B2462" t="s">
        <v>395</v>
      </c>
      <c r="C2462" t="s">
        <v>396</v>
      </c>
      <c r="D2462" t="s">
        <v>397</v>
      </c>
      <c r="E2462" t="s">
        <v>398</v>
      </c>
      <c r="G2462" s="7">
        <v>-31.964759999999998</v>
      </c>
      <c r="H2462" s="7">
        <v>141.450605</v>
      </c>
      <c r="J2462" s="8">
        <v>-31.956134200000001</v>
      </c>
      <c r="K2462" s="10">
        <v>141.488987468869</v>
      </c>
      <c r="M2462" s="9">
        <f t="shared" si="39"/>
        <v>3.7458597458284735</v>
      </c>
    </row>
    <row r="2463" spans="1:13" x14ac:dyDescent="0.25">
      <c r="A2463">
        <v>2418</v>
      </c>
      <c r="B2463" t="s">
        <v>1329</v>
      </c>
      <c r="D2463" t="s">
        <v>361</v>
      </c>
      <c r="E2463" t="s">
        <v>37</v>
      </c>
      <c r="G2463" s="7">
        <v>0</v>
      </c>
      <c r="H2463" s="7">
        <v>0</v>
      </c>
      <c r="J2463" s="8">
        <v>30.671589900000001</v>
      </c>
      <c r="K2463" s="8">
        <v>-83.565712000000005</v>
      </c>
      <c r="M2463" s="9" t="str">
        <f t="shared" si="39"/>
        <v>-</v>
      </c>
    </row>
    <row r="2464" spans="1:13" x14ac:dyDescent="0.25">
      <c r="A2464">
        <v>2419</v>
      </c>
      <c r="B2464" t="s">
        <v>25</v>
      </c>
      <c r="E2464" t="s">
        <v>218</v>
      </c>
      <c r="G2464" s="7">
        <v>0</v>
      </c>
      <c r="H2464" s="7">
        <v>0</v>
      </c>
      <c r="J2464" s="8">
        <v>0</v>
      </c>
      <c r="K2464" s="8">
        <v>0</v>
      </c>
      <c r="M2464" s="9" t="str">
        <f t="shared" si="39"/>
        <v>-</v>
      </c>
    </row>
    <row r="2465" spans="1:13" x14ac:dyDescent="0.25">
      <c r="A2465">
        <v>2420</v>
      </c>
      <c r="B2465" t="s">
        <v>2126</v>
      </c>
      <c r="C2465" t="s">
        <v>2127</v>
      </c>
      <c r="D2465" t="s">
        <v>12</v>
      </c>
      <c r="E2465" t="s">
        <v>13</v>
      </c>
      <c r="G2465" s="7">
        <v>0</v>
      </c>
      <c r="H2465" s="7">
        <v>0</v>
      </c>
      <c r="J2465" s="8">
        <v>50.394118499999998</v>
      </c>
      <c r="K2465" s="8">
        <v>-125.957627126867</v>
      </c>
      <c r="M2465" s="9" t="str">
        <f t="shared" si="39"/>
        <v>-</v>
      </c>
    </row>
    <row r="2466" spans="1:13" x14ac:dyDescent="0.25">
      <c r="A2466">
        <v>2421</v>
      </c>
      <c r="B2466" t="s">
        <v>2128</v>
      </c>
      <c r="D2466" t="s">
        <v>12</v>
      </c>
      <c r="E2466" t="s">
        <v>13</v>
      </c>
      <c r="G2466" s="7">
        <v>0</v>
      </c>
      <c r="H2466" s="7">
        <v>0</v>
      </c>
      <c r="J2466" s="8">
        <v>48.442549</v>
      </c>
      <c r="K2466" s="8">
        <v>-123.35702301070199</v>
      </c>
      <c r="M2466" s="9" t="str">
        <f t="shared" si="39"/>
        <v>-</v>
      </c>
    </row>
    <row r="2467" spans="1:13" x14ac:dyDescent="0.25">
      <c r="A2467">
        <v>2422</v>
      </c>
      <c r="B2467" t="s">
        <v>2129</v>
      </c>
      <c r="D2467" t="s">
        <v>12</v>
      </c>
      <c r="E2467" t="s">
        <v>13</v>
      </c>
      <c r="G2467" s="7">
        <v>0</v>
      </c>
      <c r="H2467" s="7">
        <v>0</v>
      </c>
      <c r="J2467" s="8">
        <v>55.001251000000003</v>
      </c>
      <c r="K2467" s="8">
        <v>-125.002441</v>
      </c>
      <c r="M2467" s="9" t="str">
        <f t="shared" si="39"/>
        <v>-</v>
      </c>
    </row>
    <row r="2468" spans="1:13" x14ac:dyDescent="0.25">
      <c r="A2468">
        <v>2423</v>
      </c>
      <c r="B2468" t="s">
        <v>25</v>
      </c>
      <c r="E2468" t="s">
        <v>118</v>
      </c>
      <c r="G2468" s="7">
        <v>0</v>
      </c>
      <c r="H2468" s="7">
        <v>0</v>
      </c>
      <c r="J2468" s="8">
        <v>0</v>
      </c>
      <c r="K2468" s="8">
        <v>0</v>
      </c>
      <c r="M2468" s="9" t="str">
        <f t="shared" si="39"/>
        <v>-</v>
      </c>
    </row>
    <row r="2469" spans="1:13" x14ac:dyDescent="0.25">
      <c r="A2469">
        <v>2424</v>
      </c>
      <c r="B2469" t="s">
        <v>2130</v>
      </c>
      <c r="D2469" t="s">
        <v>43</v>
      </c>
      <c r="E2469" t="s">
        <v>37</v>
      </c>
      <c r="G2469" s="7">
        <v>0</v>
      </c>
      <c r="H2469" s="7">
        <v>0</v>
      </c>
      <c r="J2469" s="8">
        <v>38.628683000000002</v>
      </c>
      <c r="K2469" s="8">
        <v>-92.565963499999995</v>
      </c>
      <c r="M2469" s="9" t="str">
        <f t="shared" si="39"/>
        <v>-</v>
      </c>
    </row>
    <row r="2470" spans="1:13" x14ac:dyDescent="0.25">
      <c r="A2470">
        <v>2425</v>
      </c>
      <c r="B2470" t="s">
        <v>2131</v>
      </c>
      <c r="C2470" t="s">
        <v>288</v>
      </c>
      <c r="D2470" t="s">
        <v>2132</v>
      </c>
      <c r="E2470" t="s">
        <v>49</v>
      </c>
      <c r="G2470" s="7">
        <v>0</v>
      </c>
      <c r="H2470" s="7">
        <v>0</v>
      </c>
      <c r="J2470" s="8">
        <v>40.863751000000001</v>
      </c>
      <c r="K2470" s="8">
        <v>14.340042</v>
      </c>
      <c r="M2470" s="9" t="str">
        <f t="shared" si="39"/>
        <v>-</v>
      </c>
    </row>
    <row r="2471" spans="1:13" x14ac:dyDescent="0.25">
      <c r="A2471">
        <v>2426</v>
      </c>
      <c r="B2471" t="s">
        <v>2133</v>
      </c>
      <c r="D2471" t="s">
        <v>103</v>
      </c>
      <c r="E2471" t="s">
        <v>49</v>
      </c>
      <c r="G2471" s="7">
        <v>0</v>
      </c>
      <c r="H2471" s="7">
        <v>0</v>
      </c>
      <c r="J2471" s="8">
        <v>37.748787100000001</v>
      </c>
      <c r="K2471" s="10">
        <v>14.966850147778599</v>
      </c>
      <c r="M2471" s="9" t="str">
        <f t="shared" si="39"/>
        <v>-</v>
      </c>
    </row>
    <row r="2472" spans="1:13" x14ac:dyDescent="0.25">
      <c r="A2472">
        <v>2427</v>
      </c>
      <c r="B2472" t="s">
        <v>233</v>
      </c>
      <c r="D2472" t="s">
        <v>108</v>
      </c>
      <c r="E2472" t="s">
        <v>37</v>
      </c>
      <c r="G2472" s="7">
        <v>0</v>
      </c>
      <c r="H2472" s="7">
        <v>0</v>
      </c>
      <c r="J2472" s="8">
        <v>38.068100800000003</v>
      </c>
      <c r="K2472" s="8">
        <v>-117.230949</v>
      </c>
      <c r="M2472" s="9" t="str">
        <f t="shared" si="39"/>
        <v>-</v>
      </c>
    </row>
    <row r="2473" spans="1:13" x14ac:dyDescent="0.25">
      <c r="A2473">
        <v>2428</v>
      </c>
      <c r="B2473" t="s">
        <v>2134</v>
      </c>
      <c r="D2473" t="s">
        <v>361</v>
      </c>
      <c r="E2473" t="s">
        <v>37</v>
      </c>
      <c r="G2473" s="7">
        <v>0</v>
      </c>
      <c r="H2473" s="7">
        <v>0</v>
      </c>
      <c r="J2473" s="8">
        <v>32.222876499999998</v>
      </c>
      <c r="K2473" s="8">
        <v>-110.974847</v>
      </c>
      <c r="M2473" s="9" t="str">
        <f t="shared" si="39"/>
        <v>-</v>
      </c>
    </row>
    <row r="2474" spans="1:13" x14ac:dyDescent="0.25">
      <c r="A2474">
        <v>2429</v>
      </c>
      <c r="B2474" t="s">
        <v>25</v>
      </c>
      <c r="E2474" t="s">
        <v>118</v>
      </c>
      <c r="G2474" s="7">
        <v>0</v>
      </c>
      <c r="H2474" s="7">
        <v>0</v>
      </c>
      <c r="J2474" s="8">
        <v>0</v>
      </c>
      <c r="K2474" s="8">
        <v>0</v>
      </c>
      <c r="M2474" s="9" t="str">
        <f t="shared" si="39"/>
        <v>-</v>
      </c>
    </row>
    <row r="2475" spans="1:13" x14ac:dyDescent="0.25">
      <c r="A2475">
        <v>2430</v>
      </c>
      <c r="B2475" t="s">
        <v>395</v>
      </c>
      <c r="C2475" t="s">
        <v>396</v>
      </c>
      <c r="D2475" t="s">
        <v>397</v>
      </c>
      <c r="E2475" t="s">
        <v>398</v>
      </c>
      <c r="G2475" s="7">
        <v>-31.964759999999998</v>
      </c>
      <c r="H2475" s="7">
        <v>141.450605</v>
      </c>
      <c r="J2475" s="8">
        <v>-31.956134200000001</v>
      </c>
      <c r="K2475" s="10">
        <v>141.488987468869</v>
      </c>
      <c r="M2475" s="9">
        <f t="shared" si="39"/>
        <v>3.7458597458284735</v>
      </c>
    </row>
    <row r="2476" spans="1:13" x14ac:dyDescent="0.25">
      <c r="A2476">
        <v>2431</v>
      </c>
      <c r="B2476" t="s">
        <v>2135</v>
      </c>
      <c r="C2476" t="s">
        <v>233</v>
      </c>
      <c r="D2476" t="s">
        <v>108</v>
      </c>
      <c r="E2476" t="s">
        <v>37</v>
      </c>
      <c r="G2476" s="7">
        <v>0</v>
      </c>
      <c r="H2476" s="7">
        <v>0</v>
      </c>
      <c r="J2476" s="8">
        <v>38.067888199999999</v>
      </c>
      <c r="K2476" s="8">
        <v>-117.2237387</v>
      </c>
      <c r="M2476" s="9" t="str">
        <f t="shared" si="39"/>
        <v>-</v>
      </c>
    </row>
    <row r="2477" spans="1:13" x14ac:dyDescent="0.25">
      <c r="A2477">
        <v>2432</v>
      </c>
      <c r="B2477" t="s">
        <v>2136</v>
      </c>
      <c r="D2477" t="s">
        <v>43</v>
      </c>
      <c r="E2477" t="s">
        <v>37</v>
      </c>
      <c r="G2477" s="7">
        <v>0</v>
      </c>
      <c r="H2477" s="7">
        <v>0</v>
      </c>
      <c r="J2477" s="8">
        <v>37.486323900000002</v>
      </c>
      <c r="K2477" s="8">
        <v>-122.232523</v>
      </c>
      <c r="M2477" s="9" t="str">
        <f t="shared" si="39"/>
        <v>-</v>
      </c>
    </row>
    <row r="2478" spans="1:13" x14ac:dyDescent="0.25">
      <c r="A2478">
        <v>2433</v>
      </c>
      <c r="B2478" t="s">
        <v>2137</v>
      </c>
      <c r="C2478" t="s">
        <v>849</v>
      </c>
      <c r="D2478" t="s">
        <v>12</v>
      </c>
      <c r="E2478" t="s">
        <v>13</v>
      </c>
      <c r="G2478" s="7">
        <v>0</v>
      </c>
      <c r="H2478" s="7">
        <v>0</v>
      </c>
      <c r="J2478" s="8">
        <v>49.735300000000002</v>
      </c>
      <c r="K2478" s="8">
        <v>-116.91153</v>
      </c>
      <c r="M2478" s="9" t="str">
        <f t="shared" si="39"/>
        <v>-</v>
      </c>
    </row>
    <row r="2479" spans="1:13" x14ac:dyDescent="0.25">
      <c r="A2479">
        <v>2434</v>
      </c>
      <c r="B2479" t="s">
        <v>2138</v>
      </c>
      <c r="C2479" t="s">
        <v>1546</v>
      </c>
      <c r="D2479" t="s">
        <v>12</v>
      </c>
      <c r="E2479" t="s">
        <v>13</v>
      </c>
      <c r="G2479" s="7">
        <v>0</v>
      </c>
      <c r="H2479" s="7">
        <v>0</v>
      </c>
      <c r="J2479" s="8">
        <v>49.0312269</v>
      </c>
      <c r="K2479" s="8">
        <v>-118.4392039</v>
      </c>
      <c r="M2479" s="9" t="str">
        <f t="shared" si="39"/>
        <v>-</v>
      </c>
    </row>
    <row r="2480" spans="1:13" x14ac:dyDescent="0.25">
      <c r="A2480">
        <v>2435</v>
      </c>
      <c r="B2480" t="s">
        <v>2139</v>
      </c>
      <c r="D2480" t="s">
        <v>12</v>
      </c>
      <c r="E2480" t="s">
        <v>13</v>
      </c>
      <c r="G2480" s="7">
        <v>0</v>
      </c>
      <c r="H2480" s="7">
        <v>0</v>
      </c>
      <c r="J2480" s="8">
        <v>54.790277000000003</v>
      </c>
      <c r="K2480" s="8">
        <v>-124.55700299999999</v>
      </c>
      <c r="M2480" s="9" t="str">
        <f t="shared" si="39"/>
        <v>-</v>
      </c>
    </row>
    <row r="2481" spans="1:13" x14ac:dyDescent="0.25">
      <c r="A2481">
        <v>2436</v>
      </c>
      <c r="B2481" t="s">
        <v>2140</v>
      </c>
      <c r="D2481" t="s">
        <v>31</v>
      </c>
      <c r="E2481" t="s">
        <v>13</v>
      </c>
      <c r="G2481" s="7">
        <v>0</v>
      </c>
      <c r="H2481" s="7">
        <v>0</v>
      </c>
      <c r="J2481" s="8">
        <v>44.581800049999998</v>
      </c>
      <c r="K2481" s="8">
        <v>-77.507667981489703</v>
      </c>
      <c r="M2481" s="9" t="str">
        <f t="shared" si="39"/>
        <v>-</v>
      </c>
    </row>
    <row r="2482" spans="1:13" x14ac:dyDescent="0.25">
      <c r="A2482">
        <v>2437</v>
      </c>
      <c r="B2482" t="s">
        <v>1182</v>
      </c>
      <c r="D2482" t="s">
        <v>12</v>
      </c>
      <c r="E2482" t="s">
        <v>13</v>
      </c>
      <c r="G2482" s="7">
        <v>0</v>
      </c>
      <c r="H2482" s="7">
        <v>0</v>
      </c>
      <c r="J2482" s="8">
        <v>54.790277000000003</v>
      </c>
      <c r="K2482" s="8">
        <v>-124.55700299999999</v>
      </c>
      <c r="M2482" s="9" t="str">
        <f t="shared" si="39"/>
        <v>-</v>
      </c>
    </row>
    <row r="2483" spans="1:13" x14ac:dyDescent="0.25">
      <c r="A2483">
        <v>2438</v>
      </c>
      <c r="B2483" t="s">
        <v>2141</v>
      </c>
      <c r="D2483" t="s">
        <v>1613</v>
      </c>
      <c r="E2483" t="s">
        <v>37</v>
      </c>
      <c r="G2483" s="7">
        <v>0</v>
      </c>
      <c r="H2483" s="7">
        <v>0</v>
      </c>
      <c r="J2483" s="8">
        <v>37.526896999999998</v>
      </c>
      <c r="K2483" s="8">
        <v>-88.270224999999996</v>
      </c>
      <c r="M2483" s="9" t="str">
        <f t="shared" si="39"/>
        <v>-</v>
      </c>
    </row>
    <row r="2484" spans="1:13" x14ac:dyDescent="0.25">
      <c r="A2484">
        <v>2439</v>
      </c>
      <c r="B2484" t="s">
        <v>2142</v>
      </c>
      <c r="D2484" t="s">
        <v>94</v>
      </c>
      <c r="E2484" t="s">
        <v>37</v>
      </c>
      <c r="G2484" s="7">
        <v>0</v>
      </c>
      <c r="H2484" s="7">
        <v>0</v>
      </c>
      <c r="J2484" s="8">
        <v>32.262741599999998</v>
      </c>
      <c r="K2484" s="8">
        <v>-107.7581979</v>
      </c>
      <c r="M2484" s="9" t="str">
        <f t="shared" si="39"/>
        <v>-</v>
      </c>
    </row>
    <row r="2485" spans="1:13" x14ac:dyDescent="0.25">
      <c r="A2485">
        <v>2440</v>
      </c>
      <c r="B2485" t="s">
        <v>2143</v>
      </c>
      <c r="D2485" t="s">
        <v>1995</v>
      </c>
      <c r="E2485" t="s">
        <v>37</v>
      </c>
      <c r="G2485" s="7">
        <v>0</v>
      </c>
      <c r="H2485" s="7">
        <v>0</v>
      </c>
      <c r="J2485" s="8">
        <v>37.332828599999999</v>
      </c>
      <c r="K2485" s="8">
        <v>-88.081134899999995</v>
      </c>
      <c r="M2485" s="9" t="str">
        <f t="shared" si="39"/>
        <v>-</v>
      </c>
    </row>
    <row r="2486" spans="1:13" x14ac:dyDescent="0.25">
      <c r="A2486">
        <v>2441</v>
      </c>
      <c r="B2486" t="s">
        <v>2144</v>
      </c>
      <c r="D2486" t="s">
        <v>138</v>
      </c>
      <c r="E2486" t="s">
        <v>37</v>
      </c>
      <c r="G2486" s="7">
        <v>0</v>
      </c>
      <c r="H2486" s="7">
        <v>0</v>
      </c>
      <c r="J2486" s="8">
        <v>44.758625299999999</v>
      </c>
      <c r="K2486" s="8">
        <v>-74.676714000000004</v>
      </c>
      <c r="M2486" s="9" t="str">
        <f t="shared" si="39"/>
        <v>-</v>
      </c>
    </row>
    <row r="2487" spans="1:13" x14ac:dyDescent="0.25">
      <c r="A2487">
        <v>2442</v>
      </c>
      <c r="B2487" t="s">
        <v>2145</v>
      </c>
      <c r="E2487" t="s">
        <v>19</v>
      </c>
      <c r="G2487" s="7">
        <v>0</v>
      </c>
      <c r="H2487" s="7">
        <v>0</v>
      </c>
      <c r="J2487" s="8">
        <v>50.098031050000003</v>
      </c>
      <c r="K2487" s="10">
        <v>8.5463351399370708</v>
      </c>
      <c r="M2487" s="9" t="str">
        <f t="shared" si="39"/>
        <v>-</v>
      </c>
    </row>
    <row r="2488" spans="1:13" x14ac:dyDescent="0.25">
      <c r="A2488">
        <v>2443</v>
      </c>
      <c r="B2488" t="s">
        <v>2146</v>
      </c>
      <c r="D2488" t="s">
        <v>519</v>
      </c>
      <c r="E2488" t="s">
        <v>520</v>
      </c>
      <c r="G2488" s="7">
        <v>0</v>
      </c>
      <c r="H2488" s="7">
        <v>0</v>
      </c>
      <c r="J2488" s="8">
        <v>47.250945799999997</v>
      </c>
      <c r="K2488" s="8">
        <v>15.3088297</v>
      </c>
      <c r="M2488" s="9" t="str">
        <f t="shared" si="39"/>
        <v>-</v>
      </c>
    </row>
    <row r="2489" spans="1:13" x14ac:dyDescent="0.25">
      <c r="A2489">
        <v>2444</v>
      </c>
      <c r="B2489" t="s">
        <v>2147</v>
      </c>
      <c r="E2489" t="s">
        <v>1713</v>
      </c>
      <c r="G2489" s="7">
        <v>0</v>
      </c>
      <c r="H2489" s="7">
        <v>0</v>
      </c>
      <c r="J2489" s="8">
        <v>46.52534</v>
      </c>
      <c r="K2489" s="8">
        <v>6.9469000000000003</v>
      </c>
      <c r="M2489" s="9" t="str">
        <f t="shared" si="39"/>
        <v>-</v>
      </c>
    </row>
    <row r="2490" spans="1:13" x14ac:dyDescent="0.25">
      <c r="A2490">
        <v>2445</v>
      </c>
      <c r="B2490" t="s">
        <v>2148</v>
      </c>
      <c r="E2490" t="s">
        <v>292</v>
      </c>
      <c r="G2490" s="7">
        <v>0</v>
      </c>
      <c r="H2490" s="7">
        <v>0</v>
      </c>
      <c r="J2490" s="8">
        <v>0</v>
      </c>
      <c r="K2490" s="8">
        <v>0</v>
      </c>
      <c r="M2490" s="9" t="str">
        <f t="shared" si="39"/>
        <v>-</v>
      </c>
    </row>
    <row r="2491" spans="1:13" x14ac:dyDescent="0.25">
      <c r="A2491">
        <v>2446</v>
      </c>
      <c r="B2491" t="s">
        <v>2149</v>
      </c>
      <c r="D2491" t="s">
        <v>31</v>
      </c>
      <c r="E2491" t="s">
        <v>13</v>
      </c>
      <c r="G2491" s="7">
        <v>0</v>
      </c>
      <c r="H2491" s="7">
        <v>0</v>
      </c>
      <c r="J2491" s="8">
        <v>46.514198</v>
      </c>
      <c r="K2491" s="8">
        <v>-80.928289000000007</v>
      </c>
      <c r="M2491" s="9" t="str">
        <f t="shared" si="39"/>
        <v>-</v>
      </c>
    </row>
    <row r="2492" spans="1:13" x14ac:dyDescent="0.25">
      <c r="A2492">
        <v>2447</v>
      </c>
      <c r="B2492" t="s">
        <v>2150</v>
      </c>
      <c r="D2492" t="s">
        <v>12</v>
      </c>
      <c r="E2492" t="s">
        <v>13</v>
      </c>
      <c r="G2492" s="7">
        <v>0</v>
      </c>
      <c r="H2492" s="7">
        <v>0</v>
      </c>
      <c r="J2492" s="8">
        <v>54.790277000000003</v>
      </c>
      <c r="K2492" s="8">
        <v>-124.55700299999999</v>
      </c>
      <c r="M2492" s="9" t="str">
        <f t="shared" si="39"/>
        <v>-</v>
      </c>
    </row>
    <row r="2493" spans="1:13" x14ac:dyDescent="0.25">
      <c r="A2493">
        <v>2448</v>
      </c>
      <c r="B2493" t="s">
        <v>2151</v>
      </c>
      <c r="D2493" t="s">
        <v>94</v>
      </c>
      <c r="E2493" t="s">
        <v>37</v>
      </c>
      <c r="G2493" s="7">
        <v>0</v>
      </c>
      <c r="H2493" s="7">
        <v>0</v>
      </c>
      <c r="J2493" s="8">
        <v>37.812362399999998</v>
      </c>
      <c r="K2493" s="8">
        <v>-77.199698100000006</v>
      </c>
      <c r="M2493" s="9" t="str">
        <f t="shared" si="39"/>
        <v>-</v>
      </c>
    </row>
    <row r="2494" spans="1:13" x14ac:dyDescent="0.25">
      <c r="A2494">
        <v>2449</v>
      </c>
      <c r="B2494" t="s">
        <v>230</v>
      </c>
      <c r="D2494" t="s">
        <v>34</v>
      </c>
      <c r="E2494" t="s">
        <v>19</v>
      </c>
      <c r="G2494" s="7">
        <v>50.917048999999999</v>
      </c>
      <c r="H2494" s="7">
        <v>13.342552</v>
      </c>
      <c r="J2494" s="8">
        <v>50.9169415</v>
      </c>
      <c r="K2494" s="8">
        <v>13.3428889</v>
      </c>
      <c r="M2494" s="9">
        <f t="shared" si="39"/>
        <v>2.6470481446049559E-2</v>
      </c>
    </row>
    <row r="2495" spans="1:13" x14ac:dyDescent="0.25">
      <c r="A2495">
        <v>2450</v>
      </c>
      <c r="B2495" t="s">
        <v>2152</v>
      </c>
      <c r="C2495" t="s">
        <v>511</v>
      </c>
      <c r="D2495" t="s">
        <v>12</v>
      </c>
      <c r="E2495" t="s">
        <v>13</v>
      </c>
      <c r="G2495" s="7">
        <v>0</v>
      </c>
      <c r="H2495" s="7">
        <v>0</v>
      </c>
      <c r="J2495" s="8">
        <v>50.998044999999998</v>
      </c>
      <c r="K2495" s="8">
        <v>-118.1956709</v>
      </c>
      <c r="M2495" s="9" t="str">
        <f t="shared" si="39"/>
        <v>-</v>
      </c>
    </row>
    <row r="2496" spans="1:13" x14ac:dyDescent="0.25">
      <c r="A2496">
        <v>2451</v>
      </c>
      <c r="B2496" t="s">
        <v>2153</v>
      </c>
      <c r="D2496" t="s">
        <v>94</v>
      </c>
      <c r="E2496" t="s">
        <v>37</v>
      </c>
      <c r="G2496" s="7">
        <v>0</v>
      </c>
      <c r="H2496" s="7">
        <v>0</v>
      </c>
      <c r="J2496" s="10">
        <v>39.604434749999903</v>
      </c>
      <c r="K2496" s="8">
        <v>-76.951695519714207</v>
      </c>
      <c r="M2496" s="9" t="str">
        <f t="shared" si="39"/>
        <v>-</v>
      </c>
    </row>
    <row r="2497" spans="1:13" x14ac:dyDescent="0.25">
      <c r="A2497">
        <v>2452</v>
      </c>
      <c r="B2497" t="s">
        <v>1640</v>
      </c>
      <c r="D2497" t="s">
        <v>31</v>
      </c>
      <c r="E2497" t="s">
        <v>13</v>
      </c>
      <c r="G2497" s="7">
        <v>0</v>
      </c>
      <c r="H2497" s="7">
        <v>0</v>
      </c>
      <c r="J2497" s="8">
        <v>44.581800049999998</v>
      </c>
      <c r="K2497" s="8">
        <v>-77.507667981489703</v>
      </c>
      <c r="M2497" s="9" t="str">
        <f t="shared" si="39"/>
        <v>-</v>
      </c>
    </row>
    <row r="2498" spans="1:13" x14ac:dyDescent="0.25">
      <c r="A2498">
        <v>2453</v>
      </c>
      <c r="B2498" t="s">
        <v>2154</v>
      </c>
      <c r="D2498" t="s">
        <v>12</v>
      </c>
      <c r="E2498" t="s">
        <v>13</v>
      </c>
      <c r="G2498" s="7">
        <v>0</v>
      </c>
      <c r="H2498" s="7">
        <v>0</v>
      </c>
      <c r="J2498" s="8">
        <v>0</v>
      </c>
      <c r="K2498" s="8">
        <v>0</v>
      </c>
      <c r="M2498" s="9" t="str">
        <f t="shared" si="39"/>
        <v>-</v>
      </c>
    </row>
    <row r="2499" spans="1:13" x14ac:dyDescent="0.25">
      <c r="A2499">
        <v>2454</v>
      </c>
      <c r="B2499" t="s">
        <v>339</v>
      </c>
      <c r="D2499" t="s">
        <v>340</v>
      </c>
      <c r="E2499" t="s">
        <v>37</v>
      </c>
      <c r="G2499" s="7">
        <v>0</v>
      </c>
      <c r="H2499" s="7">
        <v>0</v>
      </c>
      <c r="J2499" s="8">
        <v>41.122040900000002</v>
      </c>
      <c r="K2499" s="8">
        <v>-74.580437799999999</v>
      </c>
      <c r="M2499" s="9" t="str">
        <f t="shared" si="39"/>
        <v>-</v>
      </c>
    </row>
    <row r="2500" spans="1:13" x14ac:dyDescent="0.25">
      <c r="A2500">
        <v>2455</v>
      </c>
      <c r="B2500" t="s">
        <v>2155</v>
      </c>
      <c r="D2500" t="s">
        <v>55</v>
      </c>
      <c r="E2500" t="s">
        <v>13</v>
      </c>
      <c r="G2500" s="7">
        <v>0</v>
      </c>
      <c r="H2500" s="7">
        <v>0</v>
      </c>
      <c r="J2500" s="8">
        <v>60.753462399999997</v>
      </c>
      <c r="K2500" s="8">
        <v>-137.5107864</v>
      </c>
      <c r="M2500" s="9" t="str">
        <f t="shared" si="39"/>
        <v>-</v>
      </c>
    </row>
    <row r="2501" spans="1:13" x14ac:dyDescent="0.25">
      <c r="A2501">
        <v>2456</v>
      </c>
      <c r="B2501" t="s">
        <v>2156</v>
      </c>
      <c r="C2501" t="s">
        <v>295</v>
      </c>
      <c r="D2501" t="s">
        <v>12</v>
      </c>
      <c r="E2501" t="s">
        <v>13</v>
      </c>
      <c r="G2501" s="7">
        <v>0</v>
      </c>
      <c r="H2501" s="7">
        <v>0</v>
      </c>
      <c r="J2501" s="8">
        <v>58.889189000000002</v>
      </c>
      <c r="K2501" s="8">
        <v>-125.77219700000001</v>
      </c>
      <c r="M2501" s="9" t="str">
        <f t="shared" ref="M2501:M2564" si="40">IF(AND(G2501&lt;&gt;0,J2501&lt;&gt;0),6371.01*ACOS(SIN(RADIANS(G2501))*SIN(RADIANS(J2501))+COS(RADIANS(G2501))*COS(RADIANS(J2501))*COS(RADIANS(H2501)-RADIANS(K2501))),"-")</f>
        <v>-</v>
      </c>
    </row>
    <row r="2502" spans="1:13" x14ac:dyDescent="0.25">
      <c r="A2502">
        <v>2457</v>
      </c>
      <c r="B2502" t="s">
        <v>1911</v>
      </c>
      <c r="D2502" t="s">
        <v>12</v>
      </c>
      <c r="E2502" t="s">
        <v>13</v>
      </c>
      <c r="G2502" s="7">
        <v>0</v>
      </c>
      <c r="H2502" s="7">
        <v>0</v>
      </c>
      <c r="J2502" s="8">
        <v>0</v>
      </c>
      <c r="K2502" s="8">
        <v>0</v>
      </c>
      <c r="M2502" s="9" t="str">
        <f t="shared" si="40"/>
        <v>-</v>
      </c>
    </row>
    <row r="2503" spans="1:13" x14ac:dyDescent="0.25">
      <c r="A2503">
        <v>2458</v>
      </c>
      <c r="B2503" t="s">
        <v>1959</v>
      </c>
      <c r="E2503" t="s">
        <v>696</v>
      </c>
      <c r="G2503" s="7">
        <v>0</v>
      </c>
      <c r="H2503" s="7">
        <v>0</v>
      </c>
      <c r="J2503" s="8">
        <v>58.5862731</v>
      </c>
      <c r="K2503" s="8">
        <v>7.8049337999999997</v>
      </c>
      <c r="M2503" s="9" t="str">
        <f t="shared" si="40"/>
        <v>-</v>
      </c>
    </row>
    <row r="2504" spans="1:13" x14ac:dyDescent="0.25">
      <c r="A2504">
        <v>2459</v>
      </c>
      <c r="B2504" t="s">
        <v>363</v>
      </c>
      <c r="D2504" t="s">
        <v>12</v>
      </c>
      <c r="E2504" t="s">
        <v>13</v>
      </c>
      <c r="G2504" s="7">
        <v>0</v>
      </c>
      <c r="H2504" s="7">
        <v>0</v>
      </c>
      <c r="J2504" s="8">
        <v>49.353101000000002</v>
      </c>
      <c r="K2504" s="8">
        <v>-121.610079</v>
      </c>
      <c r="M2504" s="9" t="str">
        <f t="shared" si="40"/>
        <v>-</v>
      </c>
    </row>
    <row r="2505" spans="1:13" x14ac:dyDescent="0.25">
      <c r="A2505">
        <v>2460</v>
      </c>
      <c r="B2505" t="s">
        <v>2157</v>
      </c>
      <c r="C2505" t="s">
        <v>303</v>
      </c>
      <c r="D2505" t="s">
        <v>12</v>
      </c>
      <c r="E2505" t="s">
        <v>13</v>
      </c>
      <c r="G2505" s="7">
        <v>0</v>
      </c>
      <c r="H2505" s="7">
        <v>0</v>
      </c>
      <c r="J2505" s="8">
        <v>49.116667</v>
      </c>
      <c r="K2505" s="8">
        <v>-117.55</v>
      </c>
      <c r="M2505" s="9" t="str">
        <f t="shared" si="40"/>
        <v>-</v>
      </c>
    </row>
    <row r="2506" spans="1:13" x14ac:dyDescent="0.25">
      <c r="A2506">
        <v>2461</v>
      </c>
      <c r="B2506" t="s">
        <v>1677</v>
      </c>
      <c r="D2506" t="s">
        <v>90</v>
      </c>
      <c r="E2506" t="s">
        <v>37</v>
      </c>
      <c r="G2506" s="7">
        <v>0</v>
      </c>
      <c r="H2506" s="7">
        <v>0</v>
      </c>
      <c r="J2506" s="8">
        <v>47.607751499999999</v>
      </c>
      <c r="K2506" s="8">
        <v>-96.817022199999997</v>
      </c>
      <c r="M2506" s="9" t="str">
        <f t="shared" si="40"/>
        <v>-</v>
      </c>
    </row>
    <row r="2507" spans="1:13" x14ac:dyDescent="0.25">
      <c r="A2507">
        <v>2462</v>
      </c>
      <c r="B2507" t="s">
        <v>2158</v>
      </c>
      <c r="D2507" t="s">
        <v>12</v>
      </c>
      <c r="E2507" t="s">
        <v>13</v>
      </c>
      <c r="G2507" s="7">
        <v>0</v>
      </c>
      <c r="H2507" s="7">
        <v>0</v>
      </c>
      <c r="J2507" s="10">
        <v>59.720191799999903</v>
      </c>
      <c r="K2507" s="8">
        <v>-133.279476208707</v>
      </c>
      <c r="M2507" s="9" t="str">
        <f t="shared" si="40"/>
        <v>-</v>
      </c>
    </row>
    <row r="2508" spans="1:13" x14ac:dyDescent="0.25">
      <c r="A2508">
        <v>2463</v>
      </c>
      <c r="B2508" t="s">
        <v>2159</v>
      </c>
      <c r="D2508" t="s">
        <v>1995</v>
      </c>
      <c r="E2508" t="s">
        <v>37</v>
      </c>
      <c r="G2508" s="7">
        <v>0</v>
      </c>
      <c r="H2508" s="7">
        <v>0</v>
      </c>
      <c r="J2508" s="8">
        <v>39.59337</v>
      </c>
      <c r="K2508" s="8">
        <v>-87.611140000000006</v>
      </c>
      <c r="M2508" s="9" t="str">
        <f t="shared" si="40"/>
        <v>-</v>
      </c>
    </row>
    <row r="2509" spans="1:13" x14ac:dyDescent="0.25">
      <c r="A2509">
        <v>2464</v>
      </c>
      <c r="B2509" t="s">
        <v>2160</v>
      </c>
      <c r="D2509" t="s">
        <v>1613</v>
      </c>
      <c r="E2509" t="s">
        <v>37</v>
      </c>
      <c r="G2509" s="7">
        <v>0</v>
      </c>
      <c r="H2509" s="7">
        <v>0</v>
      </c>
      <c r="J2509" s="8">
        <v>38.432149000000003</v>
      </c>
      <c r="K2509" s="8">
        <v>-88.867373999999998</v>
      </c>
      <c r="M2509" s="9" t="str">
        <f t="shared" si="40"/>
        <v>-</v>
      </c>
    </row>
    <row r="2510" spans="1:13" x14ac:dyDescent="0.25">
      <c r="A2510">
        <v>2465</v>
      </c>
      <c r="B2510" t="s">
        <v>2161</v>
      </c>
      <c r="C2510" t="s">
        <v>295</v>
      </c>
      <c r="D2510" t="s">
        <v>31</v>
      </c>
      <c r="E2510" t="s">
        <v>13</v>
      </c>
      <c r="G2510" s="7">
        <v>0</v>
      </c>
      <c r="H2510" s="7">
        <v>0</v>
      </c>
      <c r="J2510" s="8">
        <v>45.072414000000002</v>
      </c>
      <c r="K2510" s="8">
        <v>-78.176805000000002</v>
      </c>
      <c r="M2510" s="9" t="str">
        <f t="shared" si="40"/>
        <v>-</v>
      </c>
    </row>
    <row r="2511" spans="1:13" x14ac:dyDescent="0.25">
      <c r="A2511">
        <v>2466</v>
      </c>
      <c r="B2511" t="s">
        <v>299</v>
      </c>
      <c r="D2511" t="s">
        <v>300</v>
      </c>
      <c r="E2511" t="s">
        <v>300</v>
      </c>
      <c r="G2511" s="7">
        <v>0</v>
      </c>
      <c r="H2511" s="7">
        <v>0</v>
      </c>
      <c r="J2511" s="8">
        <v>61.207193699999998</v>
      </c>
      <c r="K2511" s="8">
        <v>-48.169295599999998</v>
      </c>
      <c r="M2511" s="9" t="str">
        <f t="shared" si="40"/>
        <v>-</v>
      </c>
    </row>
    <row r="2512" spans="1:13" x14ac:dyDescent="0.25">
      <c r="A2512">
        <v>2467</v>
      </c>
      <c r="B2512" t="s">
        <v>2162</v>
      </c>
      <c r="D2512" t="s">
        <v>55</v>
      </c>
      <c r="E2512" t="s">
        <v>13</v>
      </c>
      <c r="G2512" s="7">
        <v>0</v>
      </c>
      <c r="H2512" s="7">
        <v>0</v>
      </c>
      <c r="J2512" s="8">
        <v>60.148006000000002</v>
      </c>
      <c r="K2512" s="8">
        <v>-134.688897</v>
      </c>
      <c r="M2512" s="9" t="str">
        <f t="shared" si="40"/>
        <v>-</v>
      </c>
    </row>
    <row r="2513" spans="1:13" x14ac:dyDescent="0.25">
      <c r="A2513">
        <v>2468</v>
      </c>
      <c r="B2513" t="s">
        <v>2163</v>
      </c>
      <c r="C2513" t="s">
        <v>2164</v>
      </c>
      <c r="E2513" t="s">
        <v>19</v>
      </c>
      <c r="G2513" s="7">
        <v>0</v>
      </c>
      <c r="H2513" s="7">
        <v>0</v>
      </c>
      <c r="J2513" s="8">
        <v>49.419671000000001</v>
      </c>
      <c r="K2513" s="8">
        <v>12.1407422</v>
      </c>
      <c r="M2513" s="9" t="str">
        <f t="shared" si="40"/>
        <v>-</v>
      </c>
    </row>
    <row r="2514" spans="1:13" x14ac:dyDescent="0.25">
      <c r="A2514">
        <v>2469</v>
      </c>
      <c r="B2514" t="s">
        <v>270</v>
      </c>
      <c r="D2514" t="s">
        <v>12</v>
      </c>
      <c r="E2514" t="s">
        <v>13</v>
      </c>
      <c r="G2514" s="7">
        <v>0</v>
      </c>
      <c r="H2514" s="7">
        <v>0</v>
      </c>
      <c r="J2514" s="8">
        <v>49.183332999999998</v>
      </c>
      <c r="K2514" s="8">
        <v>-119.55</v>
      </c>
      <c r="M2514" s="9" t="str">
        <f t="shared" si="40"/>
        <v>-</v>
      </c>
    </row>
    <row r="2515" spans="1:13" x14ac:dyDescent="0.25">
      <c r="A2515">
        <v>2470</v>
      </c>
      <c r="B2515" t="s">
        <v>2165</v>
      </c>
      <c r="C2515" t="s">
        <v>2166</v>
      </c>
      <c r="D2515" t="s">
        <v>221</v>
      </c>
      <c r="E2515" t="s">
        <v>37</v>
      </c>
      <c r="G2515" s="7">
        <v>0</v>
      </c>
      <c r="H2515" s="7">
        <v>0</v>
      </c>
      <c r="J2515" s="8">
        <v>42.009135899999997</v>
      </c>
      <c r="K2515" s="8">
        <v>-83.507200900000001</v>
      </c>
      <c r="M2515" s="9" t="str">
        <f t="shared" si="40"/>
        <v>-</v>
      </c>
    </row>
    <row r="2516" spans="1:13" x14ac:dyDescent="0.25">
      <c r="A2516">
        <v>2471</v>
      </c>
      <c r="B2516" t="s">
        <v>1545</v>
      </c>
      <c r="C2516" t="s">
        <v>1546</v>
      </c>
      <c r="D2516" t="s">
        <v>12</v>
      </c>
      <c r="E2516" t="s">
        <v>13</v>
      </c>
      <c r="G2516" s="7">
        <v>0</v>
      </c>
      <c r="H2516" s="7">
        <v>0</v>
      </c>
      <c r="J2516" s="8">
        <v>49.0312269</v>
      </c>
      <c r="K2516" s="8">
        <v>-118.4392039</v>
      </c>
      <c r="M2516" s="9" t="str">
        <f t="shared" si="40"/>
        <v>-</v>
      </c>
    </row>
    <row r="2517" spans="1:13" x14ac:dyDescent="0.25">
      <c r="A2517">
        <v>2472</v>
      </c>
      <c r="B2517" t="s">
        <v>25</v>
      </c>
      <c r="E2517" t="s">
        <v>71</v>
      </c>
      <c r="G2517" s="7">
        <v>0</v>
      </c>
      <c r="H2517" s="7">
        <v>0</v>
      </c>
      <c r="J2517" s="8">
        <v>0</v>
      </c>
      <c r="K2517" s="8">
        <v>0</v>
      </c>
      <c r="M2517" s="9" t="str">
        <f t="shared" si="40"/>
        <v>-</v>
      </c>
    </row>
    <row r="2518" spans="1:13" x14ac:dyDescent="0.25">
      <c r="A2518">
        <v>2473</v>
      </c>
      <c r="B2518" t="s">
        <v>2167</v>
      </c>
      <c r="E2518" t="s">
        <v>696</v>
      </c>
      <c r="G2518" s="7">
        <v>0</v>
      </c>
      <c r="H2518" s="7">
        <v>0</v>
      </c>
      <c r="J2518" s="10">
        <v>67.275640499999994</v>
      </c>
      <c r="K2518" s="10">
        <v>13.8623606399136</v>
      </c>
      <c r="M2518" s="9" t="str">
        <f t="shared" si="40"/>
        <v>-</v>
      </c>
    </row>
    <row r="2519" spans="1:13" x14ac:dyDescent="0.25">
      <c r="A2519">
        <v>2474</v>
      </c>
      <c r="B2519" t="s">
        <v>1510</v>
      </c>
      <c r="D2519" t="s">
        <v>349</v>
      </c>
      <c r="E2519" t="s">
        <v>99</v>
      </c>
      <c r="G2519" s="7">
        <v>0</v>
      </c>
      <c r="H2519" s="7">
        <v>0</v>
      </c>
      <c r="J2519" s="8">
        <v>28.594997800000002</v>
      </c>
      <c r="K2519" s="8">
        <v>-105.8868253</v>
      </c>
      <c r="M2519" s="9" t="str">
        <f t="shared" si="40"/>
        <v>-</v>
      </c>
    </row>
    <row r="2520" spans="1:13" x14ac:dyDescent="0.25">
      <c r="A2520">
        <v>2475</v>
      </c>
      <c r="B2520" t="s">
        <v>2131</v>
      </c>
      <c r="D2520" t="s">
        <v>2132</v>
      </c>
      <c r="E2520" t="s">
        <v>49</v>
      </c>
      <c r="G2520" s="7">
        <v>0</v>
      </c>
      <c r="H2520" s="7">
        <v>0</v>
      </c>
      <c r="J2520" s="8">
        <v>40.821396300000004</v>
      </c>
      <c r="K2520" s="8">
        <v>14.4261967</v>
      </c>
      <c r="M2520" s="9" t="str">
        <f t="shared" si="40"/>
        <v>-</v>
      </c>
    </row>
    <row r="2521" spans="1:13" x14ac:dyDescent="0.25">
      <c r="A2521">
        <v>2476</v>
      </c>
      <c r="B2521" t="s">
        <v>2168</v>
      </c>
      <c r="C2521" t="s">
        <v>1813</v>
      </c>
      <c r="D2521" t="s">
        <v>1814</v>
      </c>
      <c r="E2521" t="s">
        <v>59</v>
      </c>
      <c r="G2521" s="7">
        <v>0</v>
      </c>
      <c r="H2521" s="7">
        <v>0</v>
      </c>
      <c r="J2521" s="8">
        <v>60.607006800000001</v>
      </c>
      <c r="K2521" s="8">
        <v>15.6323059</v>
      </c>
      <c r="M2521" s="9" t="str">
        <f t="shared" si="40"/>
        <v>-</v>
      </c>
    </row>
    <row r="2522" spans="1:13" x14ac:dyDescent="0.25">
      <c r="A2522">
        <v>2477</v>
      </c>
      <c r="B2522" t="s">
        <v>2169</v>
      </c>
      <c r="D2522" t="s">
        <v>108</v>
      </c>
      <c r="E2522" t="s">
        <v>37</v>
      </c>
      <c r="G2522" s="7">
        <v>0</v>
      </c>
      <c r="H2522" s="7">
        <v>0</v>
      </c>
      <c r="J2522" s="8">
        <v>41.347398499999997</v>
      </c>
      <c r="K2522" s="8">
        <v>-117.456791</v>
      </c>
      <c r="M2522" s="9" t="str">
        <f t="shared" si="40"/>
        <v>-</v>
      </c>
    </row>
    <row r="2523" spans="1:13" x14ac:dyDescent="0.25">
      <c r="A2523">
        <v>2478</v>
      </c>
      <c r="B2523" t="s">
        <v>2170</v>
      </c>
      <c r="C2523" t="s">
        <v>504</v>
      </c>
      <c r="D2523" t="s">
        <v>108</v>
      </c>
      <c r="E2523" t="s">
        <v>37</v>
      </c>
      <c r="G2523" s="7">
        <v>0</v>
      </c>
      <c r="H2523" s="7">
        <v>0</v>
      </c>
      <c r="J2523" s="8">
        <v>39.509462999999997</v>
      </c>
      <c r="K2523" s="8">
        <v>-115.965636</v>
      </c>
      <c r="M2523" s="9" t="str">
        <f t="shared" si="40"/>
        <v>-</v>
      </c>
    </row>
    <row r="2524" spans="1:13" x14ac:dyDescent="0.25">
      <c r="A2524">
        <v>2479</v>
      </c>
      <c r="B2524" t="s">
        <v>2171</v>
      </c>
      <c r="E2524" t="s">
        <v>1338</v>
      </c>
      <c r="G2524" s="7">
        <v>0</v>
      </c>
      <c r="H2524" s="7">
        <v>0</v>
      </c>
      <c r="J2524" s="8">
        <v>37.714255100000003</v>
      </c>
      <c r="K2524" s="8">
        <v>24.0548015</v>
      </c>
      <c r="M2524" s="9" t="str">
        <f t="shared" si="40"/>
        <v>-</v>
      </c>
    </row>
    <row r="2525" spans="1:13" x14ac:dyDescent="0.25">
      <c r="A2525">
        <v>2480</v>
      </c>
      <c r="B2525" t="s">
        <v>2172</v>
      </c>
      <c r="E2525" t="s">
        <v>118</v>
      </c>
      <c r="G2525" s="7">
        <v>0</v>
      </c>
      <c r="H2525" s="7">
        <v>0</v>
      </c>
      <c r="J2525" s="8">
        <v>-24.556302899999999</v>
      </c>
      <c r="K2525" s="8">
        <v>-69.422647900000001</v>
      </c>
      <c r="M2525" s="9" t="str">
        <f t="shared" si="40"/>
        <v>-</v>
      </c>
    </row>
    <row r="2526" spans="1:13" x14ac:dyDescent="0.25">
      <c r="A2526">
        <v>2481</v>
      </c>
      <c r="B2526" t="s">
        <v>1298</v>
      </c>
      <c r="D2526" t="s">
        <v>361</v>
      </c>
      <c r="E2526" t="s">
        <v>37</v>
      </c>
      <c r="G2526" s="7">
        <v>0</v>
      </c>
      <c r="H2526" s="7">
        <v>0</v>
      </c>
      <c r="J2526" s="8">
        <v>33.051289500000003</v>
      </c>
      <c r="K2526" s="8">
        <v>-109.32598</v>
      </c>
      <c r="M2526" s="9" t="str">
        <f t="shared" si="40"/>
        <v>-</v>
      </c>
    </row>
    <row r="2527" spans="1:13" x14ac:dyDescent="0.25">
      <c r="A2527">
        <v>2482</v>
      </c>
      <c r="B2527" t="s">
        <v>2173</v>
      </c>
      <c r="E2527" t="s">
        <v>118</v>
      </c>
      <c r="G2527" s="7">
        <v>0</v>
      </c>
      <c r="H2527" s="7">
        <v>0</v>
      </c>
      <c r="J2527" s="8">
        <v>-26.395001000000001</v>
      </c>
      <c r="K2527" s="8">
        <v>-70.054661999999993</v>
      </c>
      <c r="M2527" s="9" t="str">
        <f t="shared" si="40"/>
        <v>-</v>
      </c>
    </row>
    <row r="2528" spans="1:13" x14ac:dyDescent="0.25">
      <c r="A2528">
        <v>2483</v>
      </c>
      <c r="B2528" t="s">
        <v>395</v>
      </c>
      <c r="C2528" t="s">
        <v>396</v>
      </c>
      <c r="D2528" t="s">
        <v>397</v>
      </c>
      <c r="E2528" t="s">
        <v>398</v>
      </c>
      <c r="G2528" s="7">
        <v>0</v>
      </c>
      <c r="H2528" s="7">
        <v>0</v>
      </c>
      <c r="J2528" s="8">
        <v>-31.956134200000001</v>
      </c>
      <c r="K2528" s="10">
        <v>141.488987468869</v>
      </c>
      <c r="M2528" s="9" t="str">
        <f t="shared" si="40"/>
        <v>-</v>
      </c>
    </row>
    <row r="2529" spans="1:13" x14ac:dyDescent="0.25">
      <c r="A2529">
        <v>2484</v>
      </c>
      <c r="B2529" t="s">
        <v>1284</v>
      </c>
      <c r="D2529" t="s">
        <v>458</v>
      </c>
      <c r="E2529" t="s">
        <v>398</v>
      </c>
      <c r="G2529" s="7">
        <v>0</v>
      </c>
      <c r="H2529" s="7">
        <v>0</v>
      </c>
      <c r="J2529" s="8">
        <v>-34.067546900000004</v>
      </c>
      <c r="K2529" s="8">
        <v>137.58943650000001</v>
      </c>
      <c r="M2529" s="9" t="str">
        <f t="shared" si="40"/>
        <v>-</v>
      </c>
    </row>
    <row r="2530" spans="1:13" x14ac:dyDescent="0.25">
      <c r="A2530">
        <v>2485</v>
      </c>
      <c r="B2530" t="s">
        <v>879</v>
      </c>
      <c r="E2530" t="s">
        <v>118</v>
      </c>
      <c r="G2530" s="7">
        <v>0</v>
      </c>
      <c r="H2530" s="7">
        <v>0</v>
      </c>
      <c r="J2530" s="8">
        <v>-22.317144599999999</v>
      </c>
      <c r="K2530" s="8">
        <v>-68.930308299999993</v>
      </c>
      <c r="M2530" s="9" t="str">
        <f t="shared" si="40"/>
        <v>-</v>
      </c>
    </row>
    <row r="2531" spans="1:13" x14ac:dyDescent="0.25">
      <c r="A2531">
        <v>2486</v>
      </c>
      <c r="B2531" t="s">
        <v>2174</v>
      </c>
      <c r="E2531" t="s">
        <v>118</v>
      </c>
      <c r="G2531" s="7">
        <v>0</v>
      </c>
      <c r="H2531" s="7">
        <v>0</v>
      </c>
      <c r="J2531" s="8">
        <v>-22.317144599999999</v>
      </c>
      <c r="K2531" s="8">
        <v>-68.930308299999993</v>
      </c>
      <c r="M2531" s="9" t="str">
        <f t="shared" si="40"/>
        <v>-</v>
      </c>
    </row>
    <row r="2532" spans="1:13" x14ac:dyDescent="0.25">
      <c r="A2532">
        <v>2487</v>
      </c>
      <c r="B2532" t="s">
        <v>2175</v>
      </c>
      <c r="E2532" t="s">
        <v>99</v>
      </c>
      <c r="G2532" s="7">
        <v>0</v>
      </c>
      <c r="H2532" s="7">
        <v>0</v>
      </c>
      <c r="J2532" s="8">
        <v>27.336615949999999</v>
      </c>
      <c r="K2532" s="8">
        <v>-112.26949625244799</v>
      </c>
      <c r="M2532" s="9" t="str">
        <f t="shared" si="40"/>
        <v>-</v>
      </c>
    </row>
    <row r="2533" spans="1:13" x14ac:dyDescent="0.25">
      <c r="A2533">
        <v>2488</v>
      </c>
      <c r="B2533" t="s">
        <v>2176</v>
      </c>
      <c r="D2533" t="s">
        <v>115</v>
      </c>
      <c r="E2533" t="s">
        <v>37</v>
      </c>
      <c r="G2533" s="7">
        <v>0</v>
      </c>
      <c r="H2533" s="7">
        <v>0</v>
      </c>
      <c r="J2533" s="8">
        <v>29.321586</v>
      </c>
      <c r="K2533" s="8">
        <v>-103.61601899999999</v>
      </c>
      <c r="M2533" s="9" t="str">
        <f t="shared" si="40"/>
        <v>-</v>
      </c>
    </row>
    <row r="2534" spans="1:13" x14ac:dyDescent="0.25">
      <c r="A2534">
        <v>2489</v>
      </c>
      <c r="B2534" t="s">
        <v>2177</v>
      </c>
      <c r="E2534" t="s">
        <v>709</v>
      </c>
      <c r="G2534" s="7">
        <v>0</v>
      </c>
      <c r="H2534" s="7">
        <v>0</v>
      </c>
      <c r="J2534" s="8">
        <v>-11.5627697</v>
      </c>
      <c r="K2534" s="8">
        <v>-77.269995800000004</v>
      </c>
      <c r="M2534" s="9" t="str">
        <f t="shared" si="40"/>
        <v>-</v>
      </c>
    </row>
    <row r="2535" spans="1:13" x14ac:dyDescent="0.25">
      <c r="A2535">
        <v>2490</v>
      </c>
      <c r="B2535" t="s">
        <v>2178</v>
      </c>
      <c r="C2535" t="s">
        <v>2179</v>
      </c>
      <c r="D2535" t="s">
        <v>361</v>
      </c>
      <c r="E2535" t="s">
        <v>37</v>
      </c>
      <c r="G2535" s="7">
        <v>0</v>
      </c>
      <c r="H2535" s="7">
        <v>0</v>
      </c>
      <c r="J2535" s="8">
        <v>32.707850000000001</v>
      </c>
      <c r="K2535" s="8">
        <v>-110.68232</v>
      </c>
      <c r="M2535" s="9" t="str">
        <f t="shared" si="40"/>
        <v>-</v>
      </c>
    </row>
    <row r="2536" spans="1:13" x14ac:dyDescent="0.25">
      <c r="A2536">
        <v>2491</v>
      </c>
      <c r="B2536" t="s">
        <v>2176</v>
      </c>
      <c r="D2536" t="s">
        <v>115</v>
      </c>
      <c r="E2536" t="s">
        <v>37</v>
      </c>
      <c r="G2536" s="7">
        <v>0</v>
      </c>
      <c r="H2536" s="7">
        <v>0</v>
      </c>
      <c r="J2536" s="8">
        <v>29.321586</v>
      </c>
      <c r="K2536" s="8">
        <v>-103.61601899999999</v>
      </c>
      <c r="M2536" s="9" t="str">
        <f t="shared" si="40"/>
        <v>-</v>
      </c>
    </row>
    <row r="2537" spans="1:13" x14ac:dyDescent="0.25">
      <c r="A2537">
        <v>2492</v>
      </c>
      <c r="B2537" t="s">
        <v>2119</v>
      </c>
      <c r="E2537" t="s">
        <v>19</v>
      </c>
      <c r="G2537" s="7">
        <v>0</v>
      </c>
      <c r="H2537" s="7">
        <v>0</v>
      </c>
      <c r="J2537" s="8">
        <v>51.851451500000003</v>
      </c>
      <c r="K2537" s="8">
        <v>11.592945500000001</v>
      </c>
      <c r="M2537" s="9" t="str">
        <f t="shared" si="40"/>
        <v>-</v>
      </c>
    </row>
    <row r="2538" spans="1:13" x14ac:dyDescent="0.25">
      <c r="A2538">
        <v>2493</v>
      </c>
      <c r="B2538" t="s">
        <v>2131</v>
      </c>
      <c r="D2538" t="s">
        <v>2132</v>
      </c>
      <c r="E2538" t="s">
        <v>49</v>
      </c>
      <c r="G2538" s="7">
        <v>0</v>
      </c>
      <c r="H2538" s="7">
        <v>0</v>
      </c>
      <c r="J2538" s="8">
        <v>40.821396300000004</v>
      </c>
      <c r="K2538" s="8">
        <v>14.4261967</v>
      </c>
      <c r="M2538" s="9" t="str">
        <f t="shared" si="40"/>
        <v>-</v>
      </c>
    </row>
    <row r="2539" spans="1:13" x14ac:dyDescent="0.25">
      <c r="A2539">
        <v>2494</v>
      </c>
      <c r="B2539" t="s">
        <v>2131</v>
      </c>
      <c r="D2539" t="s">
        <v>2132</v>
      </c>
      <c r="E2539" t="s">
        <v>49</v>
      </c>
      <c r="G2539" s="7">
        <v>0</v>
      </c>
      <c r="H2539" s="7">
        <v>0</v>
      </c>
      <c r="J2539" s="8">
        <v>40.821396300000004</v>
      </c>
      <c r="K2539" s="8">
        <v>14.4261967</v>
      </c>
      <c r="M2539" s="9" t="str">
        <f t="shared" si="40"/>
        <v>-</v>
      </c>
    </row>
    <row r="2540" spans="1:13" x14ac:dyDescent="0.25">
      <c r="A2540">
        <v>2495</v>
      </c>
      <c r="B2540" t="s">
        <v>2180</v>
      </c>
      <c r="D2540" t="s">
        <v>90</v>
      </c>
      <c r="E2540" t="s">
        <v>37</v>
      </c>
      <c r="G2540" s="7">
        <v>0</v>
      </c>
      <c r="H2540" s="7">
        <v>0</v>
      </c>
      <c r="J2540" s="8">
        <v>37.769934800000001</v>
      </c>
      <c r="K2540" s="8">
        <v>-106.798441</v>
      </c>
      <c r="M2540" s="9" t="str">
        <f t="shared" si="40"/>
        <v>-</v>
      </c>
    </row>
    <row r="2541" spans="1:13" x14ac:dyDescent="0.25">
      <c r="A2541">
        <v>2496</v>
      </c>
      <c r="B2541" t="s">
        <v>2181</v>
      </c>
      <c r="E2541" t="s">
        <v>146</v>
      </c>
      <c r="G2541" s="7">
        <v>0</v>
      </c>
      <c r="H2541" s="7">
        <v>0</v>
      </c>
      <c r="J2541" s="8">
        <v>52.072907999999998</v>
      </c>
      <c r="K2541" s="8">
        <v>79.047707000000003</v>
      </c>
      <c r="M2541" s="9" t="str">
        <f t="shared" si="40"/>
        <v>-</v>
      </c>
    </row>
    <row r="2542" spans="1:13" x14ac:dyDescent="0.25">
      <c r="A2542">
        <v>2497</v>
      </c>
      <c r="B2542" t="s">
        <v>299</v>
      </c>
      <c r="D2542" t="s">
        <v>300</v>
      </c>
      <c r="E2542" t="s">
        <v>300</v>
      </c>
      <c r="G2542" s="7">
        <v>0</v>
      </c>
      <c r="H2542" s="7">
        <v>0</v>
      </c>
      <c r="J2542" s="8">
        <v>61.207193699999998</v>
      </c>
      <c r="K2542" s="8">
        <v>-48.169295599999998</v>
      </c>
      <c r="M2542" s="9" t="str">
        <f t="shared" si="40"/>
        <v>-</v>
      </c>
    </row>
    <row r="2543" spans="1:13" x14ac:dyDescent="0.25">
      <c r="A2543">
        <v>2498</v>
      </c>
      <c r="B2543" t="s">
        <v>25</v>
      </c>
      <c r="E2543" t="s">
        <v>127</v>
      </c>
      <c r="G2543" s="7">
        <v>0</v>
      </c>
      <c r="H2543" s="7">
        <v>0</v>
      </c>
      <c r="J2543" s="8">
        <v>0</v>
      </c>
      <c r="K2543" s="8">
        <v>0</v>
      </c>
      <c r="M2543" s="9" t="str">
        <f t="shared" si="40"/>
        <v>-</v>
      </c>
    </row>
    <row r="2544" spans="1:13" x14ac:dyDescent="0.25">
      <c r="A2544">
        <v>2499</v>
      </c>
      <c r="B2544" t="s">
        <v>299</v>
      </c>
      <c r="D2544" t="s">
        <v>300</v>
      </c>
      <c r="E2544" t="s">
        <v>300</v>
      </c>
      <c r="G2544" s="7">
        <v>0</v>
      </c>
      <c r="H2544" s="7">
        <v>0</v>
      </c>
      <c r="J2544" s="8">
        <v>61.207193699999998</v>
      </c>
      <c r="K2544" s="8">
        <v>-48.169295599999998</v>
      </c>
      <c r="M2544" s="9" t="str">
        <f t="shared" si="40"/>
        <v>-</v>
      </c>
    </row>
    <row r="2545" spans="1:13" x14ac:dyDescent="0.25">
      <c r="A2545">
        <v>2500</v>
      </c>
      <c r="B2545" t="s">
        <v>299</v>
      </c>
      <c r="D2545" t="s">
        <v>300</v>
      </c>
      <c r="E2545" t="s">
        <v>300</v>
      </c>
      <c r="G2545" s="7">
        <v>0</v>
      </c>
      <c r="H2545" s="7">
        <v>0</v>
      </c>
      <c r="J2545" s="8">
        <v>61.207193699999998</v>
      </c>
      <c r="K2545" s="8">
        <v>-48.169295599999998</v>
      </c>
      <c r="M2545" s="9" t="str">
        <f t="shared" si="40"/>
        <v>-</v>
      </c>
    </row>
    <row r="2546" spans="1:13" x14ac:dyDescent="0.25">
      <c r="A2546">
        <v>2501</v>
      </c>
      <c r="B2546" t="s">
        <v>299</v>
      </c>
      <c r="D2546" t="s">
        <v>300</v>
      </c>
      <c r="E2546" t="s">
        <v>300</v>
      </c>
      <c r="G2546" s="7">
        <v>0</v>
      </c>
      <c r="H2546" s="7">
        <v>0</v>
      </c>
      <c r="J2546" s="8">
        <v>61.207193699999998</v>
      </c>
      <c r="K2546" s="8">
        <v>-48.169295599999998</v>
      </c>
      <c r="M2546" s="9" t="str">
        <f t="shared" si="40"/>
        <v>-</v>
      </c>
    </row>
    <row r="2547" spans="1:13" x14ac:dyDescent="0.25">
      <c r="A2547">
        <v>2502</v>
      </c>
      <c r="B2547" t="s">
        <v>2182</v>
      </c>
      <c r="C2547" t="s">
        <v>92</v>
      </c>
      <c r="D2547" t="s">
        <v>90</v>
      </c>
      <c r="E2547" t="s">
        <v>37</v>
      </c>
      <c r="G2547" s="7">
        <v>0</v>
      </c>
      <c r="H2547" s="7">
        <v>0</v>
      </c>
      <c r="J2547" s="8">
        <v>40.123319000000002</v>
      </c>
      <c r="K2547" s="8">
        <v>-105.39666099999999</v>
      </c>
      <c r="M2547" s="9" t="str">
        <f t="shared" si="40"/>
        <v>-</v>
      </c>
    </row>
    <row r="2548" spans="1:13" x14ac:dyDescent="0.25">
      <c r="A2548">
        <v>2503</v>
      </c>
      <c r="B2548" t="s">
        <v>2183</v>
      </c>
      <c r="D2548" t="s">
        <v>90</v>
      </c>
      <c r="E2548" t="s">
        <v>37</v>
      </c>
      <c r="G2548" s="7">
        <v>0</v>
      </c>
      <c r="H2548" s="7">
        <v>0</v>
      </c>
      <c r="J2548" s="8">
        <v>37.769934800000001</v>
      </c>
      <c r="K2548" s="8">
        <v>-106.798441</v>
      </c>
      <c r="M2548" s="9" t="str">
        <f t="shared" si="40"/>
        <v>-</v>
      </c>
    </row>
    <row r="2549" spans="1:13" x14ac:dyDescent="0.25">
      <c r="A2549">
        <v>2504</v>
      </c>
      <c r="B2549" t="s">
        <v>2184</v>
      </c>
      <c r="D2549" t="s">
        <v>90</v>
      </c>
      <c r="E2549" t="s">
        <v>37</v>
      </c>
      <c r="G2549" s="7">
        <v>0</v>
      </c>
      <c r="H2549" s="7">
        <v>0</v>
      </c>
      <c r="J2549" s="8">
        <v>39.534702299999999</v>
      </c>
      <c r="K2549" s="8">
        <v>-107.7831199</v>
      </c>
      <c r="M2549" s="9" t="str">
        <f t="shared" si="40"/>
        <v>-</v>
      </c>
    </row>
    <row r="2550" spans="1:13" x14ac:dyDescent="0.25">
      <c r="A2550">
        <v>2505</v>
      </c>
      <c r="B2550" t="s">
        <v>2185</v>
      </c>
      <c r="C2550" t="s">
        <v>303</v>
      </c>
      <c r="E2550" t="s">
        <v>2186</v>
      </c>
      <c r="G2550" s="7">
        <v>0</v>
      </c>
      <c r="H2550" s="7">
        <v>0</v>
      </c>
      <c r="J2550" s="8">
        <v>-1.9012199999999999</v>
      </c>
      <c r="K2550" s="8">
        <v>36.286999999999999</v>
      </c>
      <c r="M2550" s="9" t="str">
        <f t="shared" si="40"/>
        <v>-</v>
      </c>
    </row>
    <row r="2551" spans="1:13" x14ac:dyDescent="0.25">
      <c r="A2551">
        <v>2506</v>
      </c>
      <c r="B2551" t="s">
        <v>2187</v>
      </c>
      <c r="D2551" t="s">
        <v>43</v>
      </c>
      <c r="E2551" t="s">
        <v>37</v>
      </c>
      <c r="G2551" s="7">
        <v>0</v>
      </c>
      <c r="H2551" s="7">
        <v>0</v>
      </c>
      <c r="J2551" s="8">
        <v>36.487157600000003</v>
      </c>
      <c r="K2551" s="8">
        <v>-117.87396939999999</v>
      </c>
      <c r="M2551" s="9" t="str">
        <f t="shared" si="40"/>
        <v>-</v>
      </c>
    </row>
    <row r="2552" spans="1:13" x14ac:dyDescent="0.25">
      <c r="A2552">
        <v>2507</v>
      </c>
      <c r="B2552" t="s">
        <v>2188</v>
      </c>
      <c r="D2552" t="s">
        <v>2189</v>
      </c>
      <c r="E2552" t="s">
        <v>37</v>
      </c>
      <c r="G2552" s="7">
        <v>0</v>
      </c>
      <c r="H2552" s="7">
        <v>0</v>
      </c>
      <c r="J2552" s="8">
        <v>42.9132581</v>
      </c>
      <c r="K2552" s="8">
        <v>-85.705703499999998</v>
      </c>
      <c r="M2552" s="9" t="str">
        <f t="shared" si="40"/>
        <v>-</v>
      </c>
    </row>
    <row r="2553" spans="1:13" x14ac:dyDescent="0.25">
      <c r="A2553">
        <v>2508</v>
      </c>
      <c r="B2553" t="s">
        <v>2190</v>
      </c>
      <c r="C2553" t="s">
        <v>511</v>
      </c>
      <c r="D2553" t="s">
        <v>12</v>
      </c>
      <c r="E2553" t="s">
        <v>13</v>
      </c>
      <c r="G2553" s="7">
        <v>0</v>
      </c>
      <c r="H2553" s="7">
        <v>0</v>
      </c>
      <c r="J2553" s="8">
        <v>50.986012799999997</v>
      </c>
      <c r="K2553" s="8">
        <v>-118.1787904</v>
      </c>
      <c r="M2553" s="9" t="str">
        <f t="shared" si="40"/>
        <v>-</v>
      </c>
    </row>
    <row r="2554" spans="1:13" x14ac:dyDescent="0.25">
      <c r="A2554">
        <v>2509</v>
      </c>
      <c r="B2554" t="s">
        <v>2191</v>
      </c>
      <c r="C2554" t="s">
        <v>255</v>
      </c>
      <c r="D2554" t="s">
        <v>12</v>
      </c>
      <c r="E2554" t="s">
        <v>13</v>
      </c>
      <c r="G2554" s="7">
        <v>0</v>
      </c>
      <c r="H2554" s="7">
        <v>0</v>
      </c>
      <c r="J2554" s="8">
        <v>50.536656899999997</v>
      </c>
      <c r="K2554" s="8">
        <v>-127.6357383</v>
      </c>
      <c r="M2554" s="9" t="str">
        <f t="shared" si="40"/>
        <v>-</v>
      </c>
    </row>
    <row r="2555" spans="1:13" x14ac:dyDescent="0.25">
      <c r="A2555">
        <v>2510</v>
      </c>
      <c r="B2555" t="s">
        <v>2192</v>
      </c>
      <c r="D2555" t="s">
        <v>12</v>
      </c>
      <c r="E2555" t="s">
        <v>13</v>
      </c>
      <c r="G2555" s="7">
        <v>0</v>
      </c>
      <c r="H2555" s="7">
        <v>0</v>
      </c>
      <c r="J2555" s="8">
        <v>54.790277000000003</v>
      </c>
      <c r="K2555" s="8">
        <v>-124.55700299999999</v>
      </c>
      <c r="M2555" s="9" t="str">
        <f t="shared" si="40"/>
        <v>-</v>
      </c>
    </row>
    <row r="2556" spans="1:13" x14ac:dyDescent="0.25">
      <c r="A2556">
        <v>2511</v>
      </c>
      <c r="B2556" t="s">
        <v>2193</v>
      </c>
      <c r="C2556" t="s">
        <v>2194</v>
      </c>
      <c r="D2556" t="s">
        <v>12</v>
      </c>
      <c r="E2556" t="s">
        <v>13</v>
      </c>
      <c r="G2556" s="7">
        <v>0</v>
      </c>
      <c r="H2556" s="7">
        <v>0</v>
      </c>
      <c r="J2556" s="8">
        <v>49.264116999999999</v>
      </c>
      <c r="K2556" s="8">
        <v>-124.78849200000001</v>
      </c>
      <c r="M2556" s="9" t="str">
        <f t="shared" si="40"/>
        <v>-</v>
      </c>
    </row>
    <row r="2557" spans="1:13" x14ac:dyDescent="0.25">
      <c r="A2557">
        <v>2512</v>
      </c>
      <c r="B2557" t="s">
        <v>2195</v>
      </c>
      <c r="D2557" t="s">
        <v>12</v>
      </c>
      <c r="E2557" t="s">
        <v>13</v>
      </c>
      <c r="G2557" s="7">
        <v>0</v>
      </c>
      <c r="H2557" s="7">
        <v>0</v>
      </c>
      <c r="J2557" s="8">
        <v>48.922499000000002</v>
      </c>
      <c r="K2557" s="8">
        <v>-123.718414</v>
      </c>
      <c r="M2557" s="9" t="str">
        <f t="shared" si="40"/>
        <v>-</v>
      </c>
    </row>
    <row r="2558" spans="1:13" x14ac:dyDescent="0.25">
      <c r="A2558">
        <v>2513</v>
      </c>
      <c r="B2558" t="s">
        <v>997</v>
      </c>
      <c r="C2558" t="s">
        <v>227</v>
      </c>
      <c r="D2558" t="s">
        <v>12</v>
      </c>
      <c r="E2558" t="s">
        <v>13</v>
      </c>
      <c r="G2558" s="7">
        <v>0</v>
      </c>
      <c r="H2558" s="7">
        <v>0</v>
      </c>
      <c r="J2558" s="8">
        <v>49.990955</v>
      </c>
      <c r="K2558" s="8">
        <v>-117.37647200000001</v>
      </c>
      <c r="M2558" s="9" t="str">
        <f t="shared" si="40"/>
        <v>-</v>
      </c>
    </row>
    <row r="2559" spans="1:13" x14ac:dyDescent="0.25">
      <c r="A2559">
        <v>2514</v>
      </c>
      <c r="B2559" t="s">
        <v>2196</v>
      </c>
      <c r="D2559" t="s">
        <v>12</v>
      </c>
      <c r="E2559" t="s">
        <v>13</v>
      </c>
      <c r="G2559" s="7">
        <v>0</v>
      </c>
      <c r="H2559" s="7">
        <v>0</v>
      </c>
      <c r="J2559" s="8">
        <v>54.790277000000003</v>
      </c>
      <c r="K2559" s="8">
        <v>-124.55700299999999</v>
      </c>
      <c r="M2559" s="9" t="str">
        <f t="shared" si="40"/>
        <v>-</v>
      </c>
    </row>
    <row r="2560" spans="1:13" x14ac:dyDescent="0.25">
      <c r="A2560">
        <v>2515</v>
      </c>
      <c r="B2560" t="s">
        <v>2197</v>
      </c>
      <c r="D2560" t="s">
        <v>12</v>
      </c>
      <c r="E2560" t="s">
        <v>13</v>
      </c>
      <c r="G2560" s="7">
        <v>0</v>
      </c>
      <c r="H2560" s="7">
        <v>0</v>
      </c>
      <c r="J2560" s="8">
        <v>50.883535000000002</v>
      </c>
      <c r="K2560" s="8">
        <v>-119.882115</v>
      </c>
      <c r="M2560" s="9" t="str">
        <f t="shared" si="40"/>
        <v>-</v>
      </c>
    </row>
    <row r="2561" spans="1:13" x14ac:dyDescent="0.25">
      <c r="A2561">
        <v>2516</v>
      </c>
      <c r="B2561" t="s">
        <v>243</v>
      </c>
      <c r="D2561" t="s">
        <v>31</v>
      </c>
      <c r="E2561" t="s">
        <v>13</v>
      </c>
      <c r="G2561" s="7">
        <v>0</v>
      </c>
      <c r="H2561" s="7">
        <v>0</v>
      </c>
      <c r="J2561" s="8">
        <v>45.420877699999998</v>
      </c>
      <c r="K2561" s="8">
        <v>-75.690110599999997</v>
      </c>
      <c r="M2561" s="9" t="str">
        <f t="shared" si="40"/>
        <v>-</v>
      </c>
    </row>
    <row r="2562" spans="1:13" x14ac:dyDescent="0.25">
      <c r="A2562">
        <v>2517</v>
      </c>
      <c r="B2562" t="s">
        <v>2198</v>
      </c>
      <c r="D2562" t="s">
        <v>31</v>
      </c>
      <c r="E2562" t="s">
        <v>13</v>
      </c>
      <c r="G2562" s="7">
        <v>0</v>
      </c>
      <c r="H2562" s="7">
        <v>0</v>
      </c>
      <c r="J2562" s="8">
        <v>48.434826100000002</v>
      </c>
      <c r="K2562" s="8">
        <v>-89.219442299999997</v>
      </c>
      <c r="M2562" s="9" t="str">
        <f t="shared" si="40"/>
        <v>-</v>
      </c>
    </row>
    <row r="2563" spans="1:13" x14ac:dyDescent="0.25">
      <c r="A2563">
        <v>2518</v>
      </c>
      <c r="B2563" t="s">
        <v>2199</v>
      </c>
      <c r="D2563" t="s">
        <v>140</v>
      </c>
      <c r="E2563" t="s">
        <v>13</v>
      </c>
      <c r="G2563" s="7">
        <v>0</v>
      </c>
      <c r="H2563" s="7">
        <v>0</v>
      </c>
      <c r="J2563" s="8">
        <v>46.855986999999999</v>
      </c>
      <c r="K2563" s="8">
        <v>-71.276270999999994</v>
      </c>
      <c r="M2563" s="9" t="str">
        <f t="shared" si="40"/>
        <v>-</v>
      </c>
    </row>
    <row r="2564" spans="1:13" x14ac:dyDescent="0.25">
      <c r="A2564">
        <v>2519</v>
      </c>
      <c r="B2564" t="s">
        <v>2200</v>
      </c>
      <c r="D2564" t="s">
        <v>221</v>
      </c>
      <c r="E2564" t="s">
        <v>37</v>
      </c>
      <c r="G2564" s="7">
        <v>0</v>
      </c>
      <c r="H2564" s="7">
        <v>0</v>
      </c>
      <c r="J2564" s="8">
        <v>36.706274899999997</v>
      </c>
      <c r="K2564" s="8">
        <v>-82.3071518</v>
      </c>
      <c r="M2564" s="9" t="str">
        <f t="shared" si="40"/>
        <v>-</v>
      </c>
    </row>
    <row r="2565" spans="1:13" x14ac:dyDescent="0.25">
      <c r="A2565">
        <v>2520</v>
      </c>
      <c r="B2565" t="s">
        <v>2201</v>
      </c>
      <c r="C2565" t="s">
        <v>2202</v>
      </c>
      <c r="D2565" t="s">
        <v>221</v>
      </c>
      <c r="E2565" t="s">
        <v>37</v>
      </c>
      <c r="G2565" s="7">
        <v>0</v>
      </c>
      <c r="H2565" s="7">
        <v>0</v>
      </c>
      <c r="J2565" s="8">
        <v>46.440770899999997</v>
      </c>
      <c r="K2565" s="8">
        <v>-87.593192000000002</v>
      </c>
      <c r="M2565" s="9" t="str">
        <f t="shared" ref="M2565:M2628" si="41">IF(AND(G2565&lt;&gt;0,J2565&lt;&gt;0),6371.01*ACOS(SIN(RADIANS(G2565))*SIN(RADIANS(J2565))+COS(RADIANS(G2565))*COS(RADIANS(J2565))*COS(RADIANS(H2565)-RADIANS(K2565))),"-")</f>
        <v>-</v>
      </c>
    </row>
    <row r="2566" spans="1:13" x14ac:dyDescent="0.25">
      <c r="A2566">
        <v>2521</v>
      </c>
      <c r="B2566" t="s">
        <v>2203</v>
      </c>
      <c r="D2566" t="s">
        <v>221</v>
      </c>
      <c r="E2566" t="s">
        <v>37</v>
      </c>
      <c r="G2566" s="7">
        <v>0</v>
      </c>
      <c r="H2566" s="7">
        <v>0</v>
      </c>
      <c r="J2566" s="8">
        <v>47.121872000000003</v>
      </c>
      <c r="K2566" s="8">
        <v>-88.569012000000001</v>
      </c>
      <c r="M2566" s="9" t="str">
        <f t="shared" si="41"/>
        <v>-</v>
      </c>
    </row>
    <row r="2567" spans="1:13" x14ac:dyDescent="0.25">
      <c r="A2567">
        <v>2522</v>
      </c>
      <c r="B2567" t="s">
        <v>687</v>
      </c>
      <c r="D2567" t="s">
        <v>221</v>
      </c>
      <c r="E2567" t="s">
        <v>37</v>
      </c>
      <c r="G2567" s="7">
        <v>0</v>
      </c>
      <c r="H2567" s="7">
        <v>0</v>
      </c>
      <c r="J2567" s="8">
        <v>46.5138246</v>
      </c>
      <c r="K2567" s="8">
        <v>-87.963467899999998</v>
      </c>
      <c r="M2567" s="9" t="str">
        <f t="shared" si="41"/>
        <v>-</v>
      </c>
    </row>
    <row r="2568" spans="1:13" x14ac:dyDescent="0.25">
      <c r="A2568">
        <v>2523</v>
      </c>
      <c r="B2568" t="s">
        <v>1357</v>
      </c>
      <c r="D2568" t="s">
        <v>221</v>
      </c>
      <c r="E2568" t="s">
        <v>37</v>
      </c>
      <c r="G2568" s="7">
        <v>0</v>
      </c>
      <c r="H2568" s="7">
        <v>0</v>
      </c>
      <c r="J2568" s="8">
        <v>46.499102000000001</v>
      </c>
      <c r="K2568" s="8">
        <v>-87.611802999999995</v>
      </c>
      <c r="M2568" s="9" t="str">
        <f t="shared" si="41"/>
        <v>-</v>
      </c>
    </row>
    <row r="2569" spans="1:13" x14ac:dyDescent="0.25">
      <c r="A2569">
        <v>2524</v>
      </c>
      <c r="B2569" t="s">
        <v>2204</v>
      </c>
      <c r="D2569" t="s">
        <v>221</v>
      </c>
      <c r="E2569" t="s">
        <v>37</v>
      </c>
      <c r="G2569" s="7">
        <v>0</v>
      </c>
      <c r="H2569" s="7">
        <v>0</v>
      </c>
      <c r="J2569" s="8">
        <v>43.789510100000001</v>
      </c>
      <c r="K2569" s="8">
        <v>-72.884829499999995</v>
      </c>
      <c r="M2569" s="9" t="str">
        <f t="shared" si="41"/>
        <v>-</v>
      </c>
    </row>
    <row r="2570" spans="1:13" x14ac:dyDescent="0.25">
      <c r="A2570">
        <v>2525</v>
      </c>
      <c r="B2570" t="s">
        <v>2205</v>
      </c>
      <c r="E2570" t="s">
        <v>52</v>
      </c>
      <c r="G2570" s="7">
        <v>0</v>
      </c>
      <c r="H2570" s="7">
        <v>0</v>
      </c>
      <c r="J2570" s="8">
        <v>48.404937500000003</v>
      </c>
      <c r="K2570" s="8">
        <v>2.7015872000000001</v>
      </c>
      <c r="M2570" s="9" t="str">
        <f t="shared" si="41"/>
        <v>-</v>
      </c>
    </row>
    <row r="2571" spans="1:13" x14ac:dyDescent="0.25">
      <c r="A2571">
        <v>2526</v>
      </c>
      <c r="B2571" t="s">
        <v>2206</v>
      </c>
      <c r="D2571" t="s">
        <v>138</v>
      </c>
      <c r="E2571" t="s">
        <v>37</v>
      </c>
      <c r="G2571" s="7">
        <v>0</v>
      </c>
      <c r="H2571" s="7">
        <v>0</v>
      </c>
      <c r="J2571" s="8">
        <v>40.682949999999998</v>
      </c>
      <c r="K2571" s="8">
        <v>-73.970799999999997</v>
      </c>
      <c r="M2571" s="9" t="str">
        <f t="shared" si="41"/>
        <v>-</v>
      </c>
    </row>
    <row r="2572" spans="1:13" x14ac:dyDescent="0.25">
      <c r="A2572">
        <v>2527</v>
      </c>
      <c r="B2572" t="s">
        <v>278</v>
      </c>
      <c r="D2572" t="s">
        <v>279</v>
      </c>
      <c r="E2572" t="s">
        <v>37</v>
      </c>
      <c r="G2572" s="7">
        <v>0</v>
      </c>
      <c r="H2572" s="7">
        <v>0</v>
      </c>
      <c r="J2572" s="8">
        <v>37.084183799999998</v>
      </c>
      <c r="K2572" s="8">
        <v>-94.513338500000003</v>
      </c>
      <c r="M2572" s="9" t="str">
        <f t="shared" si="41"/>
        <v>-</v>
      </c>
    </row>
    <row r="2573" spans="1:13" x14ac:dyDescent="0.25">
      <c r="A2573">
        <v>2528</v>
      </c>
      <c r="B2573" t="s">
        <v>2207</v>
      </c>
      <c r="D2573" t="s">
        <v>690</v>
      </c>
      <c r="E2573" t="s">
        <v>37</v>
      </c>
      <c r="G2573" s="7">
        <v>0</v>
      </c>
      <c r="H2573" s="7">
        <v>0</v>
      </c>
      <c r="J2573" s="8">
        <v>42.307347700000001</v>
      </c>
      <c r="K2573" s="8">
        <v>-73.250491100000005</v>
      </c>
      <c r="M2573" s="9" t="str">
        <f t="shared" si="41"/>
        <v>-</v>
      </c>
    </row>
    <row r="2574" spans="1:13" x14ac:dyDescent="0.25">
      <c r="A2574">
        <v>2529</v>
      </c>
      <c r="B2574" t="s">
        <v>919</v>
      </c>
      <c r="D2574" t="s">
        <v>221</v>
      </c>
      <c r="E2574" t="s">
        <v>37</v>
      </c>
      <c r="G2574" s="7">
        <v>0</v>
      </c>
      <c r="H2574" s="7">
        <v>0</v>
      </c>
      <c r="J2574" s="8">
        <v>46.543491400000001</v>
      </c>
      <c r="K2574" s="8">
        <v>-87.396433000000002</v>
      </c>
      <c r="M2574" s="9" t="str">
        <f t="shared" si="41"/>
        <v>-</v>
      </c>
    </row>
    <row r="2575" spans="1:13" x14ac:dyDescent="0.25">
      <c r="A2575">
        <v>2530</v>
      </c>
      <c r="B2575" t="s">
        <v>687</v>
      </c>
      <c r="D2575" t="s">
        <v>221</v>
      </c>
      <c r="E2575" t="s">
        <v>37</v>
      </c>
      <c r="G2575" s="7">
        <v>0</v>
      </c>
      <c r="H2575" s="7">
        <v>0</v>
      </c>
      <c r="J2575" s="8">
        <v>46.5138246</v>
      </c>
      <c r="K2575" s="8">
        <v>-87.963467899999998</v>
      </c>
      <c r="M2575" s="9" t="str">
        <f t="shared" si="41"/>
        <v>-</v>
      </c>
    </row>
    <row r="2576" spans="1:13" x14ac:dyDescent="0.25">
      <c r="A2576">
        <v>2531</v>
      </c>
      <c r="B2576" t="s">
        <v>2208</v>
      </c>
      <c r="D2576" t="s">
        <v>221</v>
      </c>
      <c r="E2576" t="s">
        <v>37</v>
      </c>
      <c r="G2576" s="7">
        <v>0</v>
      </c>
      <c r="H2576" s="7">
        <v>0</v>
      </c>
      <c r="J2576" s="8">
        <v>43.789510100000001</v>
      </c>
      <c r="K2576" s="8">
        <v>-72.884829499999995</v>
      </c>
      <c r="M2576" s="9" t="str">
        <f t="shared" si="41"/>
        <v>-</v>
      </c>
    </row>
    <row r="2577" spans="1:13" x14ac:dyDescent="0.25">
      <c r="A2577">
        <v>2532</v>
      </c>
      <c r="B2577" t="s">
        <v>2209</v>
      </c>
      <c r="D2577" t="s">
        <v>493</v>
      </c>
      <c r="E2577" t="s">
        <v>37</v>
      </c>
      <c r="G2577" s="7">
        <v>0</v>
      </c>
      <c r="H2577" s="7">
        <v>0</v>
      </c>
      <c r="J2577" s="8">
        <v>44.470716000000003</v>
      </c>
      <c r="K2577" s="8">
        <v>-100.229958</v>
      </c>
      <c r="M2577" s="9" t="str">
        <f t="shared" si="41"/>
        <v>-</v>
      </c>
    </row>
    <row r="2578" spans="1:13" x14ac:dyDescent="0.25">
      <c r="A2578">
        <v>2533</v>
      </c>
      <c r="B2578" t="s">
        <v>2210</v>
      </c>
      <c r="C2578" t="s">
        <v>255</v>
      </c>
      <c r="D2578" t="s">
        <v>12</v>
      </c>
      <c r="E2578" t="s">
        <v>13</v>
      </c>
      <c r="G2578" s="7">
        <v>0</v>
      </c>
      <c r="H2578" s="7">
        <v>0</v>
      </c>
      <c r="J2578" s="8">
        <v>50.536656899999997</v>
      </c>
      <c r="K2578" s="8">
        <v>-127.6357383</v>
      </c>
      <c r="M2578" s="9" t="str">
        <f t="shared" si="41"/>
        <v>-</v>
      </c>
    </row>
    <row r="2579" spans="1:13" x14ac:dyDescent="0.25">
      <c r="A2579">
        <v>2534</v>
      </c>
      <c r="B2579" t="s">
        <v>2211</v>
      </c>
      <c r="D2579" t="s">
        <v>12</v>
      </c>
      <c r="E2579" t="s">
        <v>13</v>
      </c>
      <c r="G2579" s="7">
        <v>0</v>
      </c>
      <c r="H2579" s="7">
        <v>0</v>
      </c>
      <c r="J2579" s="8">
        <v>48.4283182</v>
      </c>
      <c r="K2579" s="8">
        <v>-123.364953</v>
      </c>
      <c r="M2579" s="9" t="str">
        <f t="shared" si="41"/>
        <v>-</v>
      </c>
    </row>
    <row r="2580" spans="1:13" x14ac:dyDescent="0.25">
      <c r="A2580">
        <v>2535</v>
      </c>
      <c r="B2580" t="s">
        <v>2212</v>
      </c>
      <c r="D2580" t="s">
        <v>12</v>
      </c>
      <c r="E2580" t="s">
        <v>2213</v>
      </c>
      <c r="G2580" s="7">
        <v>0</v>
      </c>
      <c r="H2580" s="7">
        <v>0</v>
      </c>
      <c r="J2580" s="8">
        <v>4</v>
      </c>
      <c r="K2580" s="8">
        <v>-73.25</v>
      </c>
      <c r="M2580" s="9" t="str">
        <f t="shared" si="41"/>
        <v>-</v>
      </c>
    </row>
    <row r="2581" spans="1:13" x14ac:dyDescent="0.25">
      <c r="A2581">
        <v>2536</v>
      </c>
      <c r="B2581" t="s">
        <v>2214</v>
      </c>
      <c r="D2581" t="s">
        <v>279</v>
      </c>
      <c r="E2581" t="s">
        <v>37</v>
      </c>
      <c r="G2581" s="7">
        <v>0</v>
      </c>
      <c r="H2581" s="7">
        <v>0</v>
      </c>
      <c r="J2581" s="8">
        <v>37.077970999999998</v>
      </c>
      <c r="K2581" s="8">
        <v>-94.511358999999999</v>
      </c>
      <c r="M2581" s="9" t="str">
        <f t="shared" si="41"/>
        <v>-</v>
      </c>
    </row>
    <row r="2582" spans="1:13" x14ac:dyDescent="0.25">
      <c r="A2582">
        <v>2537</v>
      </c>
      <c r="B2582" t="s">
        <v>2215</v>
      </c>
      <c r="D2582" t="s">
        <v>43</v>
      </c>
      <c r="E2582" t="s">
        <v>37</v>
      </c>
      <c r="G2582" s="7">
        <v>0</v>
      </c>
      <c r="H2582" s="7">
        <v>0</v>
      </c>
      <c r="J2582" s="8">
        <v>38.4932455</v>
      </c>
      <c r="K2582" s="8">
        <v>-122.8958277</v>
      </c>
      <c r="M2582" s="9" t="str">
        <f t="shared" si="41"/>
        <v>-</v>
      </c>
    </row>
    <row r="2583" spans="1:13" x14ac:dyDescent="0.25">
      <c r="A2583">
        <v>2538</v>
      </c>
      <c r="B2583" t="s">
        <v>2216</v>
      </c>
      <c r="D2583" t="s">
        <v>2217</v>
      </c>
      <c r="E2583" t="s">
        <v>37</v>
      </c>
      <c r="G2583" s="7">
        <v>0</v>
      </c>
      <c r="H2583" s="7">
        <v>0</v>
      </c>
      <c r="J2583" s="8">
        <v>41.823989099999999</v>
      </c>
      <c r="K2583" s="8">
        <v>-71.4128343</v>
      </c>
      <c r="M2583" s="9" t="str">
        <f t="shared" si="41"/>
        <v>-</v>
      </c>
    </row>
    <row r="2584" spans="1:13" x14ac:dyDescent="0.25">
      <c r="A2584">
        <v>2539</v>
      </c>
      <c r="B2584" t="s">
        <v>25</v>
      </c>
      <c r="D2584" t="s">
        <v>380</v>
      </c>
      <c r="E2584" t="s">
        <v>151</v>
      </c>
      <c r="G2584" s="7">
        <v>-11.133333</v>
      </c>
      <c r="H2584" s="7">
        <v>27.1</v>
      </c>
      <c r="J2584" s="8">
        <v>-3.3168700000000002</v>
      </c>
      <c r="K2584" s="8">
        <v>17.38063</v>
      </c>
      <c r="M2584" s="9">
        <f t="shared" si="41"/>
        <v>1379.5104932904728</v>
      </c>
    </row>
    <row r="2585" spans="1:13" x14ac:dyDescent="0.25">
      <c r="A2585">
        <v>2540</v>
      </c>
      <c r="B2585" t="s">
        <v>2218</v>
      </c>
      <c r="C2585" t="s">
        <v>2219</v>
      </c>
      <c r="D2585" t="s">
        <v>682</v>
      </c>
      <c r="E2585" t="s">
        <v>37</v>
      </c>
      <c r="G2585" s="7">
        <v>0</v>
      </c>
      <c r="H2585" s="7">
        <v>0</v>
      </c>
      <c r="J2585" s="8">
        <v>37.660065000000003</v>
      </c>
      <c r="K2585" s="8">
        <v>-79.445544999999996</v>
      </c>
      <c r="M2585" s="9" t="str">
        <f t="shared" si="41"/>
        <v>-</v>
      </c>
    </row>
    <row r="2586" spans="1:13" x14ac:dyDescent="0.25">
      <c r="A2586">
        <v>2541</v>
      </c>
      <c r="B2586" t="s">
        <v>2220</v>
      </c>
      <c r="E2586" t="s">
        <v>693</v>
      </c>
      <c r="G2586" s="7">
        <v>0</v>
      </c>
      <c r="H2586" s="7">
        <v>0</v>
      </c>
      <c r="J2586" s="8">
        <v>32.765627000000002</v>
      </c>
      <c r="K2586" s="8">
        <v>-4.6301399999999999</v>
      </c>
      <c r="M2586" s="9" t="str">
        <f t="shared" si="41"/>
        <v>-</v>
      </c>
    </row>
    <row r="2587" spans="1:13" x14ac:dyDescent="0.25">
      <c r="A2587">
        <v>2542</v>
      </c>
      <c r="B2587" t="s">
        <v>2221</v>
      </c>
      <c r="D2587" t="s">
        <v>138</v>
      </c>
      <c r="E2587" t="s">
        <v>37</v>
      </c>
      <c r="G2587" s="7">
        <v>0</v>
      </c>
      <c r="H2587" s="7">
        <v>0</v>
      </c>
      <c r="J2587" s="8">
        <v>41.123429299999998</v>
      </c>
      <c r="K2587" s="8">
        <v>-73.779021799999995</v>
      </c>
      <c r="M2587" s="9" t="str">
        <f t="shared" si="41"/>
        <v>-</v>
      </c>
    </row>
    <row r="2588" spans="1:13" x14ac:dyDescent="0.25">
      <c r="A2588">
        <v>2543</v>
      </c>
      <c r="B2588" t="s">
        <v>25</v>
      </c>
      <c r="D2588" t="s">
        <v>380</v>
      </c>
      <c r="E2588" t="s">
        <v>151</v>
      </c>
      <c r="G2588" s="7">
        <v>-11.133333</v>
      </c>
      <c r="H2588" s="7">
        <v>27.1</v>
      </c>
      <c r="J2588" s="8">
        <v>-3.3168700000000002</v>
      </c>
      <c r="K2588" s="8">
        <v>17.38063</v>
      </c>
      <c r="M2588" s="9">
        <f t="shared" si="41"/>
        <v>1379.5104932904728</v>
      </c>
    </row>
    <row r="2589" spans="1:13" x14ac:dyDescent="0.25">
      <c r="A2589">
        <v>2544</v>
      </c>
      <c r="B2589" t="s">
        <v>2222</v>
      </c>
      <c r="C2589" t="s">
        <v>2223</v>
      </c>
      <c r="D2589" t="s">
        <v>43</v>
      </c>
      <c r="E2589" t="s">
        <v>37</v>
      </c>
      <c r="G2589" s="7">
        <v>0</v>
      </c>
      <c r="H2589" s="7">
        <v>0</v>
      </c>
      <c r="J2589" s="8">
        <v>37.928359</v>
      </c>
      <c r="K2589" s="8">
        <v>-122.08181399999999</v>
      </c>
      <c r="M2589" s="9" t="str">
        <f t="shared" si="41"/>
        <v>-</v>
      </c>
    </row>
    <row r="2590" spans="1:13" x14ac:dyDescent="0.25">
      <c r="A2590">
        <v>2545</v>
      </c>
      <c r="B2590" t="s">
        <v>2224</v>
      </c>
      <c r="D2590" t="s">
        <v>690</v>
      </c>
      <c r="E2590" t="s">
        <v>37</v>
      </c>
      <c r="G2590" s="7">
        <v>0</v>
      </c>
      <c r="H2590" s="7">
        <v>0</v>
      </c>
      <c r="J2590" s="8">
        <v>42.627859999999998</v>
      </c>
      <c r="K2590" s="8">
        <v>-72.869820000000004</v>
      </c>
      <c r="M2590" s="9" t="str">
        <f t="shared" si="41"/>
        <v>-</v>
      </c>
    </row>
    <row r="2591" spans="1:13" x14ac:dyDescent="0.25">
      <c r="A2591">
        <v>2546</v>
      </c>
      <c r="B2591" t="s">
        <v>2203</v>
      </c>
      <c r="D2591" t="s">
        <v>221</v>
      </c>
      <c r="E2591" t="s">
        <v>37</v>
      </c>
      <c r="G2591" s="7">
        <v>47.122475000000001</v>
      </c>
      <c r="H2591" s="7">
        <v>-88.569889000000003</v>
      </c>
      <c r="J2591" s="8">
        <v>47.121872000000003</v>
      </c>
      <c r="K2591" s="8">
        <v>-88.569012000000001</v>
      </c>
      <c r="M2591" s="9">
        <f t="shared" si="41"/>
        <v>9.4333260276358438E-2</v>
      </c>
    </row>
    <row r="2592" spans="1:13" x14ac:dyDescent="0.25">
      <c r="A2592">
        <v>2547</v>
      </c>
      <c r="B2592" t="s">
        <v>381</v>
      </c>
      <c r="C2592" t="s">
        <v>339</v>
      </c>
      <c r="D2592" t="s">
        <v>340</v>
      </c>
      <c r="E2592" t="s">
        <v>37</v>
      </c>
      <c r="G2592" s="7">
        <v>0</v>
      </c>
      <c r="H2592" s="7">
        <v>0</v>
      </c>
      <c r="J2592" s="8">
        <v>41.088993000000002</v>
      </c>
      <c r="K2592" s="8">
        <v>-74.612813000000003</v>
      </c>
      <c r="M2592" s="9" t="str">
        <f t="shared" si="41"/>
        <v>-</v>
      </c>
    </row>
    <row r="2593" spans="1:13" x14ac:dyDescent="0.25">
      <c r="A2593">
        <v>2548</v>
      </c>
      <c r="B2593" t="s">
        <v>25</v>
      </c>
      <c r="D2593" t="s">
        <v>190</v>
      </c>
      <c r="E2593" t="s">
        <v>71</v>
      </c>
      <c r="G2593" s="7">
        <v>0</v>
      </c>
      <c r="H2593" s="7">
        <v>0</v>
      </c>
      <c r="J2593" s="8">
        <v>54.614313600000003</v>
      </c>
      <c r="K2593" s="8">
        <v>-2.9420899468770401</v>
      </c>
      <c r="M2593" s="9" t="str">
        <f t="shared" si="41"/>
        <v>-</v>
      </c>
    </row>
    <row r="2594" spans="1:13" x14ac:dyDescent="0.25">
      <c r="A2594">
        <v>2549</v>
      </c>
      <c r="B2594" t="s">
        <v>1252</v>
      </c>
      <c r="E2594" t="s">
        <v>71</v>
      </c>
      <c r="G2594" s="7">
        <v>0</v>
      </c>
      <c r="H2594" s="7">
        <v>0</v>
      </c>
      <c r="J2594" s="8">
        <v>54.678425050000001</v>
      </c>
      <c r="K2594" s="8">
        <v>-3.30400195559112</v>
      </c>
      <c r="M2594" s="9" t="str">
        <f t="shared" si="41"/>
        <v>-</v>
      </c>
    </row>
    <row r="2595" spans="1:13" x14ac:dyDescent="0.25">
      <c r="A2595">
        <v>2550</v>
      </c>
      <c r="B2595" t="s">
        <v>2225</v>
      </c>
      <c r="D2595" t="s">
        <v>12</v>
      </c>
      <c r="E2595" t="s">
        <v>13</v>
      </c>
      <c r="G2595" s="7">
        <v>0</v>
      </c>
      <c r="H2595" s="7">
        <v>0</v>
      </c>
      <c r="J2595" s="8">
        <v>48.851526700000001</v>
      </c>
      <c r="K2595" s="8">
        <v>-123.5004904</v>
      </c>
      <c r="M2595" s="9" t="str">
        <f t="shared" si="41"/>
        <v>-</v>
      </c>
    </row>
    <row r="2596" spans="1:13" x14ac:dyDescent="0.25">
      <c r="A2596">
        <v>2551</v>
      </c>
      <c r="B2596" t="s">
        <v>1400</v>
      </c>
      <c r="C2596" t="s">
        <v>1401</v>
      </c>
      <c r="D2596" t="s">
        <v>43</v>
      </c>
      <c r="E2596" t="s">
        <v>37</v>
      </c>
      <c r="G2596" s="7">
        <v>0</v>
      </c>
      <c r="H2596" s="7">
        <v>0</v>
      </c>
      <c r="J2596" s="8">
        <v>35.717188100000001</v>
      </c>
      <c r="K2596" s="8">
        <v>-117.32925105729301</v>
      </c>
      <c r="M2596" s="9" t="str">
        <f t="shared" si="41"/>
        <v>-</v>
      </c>
    </row>
    <row r="2597" spans="1:13" x14ac:dyDescent="0.25">
      <c r="A2597">
        <v>2552</v>
      </c>
      <c r="B2597" t="s">
        <v>2226</v>
      </c>
      <c r="D2597" t="s">
        <v>2189</v>
      </c>
      <c r="E2597" t="s">
        <v>37</v>
      </c>
      <c r="G2597" s="7">
        <v>0</v>
      </c>
      <c r="H2597" s="7">
        <v>0</v>
      </c>
      <c r="J2597" s="8">
        <v>41.5290933</v>
      </c>
      <c r="K2597" s="8">
        <v>-109.46647299999999</v>
      </c>
      <c r="M2597" s="9" t="str">
        <f t="shared" si="41"/>
        <v>-</v>
      </c>
    </row>
    <row r="2598" spans="1:13" x14ac:dyDescent="0.25">
      <c r="A2598">
        <v>2553</v>
      </c>
      <c r="B2598" t="s">
        <v>2227</v>
      </c>
      <c r="C2598" t="s">
        <v>1401</v>
      </c>
      <c r="D2598" t="s">
        <v>43</v>
      </c>
      <c r="E2598" t="s">
        <v>37</v>
      </c>
      <c r="G2598" s="7">
        <v>0</v>
      </c>
      <c r="H2598" s="7">
        <v>0</v>
      </c>
      <c r="J2598" s="8">
        <v>35.762732200000002</v>
      </c>
      <c r="K2598" s="8">
        <v>-117.3728346</v>
      </c>
      <c r="M2598" s="9" t="str">
        <f t="shared" si="41"/>
        <v>-</v>
      </c>
    </row>
    <row r="2599" spans="1:13" x14ac:dyDescent="0.25">
      <c r="A2599">
        <v>2554</v>
      </c>
      <c r="B2599" t="s">
        <v>2228</v>
      </c>
      <c r="D2599" t="s">
        <v>2189</v>
      </c>
      <c r="E2599" t="s">
        <v>37</v>
      </c>
      <c r="G2599" s="7">
        <v>0</v>
      </c>
      <c r="H2599" s="7">
        <v>0</v>
      </c>
      <c r="J2599" s="8">
        <v>42.9132581</v>
      </c>
      <c r="K2599" s="8">
        <v>-85.705703499999998</v>
      </c>
      <c r="M2599" s="9" t="str">
        <f t="shared" si="41"/>
        <v>-</v>
      </c>
    </row>
    <row r="2600" spans="1:13" x14ac:dyDescent="0.25">
      <c r="A2600">
        <v>2555</v>
      </c>
      <c r="B2600" t="s">
        <v>2229</v>
      </c>
      <c r="C2600" t="s">
        <v>54</v>
      </c>
      <c r="D2600" t="s">
        <v>273</v>
      </c>
      <c r="E2600" t="s">
        <v>37</v>
      </c>
      <c r="G2600" s="7">
        <v>0</v>
      </c>
      <c r="H2600" s="7">
        <v>0</v>
      </c>
      <c r="J2600" s="8">
        <v>37.614702000000001</v>
      </c>
      <c r="K2600" s="8">
        <v>-109.664491</v>
      </c>
      <c r="M2600" s="9" t="str">
        <f t="shared" si="41"/>
        <v>-</v>
      </c>
    </row>
    <row r="2601" spans="1:13" x14ac:dyDescent="0.25">
      <c r="A2601">
        <v>2556</v>
      </c>
      <c r="B2601" t="s">
        <v>2230</v>
      </c>
      <c r="D2601" t="s">
        <v>273</v>
      </c>
      <c r="E2601" t="s">
        <v>37</v>
      </c>
      <c r="G2601" s="7">
        <v>0</v>
      </c>
      <c r="H2601" s="7">
        <v>0</v>
      </c>
      <c r="J2601" s="8">
        <v>37.965718000000003</v>
      </c>
      <c r="K2601" s="8">
        <v>-112.82070299999999</v>
      </c>
      <c r="M2601" s="9" t="str">
        <f t="shared" si="41"/>
        <v>-</v>
      </c>
    </row>
    <row r="2602" spans="1:13" x14ac:dyDescent="0.25">
      <c r="A2602">
        <v>2557</v>
      </c>
      <c r="B2602" t="s">
        <v>2231</v>
      </c>
      <c r="C2602" t="s">
        <v>310</v>
      </c>
      <c r="D2602" t="s">
        <v>477</v>
      </c>
      <c r="E2602" t="s">
        <v>13</v>
      </c>
      <c r="G2602" s="7">
        <v>0</v>
      </c>
      <c r="H2602" s="7">
        <v>0</v>
      </c>
      <c r="J2602" s="8">
        <v>54.499056000000003</v>
      </c>
      <c r="K2602" s="8">
        <v>-105.950672</v>
      </c>
      <c r="M2602" s="9" t="str">
        <f t="shared" si="41"/>
        <v>-</v>
      </c>
    </row>
    <row r="2603" spans="1:13" x14ac:dyDescent="0.25">
      <c r="A2603">
        <v>2558</v>
      </c>
      <c r="B2603" t="s">
        <v>2229</v>
      </c>
      <c r="D2603" t="s">
        <v>273</v>
      </c>
      <c r="E2603" t="s">
        <v>37</v>
      </c>
      <c r="G2603" s="7">
        <v>0</v>
      </c>
      <c r="H2603" s="7">
        <v>0</v>
      </c>
      <c r="J2603" s="8">
        <v>37.837850099999997</v>
      </c>
      <c r="K2603" s="8">
        <v>-110.3256336</v>
      </c>
      <c r="M2603" s="9" t="str">
        <f t="shared" si="41"/>
        <v>-</v>
      </c>
    </row>
    <row r="2604" spans="1:13" x14ac:dyDescent="0.25">
      <c r="A2604">
        <v>2559</v>
      </c>
      <c r="B2604" t="s">
        <v>2232</v>
      </c>
      <c r="D2604" t="s">
        <v>31</v>
      </c>
      <c r="E2604" t="s">
        <v>13</v>
      </c>
      <c r="G2604" s="7">
        <v>0</v>
      </c>
      <c r="H2604" s="7">
        <v>0</v>
      </c>
      <c r="J2604" s="8">
        <v>45.311971200000002</v>
      </c>
      <c r="K2604" s="8">
        <v>-77.509471296025495</v>
      </c>
      <c r="M2604" s="9" t="str">
        <f t="shared" si="41"/>
        <v>-</v>
      </c>
    </row>
    <row r="2605" spans="1:13" x14ac:dyDescent="0.25">
      <c r="A2605">
        <v>2560</v>
      </c>
      <c r="B2605" t="s">
        <v>1456</v>
      </c>
      <c r="D2605" t="s">
        <v>277</v>
      </c>
      <c r="E2605" t="s">
        <v>37</v>
      </c>
      <c r="G2605" s="7">
        <v>0</v>
      </c>
      <c r="H2605" s="7">
        <v>0</v>
      </c>
      <c r="J2605" s="8">
        <v>41.535071899999998</v>
      </c>
      <c r="K2605" s="8">
        <v>-77.252754499999995</v>
      </c>
      <c r="M2605" s="9" t="str">
        <f t="shared" si="41"/>
        <v>-</v>
      </c>
    </row>
    <row r="2606" spans="1:13" x14ac:dyDescent="0.25">
      <c r="A2606">
        <v>2561</v>
      </c>
      <c r="B2606" t="s">
        <v>1469</v>
      </c>
      <c r="D2606" t="s">
        <v>108</v>
      </c>
      <c r="E2606" t="s">
        <v>37</v>
      </c>
      <c r="G2606" s="7">
        <v>0</v>
      </c>
      <c r="H2606" s="7">
        <v>0</v>
      </c>
      <c r="J2606" s="10">
        <v>35.832513899999903</v>
      </c>
      <c r="K2606" s="8">
        <v>-115.43209941763099</v>
      </c>
      <c r="M2606" s="9" t="str">
        <f t="shared" si="41"/>
        <v>-</v>
      </c>
    </row>
    <row r="2607" spans="1:13" x14ac:dyDescent="0.25">
      <c r="A2607">
        <v>2562</v>
      </c>
      <c r="B2607" t="s">
        <v>2233</v>
      </c>
      <c r="D2607" t="s">
        <v>43</v>
      </c>
      <c r="E2607" t="s">
        <v>37</v>
      </c>
      <c r="G2607" s="7">
        <v>0</v>
      </c>
      <c r="H2607" s="7">
        <v>0</v>
      </c>
      <c r="J2607" s="8">
        <v>38.628683000000002</v>
      </c>
      <c r="K2607" s="8">
        <v>-92.565963499999995</v>
      </c>
      <c r="M2607" s="9" t="str">
        <f t="shared" si="41"/>
        <v>-</v>
      </c>
    </row>
    <row r="2608" spans="1:13" x14ac:dyDescent="0.25">
      <c r="A2608">
        <v>2563</v>
      </c>
      <c r="B2608" t="s">
        <v>1005</v>
      </c>
      <c r="C2608" t="s">
        <v>316</v>
      </c>
      <c r="D2608" t="s">
        <v>1006</v>
      </c>
      <c r="E2608" t="s">
        <v>520</v>
      </c>
      <c r="G2608" s="7">
        <v>0</v>
      </c>
      <c r="H2608" s="7">
        <v>0</v>
      </c>
      <c r="J2608" s="8">
        <v>47.502532000000002</v>
      </c>
      <c r="K2608" s="8">
        <v>14.052765000000001</v>
      </c>
      <c r="M2608" s="9" t="str">
        <f t="shared" si="41"/>
        <v>-</v>
      </c>
    </row>
    <row r="2609" spans="1:13" x14ac:dyDescent="0.25">
      <c r="A2609">
        <v>2564</v>
      </c>
      <c r="B2609" t="s">
        <v>25</v>
      </c>
      <c r="E2609" t="s">
        <v>387</v>
      </c>
      <c r="G2609" s="7">
        <v>0</v>
      </c>
      <c r="H2609" s="7">
        <v>0</v>
      </c>
      <c r="J2609" s="8">
        <v>0</v>
      </c>
      <c r="K2609" s="8">
        <v>0</v>
      </c>
      <c r="M2609" s="9" t="str">
        <f t="shared" si="41"/>
        <v>-</v>
      </c>
    </row>
    <row r="2610" spans="1:13" x14ac:dyDescent="0.25">
      <c r="A2610">
        <v>2565</v>
      </c>
      <c r="B2610" t="s">
        <v>362</v>
      </c>
      <c r="D2610" t="s">
        <v>12</v>
      </c>
      <c r="E2610" t="s">
        <v>13</v>
      </c>
      <c r="G2610" s="7">
        <v>0</v>
      </c>
      <c r="H2610" s="7">
        <v>0</v>
      </c>
      <c r="J2610" s="8">
        <v>50.648496999999999</v>
      </c>
      <c r="K2610" s="8">
        <v>-127.61459600000001</v>
      </c>
      <c r="M2610" s="9" t="str">
        <f t="shared" si="41"/>
        <v>-</v>
      </c>
    </row>
    <row r="2611" spans="1:13" x14ac:dyDescent="0.25">
      <c r="A2611">
        <v>2566</v>
      </c>
      <c r="B2611" t="s">
        <v>2234</v>
      </c>
      <c r="E2611" t="s">
        <v>693</v>
      </c>
      <c r="G2611" s="7">
        <v>0</v>
      </c>
      <c r="H2611" s="7">
        <v>0</v>
      </c>
      <c r="J2611" s="8">
        <v>34.038789000000001</v>
      </c>
      <c r="K2611" s="8">
        <v>-4.9939660000000003</v>
      </c>
      <c r="M2611" s="9" t="str">
        <f t="shared" si="41"/>
        <v>-</v>
      </c>
    </row>
    <row r="2612" spans="1:13" x14ac:dyDescent="0.25">
      <c r="A2612">
        <v>2567</v>
      </c>
      <c r="B2612" t="s">
        <v>2235</v>
      </c>
      <c r="D2612" t="s">
        <v>273</v>
      </c>
      <c r="E2612" t="s">
        <v>37</v>
      </c>
      <c r="G2612" s="7">
        <v>0</v>
      </c>
      <c r="H2612" s="7">
        <v>0</v>
      </c>
      <c r="J2612" s="8">
        <v>40.663229700000002</v>
      </c>
      <c r="K2612" s="8">
        <v>-111.9103124</v>
      </c>
      <c r="M2612" s="9" t="str">
        <f t="shared" si="41"/>
        <v>-</v>
      </c>
    </row>
    <row r="2613" spans="1:13" x14ac:dyDescent="0.25">
      <c r="A2613">
        <v>2568</v>
      </c>
      <c r="B2613" t="s">
        <v>1185</v>
      </c>
      <c r="D2613" t="s">
        <v>94</v>
      </c>
      <c r="E2613" t="s">
        <v>37</v>
      </c>
      <c r="G2613" s="7">
        <v>0</v>
      </c>
      <c r="H2613" s="7">
        <v>0</v>
      </c>
      <c r="J2613" s="8">
        <v>34.116990299999998</v>
      </c>
      <c r="K2613" s="8">
        <v>-107.24337199999999</v>
      </c>
      <c r="M2613" s="9" t="str">
        <f t="shared" si="41"/>
        <v>-</v>
      </c>
    </row>
    <row r="2614" spans="1:13" x14ac:dyDescent="0.25">
      <c r="A2614">
        <v>2569</v>
      </c>
      <c r="B2614" t="s">
        <v>2236</v>
      </c>
      <c r="E2614" t="s">
        <v>99</v>
      </c>
      <c r="G2614" s="7">
        <v>0</v>
      </c>
      <c r="H2614" s="7">
        <v>0</v>
      </c>
      <c r="J2614" s="8">
        <v>18.615932999999998</v>
      </c>
      <c r="K2614" s="8">
        <v>-98.190039999999996</v>
      </c>
      <c r="M2614" s="9" t="str">
        <f t="shared" si="41"/>
        <v>-</v>
      </c>
    </row>
    <row r="2615" spans="1:13" x14ac:dyDescent="0.25">
      <c r="A2615">
        <v>2570</v>
      </c>
      <c r="B2615" t="s">
        <v>2237</v>
      </c>
      <c r="D2615" t="s">
        <v>98</v>
      </c>
      <c r="E2615" t="s">
        <v>99</v>
      </c>
      <c r="G2615" s="7">
        <v>0</v>
      </c>
      <c r="H2615" s="7">
        <v>0</v>
      </c>
      <c r="J2615" s="8">
        <v>28.803924599999998</v>
      </c>
      <c r="K2615" s="8">
        <v>-110.57959150000001</v>
      </c>
      <c r="M2615" s="9" t="str">
        <f t="shared" si="41"/>
        <v>-</v>
      </c>
    </row>
    <row r="2616" spans="1:13" x14ac:dyDescent="0.25">
      <c r="A2616">
        <v>2571</v>
      </c>
      <c r="B2616" t="s">
        <v>25</v>
      </c>
      <c r="D2616" t="s">
        <v>107</v>
      </c>
      <c r="E2616" t="s">
        <v>99</v>
      </c>
      <c r="G2616" s="7">
        <v>0</v>
      </c>
      <c r="H2616" s="7">
        <v>0</v>
      </c>
      <c r="J2616" s="8">
        <v>24.833333</v>
      </c>
      <c r="K2616" s="8">
        <v>-104.833333</v>
      </c>
      <c r="M2616" s="9" t="str">
        <f t="shared" si="41"/>
        <v>-</v>
      </c>
    </row>
    <row r="2617" spans="1:13" x14ac:dyDescent="0.25">
      <c r="A2617">
        <v>2572</v>
      </c>
      <c r="B2617" t="s">
        <v>686</v>
      </c>
      <c r="D2617" t="s">
        <v>273</v>
      </c>
      <c r="E2617" t="s">
        <v>37</v>
      </c>
      <c r="G2617" s="7">
        <v>0</v>
      </c>
      <c r="H2617" s="7">
        <v>0</v>
      </c>
      <c r="J2617" s="8">
        <v>40.531155849999998</v>
      </c>
      <c r="K2617" s="8">
        <v>-112.12974988127699</v>
      </c>
      <c r="M2617" s="9" t="str">
        <f t="shared" si="41"/>
        <v>-</v>
      </c>
    </row>
    <row r="2618" spans="1:13" x14ac:dyDescent="0.25">
      <c r="A2618">
        <v>2573</v>
      </c>
      <c r="B2618" t="s">
        <v>2238</v>
      </c>
      <c r="C2618" t="s">
        <v>84</v>
      </c>
      <c r="D2618" t="s">
        <v>12</v>
      </c>
      <c r="E2618" t="s">
        <v>13</v>
      </c>
      <c r="G2618" s="7">
        <v>0</v>
      </c>
      <c r="H2618" s="7">
        <v>0</v>
      </c>
      <c r="J2618" s="8">
        <v>49.3799779</v>
      </c>
      <c r="K2618" s="8">
        <v>-121.4415851</v>
      </c>
      <c r="M2618" s="9" t="str">
        <f t="shared" si="41"/>
        <v>-</v>
      </c>
    </row>
    <row r="2619" spans="1:13" x14ac:dyDescent="0.25">
      <c r="A2619">
        <v>2574</v>
      </c>
      <c r="B2619" t="s">
        <v>2239</v>
      </c>
      <c r="D2619" t="s">
        <v>12</v>
      </c>
      <c r="E2619" t="s">
        <v>13</v>
      </c>
      <c r="G2619" s="7">
        <v>0</v>
      </c>
      <c r="H2619" s="7">
        <v>0</v>
      </c>
      <c r="J2619" s="8">
        <v>48.425579999999997</v>
      </c>
      <c r="K2619" s="8">
        <v>-123.35985700000001</v>
      </c>
      <c r="M2619" s="9" t="str">
        <f t="shared" si="41"/>
        <v>-</v>
      </c>
    </row>
    <row r="2620" spans="1:13" x14ac:dyDescent="0.25">
      <c r="A2620">
        <v>2575</v>
      </c>
      <c r="B2620" t="s">
        <v>2240</v>
      </c>
      <c r="C2620" t="s">
        <v>310</v>
      </c>
      <c r="D2620" t="s">
        <v>12</v>
      </c>
      <c r="E2620" t="s">
        <v>13</v>
      </c>
      <c r="G2620" s="7">
        <v>0</v>
      </c>
      <c r="H2620" s="7">
        <v>0</v>
      </c>
      <c r="J2620" s="8">
        <v>48.920703000000003</v>
      </c>
      <c r="K2620" s="8">
        <v>-124.49137899999999</v>
      </c>
      <c r="M2620" s="9" t="str">
        <f t="shared" si="41"/>
        <v>-</v>
      </c>
    </row>
    <row r="2621" spans="1:13" x14ac:dyDescent="0.25">
      <c r="A2621">
        <v>2576</v>
      </c>
      <c r="B2621" t="s">
        <v>2241</v>
      </c>
      <c r="D2621" t="s">
        <v>144</v>
      </c>
      <c r="E2621" t="s">
        <v>37</v>
      </c>
      <c r="G2621" s="7">
        <v>0</v>
      </c>
      <c r="H2621" s="7">
        <v>0</v>
      </c>
      <c r="J2621" s="8">
        <v>38.885655700000001</v>
      </c>
      <c r="K2621" s="8">
        <v>-80.297305399999999</v>
      </c>
      <c r="M2621" s="9" t="str">
        <f t="shared" si="41"/>
        <v>-</v>
      </c>
    </row>
    <row r="2622" spans="1:13" x14ac:dyDescent="0.25">
      <c r="A2622">
        <v>2577</v>
      </c>
      <c r="B2622" t="s">
        <v>2242</v>
      </c>
      <c r="C2622" t="s">
        <v>439</v>
      </c>
      <c r="D2622" t="s">
        <v>361</v>
      </c>
      <c r="E2622" t="s">
        <v>37</v>
      </c>
      <c r="G2622" s="7">
        <v>31.448325000000001</v>
      </c>
      <c r="H2622" s="7">
        <v>-109.928383</v>
      </c>
      <c r="J2622" s="8">
        <v>31.435154000000001</v>
      </c>
      <c r="K2622" s="8">
        <v>-109.905986</v>
      </c>
      <c r="M2622" s="9">
        <f t="shared" si="41"/>
        <v>2.5806102749503466</v>
      </c>
    </row>
    <row r="2623" spans="1:13" x14ac:dyDescent="0.25">
      <c r="A2623">
        <v>2578</v>
      </c>
      <c r="B2623" t="s">
        <v>2243</v>
      </c>
      <c r="D2623" t="s">
        <v>357</v>
      </c>
      <c r="E2623" t="s">
        <v>37</v>
      </c>
      <c r="G2623" s="7">
        <v>0</v>
      </c>
      <c r="H2623" s="7">
        <v>0</v>
      </c>
      <c r="J2623" s="8">
        <v>35.715131599999999</v>
      </c>
      <c r="K2623" s="8">
        <v>-79.253303500000001</v>
      </c>
      <c r="M2623" s="9" t="str">
        <f t="shared" si="41"/>
        <v>-</v>
      </c>
    </row>
    <row r="2624" spans="1:13" x14ac:dyDescent="0.25">
      <c r="A2624">
        <v>2579</v>
      </c>
      <c r="B2624" t="s">
        <v>2244</v>
      </c>
      <c r="D2624" t="s">
        <v>94</v>
      </c>
      <c r="E2624" t="s">
        <v>37</v>
      </c>
      <c r="G2624" s="7">
        <v>0</v>
      </c>
      <c r="H2624" s="7">
        <v>0</v>
      </c>
      <c r="J2624" s="8">
        <v>27.437161150000001</v>
      </c>
      <c r="K2624" s="8">
        <v>-99.487187305114503</v>
      </c>
      <c r="M2624" s="9" t="str">
        <f t="shared" si="41"/>
        <v>-</v>
      </c>
    </row>
    <row r="2625" spans="1:13" x14ac:dyDescent="0.25">
      <c r="A2625">
        <v>2580</v>
      </c>
      <c r="B2625" t="s">
        <v>2245</v>
      </c>
      <c r="D2625" t="s">
        <v>108</v>
      </c>
      <c r="E2625" t="s">
        <v>37</v>
      </c>
      <c r="G2625" s="7">
        <v>0</v>
      </c>
      <c r="H2625" s="7">
        <v>0</v>
      </c>
      <c r="J2625" s="8">
        <v>34.019899000000002</v>
      </c>
      <c r="K2625" s="8">
        <v>-84.710408000000001</v>
      </c>
      <c r="M2625" s="9" t="str">
        <f t="shared" si="41"/>
        <v>-</v>
      </c>
    </row>
    <row r="2626" spans="1:13" x14ac:dyDescent="0.25">
      <c r="A2626">
        <v>2581</v>
      </c>
      <c r="B2626" t="s">
        <v>935</v>
      </c>
      <c r="D2626" t="s">
        <v>207</v>
      </c>
      <c r="E2626" t="s">
        <v>37</v>
      </c>
      <c r="G2626" s="7">
        <v>0</v>
      </c>
      <c r="H2626" s="7">
        <v>0</v>
      </c>
      <c r="J2626" s="8">
        <v>61.486285299999999</v>
      </c>
      <c r="K2626" s="8">
        <v>-142.88640340000001</v>
      </c>
      <c r="M2626" s="9" t="str">
        <f t="shared" si="41"/>
        <v>-</v>
      </c>
    </row>
    <row r="2627" spans="1:13" x14ac:dyDescent="0.25">
      <c r="A2627">
        <v>2582</v>
      </c>
      <c r="B2627" t="s">
        <v>885</v>
      </c>
      <c r="C2627" t="s">
        <v>1618</v>
      </c>
      <c r="E2627" t="s">
        <v>133</v>
      </c>
      <c r="G2627" s="7">
        <v>0</v>
      </c>
      <c r="H2627" s="7">
        <v>0</v>
      </c>
      <c r="J2627" s="8">
        <v>-19.233329999999999</v>
      </c>
      <c r="K2627" s="8">
        <v>17.716670000000001</v>
      </c>
      <c r="M2627" s="9" t="str">
        <f t="shared" si="41"/>
        <v>-</v>
      </c>
    </row>
    <row r="2628" spans="1:13" x14ac:dyDescent="0.25">
      <c r="A2628">
        <v>2583</v>
      </c>
      <c r="B2628" t="s">
        <v>2246</v>
      </c>
      <c r="D2628" t="s">
        <v>380</v>
      </c>
      <c r="E2628" t="s">
        <v>151</v>
      </c>
      <c r="G2628" s="7">
        <v>-11.133333</v>
      </c>
      <c r="H2628" s="7">
        <v>27.1</v>
      </c>
      <c r="J2628" s="8">
        <v>-11.5</v>
      </c>
      <c r="K2628" s="8">
        <v>27.41667</v>
      </c>
      <c r="M2628" s="9">
        <f t="shared" si="41"/>
        <v>53.427220797501811</v>
      </c>
    </row>
    <row r="2629" spans="1:13" x14ac:dyDescent="0.25">
      <c r="A2629">
        <v>2584</v>
      </c>
      <c r="B2629" t="s">
        <v>25</v>
      </c>
      <c r="D2629" t="s">
        <v>380</v>
      </c>
      <c r="E2629" t="s">
        <v>151</v>
      </c>
      <c r="G2629" s="7">
        <v>-11.133333</v>
      </c>
      <c r="H2629" s="7">
        <v>27.1</v>
      </c>
      <c r="J2629" s="8">
        <v>-3.3168700000000002</v>
      </c>
      <c r="K2629" s="8">
        <v>17.38063</v>
      </c>
      <c r="M2629" s="9">
        <f t="shared" ref="M2629:M2692" si="42">IF(AND(G2629&lt;&gt;0,J2629&lt;&gt;0),6371.01*ACOS(SIN(RADIANS(G2629))*SIN(RADIANS(J2629))+COS(RADIANS(G2629))*COS(RADIANS(J2629))*COS(RADIANS(H2629)-RADIANS(K2629))),"-")</f>
        <v>1379.5104932904728</v>
      </c>
    </row>
    <row r="2630" spans="1:13" x14ac:dyDescent="0.25">
      <c r="A2630">
        <v>2585</v>
      </c>
      <c r="B2630" t="s">
        <v>25</v>
      </c>
      <c r="D2630" t="s">
        <v>380</v>
      </c>
      <c r="E2630" t="s">
        <v>151</v>
      </c>
      <c r="G2630" s="7">
        <v>-11.133333</v>
      </c>
      <c r="H2630" s="7">
        <v>27.1</v>
      </c>
      <c r="J2630" s="8">
        <v>-3.3168700000000002</v>
      </c>
      <c r="K2630" s="8">
        <v>17.38063</v>
      </c>
      <c r="M2630" s="9">
        <f t="shared" si="42"/>
        <v>1379.5104932904728</v>
      </c>
    </row>
    <row r="2631" spans="1:13" x14ac:dyDescent="0.25">
      <c r="A2631">
        <v>2586</v>
      </c>
      <c r="B2631" t="s">
        <v>2247</v>
      </c>
      <c r="D2631" t="s">
        <v>12</v>
      </c>
      <c r="E2631" t="s">
        <v>13</v>
      </c>
      <c r="G2631" s="7">
        <v>0</v>
      </c>
      <c r="H2631" s="7">
        <v>0</v>
      </c>
      <c r="J2631" s="8">
        <v>55.903671699999997</v>
      </c>
      <c r="K2631" s="8">
        <v>-125.4889958</v>
      </c>
      <c r="M2631" s="9" t="str">
        <f t="shared" si="42"/>
        <v>-</v>
      </c>
    </row>
    <row r="2632" spans="1:13" x14ac:dyDescent="0.25">
      <c r="A2632">
        <v>2587</v>
      </c>
      <c r="B2632" t="s">
        <v>25</v>
      </c>
      <c r="D2632" t="s">
        <v>380</v>
      </c>
      <c r="E2632" t="s">
        <v>151</v>
      </c>
      <c r="G2632" s="7">
        <v>-11.133333</v>
      </c>
      <c r="H2632" s="7">
        <v>27.1</v>
      </c>
      <c r="J2632" s="8">
        <v>-3.3168700000000002</v>
      </c>
      <c r="K2632" s="8">
        <v>17.38063</v>
      </c>
      <c r="M2632" s="9">
        <f t="shared" si="42"/>
        <v>1379.5104932904728</v>
      </c>
    </row>
    <row r="2633" spans="1:13" x14ac:dyDescent="0.25">
      <c r="A2633">
        <v>2588</v>
      </c>
      <c r="B2633" t="s">
        <v>2248</v>
      </c>
      <c r="C2633" t="s">
        <v>475</v>
      </c>
      <c r="D2633" t="s">
        <v>380</v>
      </c>
      <c r="E2633" t="s">
        <v>151</v>
      </c>
      <c r="G2633" s="7">
        <v>-11.133333</v>
      </c>
      <c r="H2633" s="7">
        <v>27.1</v>
      </c>
      <c r="J2633" s="8">
        <v>-10.714840000000001</v>
      </c>
      <c r="K2633" s="8">
        <v>25.466740000000001</v>
      </c>
      <c r="M2633" s="9">
        <f t="shared" si="42"/>
        <v>184.29075559432735</v>
      </c>
    </row>
    <row r="2634" spans="1:13" x14ac:dyDescent="0.25">
      <c r="A2634">
        <v>2589</v>
      </c>
      <c r="B2634" t="s">
        <v>2249</v>
      </c>
      <c r="C2634" t="s">
        <v>931</v>
      </c>
      <c r="D2634" t="s">
        <v>361</v>
      </c>
      <c r="E2634" t="s">
        <v>37</v>
      </c>
      <c r="G2634" s="7">
        <v>0</v>
      </c>
      <c r="H2634" s="7">
        <v>0</v>
      </c>
      <c r="J2634" s="8">
        <v>32.402343999999999</v>
      </c>
      <c r="K2634" s="8">
        <v>-112.88580248408201</v>
      </c>
      <c r="M2634" s="9" t="str">
        <f t="shared" si="42"/>
        <v>-</v>
      </c>
    </row>
    <row r="2635" spans="1:13" x14ac:dyDescent="0.25">
      <c r="A2635">
        <v>2590</v>
      </c>
      <c r="B2635" t="s">
        <v>25</v>
      </c>
      <c r="D2635" t="s">
        <v>380</v>
      </c>
      <c r="E2635" t="s">
        <v>151</v>
      </c>
      <c r="G2635" s="7">
        <v>-11.133333</v>
      </c>
      <c r="H2635" s="7">
        <v>27.1</v>
      </c>
      <c r="J2635" s="8">
        <v>-3.3168700000000002</v>
      </c>
      <c r="K2635" s="8">
        <v>17.38063</v>
      </c>
      <c r="M2635" s="9">
        <f t="shared" si="42"/>
        <v>1379.5104932904728</v>
      </c>
    </row>
    <row r="2636" spans="1:13" x14ac:dyDescent="0.25">
      <c r="A2636">
        <v>2591</v>
      </c>
      <c r="B2636" t="s">
        <v>25</v>
      </c>
      <c r="D2636" t="s">
        <v>380</v>
      </c>
      <c r="E2636" t="s">
        <v>151</v>
      </c>
      <c r="G2636" s="7">
        <v>-11.133333</v>
      </c>
      <c r="H2636" s="7">
        <v>27.1</v>
      </c>
      <c r="J2636" s="8">
        <v>-3.3168700000000002</v>
      </c>
      <c r="K2636" s="8">
        <v>17.38063</v>
      </c>
      <c r="M2636" s="9">
        <f t="shared" si="42"/>
        <v>1379.5104932904728</v>
      </c>
    </row>
    <row r="2637" spans="1:13" x14ac:dyDescent="0.25">
      <c r="A2637">
        <v>2592</v>
      </c>
      <c r="B2637" t="s">
        <v>25</v>
      </c>
      <c r="E2637" t="s">
        <v>99</v>
      </c>
      <c r="G2637" s="7">
        <v>0</v>
      </c>
      <c r="H2637" s="7">
        <v>0</v>
      </c>
      <c r="J2637" s="8">
        <v>0</v>
      </c>
      <c r="K2637" s="8">
        <v>0</v>
      </c>
      <c r="M2637" s="9" t="str">
        <f t="shared" si="42"/>
        <v>-</v>
      </c>
    </row>
    <row r="2638" spans="1:13" x14ac:dyDescent="0.25">
      <c r="A2638">
        <v>2593</v>
      </c>
      <c r="B2638" t="s">
        <v>25</v>
      </c>
      <c r="E2638" t="s">
        <v>146</v>
      </c>
      <c r="G2638" s="7">
        <v>0</v>
      </c>
      <c r="H2638" s="7">
        <v>0</v>
      </c>
      <c r="J2638" s="8">
        <v>0</v>
      </c>
      <c r="K2638" s="8">
        <v>0</v>
      </c>
      <c r="M2638" s="9" t="str">
        <f t="shared" si="42"/>
        <v>-</v>
      </c>
    </row>
    <row r="2639" spans="1:13" x14ac:dyDescent="0.25">
      <c r="A2639">
        <v>2594</v>
      </c>
      <c r="B2639" t="s">
        <v>2250</v>
      </c>
      <c r="E2639" t="s">
        <v>218</v>
      </c>
      <c r="G2639" s="7">
        <v>0</v>
      </c>
      <c r="H2639" s="7">
        <v>0</v>
      </c>
      <c r="J2639" s="8">
        <v>0</v>
      </c>
      <c r="K2639" s="8">
        <v>0</v>
      </c>
      <c r="M2639" s="9" t="str">
        <f t="shared" si="42"/>
        <v>-</v>
      </c>
    </row>
    <row r="2640" spans="1:13" x14ac:dyDescent="0.25">
      <c r="A2640">
        <v>2595</v>
      </c>
      <c r="B2640" t="s">
        <v>2251</v>
      </c>
      <c r="E2640" t="s">
        <v>99</v>
      </c>
      <c r="G2640" s="7">
        <v>0</v>
      </c>
      <c r="H2640" s="7">
        <v>0</v>
      </c>
      <c r="J2640" s="8">
        <v>26.540279999999999</v>
      </c>
      <c r="K2640" s="8">
        <v>-108.95222</v>
      </c>
      <c r="M2640" s="9" t="str">
        <f t="shared" si="42"/>
        <v>-</v>
      </c>
    </row>
    <row r="2641" spans="1:13" x14ac:dyDescent="0.25">
      <c r="A2641">
        <v>2596</v>
      </c>
      <c r="B2641" t="s">
        <v>2252</v>
      </c>
      <c r="D2641" t="s">
        <v>48</v>
      </c>
      <c r="E2641" t="s">
        <v>49</v>
      </c>
      <c r="G2641" s="7">
        <v>0</v>
      </c>
      <c r="H2641" s="7">
        <v>0</v>
      </c>
      <c r="J2641" s="8">
        <v>39.265239999999999</v>
      </c>
      <c r="K2641" s="8">
        <v>9.5798699999999997</v>
      </c>
      <c r="M2641" s="9" t="str">
        <f t="shared" si="42"/>
        <v>-</v>
      </c>
    </row>
    <row r="2642" spans="1:13" x14ac:dyDescent="0.25">
      <c r="A2642">
        <v>2597</v>
      </c>
      <c r="B2642" t="s">
        <v>2253</v>
      </c>
      <c r="C2642" t="s">
        <v>2254</v>
      </c>
      <c r="D2642" t="s">
        <v>90</v>
      </c>
      <c r="E2642" t="s">
        <v>37</v>
      </c>
      <c r="G2642" s="7">
        <v>0</v>
      </c>
      <c r="H2642" s="7">
        <v>0</v>
      </c>
      <c r="J2642" s="8">
        <v>29.873830000000002</v>
      </c>
      <c r="K2642" s="8">
        <v>-98.187790000000007</v>
      </c>
      <c r="M2642" s="9" t="str">
        <f t="shared" si="42"/>
        <v>-</v>
      </c>
    </row>
    <row r="2643" spans="1:13" x14ac:dyDescent="0.25">
      <c r="A2643">
        <v>2598</v>
      </c>
      <c r="B2643" t="s">
        <v>25</v>
      </c>
      <c r="D2643" t="s">
        <v>48</v>
      </c>
      <c r="E2643" t="s">
        <v>49</v>
      </c>
      <c r="G2643" s="7">
        <v>0</v>
      </c>
      <c r="H2643" s="7">
        <v>0</v>
      </c>
      <c r="J2643" s="8">
        <v>40.091281299999999</v>
      </c>
      <c r="K2643" s="8">
        <v>9.0305772999999991</v>
      </c>
      <c r="M2643" s="9" t="str">
        <f t="shared" si="42"/>
        <v>-</v>
      </c>
    </row>
    <row r="2644" spans="1:13" x14ac:dyDescent="0.25">
      <c r="A2644">
        <v>2599</v>
      </c>
      <c r="B2644" t="s">
        <v>25</v>
      </c>
      <c r="D2644" t="s">
        <v>107</v>
      </c>
      <c r="E2644" t="s">
        <v>99</v>
      </c>
      <c r="G2644" s="7">
        <v>0</v>
      </c>
      <c r="H2644" s="7">
        <v>0</v>
      </c>
      <c r="J2644" s="8">
        <v>24.833333</v>
      </c>
      <c r="K2644" s="8">
        <v>-104.833333</v>
      </c>
      <c r="M2644" s="9" t="str">
        <f t="shared" si="42"/>
        <v>-</v>
      </c>
    </row>
    <row r="2645" spans="1:13" x14ac:dyDescent="0.25">
      <c r="A2645">
        <v>2600</v>
      </c>
      <c r="B2645" t="s">
        <v>2255</v>
      </c>
      <c r="D2645" t="s">
        <v>94</v>
      </c>
      <c r="E2645" t="s">
        <v>37</v>
      </c>
      <c r="G2645" s="7">
        <v>0</v>
      </c>
      <c r="H2645" s="7">
        <v>0</v>
      </c>
      <c r="J2645" s="10">
        <v>39.604434749999903</v>
      </c>
      <c r="K2645" s="8">
        <v>-76.951695519714207</v>
      </c>
      <c r="M2645" s="9" t="str">
        <f t="shared" si="42"/>
        <v>-</v>
      </c>
    </row>
    <row r="2646" spans="1:13" x14ac:dyDescent="0.25">
      <c r="A2646">
        <v>2601</v>
      </c>
      <c r="B2646" t="s">
        <v>2256</v>
      </c>
      <c r="E2646" t="s">
        <v>52</v>
      </c>
      <c r="G2646" s="7">
        <v>0</v>
      </c>
      <c r="H2646" s="7">
        <v>0</v>
      </c>
      <c r="J2646" s="8">
        <v>45.536679499999998</v>
      </c>
      <c r="K2646" s="8">
        <v>2.1464894999999999</v>
      </c>
      <c r="M2646" s="9" t="str">
        <f t="shared" si="42"/>
        <v>-</v>
      </c>
    </row>
    <row r="2647" spans="1:13" x14ac:dyDescent="0.25">
      <c r="A2647">
        <v>2602</v>
      </c>
      <c r="B2647" t="s">
        <v>2257</v>
      </c>
      <c r="D2647" t="s">
        <v>361</v>
      </c>
      <c r="E2647" t="s">
        <v>37</v>
      </c>
      <c r="G2647" s="7">
        <v>0</v>
      </c>
      <c r="H2647" s="7">
        <v>0</v>
      </c>
      <c r="J2647" s="8">
        <v>33.968096199999998</v>
      </c>
      <c r="K2647" s="8">
        <v>-112.730135</v>
      </c>
      <c r="M2647" s="9" t="str">
        <f t="shared" si="42"/>
        <v>-</v>
      </c>
    </row>
    <row r="2648" spans="1:13" x14ac:dyDescent="0.25">
      <c r="A2648">
        <v>2603</v>
      </c>
      <c r="B2648" t="s">
        <v>2258</v>
      </c>
      <c r="E2648" t="s">
        <v>1552</v>
      </c>
      <c r="G2648" s="7">
        <v>0</v>
      </c>
      <c r="H2648" s="7">
        <v>0</v>
      </c>
      <c r="J2648" s="8">
        <v>23.228645849999999</v>
      </c>
      <c r="K2648" s="10">
        <v>113.305293238505</v>
      </c>
      <c r="M2648" s="9" t="str">
        <f t="shared" si="42"/>
        <v>-</v>
      </c>
    </row>
    <row r="2649" spans="1:13" x14ac:dyDescent="0.25">
      <c r="A2649">
        <v>2604</v>
      </c>
      <c r="B2649" t="s">
        <v>2259</v>
      </c>
      <c r="E2649" t="s">
        <v>398</v>
      </c>
      <c r="G2649" s="7">
        <v>0</v>
      </c>
      <c r="H2649" s="7">
        <v>0</v>
      </c>
      <c r="J2649" s="8">
        <v>-27.465669999999999</v>
      </c>
      <c r="K2649" s="8">
        <v>153.02778900000001</v>
      </c>
      <c r="M2649" s="9" t="str">
        <f t="shared" si="42"/>
        <v>-</v>
      </c>
    </row>
    <row r="2650" spans="1:13" x14ac:dyDescent="0.25">
      <c r="A2650">
        <v>2605</v>
      </c>
      <c r="B2650" t="s">
        <v>2260</v>
      </c>
      <c r="E2650" t="s">
        <v>151</v>
      </c>
      <c r="G2650" s="7">
        <v>0</v>
      </c>
      <c r="H2650" s="7">
        <v>0</v>
      </c>
      <c r="J2650" s="8">
        <v>0</v>
      </c>
      <c r="K2650" s="8">
        <v>0</v>
      </c>
      <c r="M2650" s="9" t="str">
        <f t="shared" si="42"/>
        <v>-</v>
      </c>
    </row>
    <row r="2651" spans="1:13" x14ac:dyDescent="0.25">
      <c r="A2651">
        <v>2606</v>
      </c>
      <c r="B2651" t="s">
        <v>2261</v>
      </c>
      <c r="D2651" t="s">
        <v>361</v>
      </c>
      <c r="E2651" t="s">
        <v>37</v>
      </c>
      <c r="G2651" s="7">
        <v>0</v>
      </c>
      <c r="H2651" s="7">
        <v>0</v>
      </c>
      <c r="J2651" s="8">
        <v>32.721992</v>
      </c>
      <c r="K2651" s="8">
        <v>-113.792148</v>
      </c>
      <c r="M2651" s="9" t="str">
        <f t="shared" si="42"/>
        <v>-</v>
      </c>
    </row>
    <row r="2652" spans="1:13" x14ac:dyDescent="0.25">
      <c r="A2652">
        <v>2607</v>
      </c>
      <c r="B2652" t="s">
        <v>2262</v>
      </c>
      <c r="D2652" t="s">
        <v>514</v>
      </c>
      <c r="E2652" t="s">
        <v>37</v>
      </c>
      <c r="G2652" s="7">
        <v>0</v>
      </c>
      <c r="H2652" s="7">
        <v>0</v>
      </c>
      <c r="J2652" s="8">
        <v>44.799345299999999</v>
      </c>
      <c r="K2652" s="8">
        <v>-72.447494000000006</v>
      </c>
      <c r="M2652" s="9" t="str">
        <f t="shared" si="42"/>
        <v>-</v>
      </c>
    </row>
    <row r="2653" spans="1:13" x14ac:dyDescent="0.25">
      <c r="A2653">
        <v>2608</v>
      </c>
      <c r="B2653" t="s">
        <v>2263</v>
      </c>
      <c r="C2653" t="s">
        <v>969</v>
      </c>
      <c r="D2653" t="s">
        <v>12</v>
      </c>
      <c r="E2653" t="s">
        <v>13</v>
      </c>
      <c r="G2653" s="7">
        <v>0</v>
      </c>
      <c r="H2653" s="7">
        <v>0</v>
      </c>
      <c r="J2653" s="8">
        <v>49.460459</v>
      </c>
      <c r="K2653" s="8">
        <v>-120.50797300000001</v>
      </c>
      <c r="M2653" s="9" t="str">
        <f t="shared" si="42"/>
        <v>-</v>
      </c>
    </row>
    <row r="2654" spans="1:13" x14ac:dyDescent="0.25">
      <c r="A2654">
        <v>2609</v>
      </c>
      <c r="B2654" t="s">
        <v>2264</v>
      </c>
      <c r="D2654" t="s">
        <v>12</v>
      </c>
      <c r="E2654" t="s">
        <v>13</v>
      </c>
      <c r="G2654" s="7">
        <v>0</v>
      </c>
      <c r="H2654" s="7">
        <v>0</v>
      </c>
      <c r="J2654" s="8">
        <v>49.264803950000001</v>
      </c>
      <c r="K2654" s="8">
        <v>-124.78687169102101</v>
      </c>
      <c r="M2654" s="9" t="str">
        <f t="shared" si="42"/>
        <v>-</v>
      </c>
    </row>
    <row r="2655" spans="1:13" x14ac:dyDescent="0.25">
      <c r="A2655">
        <v>2610</v>
      </c>
      <c r="B2655" t="s">
        <v>2265</v>
      </c>
      <c r="C2655" t="s">
        <v>969</v>
      </c>
      <c r="D2655" t="s">
        <v>12</v>
      </c>
      <c r="E2655" t="s">
        <v>13</v>
      </c>
      <c r="G2655" s="7">
        <v>0</v>
      </c>
      <c r="H2655" s="7">
        <v>0</v>
      </c>
      <c r="J2655" s="8">
        <v>49.460459</v>
      </c>
      <c r="K2655" s="8">
        <v>-120.50797300000001</v>
      </c>
      <c r="M2655" s="9" t="str">
        <f t="shared" si="42"/>
        <v>-</v>
      </c>
    </row>
    <row r="2656" spans="1:13" x14ac:dyDescent="0.25">
      <c r="A2656">
        <v>2611</v>
      </c>
      <c r="B2656" t="s">
        <v>2266</v>
      </c>
      <c r="C2656" t="s">
        <v>1185</v>
      </c>
      <c r="D2656" t="s">
        <v>94</v>
      </c>
      <c r="E2656" t="s">
        <v>37</v>
      </c>
      <c r="G2656" s="7">
        <v>0</v>
      </c>
      <c r="H2656" s="7">
        <v>0</v>
      </c>
      <c r="J2656" s="8">
        <v>34.116990299999998</v>
      </c>
      <c r="K2656" s="8">
        <v>-107.24337199999999</v>
      </c>
      <c r="M2656" s="9" t="str">
        <f t="shared" si="42"/>
        <v>-</v>
      </c>
    </row>
    <row r="2657" spans="1:13" x14ac:dyDescent="0.25">
      <c r="A2657">
        <v>2612</v>
      </c>
      <c r="B2657" t="s">
        <v>2242</v>
      </c>
      <c r="C2657" t="s">
        <v>439</v>
      </c>
      <c r="D2657" t="s">
        <v>361</v>
      </c>
      <c r="E2657" t="s">
        <v>37</v>
      </c>
      <c r="G2657" s="7">
        <v>31.448325000000001</v>
      </c>
      <c r="H2657" s="7">
        <v>-109.928383</v>
      </c>
      <c r="J2657" s="8">
        <v>31.435154000000001</v>
      </c>
      <c r="K2657" s="8">
        <v>-109.905986</v>
      </c>
      <c r="M2657" s="9">
        <f t="shared" si="42"/>
        <v>2.5806102749503466</v>
      </c>
    </row>
    <row r="2658" spans="1:13" x14ac:dyDescent="0.25">
      <c r="A2658">
        <v>2613</v>
      </c>
      <c r="B2658" t="s">
        <v>2267</v>
      </c>
      <c r="D2658" t="s">
        <v>361</v>
      </c>
      <c r="E2658" t="s">
        <v>37</v>
      </c>
      <c r="G2658" s="7">
        <v>0</v>
      </c>
      <c r="H2658" s="7">
        <v>0</v>
      </c>
      <c r="J2658" s="8">
        <v>32.111262400000001</v>
      </c>
      <c r="K2658" s="8">
        <v>-111.6546163</v>
      </c>
      <c r="M2658" s="9" t="str">
        <f t="shared" si="42"/>
        <v>-</v>
      </c>
    </row>
    <row r="2659" spans="1:13" x14ac:dyDescent="0.25">
      <c r="A2659">
        <v>2614</v>
      </c>
      <c r="B2659" t="s">
        <v>2242</v>
      </c>
      <c r="C2659" t="s">
        <v>439</v>
      </c>
      <c r="D2659" t="s">
        <v>361</v>
      </c>
      <c r="E2659" t="s">
        <v>37</v>
      </c>
      <c r="G2659" s="7">
        <v>31.448325000000001</v>
      </c>
      <c r="H2659" s="7">
        <v>-109.928383</v>
      </c>
      <c r="J2659" s="8">
        <v>31.435154000000001</v>
      </c>
      <c r="K2659" s="8">
        <v>-109.905986</v>
      </c>
      <c r="M2659" s="9">
        <f t="shared" si="42"/>
        <v>2.5806102749503466</v>
      </c>
    </row>
    <row r="2660" spans="1:13" x14ac:dyDescent="0.25">
      <c r="A2660">
        <v>2615</v>
      </c>
      <c r="B2660" t="s">
        <v>2268</v>
      </c>
      <c r="E2660" t="s">
        <v>148</v>
      </c>
      <c r="G2660" s="7">
        <v>0</v>
      </c>
      <c r="H2660" s="7">
        <v>0</v>
      </c>
      <c r="J2660" s="8">
        <v>-26.266273999999999</v>
      </c>
      <c r="K2660" s="8">
        <v>27.861301000000001</v>
      </c>
      <c r="M2660" s="9" t="str">
        <f t="shared" si="42"/>
        <v>-</v>
      </c>
    </row>
    <row r="2661" spans="1:13" x14ac:dyDescent="0.25">
      <c r="A2661">
        <v>2616</v>
      </c>
      <c r="B2661" t="s">
        <v>339</v>
      </c>
      <c r="D2661" t="s">
        <v>340</v>
      </c>
      <c r="E2661" t="s">
        <v>37</v>
      </c>
      <c r="G2661" s="7">
        <v>41.122135</v>
      </c>
      <c r="H2661" s="7">
        <v>-74.580516000000003</v>
      </c>
      <c r="J2661" s="8">
        <v>41.122040900000002</v>
      </c>
      <c r="K2661" s="8">
        <v>-74.580437799999999</v>
      </c>
      <c r="M2661" s="9">
        <f t="shared" si="42"/>
        <v>1.2344528852417911E-2</v>
      </c>
    </row>
    <row r="2662" spans="1:13" x14ac:dyDescent="0.25">
      <c r="A2662">
        <v>2617</v>
      </c>
      <c r="B2662" t="s">
        <v>2269</v>
      </c>
      <c r="E2662" t="s">
        <v>146</v>
      </c>
      <c r="G2662" s="7">
        <v>0</v>
      </c>
      <c r="H2662" s="7">
        <v>0</v>
      </c>
      <c r="J2662" s="8">
        <v>0</v>
      </c>
      <c r="K2662" s="8">
        <v>0</v>
      </c>
      <c r="M2662" s="9" t="str">
        <f t="shared" si="42"/>
        <v>-</v>
      </c>
    </row>
    <row r="2663" spans="1:13" x14ac:dyDescent="0.25">
      <c r="A2663">
        <v>2618</v>
      </c>
      <c r="B2663" t="s">
        <v>367</v>
      </c>
      <c r="D2663" t="s">
        <v>361</v>
      </c>
      <c r="E2663" t="s">
        <v>37</v>
      </c>
      <c r="G2663" s="7">
        <v>31.448325000000001</v>
      </c>
      <c r="H2663" s="7">
        <v>-109.928383</v>
      </c>
      <c r="J2663" s="8">
        <v>31.441716499999998</v>
      </c>
      <c r="K2663" s="8">
        <v>-109.9159946</v>
      </c>
      <c r="M2663" s="9">
        <f t="shared" si="42"/>
        <v>1.3860511497105077</v>
      </c>
    </row>
    <row r="2664" spans="1:13" x14ac:dyDescent="0.25">
      <c r="A2664">
        <v>2619</v>
      </c>
      <c r="B2664" t="s">
        <v>2270</v>
      </c>
      <c r="C2664" t="s">
        <v>1684</v>
      </c>
      <c r="D2664" t="s">
        <v>12</v>
      </c>
      <c r="E2664" t="s">
        <v>13</v>
      </c>
      <c r="G2664" s="7">
        <v>0</v>
      </c>
      <c r="H2664" s="7">
        <v>0</v>
      </c>
      <c r="J2664" s="8">
        <v>50.721240899999998</v>
      </c>
      <c r="K2664" s="8">
        <v>-121.2835436</v>
      </c>
      <c r="M2664" s="9" t="str">
        <f t="shared" si="42"/>
        <v>-</v>
      </c>
    </row>
    <row r="2665" spans="1:13" x14ac:dyDescent="0.25">
      <c r="A2665">
        <v>2620</v>
      </c>
      <c r="B2665" t="s">
        <v>2271</v>
      </c>
      <c r="D2665" t="s">
        <v>380</v>
      </c>
      <c r="E2665" t="s">
        <v>151</v>
      </c>
      <c r="G2665" s="7">
        <v>-11.133333</v>
      </c>
      <c r="H2665" s="7">
        <v>27.1</v>
      </c>
      <c r="J2665" s="8">
        <v>-11.650468</v>
      </c>
      <c r="K2665" s="8">
        <v>27.540564</v>
      </c>
      <c r="M2665" s="9">
        <f t="shared" si="42"/>
        <v>74.918714964078191</v>
      </c>
    </row>
    <row r="2666" spans="1:13" x14ac:dyDescent="0.25">
      <c r="A2666">
        <v>2621</v>
      </c>
      <c r="B2666" t="s">
        <v>2272</v>
      </c>
      <c r="D2666" t="s">
        <v>207</v>
      </c>
      <c r="E2666" t="s">
        <v>37</v>
      </c>
      <c r="G2666" s="7">
        <v>0</v>
      </c>
      <c r="H2666" s="7">
        <v>0</v>
      </c>
      <c r="J2666" s="8">
        <v>47.794514999999997</v>
      </c>
      <c r="K2666" s="8">
        <v>-95.168614000000005</v>
      </c>
      <c r="M2666" s="9" t="str">
        <f t="shared" si="42"/>
        <v>-</v>
      </c>
    </row>
    <row r="2667" spans="1:13" x14ac:dyDescent="0.25">
      <c r="A2667">
        <v>2622</v>
      </c>
      <c r="B2667" t="s">
        <v>2273</v>
      </c>
      <c r="D2667" t="s">
        <v>12</v>
      </c>
      <c r="E2667" t="s">
        <v>13</v>
      </c>
      <c r="G2667" s="7">
        <v>0</v>
      </c>
      <c r="H2667" s="7">
        <v>0</v>
      </c>
      <c r="J2667" s="8">
        <v>54.049275999999999</v>
      </c>
      <c r="K2667" s="8">
        <v>-128.653638</v>
      </c>
      <c r="M2667" s="9" t="str">
        <f t="shared" si="42"/>
        <v>-</v>
      </c>
    </row>
    <row r="2668" spans="1:13" x14ac:dyDescent="0.25">
      <c r="A2668">
        <v>2623</v>
      </c>
      <c r="B2668" t="s">
        <v>2274</v>
      </c>
      <c r="C2668" t="s">
        <v>2275</v>
      </c>
      <c r="D2668" t="s">
        <v>503</v>
      </c>
      <c r="E2668" t="s">
        <v>71</v>
      </c>
      <c r="G2668" s="7">
        <v>0</v>
      </c>
      <c r="H2668" s="7">
        <v>0</v>
      </c>
      <c r="J2668" s="8">
        <v>55.398000000000003</v>
      </c>
      <c r="K2668" s="8">
        <v>-3.7778999999999998</v>
      </c>
      <c r="M2668" s="9" t="str">
        <f t="shared" si="42"/>
        <v>-</v>
      </c>
    </row>
    <row r="2669" spans="1:13" x14ac:dyDescent="0.25">
      <c r="A2669">
        <v>2624</v>
      </c>
      <c r="B2669" t="s">
        <v>2276</v>
      </c>
      <c r="C2669" t="s">
        <v>2277</v>
      </c>
      <c r="E2669" t="s">
        <v>71</v>
      </c>
      <c r="G2669" s="7">
        <v>0</v>
      </c>
      <c r="H2669" s="7">
        <v>0</v>
      </c>
      <c r="J2669" s="8">
        <v>51.113056</v>
      </c>
      <c r="K2669" s="8">
        <v>-3.2911589999999999</v>
      </c>
      <c r="M2669" s="9" t="str">
        <f t="shared" si="42"/>
        <v>-</v>
      </c>
    </row>
    <row r="2670" spans="1:13" x14ac:dyDescent="0.25">
      <c r="A2670">
        <v>2625</v>
      </c>
      <c r="B2670" t="s">
        <v>562</v>
      </c>
      <c r="D2670" t="s">
        <v>43</v>
      </c>
      <c r="E2670" t="s">
        <v>37</v>
      </c>
      <c r="G2670" s="7">
        <v>0</v>
      </c>
      <c r="H2670" s="7">
        <v>0</v>
      </c>
      <c r="J2670" s="8">
        <v>37.765207599999997</v>
      </c>
      <c r="K2670" s="8">
        <v>-122.241635</v>
      </c>
      <c r="M2670" s="9" t="str">
        <f t="shared" si="42"/>
        <v>-</v>
      </c>
    </row>
    <row r="2671" spans="1:13" x14ac:dyDescent="0.25">
      <c r="A2671">
        <v>2626</v>
      </c>
      <c r="B2671" t="s">
        <v>54</v>
      </c>
      <c r="D2671" t="s">
        <v>12</v>
      </c>
      <c r="E2671" t="s">
        <v>13</v>
      </c>
      <c r="G2671" s="7">
        <v>59.574482000000003</v>
      </c>
      <c r="H2671" s="7">
        <v>-133.70429899999999</v>
      </c>
      <c r="J2671" s="8">
        <v>59.574493400000001</v>
      </c>
      <c r="K2671" s="8">
        <v>-133.704318</v>
      </c>
      <c r="M2671" s="9">
        <f t="shared" si="42"/>
        <v>1.6606920731775899E-3</v>
      </c>
    </row>
    <row r="2672" spans="1:13" x14ac:dyDescent="0.25">
      <c r="A2672">
        <v>2627</v>
      </c>
      <c r="B2672" t="s">
        <v>2278</v>
      </c>
      <c r="D2672" t="s">
        <v>12</v>
      </c>
      <c r="E2672" t="s">
        <v>13</v>
      </c>
      <c r="G2672" s="7">
        <v>0</v>
      </c>
      <c r="H2672" s="7">
        <v>0</v>
      </c>
      <c r="J2672" s="8">
        <v>51.814917700000002</v>
      </c>
      <c r="K2672" s="8">
        <v>-121.4780081</v>
      </c>
      <c r="M2672" s="9" t="str">
        <f t="shared" si="42"/>
        <v>-</v>
      </c>
    </row>
    <row r="2673" spans="1:13" x14ac:dyDescent="0.25">
      <c r="A2673">
        <v>2628</v>
      </c>
      <c r="B2673" t="s">
        <v>2279</v>
      </c>
      <c r="E2673" t="s">
        <v>696</v>
      </c>
      <c r="G2673" s="7">
        <v>0</v>
      </c>
      <c r="H2673" s="7">
        <v>0</v>
      </c>
      <c r="J2673" s="8">
        <v>58.869621700000003</v>
      </c>
      <c r="K2673" s="8">
        <v>9.4142144999999999</v>
      </c>
      <c r="M2673" s="9" t="str">
        <f t="shared" si="42"/>
        <v>-</v>
      </c>
    </row>
    <row r="2674" spans="1:13" x14ac:dyDescent="0.25">
      <c r="A2674">
        <v>2629</v>
      </c>
      <c r="B2674" t="s">
        <v>2280</v>
      </c>
      <c r="D2674" t="s">
        <v>140</v>
      </c>
      <c r="E2674" t="s">
        <v>13</v>
      </c>
      <c r="G2674" s="7">
        <v>0</v>
      </c>
      <c r="H2674" s="7">
        <v>0</v>
      </c>
      <c r="J2674" s="8">
        <v>45.5031824</v>
      </c>
      <c r="K2674" s="8">
        <v>-73.569806499999999</v>
      </c>
      <c r="M2674" s="9" t="str">
        <f t="shared" si="42"/>
        <v>-</v>
      </c>
    </row>
    <row r="2675" spans="1:13" x14ac:dyDescent="0.25">
      <c r="A2675">
        <v>2630</v>
      </c>
      <c r="B2675" t="s">
        <v>2281</v>
      </c>
      <c r="D2675" t="s">
        <v>43</v>
      </c>
      <c r="E2675" t="s">
        <v>37</v>
      </c>
      <c r="G2675" s="7">
        <v>0</v>
      </c>
      <c r="H2675" s="7">
        <v>0</v>
      </c>
      <c r="J2675" s="8">
        <v>38.628683000000002</v>
      </c>
      <c r="K2675" s="8">
        <v>-92.565963499999995</v>
      </c>
      <c r="M2675" s="9" t="str">
        <f t="shared" si="42"/>
        <v>-</v>
      </c>
    </row>
    <row r="2676" spans="1:13" x14ac:dyDescent="0.25">
      <c r="A2676">
        <v>2631</v>
      </c>
      <c r="B2676" t="s">
        <v>1400</v>
      </c>
      <c r="C2676" t="s">
        <v>1401</v>
      </c>
      <c r="D2676" t="s">
        <v>43</v>
      </c>
      <c r="E2676" t="s">
        <v>37</v>
      </c>
      <c r="G2676" s="7">
        <v>0</v>
      </c>
      <c r="H2676" s="7">
        <v>0</v>
      </c>
      <c r="J2676" s="8">
        <v>35.717188100000001</v>
      </c>
      <c r="K2676" s="8">
        <v>-117.32925105729301</v>
      </c>
      <c r="M2676" s="9" t="str">
        <f t="shared" si="42"/>
        <v>-</v>
      </c>
    </row>
    <row r="2677" spans="1:13" x14ac:dyDescent="0.25">
      <c r="A2677">
        <v>2632</v>
      </c>
      <c r="B2677" t="s">
        <v>2282</v>
      </c>
      <c r="D2677" t="s">
        <v>279</v>
      </c>
      <c r="E2677" t="s">
        <v>37</v>
      </c>
      <c r="G2677" s="7">
        <v>0</v>
      </c>
      <c r="H2677" s="7">
        <v>0</v>
      </c>
      <c r="J2677" s="8">
        <v>36.919232299999997</v>
      </c>
      <c r="K2677" s="8">
        <v>-94.255216700000005</v>
      </c>
      <c r="M2677" s="9" t="str">
        <f t="shared" si="42"/>
        <v>-</v>
      </c>
    </row>
    <row r="2678" spans="1:13" x14ac:dyDescent="0.25">
      <c r="A2678">
        <v>2633</v>
      </c>
      <c r="B2678" t="s">
        <v>25</v>
      </c>
      <c r="E2678" t="s">
        <v>118</v>
      </c>
      <c r="G2678" s="7">
        <v>0</v>
      </c>
      <c r="H2678" s="7">
        <v>0</v>
      </c>
      <c r="J2678" s="8">
        <v>0</v>
      </c>
      <c r="K2678" s="8">
        <v>0</v>
      </c>
      <c r="M2678" s="9" t="str">
        <f t="shared" si="42"/>
        <v>-</v>
      </c>
    </row>
    <row r="2679" spans="1:13" x14ac:dyDescent="0.25">
      <c r="A2679">
        <v>2634</v>
      </c>
      <c r="B2679" t="s">
        <v>879</v>
      </c>
      <c r="E2679" t="s">
        <v>118</v>
      </c>
      <c r="G2679" s="7">
        <v>0</v>
      </c>
      <c r="H2679" s="7">
        <v>0</v>
      </c>
      <c r="J2679" s="8">
        <v>-22.317144599999999</v>
      </c>
      <c r="K2679" s="8">
        <v>-68.930308299999993</v>
      </c>
      <c r="M2679" s="9" t="str">
        <f t="shared" si="42"/>
        <v>-</v>
      </c>
    </row>
    <row r="2680" spans="1:13" x14ac:dyDescent="0.25">
      <c r="A2680">
        <v>2635</v>
      </c>
      <c r="B2680" t="s">
        <v>2283</v>
      </c>
      <c r="C2680" t="s">
        <v>316</v>
      </c>
      <c r="D2680" t="s">
        <v>144</v>
      </c>
      <c r="E2680" t="s">
        <v>37</v>
      </c>
      <c r="G2680" s="7">
        <v>0</v>
      </c>
      <c r="H2680" s="7">
        <v>0</v>
      </c>
      <c r="J2680" s="8">
        <v>42.506638649999999</v>
      </c>
      <c r="K2680" s="8">
        <v>-71.8699073850578</v>
      </c>
      <c r="M2680" s="9" t="str">
        <f t="shared" si="42"/>
        <v>-</v>
      </c>
    </row>
    <row r="2681" spans="1:13" x14ac:dyDescent="0.25">
      <c r="A2681">
        <v>2636</v>
      </c>
      <c r="B2681" t="s">
        <v>2284</v>
      </c>
      <c r="E2681" t="s">
        <v>292</v>
      </c>
      <c r="G2681" s="7">
        <v>0</v>
      </c>
      <c r="H2681" s="7">
        <v>0</v>
      </c>
      <c r="J2681" s="8">
        <v>0</v>
      </c>
      <c r="K2681" s="8">
        <v>0</v>
      </c>
      <c r="M2681" s="9" t="str">
        <f t="shared" si="42"/>
        <v>-</v>
      </c>
    </row>
    <row r="2682" spans="1:13" x14ac:dyDescent="0.25">
      <c r="A2682">
        <v>2637</v>
      </c>
      <c r="B2682" t="s">
        <v>2285</v>
      </c>
      <c r="D2682" t="s">
        <v>273</v>
      </c>
      <c r="E2682" t="s">
        <v>37</v>
      </c>
      <c r="G2682" s="7">
        <v>0</v>
      </c>
      <c r="H2682" s="7">
        <v>0</v>
      </c>
      <c r="J2682" s="8">
        <v>27.935815000000002</v>
      </c>
      <c r="K2682" s="8">
        <v>-81.576770999999994</v>
      </c>
      <c r="M2682" s="9" t="str">
        <f t="shared" si="42"/>
        <v>-</v>
      </c>
    </row>
    <row r="2683" spans="1:13" x14ac:dyDescent="0.25">
      <c r="A2683">
        <v>2638</v>
      </c>
      <c r="B2683" t="s">
        <v>1887</v>
      </c>
      <c r="C2683" t="s">
        <v>350</v>
      </c>
      <c r="E2683" t="s">
        <v>77</v>
      </c>
      <c r="G2683" s="7">
        <v>0</v>
      </c>
      <c r="H2683" s="7">
        <v>0</v>
      </c>
      <c r="J2683" s="8">
        <v>-18.4214947</v>
      </c>
      <c r="K2683" s="8">
        <v>-66.589063600000003</v>
      </c>
      <c r="M2683" s="9" t="str">
        <f t="shared" si="42"/>
        <v>-</v>
      </c>
    </row>
    <row r="2684" spans="1:13" x14ac:dyDescent="0.25">
      <c r="A2684">
        <v>2639</v>
      </c>
      <c r="B2684" t="s">
        <v>2286</v>
      </c>
      <c r="D2684" t="s">
        <v>637</v>
      </c>
      <c r="E2684" t="s">
        <v>37</v>
      </c>
      <c r="G2684" s="7">
        <v>0</v>
      </c>
      <c r="H2684" s="7">
        <v>0</v>
      </c>
      <c r="J2684" s="8">
        <v>36.123137</v>
      </c>
      <c r="K2684" s="8">
        <v>-92.550263000000001</v>
      </c>
      <c r="M2684" s="9" t="str">
        <f t="shared" si="42"/>
        <v>-</v>
      </c>
    </row>
    <row r="2685" spans="1:13" x14ac:dyDescent="0.25">
      <c r="A2685">
        <v>2640</v>
      </c>
      <c r="B2685" t="s">
        <v>2287</v>
      </c>
      <c r="C2685" t="s">
        <v>2288</v>
      </c>
      <c r="D2685" t="s">
        <v>43</v>
      </c>
      <c r="E2685" t="s">
        <v>37</v>
      </c>
      <c r="G2685" s="7">
        <v>0</v>
      </c>
      <c r="H2685" s="7">
        <v>0</v>
      </c>
      <c r="J2685" s="8">
        <v>35.006300000000003</v>
      </c>
      <c r="K2685" s="8">
        <v>-117.703276</v>
      </c>
      <c r="M2685" s="9" t="str">
        <f t="shared" si="42"/>
        <v>-</v>
      </c>
    </row>
    <row r="2686" spans="1:13" x14ac:dyDescent="0.25">
      <c r="A2686">
        <v>2641</v>
      </c>
      <c r="B2686" t="s">
        <v>362</v>
      </c>
      <c r="C2686" t="s">
        <v>527</v>
      </c>
      <c r="D2686" t="s">
        <v>12</v>
      </c>
      <c r="E2686" t="s">
        <v>13</v>
      </c>
      <c r="G2686" s="7">
        <v>0</v>
      </c>
      <c r="H2686" s="7">
        <v>0</v>
      </c>
      <c r="J2686" s="8">
        <v>49.7619884</v>
      </c>
      <c r="K2686" s="8">
        <v>-116.8570823</v>
      </c>
      <c r="M2686" s="9" t="str">
        <f t="shared" si="42"/>
        <v>-</v>
      </c>
    </row>
    <row r="2687" spans="1:13" x14ac:dyDescent="0.25">
      <c r="A2687">
        <v>2642</v>
      </c>
      <c r="B2687" t="s">
        <v>2289</v>
      </c>
      <c r="C2687" t="s">
        <v>365</v>
      </c>
      <c r="D2687" t="s">
        <v>55</v>
      </c>
      <c r="E2687" t="s">
        <v>13</v>
      </c>
      <c r="G2687" s="7">
        <v>0</v>
      </c>
      <c r="H2687" s="7">
        <v>0</v>
      </c>
      <c r="J2687" s="8">
        <v>63.911722900000001</v>
      </c>
      <c r="K2687" s="8">
        <v>-135.4902424</v>
      </c>
      <c r="M2687" s="9" t="str">
        <f t="shared" si="42"/>
        <v>-</v>
      </c>
    </row>
    <row r="2688" spans="1:13" x14ac:dyDescent="0.25">
      <c r="A2688">
        <v>2643</v>
      </c>
      <c r="B2688" t="s">
        <v>2290</v>
      </c>
      <c r="C2688" t="s">
        <v>365</v>
      </c>
      <c r="D2688" t="s">
        <v>55</v>
      </c>
      <c r="E2688" t="s">
        <v>13</v>
      </c>
      <c r="G2688" s="7">
        <v>0</v>
      </c>
      <c r="H2688" s="7">
        <v>0</v>
      </c>
      <c r="J2688" s="8">
        <v>63.911722900000001</v>
      </c>
      <c r="K2688" s="8">
        <v>-135.4902424</v>
      </c>
      <c r="M2688" s="9" t="str">
        <f t="shared" si="42"/>
        <v>-</v>
      </c>
    </row>
    <row r="2689" spans="1:13" x14ac:dyDescent="0.25">
      <c r="A2689">
        <v>2644</v>
      </c>
      <c r="B2689" t="s">
        <v>2291</v>
      </c>
      <c r="E2689" t="s">
        <v>77</v>
      </c>
      <c r="G2689" s="7">
        <v>0</v>
      </c>
      <c r="H2689" s="7">
        <v>0</v>
      </c>
      <c r="J2689" s="8">
        <v>0</v>
      </c>
      <c r="K2689" s="8">
        <v>0</v>
      </c>
      <c r="M2689" s="9" t="str">
        <f t="shared" si="42"/>
        <v>-</v>
      </c>
    </row>
    <row r="2690" spans="1:13" x14ac:dyDescent="0.25">
      <c r="A2690">
        <v>2645</v>
      </c>
      <c r="B2690" t="s">
        <v>2292</v>
      </c>
      <c r="D2690" t="s">
        <v>31</v>
      </c>
      <c r="E2690" t="s">
        <v>13</v>
      </c>
      <c r="G2690" s="7">
        <v>0</v>
      </c>
      <c r="H2690" s="7">
        <v>0</v>
      </c>
      <c r="J2690" s="8">
        <v>44.732204000000003</v>
      </c>
      <c r="K2690" s="8">
        <v>-77.593789000000001</v>
      </c>
      <c r="M2690" s="9" t="str">
        <f t="shared" si="42"/>
        <v>-</v>
      </c>
    </row>
    <row r="2691" spans="1:13" x14ac:dyDescent="0.25">
      <c r="A2691">
        <v>2646</v>
      </c>
      <c r="B2691" t="s">
        <v>2293</v>
      </c>
      <c r="D2691" t="s">
        <v>31</v>
      </c>
      <c r="E2691" t="s">
        <v>13</v>
      </c>
      <c r="G2691" s="7">
        <v>0</v>
      </c>
      <c r="H2691" s="7">
        <v>0</v>
      </c>
      <c r="J2691" s="8">
        <v>46.188388000000003</v>
      </c>
      <c r="K2691" s="8">
        <v>-82.956389999999999</v>
      </c>
      <c r="M2691" s="9" t="str">
        <f t="shared" si="42"/>
        <v>-</v>
      </c>
    </row>
    <row r="2692" spans="1:13" x14ac:dyDescent="0.25">
      <c r="A2692">
        <v>2647</v>
      </c>
      <c r="B2692" t="s">
        <v>2294</v>
      </c>
      <c r="D2692" t="s">
        <v>31</v>
      </c>
      <c r="E2692" t="s">
        <v>13</v>
      </c>
      <c r="G2692" s="7">
        <v>0</v>
      </c>
      <c r="H2692" s="7">
        <v>0</v>
      </c>
      <c r="J2692" s="8">
        <v>44.192965000000001</v>
      </c>
      <c r="K2692" s="8">
        <v>-77.709345999999996</v>
      </c>
      <c r="M2692" s="9" t="str">
        <f t="shared" si="42"/>
        <v>-</v>
      </c>
    </row>
    <row r="2693" spans="1:13" x14ac:dyDescent="0.25">
      <c r="A2693">
        <v>2648</v>
      </c>
      <c r="B2693" t="s">
        <v>2295</v>
      </c>
      <c r="D2693" t="s">
        <v>55</v>
      </c>
      <c r="E2693" t="s">
        <v>13</v>
      </c>
      <c r="G2693" s="7">
        <v>0</v>
      </c>
      <c r="H2693" s="7">
        <v>0</v>
      </c>
      <c r="J2693" s="8">
        <v>43.957225999999999</v>
      </c>
      <c r="K2693" s="8">
        <v>-79.394131000000002</v>
      </c>
      <c r="M2693" s="9" t="str">
        <f t="shared" ref="M2693:M2756" si="43">IF(AND(G2693&lt;&gt;0,J2693&lt;&gt;0),6371.01*ACOS(SIN(RADIANS(G2693))*SIN(RADIANS(J2693))+COS(RADIANS(G2693))*COS(RADIANS(J2693))*COS(RADIANS(H2693)-RADIANS(K2693))),"-")</f>
        <v>-</v>
      </c>
    </row>
    <row r="2694" spans="1:13" x14ac:dyDescent="0.25">
      <c r="A2694">
        <v>2649</v>
      </c>
      <c r="B2694" t="s">
        <v>1946</v>
      </c>
      <c r="D2694" t="s">
        <v>31</v>
      </c>
      <c r="E2694" t="s">
        <v>13</v>
      </c>
      <c r="G2694" s="7">
        <v>0</v>
      </c>
      <c r="H2694" s="7">
        <v>0</v>
      </c>
      <c r="J2694" s="8">
        <v>45.0369198</v>
      </c>
      <c r="K2694" s="8">
        <v>-78.222905699999998</v>
      </c>
      <c r="M2694" s="9" t="str">
        <f t="shared" si="43"/>
        <v>-</v>
      </c>
    </row>
    <row r="2695" spans="1:13" x14ac:dyDescent="0.25">
      <c r="A2695">
        <v>2650</v>
      </c>
      <c r="B2695" t="s">
        <v>1048</v>
      </c>
      <c r="C2695" t="s">
        <v>1135</v>
      </c>
      <c r="D2695" t="s">
        <v>12</v>
      </c>
      <c r="E2695" t="s">
        <v>13</v>
      </c>
      <c r="G2695" s="7">
        <v>0</v>
      </c>
      <c r="H2695" s="7">
        <v>0</v>
      </c>
      <c r="J2695" s="8">
        <v>53.104442800000001</v>
      </c>
      <c r="K2695" s="8">
        <v>-121.5723679</v>
      </c>
      <c r="M2695" s="9" t="str">
        <f t="shared" si="43"/>
        <v>-</v>
      </c>
    </row>
    <row r="2696" spans="1:13" x14ac:dyDescent="0.25">
      <c r="A2696">
        <v>2651</v>
      </c>
      <c r="B2696" t="s">
        <v>569</v>
      </c>
      <c r="D2696" t="s">
        <v>43</v>
      </c>
      <c r="E2696" t="s">
        <v>37</v>
      </c>
      <c r="G2696" s="7">
        <v>0</v>
      </c>
      <c r="H2696" s="7">
        <v>0</v>
      </c>
      <c r="J2696" s="8">
        <v>37.6348366</v>
      </c>
      <c r="K2696" s="8">
        <v>-81.313990899999993</v>
      </c>
      <c r="M2696" s="9" t="str">
        <f t="shared" si="43"/>
        <v>-</v>
      </c>
    </row>
    <row r="2697" spans="1:13" x14ac:dyDescent="0.25">
      <c r="A2697">
        <v>2652</v>
      </c>
      <c r="B2697" t="s">
        <v>365</v>
      </c>
      <c r="D2697" t="s">
        <v>55</v>
      </c>
      <c r="E2697" t="s">
        <v>13</v>
      </c>
      <c r="G2697" s="7">
        <v>0</v>
      </c>
      <c r="H2697" s="7">
        <v>0</v>
      </c>
      <c r="J2697" s="8">
        <v>63.911722900000001</v>
      </c>
      <c r="K2697" s="8">
        <v>-135.4902424</v>
      </c>
      <c r="M2697" s="9" t="str">
        <f t="shared" si="43"/>
        <v>-</v>
      </c>
    </row>
    <row r="2698" spans="1:13" x14ac:dyDescent="0.25">
      <c r="A2698">
        <v>2653</v>
      </c>
      <c r="B2698" t="s">
        <v>2296</v>
      </c>
      <c r="C2698" t="s">
        <v>2297</v>
      </c>
      <c r="D2698" t="s">
        <v>36</v>
      </c>
      <c r="E2698" t="s">
        <v>37</v>
      </c>
      <c r="G2698" s="7">
        <v>0</v>
      </c>
      <c r="H2698" s="7">
        <v>0</v>
      </c>
      <c r="J2698" s="8">
        <v>0</v>
      </c>
      <c r="K2698" s="8">
        <v>0</v>
      </c>
      <c r="M2698" s="9" t="str">
        <f t="shared" si="43"/>
        <v>-</v>
      </c>
    </row>
    <row r="2699" spans="1:13" x14ac:dyDescent="0.25">
      <c r="A2699">
        <v>2654</v>
      </c>
      <c r="B2699" t="s">
        <v>25</v>
      </c>
      <c r="E2699" t="s">
        <v>218</v>
      </c>
      <c r="G2699" s="7">
        <v>0</v>
      </c>
      <c r="H2699" s="7">
        <v>0</v>
      </c>
      <c r="J2699" s="8">
        <v>0</v>
      </c>
      <c r="K2699" s="8">
        <v>0</v>
      </c>
      <c r="M2699" s="9" t="str">
        <f t="shared" si="43"/>
        <v>-</v>
      </c>
    </row>
    <row r="2700" spans="1:13" x14ac:dyDescent="0.25">
      <c r="A2700">
        <v>2655</v>
      </c>
      <c r="B2700" t="s">
        <v>2298</v>
      </c>
      <c r="D2700" t="s">
        <v>207</v>
      </c>
      <c r="E2700" t="s">
        <v>37</v>
      </c>
      <c r="G2700" s="7">
        <v>0</v>
      </c>
      <c r="H2700" s="7">
        <v>0</v>
      </c>
      <c r="J2700" s="8">
        <v>39.601514999999999</v>
      </c>
      <c r="K2700" s="8">
        <v>-79.487589</v>
      </c>
      <c r="M2700" s="9" t="str">
        <f t="shared" si="43"/>
        <v>-</v>
      </c>
    </row>
    <row r="2701" spans="1:13" x14ac:dyDescent="0.25">
      <c r="A2701">
        <v>2656</v>
      </c>
      <c r="B2701" t="s">
        <v>1269</v>
      </c>
      <c r="C2701" t="s">
        <v>320</v>
      </c>
      <c r="D2701" t="s">
        <v>659</v>
      </c>
      <c r="E2701" t="s">
        <v>59</v>
      </c>
      <c r="G2701" s="7">
        <v>59.853641000000003</v>
      </c>
      <c r="H2701" s="7">
        <v>14.262903</v>
      </c>
      <c r="J2701" s="8">
        <v>59.8332622</v>
      </c>
      <c r="K2701" s="8">
        <v>14.274701396046201</v>
      </c>
      <c r="M2701" s="9">
        <f t="shared" si="43"/>
        <v>2.3599203444220831</v>
      </c>
    </row>
    <row r="2702" spans="1:13" x14ac:dyDescent="0.25">
      <c r="A2702">
        <v>2657</v>
      </c>
      <c r="B2702" t="s">
        <v>2298</v>
      </c>
      <c r="C2702" t="s">
        <v>192</v>
      </c>
      <c r="D2702" t="s">
        <v>207</v>
      </c>
      <c r="E2702" t="s">
        <v>37</v>
      </c>
      <c r="G2702" s="7">
        <v>0</v>
      </c>
      <c r="H2702" s="7">
        <v>0</v>
      </c>
      <c r="J2702" s="8">
        <v>65.197805000000002</v>
      </c>
      <c r="K2702" s="8">
        <v>-164.74440899999999</v>
      </c>
      <c r="M2702" s="9" t="str">
        <f t="shared" si="43"/>
        <v>-</v>
      </c>
    </row>
    <row r="2703" spans="1:13" x14ac:dyDescent="0.25">
      <c r="A2703">
        <v>2658</v>
      </c>
      <c r="B2703" t="s">
        <v>2299</v>
      </c>
      <c r="C2703" t="s">
        <v>192</v>
      </c>
      <c r="D2703" t="s">
        <v>138</v>
      </c>
      <c r="E2703" t="s">
        <v>37</v>
      </c>
      <c r="G2703" s="7">
        <v>0</v>
      </c>
      <c r="H2703" s="7">
        <v>0</v>
      </c>
      <c r="J2703" s="8">
        <v>41.277012999999997</v>
      </c>
      <c r="K2703" s="8">
        <v>-74.411456000000001</v>
      </c>
      <c r="M2703" s="9" t="str">
        <f t="shared" si="43"/>
        <v>-</v>
      </c>
    </row>
    <row r="2704" spans="1:13" x14ac:dyDescent="0.25">
      <c r="A2704">
        <v>2659</v>
      </c>
      <c r="B2704" t="s">
        <v>2300</v>
      </c>
      <c r="C2704" t="s">
        <v>192</v>
      </c>
      <c r="E2704" t="s">
        <v>22</v>
      </c>
      <c r="G2704" s="7">
        <v>0</v>
      </c>
      <c r="H2704" s="7">
        <v>0</v>
      </c>
      <c r="J2704" s="8">
        <v>0</v>
      </c>
      <c r="K2704" s="8">
        <v>0</v>
      </c>
      <c r="M2704" s="9" t="str">
        <f t="shared" si="43"/>
        <v>-</v>
      </c>
    </row>
    <row r="2705" spans="1:13" x14ac:dyDescent="0.25">
      <c r="A2705">
        <v>2660</v>
      </c>
      <c r="B2705" t="s">
        <v>2301</v>
      </c>
      <c r="C2705" t="s">
        <v>192</v>
      </c>
      <c r="E2705" t="s">
        <v>22</v>
      </c>
      <c r="G2705" s="7">
        <v>0</v>
      </c>
      <c r="H2705" s="7">
        <v>0</v>
      </c>
      <c r="J2705" s="8">
        <v>39.572696999999998</v>
      </c>
      <c r="K2705" s="8">
        <v>141.373403</v>
      </c>
      <c r="M2705" s="9" t="str">
        <f t="shared" si="43"/>
        <v>-</v>
      </c>
    </row>
    <row r="2706" spans="1:13" x14ac:dyDescent="0.25">
      <c r="A2706">
        <v>2661</v>
      </c>
      <c r="B2706" t="s">
        <v>2301</v>
      </c>
      <c r="E2706" t="s">
        <v>22</v>
      </c>
      <c r="G2706" s="7">
        <v>0</v>
      </c>
      <c r="H2706" s="7">
        <v>0</v>
      </c>
      <c r="J2706" s="8">
        <v>39.572696999999998</v>
      </c>
      <c r="K2706" s="8">
        <v>141.373403</v>
      </c>
      <c r="M2706" s="9" t="str">
        <f t="shared" si="43"/>
        <v>-</v>
      </c>
    </row>
    <row r="2707" spans="1:13" x14ac:dyDescent="0.25">
      <c r="A2707">
        <v>2662</v>
      </c>
      <c r="B2707" t="s">
        <v>2302</v>
      </c>
      <c r="E2707" t="s">
        <v>1340</v>
      </c>
      <c r="G2707" s="7">
        <v>0</v>
      </c>
      <c r="H2707" s="7">
        <v>0</v>
      </c>
      <c r="J2707" s="8">
        <v>0</v>
      </c>
      <c r="K2707" s="8">
        <v>0</v>
      </c>
      <c r="M2707" s="9" t="str">
        <f t="shared" si="43"/>
        <v>-</v>
      </c>
    </row>
    <row r="2708" spans="1:13" x14ac:dyDescent="0.25">
      <c r="A2708">
        <v>2663</v>
      </c>
      <c r="B2708" t="s">
        <v>2303</v>
      </c>
      <c r="C2708" t="s">
        <v>266</v>
      </c>
      <c r="D2708" t="s">
        <v>43</v>
      </c>
      <c r="E2708" t="s">
        <v>37</v>
      </c>
      <c r="G2708" s="7">
        <v>0</v>
      </c>
      <c r="H2708" s="7">
        <v>0</v>
      </c>
      <c r="J2708" s="8">
        <v>34.007134999999998</v>
      </c>
      <c r="K2708" s="8">
        <v>-118.22525</v>
      </c>
      <c r="M2708" s="9" t="str">
        <f t="shared" si="43"/>
        <v>-</v>
      </c>
    </row>
    <row r="2709" spans="1:13" x14ac:dyDescent="0.25">
      <c r="A2709">
        <v>2664</v>
      </c>
      <c r="B2709" t="s">
        <v>25</v>
      </c>
      <c r="D2709" t="s">
        <v>43</v>
      </c>
      <c r="E2709" t="s">
        <v>37</v>
      </c>
      <c r="G2709" s="7">
        <v>0</v>
      </c>
      <c r="H2709" s="7">
        <v>0</v>
      </c>
      <c r="J2709" s="8">
        <v>36.701463099999998</v>
      </c>
      <c r="K2709" s="8">
        <v>-118.75599699999999</v>
      </c>
      <c r="M2709" s="9" t="str">
        <f t="shared" si="43"/>
        <v>-</v>
      </c>
    </row>
    <row r="2710" spans="1:13" x14ac:dyDescent="0.25">
      <c r="A2710">
        <v>2665</v>
      </c>
      <c r="B2710" t="s">
        <v>2304</v>
      </c>
      <c r="C2710" t="s">
        <v>320</v>
      </c>
      <c r="E2710" t="s">
        <v>22</v>
      </c>
      <c r="G2710" s="7">
        <v>0</v>
      </c>
      <c r="H2710" s="7">
        <v>0</v>
      </c>
      <c r="J2710" s="8">
        <v>32.989690000000003</v>
      </c>
      <c r="K2710" s="8">
        <v>129.02608000000001</v>
      </c>
      <c r="M2710" s="9" t="str">
        <f t="shared" si="43"/>
        <v>-</v>
      </c>
    </row>
    <row r="2711" spans="1:13" x14ac:dyDescent="0.25">
      <c r="A2711">
        <v>2666</v>
      </c>
      <c r="B2711" t="s">
        <v>2305</v>
      </c>
      <c r="D2711" t="s">
        <v>55</v>
      </c>
      <c r="E2711" t="s">
        <v>13</v>
      </c>
      <c r="G2711" s="7">
        <v>0</v>
      </c>
      <c r="H2711" s="7">
        <v>0</v>
      </c>
      <c r="J2711" s="8">
        <v>60.001936399999998</v>
      </c>
      <c r="K2711" s="8">
        <v>-131.1893369</v>
      </c>
      <c r="M2711" s="9" t="str">
        <f t="shared" si="43"/>
        <v>-</v>
      </c>
    </row>
    <row r="2712" spans="1:13" x14ac:dyDescent="0.25">
      <c r="A2712">
        <v>2667</v>
      </c>
      <c r="B2712" t="s">
        <v>2306</v>
      </c>
      <c r="D2712" t="s">
        <v>43</v>
      </c>
      <c r="E2712" t="s">
        <v>37</v>
      </c>
      <c r="G2712" s="7">
        <v>0</v>
      </c>
      <c r="H2712" s="7">
        <v>0</v>
      </c>
      <c r="J2712" s="8">
        <v>35.314570099999997</v>
      </c>
      <c r="K2712" s="8">
        <v>-118.753822</v>
      </c>
      <c r="M2712" s="9" t="str">
        <f t="shared" si="43"/>
        <v>-</v>
      </c>
    </row>
    <row r="2713" spans="1:13" x14ac:dyDescent="0.25">
      <c r="A2713">
        <v>2668</v>
      </c>
      <c r="B2713" t="s">
        <v>2307</v>
      </c>
      <c r="D2713" t="s">
        <v>43</v>
      </c>
      <c r="E2713" t="s">
        <v>37</v>
      </c>
      <c r="G2713" s="7">
        <v>0</v>
      </c>
      <c r="H2713" s="7">
        <v>0</v>
      </c>
      <c r="J2713" s="8">
        <v>34.920812699999999</v>
      </c>
      <c r="K2713" s="8">
        <v>-117.4686651</v>
      </c>
      <c r="M2713" s="9" t="str">
        <f t="shared" si="43"/>
        <v>-</v>
      </c>
    </row>
    <row r="2714" spans="1:13" x14ac:dyDescent="0.25">
      <c r="A2714">
        <v>2668</v>
      </c>
      <c r="B2714" t="s">
        <v>2307</v>
      </c>
      <c r="D2714" t="s">
        <v>43</v>
      </c>
      <c r="E2714" t="s">
        <v>37</v>
      </c>
      <c r="G2714" s="7">
        <v>0</v>
      </c>
      <c r="H2714" s="7">
        <v>0</v>
      </c>
      <c r="J2714" s="8">
        <v>34.920812699999999</v>
      </c>
      <c r="K2714" s="8">
        <v>-117.4686651</v>
      </c>
      <c r="M2714" s="9" t="str">
        <f t="shared" si="43"/>
        <v>-</v>
      </c>
    </row>
    <row r="2715" spans="1:13" x14ac:dyDescent="0.25">
      <c r="A2715">
        <v>2669</v>
      </c>
      <c r="B2715" t="s">
        <v>2308</v>
      </c>
      <c r="D2715" t="s">
        <v>43</v>
      </c>
      <c r="E2715" t="s">
        <v>37</v>
      </c>
      <c r="G2715" s="7">
        <v>0</v>
      </c>
      <c r="H2715" s="7">
        <v>0</v>
      </c>
      <c r="J2715" s="8">
        <v>38.628683000000002</v>
      </c>
      <c r="K2715" s="8">
        <v>-92.565963499999995</v>
      </c>
      <c r="M2715" s="9" t="str">
        <f t="shared" si="43"/>
        <v>-</v>
      </c>
    </row>
    <row r="2716" spans="1:13" x14ac:dyDescent="0.25">
      <c r="A2716">
        <v>2670</v>
      </c>
      <c r="B2716" t="s">
        <v>2309</v>
      </c>
      <c r="D2716" t="s">
        <v>108</v>
      </c>
      <c r="E2716" t="s">
        <v>37</v>
      </c>
      <c r="G2716" s="7">
        <v>0</v>
      </c>
      <c r="H2716" s="7">
        <v>0</v>
      </c>
      <c r="J2716" s="8">
        <v>37.806668899999998</v>
      </c>
      <c r="K2716" s="8">
        <v>-117.64192389999999</v>
      </c>
      <c r="M2716" s="9" t="str">
        <f t="shared" si="43"/>
        <v>-</v>
      </c>
    </row>
    <row r="2717" spans="1:13" x14ac:dyDescent="0.25">
      <c r="A2717">
        <v>2671</v>
      </c>
      <c r="B2717" t="s">
        <v>25</v>
      </c>
      <c r="E2717" t="s">
        <v>2310</v>
      </c>
      <c r="G2717" s="7">
        <v>0</v>
      </c>
      <c r="H2717" s="7">
        <v>0</v>
      </c>
      <c r="J2717" s="8">
        <v>0</v>
      </c>
      <c r="K2717" s="10">
        <v>0</v>
      </c>
      <c r="M2717" s="9" t="str">
        <f t="shared" si="43"/>
        <v>-</v>
      </c>
    </row>
    <row r="2718" spans="1:13" x14ac:dyDescent="0.25">
      <c r="A2718">
        <v>2672</v>
      </c>
      <c r="B2718" t="s">
        <v>2311</v>
      </c>
      <c r="C2718" t="s">
        <v>2288</v>
      </c>
      <c r="D2718" t="s">
        <v>43</v>
      </c>
      <c r="E2718" t="s">
        <v>37</v>
      </c>
      <c r="G2718" s="7">
        <v>0</v>
      </c>
      <c r="H2718" s="7">
        <v>0</v>
      </c>
      <c r="J2718" s="8">
        <v>35.019927150000001</v>
      </c>
      <c r="K2718" s="8">
        <v>-117.66791822379901</v>
      </c>
      <c r="M2718" s="9" t="str">
        <f t="shared" si="43"/>
        <v>-</v>
      </c>
    </row>
    <row r="2719" spans="1:13" x14ac:dyDescent="0.25">
      <c r="A2719">
        <v>2673</v>
      </c>
      <c r="B2719" t="s">
        <v>2312</v>
      </c>
      <c r="E2719" t="s">
        <v>118</v>
      </c>
      <c r="G2719" s="7">
        <v>0</v>
      </c>
      <c r="H2719" s="7">
        <v>0</v>
      </c>
      <c r="J2719" s="8">
        <v>0</v>
      </c>
      <c r="K2719" s="8">
        <v>0</v>
      </c>
      <c r="M2719" s="9" t="str">
        <f t="shared" si="43"/>
        <v>-</v>
      </c>
    </row>
    <row r="2720" spans="1:13" x14ac:dyDescent="0.25">
      <c r="A2720">
        <v>2674</v>
      </c>
      <c r="B2720" t="s">
        <v>496</v>
      </c>
      <c r="C2720" t="s">
        <v>192</v>
      </c>
      <c r="D2720" t="s">
        <v>43</v>
      </c>
      <c r="E2720" t="s">
        <v>37</v>
      </c>
      <c r="G2720" s="7">
        <v>0</v>
      </c>
      <c r="H2720" s="7">
        <v>0</v>
      </c>
      <c r="J2720" s="8">
        <v>36.443083999999999</v>
      </c>
      <c r="K2720" s="8">
        <v>-117.517662</v>
      </c>
      <c r="M2720" s="9" t="str">
        <f t="shared" si="43"/>
        <v>-</v>
      </c>
    </row>
    <row r="2721" spans="1:13" x14ac:dyDescent="0.25">
      <c r="A2721">
        <v>2675</v>
      </c>
      <c r="B2721" t="s">
        <v>25</v>
      </c>
      <c r="E2721" t="s">
        <v>118</v>
      </c>
      <c r="G2721" s="7">
        <v>0</v>
      </c>
      <c r="H2721" s="7">
        <v>0</v>
      </c>
      <c r="J2721" s="8">
        <v>0</v>
      </c>
      <c r="K2721" s="8">
        <v>0</v>
      </c>
      <c r="M2721" s="9" t="str">
        <f t="shared" si="43"/>
        <v>-</v>
      </c>
    </row>
    <row r="2722" spans="1:13" x14ac:dyDescent="0.25">
      <c r="A2722">
        <v>2676</v>
      </c>
      <c r="B2722" t="s">
        <v>1104</v>
      </c>
      <c r="D2722" t="s">
        <v>43</v>
      </c>
      <c r="E2722" t="s">
        <v>37</v>
      </c>
      <c r="G2722" s="7">
        <v>0</v>
      </c>
      <c r="H2722" s="7">
        <v>0</v>
      </c>
      <c r="J2722" s="8">
        <v>36.422872150000003</v>
      </c>
      <c r="K2722" s="8">
        <v>-116.913718009793</v>
      </c>
      <c r="M2722" s="9" t="str">
        <f t="shared" si="43"/>
        <v>-</v>
      </c>
    </row>
    <row r="2723" spans="1:13" x14ac:dyDescent="0.25">
      <c r="A2723">
        <v>2677</v>
      </c>
      <c r="B2723" t="s">
        <v>2313</v>
      </c>
      <c r="D2723" t="s">
        <v>1557</v>
      </c>
      <c r="E2723" t="s">
        <v>13</v>
      </c>
      <c r="G2723" s="7">
        <v>0</v>
      </c>
      <c r="H2723" s="7">
        <v>0</v>
      </c>
      <c r="J2723" s="8">
        <v>46.595511000000002</v>
      </c>
      <c r="K2723" s="8">
        <v>-66.334856000000002</v>
      </c>
      <c r="M2723" s="9" t="str">
        <f t="shared" si="43"/>
        <v>-</v>
      </c>
    </row>
    <row r="2724" spans="1:13" x14ac:dyDescent="0.25">
      <c r="A2724">
        <v>2678</v>
      </c>
      <c r="B2724" t="s">
        <v>2288</v>
      </c>
      <c r="D2724" t="s">
        <v>43</v>
      </c>
      <c r="E2724" t="s">
        <v>37</v>
      </c>
      <c r="G2724" s="7">
        <v>0</v>
      </c>
      <c r="H2724" s="7">
        <v>0</v>
      </c>
      <c r="J2724" s="8">
        <v>35.019927150000001</v>
      </c>
      <c r="K2724" s="8">
        <v>-117.66791822379901</v>
      </c>
      <c r="M2724" s="9" t="str">
        <f t="shared" si="43"/>
        <v>-</v>
      </c>
    </row>
    <row r="2725" spans="1:13" x14ac:dyDescent="0.25">
      <c r="A2725">
        <v>2679</v>
      </c>
      <c r="B2725" t="s">
        <v>2288</v>
      </c>
      <c r="D2725" t="s">
        <v>43</v>
      </c>
      <c r="E2725" t="s">
        <v>37</v>
      </c>
      <c r="G2725" s="7">
        <v>0</v>
      </c>
      <c r="H2725" s="7">
        <v>0</v>
      </c>
      <c r="J2725" s="8">
        <v>35.019927150000001</v>
      </c>
      <c r="K2725" s="8">
        <v>-117.66791822379901</v>
      </c>
      <c r="M2725" s="9" t="str">
        <f t="shared" si="43"/>
        <v>-</v>
      </c>
    </row>
    <row r="2726" spans="1:13" x14ac:dyDescent="0.25">
      <c r="A2726">
        <v>2680</v>
      </c>
      <c r="B2726" t="s">
        <v>2314</v>
      </c>
      <c r="D2726" t="s">
        <v>43</v>
      </c>
      <c r="E2726" t="s">
        <v>37</v>
      </c>
      <c r="G2726" s="7">
        <v>0</v>
      </c>
      <c r="H2726" s="7">
        <v>0</v>
      </c>
      <c r="J2726" s="8">
        <v>47.432985600000002</v>
      </c>
      <c r="K2726" s="8">
        <v>-115.66932250000001</v>
      </c>
      <c r="M2726" s="9" t="str">
        <f t="shared" si="43"/>
        <v>-</v>
      </c>
    </row>
    <row r="2727" spans="1:13" x14ac:dyDescent="0.25">
      <c r="A2727">
        <v>2681</v>
      </c>
      <c r="B2727" t="s">
        <v>2315</v>
      </c>
      <c r="E2727" t="s">
        <v>2316</v>
      </c>
      <c r="G2727" s="7">
        <v>0</v>
      </c>
      <c r="H2727" s="7">
        <v>0</v>
      </c>
      <c r="J2727" s="8">
        <v>0</v>
      </c>
      <c r="K2727" s="8">
        <v>0</v>
      </c>
      <c r="M2727" s="9" t="str">
        <f t="shared" si="43"/>
        <v>-</v>
      </c>
    </row>
    <row r="2728" spans="1:13" x14ac:dyDescent="0.25">
      <c r="A2728">
        <v>2682</v>
      </c>
      <c r="B2728" t="s">
        <v>2317</v>
      </c>
      <c r="D2728" t="s">
        <v>43</v>
      </c>
      <c r="E2728" t="s">
        <v>37</v>
      </c>
      <c r="G2728" s="7">
        <v>0</v>
      </c>
      <c r="H2728" s="7">
        <v>0</v>
      </c>
      <c r="J2728" s="8">
        <v>34.315507199999999</v>
      </c>
      <c r="K2728" s="8">
        <v>-118.209681</v>
      </c>
      <c r="M2728" s="9" t="str">
        <f t="shared" si="43"/>
        <v>-</v>
      </c>
    </row>
    <row r="2729" spans="1:13" x14ac:dyDescent="0.25">
      <c r="A2729">
        <v>2683</v>
      </c>
      <c r="B2729" t="s">
        <v>2318</v>
      </c>
      <c r="D2729" t="s">
        <v>43</v>
      </c>
      <c r="E2729" t="s">
        <v>37</v>
      </c>
      <c r="G2729" s="7">
        <v>0</v>
      </c>
      <c r="H2729" s="7">
        <v>0</v>
      </c>
      <c r="J2729" s="8">
        <v>34.907628099999997</v>
      </c>
      <c r="K2729" s="8">
        <v>-81.794546100000005</v>
      </c>
      <c r="M2729" s="9" t="str">
        <f t="shared" si="43"/>
        <v>-</v>
      </c>
    </row>
    <row r="2730" spans="1:13" x14ac:dyDescent="0.25">
      <c r="A2730">
        <v>2684</v>
      </c>
      <c r="B2730" t="s">
        <v>2319</v>
      </c>
      <c r="C2730" t="s">
        <v>192</v>
      </c>
      <c r="D2730" t="s">
        <v>43</v>
      </c>
      <c r="E2730" t="s">
        <v>37</v>
      </c>
      <c r="G2730" s="7">
        <v>0</v>
      </c>
      <c r="H2730" s="7">
        <v>0</v>
      </c>
      <c r="J2730" s="8">
        <v>36.398218999999997</v>
      </c>
      <c r="K2730" s="8">
        <v>-116.784903</v>
      </c>
      <c r="M2730" s="9" t="str">
        <f t="shared" si="43"/>
        <v>-</v>
      </c>
    </row>
    <row r="2731" spans="1:13" x14ac:dyDescent="0.25">
      <c r="A2731">
        <v>2685</v>
      </c>
      <c r="B2731" t="s">
        <v>496</v>
      </c>
      <c r="D2731" t="s">
        <v>43</v>
      </c>
      <c r="E2731" t="s">
        <v>37</v>
      </c>
      <c r="G2731" s="7">
        <v>0</v>
      </c>
      <c r="H2731" s="7">
        <v>0</v>
      </c>
      <c r="J2731" s="8">
        <v>36.559532500000003</v>
      </c>
      <c r="K2731" s="8">
        <v>-117.4074712</v>
      </c>
      <c r="M2731" s="9" t="str">
        <f t="shared" si="43"/>
        <v>-</v>
      </c>
    </row>
    <row r="2732" spans="1:13" x14ac:dyDescent="0.25">
      <c r="A2732">
        <v>2686</v>
      </c>
      <c r="B2732" t="s">
        <v>2311</v>
      </c>
      <c r="C2732" t="s">
        <v>2288</v>
      </c>
      <c r="D2732" t="s">
        <v>43</v>
      </c>
      <c r="E2732" t="s">
        <v>37</v>
      </c>
      <c r="G2732" s="7">
        <v>0</v>
      </c>
      <c r="H2732" s="7">
        <v>0</v>
      </c>
      <c r="J2732" s="8">
        <v>35.019927150000001</v>
      </c>
      <c r="K2732" s="8">
        <v>-117.66791822379901</v>
      </c>
      <c r="M2732" s="9" t="str">
        <f t="shared" si="43"/>
        <v>-</v>
      </c>
    </row>
    <row r="2733" spans="1:13" x14ac:dyDescent="0.25">
      <c r="A2733">
        <v>2687</v>
      </c>
      <c r="B2733" t="s">
        <v>2320</v>
      </c>
      <c r="E2733" t="s">
        <v>2321</v>
      </c>
      <c r="G2733" s="7">
        <v>0</v>
      </c>
      <c r="H2733" s="7">
        <v>0</v>
      </c>
      <c r="J2733" s="8">
        <v>0</v>
      </c>
      <c r="K2733" s="8">
        <v>0</v>
      </c>
      <c r="M2733" s="9" t="str">
        <f t="shared" si="43"/>
        <v>-</v>
      </c>
    </row>
    <row r="2734" spans="1:13" x14ac:dyDescent="0.25">
      <c r="A2734">
        <v>2688</v>
      </c>
      <c r="B2734" t="s">
        <v>2322</v>
      </c>
      <c r="D2734" t="s">
        <v>43</v>
      </c>
      <c r="E2734" t="s">
        <v>37</v>
      </c>
      <c r="G2734" s="7">
        <v>0</v>
      </c>
      <c r="H2734" s="7">
        <v>0</v>
      </c>
      <c r="J2734" s="8">
        <v>36.457317000000003</v>
      </c>
      <c r="K2734" s="8">
        <v>-116.86531600000001</v>
      </c>
      <c r="M2734" s="9" t="str">
        <f t="shared" si="43"/>
        <v>-</v>
      </c>
    </row>
    <row r="2735" spans="1:13" x14ac:dyDescent="0.25">
      <c r="A2735">
        <v>2689</v>
      </c>
      <c r="B2735" t="s">
        <v>2323</v>
      </c>
      <c r="D2735" t="s">
        <v>43</v>
      </c>
      <c r="E2735" t="s">
        <v>37</v>
      </c>
      <c r="G2735" s="7">
        <v>0</v>
      </c>
      <c r="H2735" s="7">
        <v>0</v>
      </c>
      <c r="J2735" s="8">
        <v>33.815637700000003</v>
      </c>
      <c r="K2735" s="8">
        <v>-101.1932056</v>
      </c>
      <c r="M2735" s="9" t="str">
        <f t="shared" si="43"/>
        <v>-</v>
      </c>
    </row>
    <row r="2736" spans="1:13" x14ac:dyDescent="0.25">
      <c r="A2736">
        <v>2690</v>
      </c>
      <c r="B2736" t="s">
        <v>2324</v>
      </c>
      <c r="D2736" t="s">
        <v>43</v>
      </c>
      <c r="E2736" t="s">
        <v>37</v>
      </c>
      <c r="G2736" s="7">
        <v>0</v>
      </c>
      <c r="H2736" s="7">
        <v>0</v>
      </c>
      <c r="J2736" s="10">
        <v>38.620335349999998</v>
      </c>
      <c r="K2736" s="8">
        <v>-92.564101800000003</v>
      </c>
      <c r="M2736" s="9" t="str">
        <f t="shared" si="43"/>
        <v>-</v>
      </c>
    </row>
    <row r="2737" spans="1:13" x14ac:dyDescent="0.25">
      <c r="A2737">
        <v>2691</v>
      </c>
      <c r="B2737" t="s">
        <v>2324</v>
      </c>
      <c r="D2737" t="s">
        <v>43</v>
      </c>
      <c r="E2737" t="s">
        <v>37</v>
      </c>
      <c r="G2737" s="7">
        <v>0</v>
      </c>
      <c r="H2737" s="7">
        <v>0</v>
      </c>
      <c r="J2737" s="10">
        <v>38.620335349999998</v>
      </c>
      <c r="K2737" s="8">
        <v>-92.564101800000003</v>
      </c>
      <c r="M2737" s="9" t="str">
        <f t="shared" si="43"/>
        <v>-</v>
      </c>
    </row>
    <row r="2738" spans="1:13" x14ac:dyDescent="0.25">
      <c r="A2738">
        <v>2692</v>
      </c>
      <c r="B2738" t="s">
        <v>2325</v>
      </c>
      <c r="D2738" t="s">
        <v>739</v>
      </c>
      <c r="E2738" t="s">
        <v>13</v>
      </c>
      <c r="G2738" s="7">
        <v>0</v>
      </c>
      <c r="H2738" s="7">
        <v>0</v>
      </c>
      <c r="J2738" s="8">
        <v>45.490243700000001</v>
      </c>
      <c r="K2738" s="8">
        <v>-62.581392999999998</v>
      </c>
      <c r="M2738" s="9" t="str">
        <f t="shared" si="43"/>
        <v>-</v>
      </c>
    </row>
    <row r="2739" spans="1:13" x14ac:dyDescent="0.25">
      <c r="A2739">
        <v>2693</v>
      </c>
      <c r="B2739" t="s">
        <v>2326</v>
      </c>
      <c r="D2739" t="s">
        <v>43</v>
      </c>
      <c r="E2739" t="s">
        <v>37</v>
      </c>
      <c r="G2739" s="7">
        <v>0</v>
      </c>
      <c r="H2739" s="7">
        <v>0</v>
      </c>
      <c r="J2739" s="8">
        <v>34.429162400000003</v>
      </c>
      <c r="K2739" s="8">
        <v>-118.442305</v>
      </c>
      <c r="M2739" s="9" t="str">
        <f t="shared" si="43"/>
        <v>-</v>
      </c>
    </row>
    <row r="2740" spans="1:13" x14ac:dyDescent="0.25">
      <c r="A2740">
        <v>2694</v>
      </c>
      <c r="B2740" t="s">
        <v>2327</v>
      </c>
      <c r="C2740" t="s">
        <v>192</v>
      </c>
      <c r="D2740" t="s">
        <v>43</v>
      </c>
      <c r="E2740" t="s">
        <v>37</v>
      </c>
      <c r="G2740" s="7">
        <v>0</v>
      </c>
      <c r="H2740" s="7">
        <v>0</v>
      </c>
      <c r="J2740" s="8">
        <v>38.627642000000002</v>
      </c>
      <c r="K2740" s="8">
        <v>-91.721603999999999</v>
      </c>
      <c r="M2740" s="9" t="str">
        <f t="shared" si="43"/>
        <v>-</v>
      </c>
    </row>
    <row r="2741" spans="1:13" x14ac:dyDescent="0.25">
      <c r="A2741">
        <v>2695</v>
      </c>
      <c r="B2741" t="s">
        <v>2328</v>
      </c>
      <c r="D2741" t="s">
        <v>739</v>
      </c>
      <c r="E2741" t="s">
        <v>13</v>
      </c>
      <c r="G2741" s="7">
        <v>0</v>
      </c>
      <c r="H2741" s="7">
        <v>0</v>
      </c>
      <c r="J2741" s="8">
        <v>45.613975600000003</v>
      </c>
      <c r="K2741" s="8">
        <v>-63.557684299999998</v>
      </c>
      <c r="M2741" s="9" t="str">
        <f t="shared" si="43"/>
        <v>-</v>
      </c>
    </row>
    <row r="2742" spans="1:13" x14ac:dyDescent="0.25">
      <c r="A2742">
        <v>2696</v>
      </c>
      <c r="B2742" t="s">
        <v>2329</v>
      </c>
      <c r="D2742" t="s">
        <v>739</v>
      </c>
      <c r="E2742" t="s">
        <v>13</v>
      </c>
      <c r="G2742" s="7">
        <v>0</v>
      </c>
      <c r="H2742" s="7">
        <v>0</v>
      </c>
      <c r="J2742" s="8">
        <v>44.990511499999997</v>
      </c>
      <c r="K2742" s="8">
        <v>-64.136374900000007</v>
      </c>
      <c r="M2742" s="9" t="str">
        <f t="shared" si="43"/>
        <v>-</v>
      </c>
    </row>
    <row r="2743" spans="1:13" x14ac:dyDescent="0.25">
      <c r="A2743">
        <v>2697</v>
      </c>
      <c r="B2743" t="s">
        <v>2330</v>
      </c>
      <c r="D2743" t="s">
        <v>43</v>
      </c>
      <c r="E2743" t="s">
        <v>37</v>
      </c>
      <c r="G2743" s="7">
        <v>0</v>
      </c>
      <c r="H2743" s="7">
        <v>0</v>
      </c>
      <c r="J2743" s="8">
        <v>47.432985600000002</v>
      </c>
      <c r="K2743" s="8">
        <v>-115.66932250000001</v>
      </c>
      <c r="M2743" s="9" t="str">
        <f t="shared" si="43"/>
        <v>-</v>
      </c>
    </row>
    <row r="2744" spans="1:13" x14ac:dyDescent="0.25">
      <c r="A2744">
        <v>2698</v>
      </c>
      <c r="B2744" t="s">
        <v>2331</v>
      </c>
      <c r="E2744" t="s">
        <v>387</v>
      </c>
      <c r="G2744" s="7">
        <v>0</v>
      </c>
      <c r="H2744" s="7">
        <v>0</v>
      </c>
      <c r="J2744" s="8">
        <v>0</v>
      </c>
      <c r="K2744" s="8">
        <v>0</v>
      </c>
      <c r="M2744" s="9" t="str">
        <f t="shared" si="43"/>
        <v>-</v>
      </c>
    </row>
    <row r="2745" spans="1:13" x14ac:dyDescent="0.25">
      <c r="A2745">
        <v>2699</v>
      </c>
      <c r="B2745" t="s">
        <v>2332</v>
      </c>
      <c r="C2745" t="s">
        <v>2333</v>
      </c>
      <c r="D2745" t="s">
        <v>1650</v>
      </c>
      <c r="E2745" t="s">
        <v>59</v>
      </c>
      <c r="G2745" s="7">
        <v>0</v>
      </c>
      <c r="H2745" s="7">
        <v>0</v>
      </c>
      <c r="J2745" s="8">
        <v>60.064318999999998</v>
      </c>
      <c r="K2745" s="8">
        <v>15.928452</v>
      </c>
      <c r="M2745" s="9" t="str">
        <f t="shared" si="43"/>
        <v>-</v>
      </c>
    </row>
    <row r="2746" spans="1:13" x14ac:dyDescent="0.25">
      <c r="A2746">
        <v>2700</v>
      </c>
      <c r="B2746" t="s">
        <v>2334</v>
      </c>
      <c r="C2746" t="s">
        <v>2335</v>
      </c>
      <c r="D2746" t="s">
        <v>43</v>
      </c>
      <c r="E2746" t="s">
        <v>37</v>
      </c>
      <c r="G2746" s="7">
        <v>0</v>
      </c>
      <c r="H2746" s="7">
        <v>0</v>
      </c>
      <c r="J2746" s="8">
        <v>33.041711200000002</v>
      </c>
      <c r="K2746" s="8">
        <v>-116.8680821</v>
      </c>
      <c r="M2746" s="9" t="str">
        <f t="shared" si="43"/>
        <v>-</v>
      </c>
    </row>
    <row r="2747" spans="1:13" x14ac:dyDescent="0.25">
      <c r="A2747">
        <v>2701</v>
      </c>
      <c r="B2747" t="s">
        <v>2335</v>
      </c>
      <c r="D2747" t="s">
        <v>43</v>
      </c>
      <c r="E2747" t="s">
        <v>37</v>
      </c>
      <c r="G2747" s="7">
        <v>0</v>
      </c>
      <c r="H2747" s="7">
        <v>0</v>
      </c>
      <c r="J2747" s="8">
        <v>33.041711200000002</v>
      </c>
      <c r="K2747" s="8">
        <v>-116.8680821</v>
      </c>
      <c r="M2747" s="9" t="str">
        <f t="shared" si="43"/>
        <v>-</v>
      </c>
    </row>
    <row r="2748" spans="1:13" x14ac:dyDescent="0.25">
      <c r="A2748">
        <v>2702</v>
      </c>
      <c r="B2748" t="s">
        <v>879</v>
      </c>
      <c r="E2748" t="s">
        <v>118</v>
      </c>
      <c r="G2748" s="7">
        <v>0</v>
      </c>
      <c r="H2748" s="7">
        <v>0</v>
      </c>
      <c r="J2748" s="8">
        <v>-22.317144599999999</v>
      </c>
      <c r="K2748" s="8">
        <v>-68.930308299999993</v>
      </c>
      <c r="M2748" s="9" t="str">
        <f t="shared" si="43"/>
        <v>-</v>
      </c>
    </row>
    <row r="2749" spans="1:13" x14ac:dyDescent="0.25">
      <c r="A2749">
        <v>2703</v>
      </c>
      <c r="B2749" t="s">
        <v>339</v>
      </c>
      <c r="D2749" t="s">
        <v>340</v>
      </c>
      <c r="E2749" t="s">
        <v>37</v>
      </c>
      <c r="G2749" s="7">
        <v>0</v>
      </c>
      <c r="H2749" s="7">
        <v>0</v>
      </c>
      <c r="J2749" s="8">
        <v>41.122040900000002</v>
      </c>
      <c r="K2749" s="8">
        <v>-74.580437799999999</v>
      </c>
      <c r="M2749" s="9" t="str">
        <f t="shared" si="43"/>
        <v>-</v>
      </c>
    </row>
    <row r="2750" spans="1:13" x14ac:dyDescent="0.25">
      <c r="A2750">
        <v>2704</v>
      </c>
      <c r="B2750" t="s">
        <v>381</v>
      </c>
      <c r="C2750" t="s">
        <v>192</v>
      </c>
      <c r="D2750" t="s">
        <v>340</v>
      </c>
      <c r="E2750" t="s">
        <v>37</v>
      </c>
      <c r="G2750" s="7">
        <v>0</v>
      </c>
      <c r="H2750" s="7">
        <v>0</v>
      </c>
      <c r="J2750" s="8">
        <v>41.088993000000002</v>
      </c>
      <c r="K2750" s="8">
        <v>-74.612813000000003</v>
      </c>
      <c r="M2750" s="9" t="str">
        <f t="shared" si="43"/>
        <v>-</v>
      </c>
    </row>
    <row r="2751" spans="1:13" x14ac:dyDescent="0.25">
      <c r="A2751">
        <v>2705</v>
      </c>
      <c r="B2751" t="s">
        <v>2336</v>
      </c>
      <c r="D2751" t="s">
        <v>12</v>
      </c>
      <c r="E2751" t="s">
        <v>13</v>
      </c>
      <c r="G2751" s="7">
        <v>0</v>
      </c>
      <c r="H2751" s="7">
        <v>0</v>
      </c>
      <c r="J2751" s="8">
        <v>50.1655564</v>
      </c>
      <c r="K2751" s="8">
        <v>-120.1986351</v>
      </c>
      <c r="M2751" s="9" t="str">
        <f t="shared" si="43"/>
        <v>-</v>
      </c>
    </row>
    <row r="2752" spans="1:13" x14ac:dyDescent="0.25">
      <c r="A2752">
        <v>2706</v>
      </c>
      <c r="B2752" t="s">
        <v>2337</v>
      </c>
      <c r="D2752" t="s">
        <v>43</v>
      </c>
      <c r="E2752" t="s">
        <v>37</v>
      </c>
      <c r="G2752" s="7">
        <v>0</v>
      </c>
      <c r="H2752" s="7">
        <v>0</v>
      </c>
      <c r="J2752" s="8">
        <v>38.040914399999998</v>
      </c>
      <c r="K2752" s="8">
        <v>-122.61996379999999</v>
      </c>
      <c r="M2752" s="9" t="str">
        <f t="shared" si="43"/>
        <v>-</v>
      </c>
    </row>
    <row r="2753" spans="1:13" x14ac:dyDescent="0.25">
      <c r="A2753">
        <v>2707</v>
      </c>
      <c r="B2753" t="s">
        <v>25</v>
      </c>
      <c r="E2753" t="s">
        <v>19</v>
      </c>
      <c r="G2753" s="7">
        <v>0</v>
      </c>
      <c r="H2753" s="7">
        <v>0</v>
      </c>
      <c r="J2753" s="8">
        <v>0</v>
      </c>
      <c r="K2753" s="8">
        <v>0</v>
      </c>
      <c r="M2753" s="9" t="str">
        <f t="shared" si="43"/>
        <v>-</v>
      </c>
    </row>
    <row r="2754" spans="1:13" x14ac:dyDescent="0.25">
      <c r="A2754">
        <v>2708</v>
      </c>
      <c r="B2754" t="s">
        <v>2338</v>
      </c>
      <c r="C2754" t="s">
        <v>2119</v>
      </c>
      <c r="E2754" t="s">
        <v>19</v>
      </c>
      <c r="G2754" s="7">
        <v>0</v>
      </c>
      <c r="H2754" s="7">
        <v>0</v>
      </c>
      <c r="J2754" s="8">
        <v>0</v>
      </c>
      <c r="K2754" s="8">
        <v>0</v>
      </c>
      <c r="M2754" s="9" t="str">
        <f t="shared" si="43"/>
        <v>-</v>
      </c>
    </row>
    <row r="2755" spans="1:13" x14ac:dyDescent="0.25">
      <c r="A2755">
        <v>2709</v>
      </c>
      <c r="B2755" t="s">
        <v>2339</v>
      </c>
      <c r="D2755" t="s">
        <v>34</v>
      </c>
      <c r="E2755" t="s">
        <v>19</v>
      </c>
      <c r="G2755" s="7">
        <v>0</v>
      </c>
      <c r="H2755" s="7">
        <v>0</v>
      </c>
      <c r="J2755" s="8">
        <v>51.962345399999997</v>
      </c>
      <c r="K2755" s="8">
        <v>11.392969300000001</v>
      </c>
      <c r="M2755" s="9" t="str">
        <f t="shared" si="43"/>
        <v>-</v>
      </c>
    </row>
    <row r="2756" spans="1:13" x14ac:dyDescent="0.25">
      <c r="A2756">
        <v>2710</v>
      </c>
      <c r="B2756" t="s">
        <v>2340</v>
      </c>
      <c r="D2756" t="s">
        <v>221</v>
      </c>
      <c r="E2756" t="s">
        <v>37</v>
      </c>
      <c r="G2756" s="7">
        <v>0</v>
      </c>
      <c r="H2756" s="7">
        <v>0</v>
      </c>
      <c r="J2756" s="8">
        <v>46.092469700000002</v>
      </c>
      <c r="K2756" s="8">
        <v>-88.642617900000005</v>
      </c>
      <c r="M2756" s="9" t="str">
        <f t="shared" si="43"/>
        <v>-</v>
      </c>
    </row>
    <row r="2757" spans="1:13" x14ac:dyDescent="0.25">
      <c r="A2757">
        <v>2711</v>
      </c>
      <c r="B2757" t="s">
        <v>339</v>
      </c>
      <c r="D2757" t="s">
        <v>340</v>
      </c>
      <c r="E2757" t="s">
        <v>37</v>
      </c>
      <c r="G2757" s="7">
        <v>0</v>
      </c>
      <c r="H2757" s="7">
        <v>0</v>
      </c>
      <c r="J2757" s="8">
        <v>41.122040900000002</v>
      </c>
      <c r="K2757" s="8">
        <v>-74.580437799999999</v>
      </c>
      <c r="M2757" s="9" t="str">
        <f t="shared" ref="M2757:M2820" si="44">IF(AND(G2757&lt;&gt;0,J2757&lt;&gt;0),6371.01*ACOS(SIN(RADIANS(G2757))*SIN(RADIANS(J2757))+COS(RADIANS(G2757))*COS(RADIANS(J2757))*COS(RADIANS(H2757)-RADIANS(K2757))),"-")</f>
        <v>-</v>
      </c>
    </row>
    <row r="2758" spans="1:13" x14ac:dyDescent="0.25">
      <c r="A2758">
        <v>2712</v>
      </c>
      <c r="B2758" t="s">
        <v>2341</v>
      </c>
      <c r="D2758" t="s">
        <v>138</v>
      </c>
      <c r="E2758" t="s">
        <v>37</v>
      </c>
      <c r="G2758" s="7">
        <v>0</v>
      </c>
      <c r="H2758" s="7">
        <v>0</v>
      </c>
      <c r="J2758" s="8">
        <v>44.287280799999998</v>
      </c>
      <c r="K2758" s="8">
        <v>-75.622998100000004</v>
      </c>
      <c r="M2758" s="9" t="str">
        <f t="shared" si="44"/>
        <v>-</v>
      </c>
    </row>
    <row r="2759" spans="1:13" x14ac:dyDescent="0.25">
      <c r="A2759">
        <v>2713</v>
      </c>
      <c r="B2759" t="s">
        <v>2342</v>
      </c>
      <c r="C2759" t="s">
        <v>706</v>
      </c>
      <c r="D2759" t="s">
        <v>55</v>
      </c>
      <c r="E2759" t="s">
        <v>13</v>
      </c>
      <c r="G2759" s="7">
        <v>63.900013999999999</v>
      </c>
      <c r="H2759" s="7">
        <v>-135.30002099999999</v>
      </c>
      <c r="J2759" s="8">
        <v>63.9</v>
      </c>
      <c r="K2759" s="8">
        <v>-135.30000000000001</v>
      </c>
      <c r="M2759" s="9">
        <f t="shared" si="44"/>
        <v>1.8651855906456993E-3</v>
      </c>
    </row>
    <row r="2760" spans="1:13" x14ac:dyDescent="0.25">
      <c r="A2760">
        <v>2714</v>
      </c>
      <c r="B2760" t="s">
        <v>2343</v>
      </c>
      <c r="D2760" t="s">
        <v>55</v>
      </c>
      <c r="E2760" t="s">
        <v>13</v>
      </c>
      <c r="G2760" s="7">
        <v>0</v>
      </c>
      <c r="H2760" s="7">
        <v>0</v>
      </c>
      <c r="J2760" s="8">
        <v>64.009360999999998</v>
      </c>
      <c r="K2760" s="8">
        <v>-139.07705000000001</v>
      </c>
      <c r="M2760" s="9" t="str">
        <f t="shared" si="44"/>
        <v>-</v>
      </c>
    </row>
    <row r="2761" spans="1:13" x14ac:dyDescent="0.25">
      <c r="A2761">
        <v>2715</v>
      </c>
      <c r="B2761" t="s">
        <v>2344</v>
      </c>
      <c r="D2761" t="s">
        <v>81</v>
      </c>
      <c r="E2761" t="s">
        <v>13</v>
      </c>
      <c r="G2761" s="7">
        <v>0</v>
      </c>
      <c r="H2761" s="7">
        <v>0</v>
      </c>
      <c r="J2761" s="8">
        <v>66.146923999999999</v>
      </c>
      <c r="K2761" s="8">
        <v>-125.335712</v>
      </c>
      <c r="M2761" s="9" t="str">
        <f t="shared" si="44"/>
        <v>-</v>
      </c>
    </row>
    <row r="2762" spans="1:13" x14ac:dyDescent="0.25">
      <c r="A2762">
        <v>2716</v>
      </c>
      <c r="B2762" t="s">
        <v>235</v>
      </c>
      <c r="D2762" t="s">
        <v>235</v>
      </c>
      <c r="E2762" t="s">
        <v>99</v>
      </c>
      <c r="G2762" s="7">
        <v>0</v>
      </c>
      <c r="H2762" s="7">
        <v>0</v>
      </c>
      <c r="J2762" s="8">
        <v>21.015884799999998</v>
      </c>
      <c r="K2762" s="8">
        <v>-101.25284000000001</v>
      </c>
      <c r="M2762" s="9" t="str">
        <f t="shared" si="44"/>
        <v>-</v>
      </c>
    </row>
    <row r="2763" spans="1:13" x14ac:dyDescent="0.25">
      <c r="A2763">
        <v>2717</v>
      </c>
      <c r="B2763" t="s">
        <v>345</v>
      </c>
      <c r="C2763" t="s">
        <v>346</v>
      </c>
      <c r="D2763" t="s">
        <v>12</v>
      </c>
      <c r="E2763" t="s">
        <v>13</v>
      </c>
      <c r="G2763" s="7">
        <v>0</v>
      </c>
      <c r="H2763" s="7">
        <v>0</v>
      </c>
      <c r="J2763" s="8">
        <v>49.63297</v>
      </c>
      <c r="K2763" s="8">
        <v>-123.20267</v>
      </c>
      <c r="M2763" s="9" t="str">
        <f t="shared" si="44"/>
        <v>-</v>
      </c>
    </row>
    <row r="2764" spans="1:13" x14ac:dyDescent="0.25">
      <c r="A2764">
        <v>2718</v>
      </c>
      <c r="B2764" t="s">
        <v>2345</v>
      </c>
      <c r="D2764" t="s">
        <v>115</v>
      </c>
      <c r="E2764" t="s">
        <v>37</v>
      </c>
      <c r="G2764" s="7">
        <v>0</v>
      </c>
      <c r="H2764" s="7">
        <v>0</v>
      </c>
      <c r="J2764" s="8">
        <v>29.321586</v>
      </c>
      <c r="K2764" s="8">
        <v>-103.61601899999999</v>
      </c>
      <c r="M2764" s="9" t="str">
        <f t="shared" si="44"/>
        <v>-</v>
      </c>
    </row>
    <row r="2765" spans="1:13" x14ac:dyDescent="0.25">
      <c r="A2765">
        <v>2719</v>
      </c>
      <c r="B2765" t="s">
        <v>2346</v>
      </c>
      <c r="D2765" t="s">
        <v>31</v>
      </c>
      <c r="E2765" t="s">
        <v>13</v>
      </c>
      <c r="G2765" s="7">
        <v>0</v>
      </c>
      <c r="H2765" s="7">
        <v>0</v>
      </c>
      <c r="J2765" s="8">
        <v>45.826090899999997</v>
      </c>
      <c r="K2765" s="8">
        <v>-77.113540999999998</v>
      </c>
      <c r="M2765" s="9" t="str">
        <f t="shared" si="44"/>
        <v>-</v>
      </c>
    </row>
    <row r="2766" spans="1:13" x14ac:dyDescent="0.25">
      <c r="A2766">
        <v>2720</v>
      </c>
      <c r="B2766" t="s">
        <v>25</v>
      </c>
      <c r="D2766" t="s">
        <v>2347</v>
      </c>
      <c r="E2766" t="s">
        <v>37</v>
      </c>
      <c r="G2766" s="7">
        <v>0</v>
      </c>
      <c r="H2766" s="7">
        <v>0</v>
      </c>
      <c r="J2766" s="8">
        <v>41.921673400000003</v>
      </c>
      <c r="K2766" s="8">
        <v>-93.312270499999997</v>
      </c>
      <c r="M2766" s="9" t="str">
        <f t="shared" si="44"/>
        <v>-</v>
      </c>
    </row>
    <row r="2767" spans="1:13" x14ac:dyDescent="0.25">
      <c r="A2767">
        <v>2721</v>
      </c>
      <c r="B2767" t="s">
        <v>339</v>
      </c>
      <c r="D2767" t="s">
        <v>340</v>
      </c>
      <c r="E2767" t="s">
        <v>37</v>
      </c>
      <c r="G2767" s="7">
        <v>0</v>
      </c>
      <c r="H2767" s="7">
        <v>0</v>
      </c>
      <c r="J2767" s="8">
        <v>41.122040900000002</v>
      </c>
      <c r="K2767" s="8">
        <v>-74.580437799999999</v>
      </c>
      <c r="M2767" s="9" t="str">
        <f t="shared" si="44"/>
        <v>-</v>
      </c>
    </row>
    <row r="2768" spans="1:13" x14ac:dyDescent="0.25">
      <c r="A2768">
        <v>2722</v>
      </c>
      <c r="B2768" t="s">
        <v>2348</v>
      </c>
      <c r="C2768" t="s">
        <v>2349</v>
      </c>
      <c r="D2768" t="s">
        <v>12</v>
      </c>
      <c r="E2768" t="s">
        <v>13</v>
      </c>
      <c r="G2768" s="7">
        <v>0</v>
      </c>
      <c r="H2768" s="7">
        <v>0</v>
      </c>
      <c r="J2768" s="8">
        <v>50.943571400000003</v>
      </c>
      <c r="K2768" s="8">
        <v>-119.35198149999999</v>
      </c>
      <c r="M2768" s="9" t="str">
        <f t="shared" si="44"/>
        <v>-</v>
      </c>
    </row>
    <row r="2769" spans="1:13" x14ac:dyDescent="0.25">
      <c r="A2769">
        <v>2723</v>
      </c>
      <c r="B2769" t="s">
        <v>2350</v>
      </c>
      <c r="D2769" t="s">
        <v>2347</v>
      </c>
      <c r="E2769" t="s">
        <v>37</v>
      </c>
      <c r="G2769" s="7">
        <v>0</v>
      </c>
      <c r="H2769" s="7">
        <v>0</v>
      </c>
      <c r="J2769" s="8">
        <v>30.236877199999999</v>
      </c>
      <c r="K2769" s="8">
        <v>-93.013756900000004</v>
      </c>
      <c r="M2769" s="9" t="str">
        <f t="shared" si="44"/>
        <v>-</v>
      </c>
    </row>
    <row r="2770" spans="1:13" x14ac:dyDescent="0.25">
      <c r="A2770">
        <v>2724</v>
      </c>
      <c r="B2770" t="s">
        <v>2210</v>
      </c>
      <c r="D2770" t="s">
        <v>12</v>
      </c>
      <c r="E2770" t="s">
        <v>13</v>
      </c>
      <c r="G2770" s="7">
        <v>0</v>
      </c>
      <c r="H2770" s="7">
        <v>0</v>
      </c>
      <c r="J2770" s="8">
        <v>54.790277000000003</v>
      </c>
      <c r="K2770" s="8">
        <v>-124.55700299999999</v>
      </c>
      <c r="M2770" s="9" t="str">
        <f t="shared" si="44"/>
        <v>-</v>
      </c>
    </row>
    <row r="2771" spans="1:13" x14ac:dyDescent="0.25">
      <c r="A2771">
        <v>2725</v>
      </c>
      <c r="B2771" t="s">
        <v>534</v>
      </c>
      <c r="C2771" t="s">
        <v>85</v>
      </c>
      <c r="D2771" t="s">
        <v>81</v>
      </c>
      <c r="E2771" t="s">
        <v>13</v>
      </c>
      <c r="G2771" s="7">
        <v>0</v>
      </c>
      <c r="H2771" s="7">
        <v>0</v>
      </c>
      <c r="J2771" s="8">
        <v>54.459316000000001</v>
      </c>
      <c r="K2771" s="8">
        <v>-123.708395</v>
      </c>
      <c r="M2771" s="9" t="str">
        <f t="shared" si="44"/>
        <v>-</v>
      </c>
    </row>
    <row r="2772" spans="1:13" x14ac:dyDescent="0.25">
      <c r="A2772">
        <v>2726</v>
      </c>
      <c r="B2772" t="s">
        <v>2351</v>
      </c>
      <c r="D2772" t="s">
        <v>2352</v>
      </c>
      <c r="E2772" t="s">
        <v>13</v>
      </c>
      <c r="G2772" s="7">
        <v>0</v>
      </c>
      <c r="H2772" s="7">
        <v>0</v>
      </c>
      <c r="J2772" s="8">
        <v>47.573347349999999</v>
      </c>
      <c r="K2772" s="8">
        <v>-52.733309233174701</v>
      </c>
      <c r="M2772" s="9" t="str">
        <f t="shared" si="44"/>
        <v>-</v>
      </c>
    </row>
    <row r="2773" spans="1:13" x14ac:dyDescent="0.25">
      <c r="A2773">
        <v>2727</v>
      </c>
      <c r="B2773" t="s">
        <v>1320</v>
      </c>
      <c r="D2773" t="s">
        <v>12</v>
      </c>
      <c r="E2773" t="s">
        <v>13</v>
      </c>
      <c r="G2773" s="7">
        <v>0</v>
      </c>
      <c r="H2773" s="7">
        <v>0</v>
      </c>
      <c r="J2773" s="8">
        <v>54.790277000000003</v>
      </c>
      <c r="K2773" s="8">
        <v>-124.55700299999999</v>
      </c>
      <c r="M2773" s="9" t="str">
        <f t="shared" si="44"/>
        <v>-</v>
      </c>
    </row>
    <row r="2774" spans="1:13" x14ac:dyDescent="0.25">
      <c r="A2774">
        <v>2728</v>
      </c>
      <c r="B2774" t="s">
        <v>1453</v>
      </c>
      <c r="C2774" t="s">
        <v>1415</v>
      </c>
      <c r="D2774" t="s">
        <v>43</v>
      </c>
      <c r="E2774" t="s">
        <v>37</v>
      </c>
      <c r="G2774" s="7">
        <v>0</v>
      </c>
      <c r="H2774" s="7">
        <v>0</v>
      </c>
      <c r="J2774" s="8">
        <v>34.0241805</v>
      </c>
      <c r="K2774" s="8">
        <v>-117.3881014</v>
      </c>
      <c r="M2774" s="9" t="str">
        <f t="shared" si="44"/>
        <v>-</v>
      </c>
    </row>
    <row r="2775" spans="1:13" x14ac:dyDescent="0.25">
      <c r="A2775">
        <v>2729</v>
      </c>
      <c r="B2775" t="s">
        <v>1163</v>
      </c>
      <c r="C2775" t="s">
        <v>192</v>
      </c>
      <c r="D2775" t="s">
        <v>12</v>
      </c>
      <c r="E2775" t="s">
        <v>13</v>
      </c>
      <c r="G2775" s="7">
        <v>0</v>
      </c>
      <c r="H2775" s="7">
        <v>0</v>
      </c>
      <c r="J2775" s="8">
        <v>50.766449999999999</v>
      </c>
      <c r="K2775" s="8">
        <v>-122.78608</v>
      </c>
      <c r="M2775" s="9" t="str">
        <f t="shared" si="44"/>
        <v>-</v>
      </c>
    </row>
    <row r="2776" spans="1:13" x14ac:dyDescent="0.25">
      <c r="A2776">
        <v>2730</v>
      </c>
      <c r="B2776" t="s">
        <v>2353</v>
      </c>
      <c r="D2776" t="s">
        <v>2352</v>
      </c>
      <c r="E2776" t="s">
        <v>13</v>
      </c>
      <c r="G2776" s="7">
        <v>0</v>
      </c>
      <c r="H2776" s="7">
        <v>0</v>
      </c>
      <c r="J2776" s="8">
        <v>47.561913799999999</v>
      </c>
      <c r="K2776" s="8">
        <v>-52.741453399999997</v>
      </c>
      <c r="M2776" s="9" t="str">
        <f t="shared" si="44"/>
        <v>-</v>
      </c>
    </row>
    <row r="2777" spans="1:13" x14ac:dyDescent="0.25">
      <c r="A2777">
        <v>2731</v>
      </c>
      <c r="B2777" t="s">
        <v>561</v>
      </c>
      <c r="C2777" t="s">
        <v>1764</v>
      </c>
      <c r="D2777" t="s">
        <v>12</v>
      </c>
      <c r="E2777" t="s">
        <v>13</v>
      </c>
      <c r="G2777" s="7">
        <v>0</v>
      </c>
      <c r="H2777" s="7">
        <v>0</v>
      </c>
      <c r="J2777" s="8">
        <v>51.307437999999998</v>
      </c>
      <c r="K2777" s="8">
        <v>-116.9892481</v>
      </c>
      <c r="M2777" s="9" t="str">
        <f t="shared" si="44"/>
        <v>-</v>
      </c>
    </row>
    <row r="2778" spans="1:13" x14ac:dyDescent="0.25">
      <c r="A2778">
        <v>2732</v>
      </c>
      <c r="B2778" t="s">
        <v>1453</v>
      </c>
      <c r="C2778" t="s">
        <v>1415</v>
      </c>
      <c r="D2778" t="s">
        <v>43</v>
      </c>
      <c r="E2778" t="s">
        <v>37</v>
      </c>
      <c r="G2778" s="7">
        <v>0</v>
      </c>
      <c r="H2778" s="7">
        <v>0</v>
      </c>
      <c r="J2778" s="8">
        <v>34.0241805</v>
      </c>
      <c r="K2778" s="8">
        <v>-117.3881014</v>
      </c>
      <c r="M2778" s="9" t="str">
        <f t="shared" si="44"/>
        <v>-</v>
      </c>
    </row>
    <row r="2779" spans="1:13" x14ac:dyDescent="0.25">
      <c r="A2779">
        <v>2733</v>
      </c>
      <c r="B2779" t="s">
        <v>885</v>
      </c>
      <c r="C2779" t="s">
        <v>1618</v>
      </c>
      <c r="E2779" t="s">
        <v>133</v>
      </c>
      <c r="G2779" s="7">
        <v>0</v>
      </c>
      <c r="H2779" s="7">
        <v>0</v>
      </c>
      <c r="J2779" s="8">
        <v>-19.233329999999999</v>
      </c>
      <c r="K2779" s="8">
        <v>17.716670000000001</v>
      </c>
      <c r="M2779" s="9" t="str">
        <f t="shared" si="44"/>
        <v>-</v>
      </c>
    </row>
    <row r="2780" spans="1:13" x14ac:dyDescent="0.25">
      <c r="A2780">
        <v>2734</v>
      </c>
      <c r="B2780" t="s">
        <v>885</v>
      </c>
      <c r="C2780" t="s">
        <v>266</v>
      </c>
      <c r="E2780" t="s">
        <v>133</v>
      </c>
      <c r="G2780" s="7">
        <v>0</v>
      </c>
      <c r="H2780" s="7">
        <v>0</v>
      </c>
      <c r="J2780" s="8">
        <v>-19.233329999999999</v>
      </c>
      <c r="K2780" s="8">
        <v>17.716670000000001</v>
      </c>
      <c r="M2780" s="9" t="str">
        <f t="shared" si="44"/>
        <v>-</v>
      </c>
    </row>
    <row r="2781" spans="1:13" x14ac:dyDescent="0.25">
      <c r="A2781">
        <v>2735</v>
      </c>
      <c r="B2781" t="s">
        <v>2354</v>
      </c>
      <c r="D2781" t="s">
        <v>140</v>
      </c>
      <c r="E2781" t="s">
        <v>13</v>
      </c>
      <c r="G2781" s="7">
        <v>0</v>
      </c>
      <c r="H2781" s="7">
        <v>0</v>
      </c>
      <c r="J2781" s="8">
        <v>45.243674900000002</v>
      </c>
      <c r="K2781" s="8">
        <v>-72.454953799999998</v>
      </c>
      <c r="M2781" s="9" t="str">
        <f t="shared" si="44"/>
        <v>-</v>
      </c>
    </row>
    <row r="2782" spans="1:13" x14ac:dyDescent="0.25">
      <c r="A2782">
        <v>2736</v>
      </c>
      <c r="B2782" t="s">
        <v>2355</v>
      </c>
      <c r="E2782" t="s">
        <v>1338</v>
      </c>
      <c r="G2782" s="7">
        <v>0</v>
      </c>
      <c r="H2782" s="7">
        <v>0</v>
      </c>
      <c r="J2782" s="8">
        <v>37.606743999999999</v>
      </c>
      <c r="K2782" s="8">
        <v>24.271232000000001</v>
      </c>
      <c r="M2782" s="9" t="str">
        <f t="shared" si="44"/>
        <v>-</v>
      </c>
    </row>
    <row r="2783" spans="1:13" x14ac:dyDescent="0.25">
      <c r="A2783">
        <v>2737</v>
      </c>
      <c r="B2783" t="s">
        <v>1473</v>
      </c>
      <c r="E2783" t="s">
        <v>696</v>
      </c>
      <c r="G2783" s="7">
        <v>0</v>
      </c>
      <c r="H2783" s="7">
        <v>0</v>
      </c>
      <c r="J2783" s="8">
        <v>60.023459899999999</v>
      </c>
      <c r="K2783" s="8">
        <v>9.8755676000000001</v>
      </c>
      <c r="M2783" s="9" t="str">
        <f t="shared" si="44"/>
        <v>-</v>
      </c>
    </row>
    <row r="2784" spans="1:13" x14ac:dyDescent="0.25">
      <c r="A2784">
        <v>2738</v>
      </c>
      <c r="B2784" t="s">
        <v>2356</v>
      </c>
      <c r="E2784" t="s">
        <v>1338</v>
      </c>
      <c r="G2784" s="7">
        <v>0</v>
      </c>
      <c r="H2784" s="7">
        <v>0</v>
      </c>
      <c r="J2784" s="8">
        <v>0</v>
      </c>
      <c r="K2784" s="8">
        <v>0</v>
      </c>
      <c r="M2784" s="9" t="str">
        <f t="shared" si="44"/>
        <v>-</v>
      </c>
    </row>
    <row r="2785" spans="1:13" x14ac:dyDescent="0.25">
      <c r="A2785">
        <v>2739</v>
      </c>
      <c r="B2785" t="s">
        <v>2357</v>
      </c>
      <c r="D2785" t="s">
        <v>477</v>
      </c>
      <c r="E2785" t="s">
        <v>13</v>
      </c>
      <c r="G2785" s="7">
        <v>0</v>
      </c>
      <c r="H2785" s="7">
        <v>0</v>
      </c>
      <c r="J2785" s="8">
        <v>53.656447999999997</v>
      </c>
      <c r="K2785" s="8">
        <v>-113.616619</v>
      </c>
      <c r="M2785" s="9" t="str">
        <f t="shared" si="44"/>
        <v>-</v>
      </c>
    </row>
    <row r="2786" spans="1:13" x14ac:dyDescent="0.25">
      <c r="A2786">
        <v>2740</v>
      </c>
      <c r="B2786" t="s">
        <v>2358</v>
      </c>
      <c r="D2786" t="s">
        <v>181</v>
      </c>
      <c r="E2786" t="s">
        <v>37</v>
      </c>
      <c r="G2786" s="7">
        <v>0</v>
      </c>
      <c r="H2786" s="7">
        <v>0</v>
      </c>
      <c r="J2786" s="8">
        <v>48.276287000000004</v>
      </c>
      <c r="K2786" s="8">
        <v>-117.71552</v>
      </c>
      <c r="M2786" s="9" t="str">
        <f t="shared" si="44"/>
        <v>-</v>
      </c>
    </row>
    <row r="2787" spans="1:13" x14ac:dyDescent="0.25">
      <c r="A2787">
        <v>2741</v>
      </c>
      <c r="B2787" t="s">
        <v>2359</v>
      </c>
      <c r="D2787" t="s">
        <v>43</v>
      </c>
      <c r="E2787" t="s">
        <v>37</v>
      </c>
      <c r="G2787" s="7">
        <v>0</v>
      </c>
      <c r="H2787" s="7">
        <v>0</v>
      </c>
      <c r="J2787" s="8">
        <v>33.706827400000002</v>
      </c>
      <c r="K2787" s="8">
        <v>-117.084388</v>
      </c>
      <c r="M2787" s="9" t="str">
        <f t="shared" si="44"/>
        <v>-</v>
      </c>
    </row>
    <row r="2788" spans="1:13" x14ac:dyDescent="0.25">
      <c r="A2788">
        <v>2742</v>
      </c>
      <c r="B2788" t="s">
        <v>2360</v>
      </c>
      <c r="D2788" t="s">
        <v>12</v>
      </c>
      <c r="E2788" t="s">
        <v>13</v>
      </c>
      <c r="G2788" s="7">
        <v>0</v>
      </c>
      <c r="H2788" s="7">
        <v>0</v>
      </c>
      <c r="J2788" s="8">
        <v>50.913801999999997</v>
      </c>
      <c r="K2788" s="8">
        <v>-122.24250000000001</v>
      </c>
      <c r="M2788" s="9" t="str">
        <f t="shared" si="44"/>
        <v>-</v>
      </c>
    </row>
    <row r="2789" spans="1:13" x14ac:dyDescent="0.25">
      <c r="A2789">
        <v>2743</v>
      </c>
      <c r="B2789" t="s">
        <v>557</v>
      </c>
      <c r="C2789" t="s">
        <v>2361</v>
      </c>
      <c r="D2789" t="s">
        <v>12</v>
      </c>
      <c r="E2789" t="s">
        <v>13</v>
      </c>
      <c r="G2789" s="7">
        <v>0</v>
      </c>
      <c r="H2789" s="7">
        <v>0</v>
      </c>
      <c r="J2789" s="8">
        <v>54.444695199999998</v>
      </c>
      <c r="K2789" s="8">
        <v>-124.2596983</v>
      </c>
      <c r="M2789" s="9" t="str">
        <f t="shared" si="44"/>
        <v>-</v>
      </c>
    </row>
    <row r="2790" spans="1:13" x14ac:dyDescent="0.25">
      <c r="A2790">
        <v>2744</v>
      </c>
      <c r="B2790" t="s">
        <v>434</v>
      </c>
      <c r="D2790" t="s">
        <v>12</v>
      </c>
      <c r="E2790" t="s">
        <v>13</v>
      </c>
      <c r="G2790" s="7">
        <v>0</v>
      </c>
      <c r="H2790" s="7">
        <v>0</v>
      </c>
      <c r="J2790" s="8">
        <v>51.091669799999998</v>
      </c>
      <c r="K2790" s="8">
        <v>-121.5865244</v>
      </c>
      <c r="M2790" s="9" t="str">
        <f t="shared" si="44"/>
        <v>-</v>
      </c>
    </row>
    <row r="2791" spans="1:13" x14ac:dyDescent="0.25">
      <c r="A2791">
        <v>2745</v>
      </c>
      <c r="B2791" t="s">
        <v>2362</v>
      </c>
      <c r="D2791" t="s">
        <v>392</v>
      </c>
      <c r="E2791" t="s">
        <v>37</v>
      </c>
      <c r="G2791" s="7">
        <v>0</v>
      </c>
      <c r="H2791" s="7">
        <v>0</v>
      </c>
      <c r="J2791" s="8">
        <v>44.356003999999999</v>
      </c>
      <c r="K2791" s="8">
        <v>-89.466198000000006</v>
      </c>
      <c r="M2791" s="9" t="str">
        <f t="shared" si="44"/>
        <v>-</v>
      </c>
    </row>
    <row r="2792" spans="1:13" x14ac:dyDescent="0.25">
      <c r="A2792">
        <v>2746</v>
      </c>
      <c r="B2792" t="s">
        <v>687</v>
      </c>
      <c r="D2792" t="s">
        <v>221</v>
      </c>
      <c r="E2792" t="s">
        <v>37</v>
      </c>
      <c r="G2792" s="7">
        <v>0</v>
      </c>
      <c r="H2792" s="7">
        <v>0</v>
      </c>
      <c r="J2792" s="8">
        <v>46.5138246</v>
      </c>
      <c r="K2792" s="8">
        <v>-87.963467899999998</v>
      </c>
      <c r="M2792" s="9" t="str">
        <f t="shared" si="44"/>
        <v>-</v>
      </c>
    </row>
    <row r="2793" spans="1:13" x14ac:dyDescent="0.25">
      <c r="A2793">
        <v>2747</v>
      </c>
      <c r="B2793" t="s">
        <v>2363</v>
      </c>
      <c r="D2793" t="s">
        <v>90</v>
      </c>
      <c r="E2793" t="s">
        <v>37</v>
      </c>
      <c r="G2793" s="7">
        <v>0</v>
      </c>
      <c r="H2793" s="7">
        <v>0</v>
      </c>
      <c r="J2793" s="8">
        <v>39.801932200000003</v>
      </c>
      <c r="K2793" s="8">
        <v>-105.514163</v>
      </c>
      <c r="M2793" s="9" t="str">
        <f t="shared" si="44"/>
        <v>-</v>
      </c>
    </row>
    <row r="2794" spans="1:13" x14ac:dyDescent="0.25">
      <c r="A2794">
        <v>2748</v>
      </c>
      <c r="B2794" t="s">
        <v>251</v>
      </c>
      <c r="C2794" t="s">
        <v>252</v>
      </c>
      <c r="D2794" t="s">
        <v>12</v>
      </c>
      <c r="E2794" t="s">
        <v>13</v>
      </c>
      <c r="G2794" s="7">
        <v>0</v>
      </c>
      <c r="H2794" s="7">
        <v>0</v>
      </c>
      <c r="J2794" s="8">
        <v>49.975016799999999</v>
      </c>
      <c r="K2794" s="8">
        <v>-117.19792099999999</v>
      </c>
      <c r="M2794" s="9" t="str">
        <f t="shared" si="44"/>
        <v>-</v>
      </c>
    </row>
    <row r="2795" spans="1:13" x14ac:dyDescent="0.25">
      <c r="A2795">
        <v>2749</v>
      </c>
      <c r="B2795" t="s">
        <v>1357</v>
      </c>
      <c r="D2795" t="s">
        <v>221</v>
      </c>
      <c r="E2795" t="s">
        <v>37</v>
      </c>
      <c r="G2795" s="7">
        <v>0</v>
      </c>
      <c r="H2795" s="7">
        <v>0</v>
      </c>
      <c r="J2795" s="8">
        <v>46.499102000000001</v>
      </c>
      <c r="K2795" s="8">
        <v>-87.611802999999995</v>
      </c>
      <c r="M2795" s="9" t="str">
        <f t="shared" si="44"/>
        <v>-</v>
      </c>
    </row>
    <row r="2796" spans="1:13" x14ac:dyDescent="0.25">
      <c r="A2796">
        <v>2750</v>
      </c>
      <c r="B2796" t="s">
        <v>1537</v>
      </c>
      <c r="E2796" t="s">
        <v>71</v>
      </c>
      <c r="G2796" s="7">
        <v>0</v>
      </c>
      <c r="H2796" s="7">
        <v>0</v>
      </c>
      <c r="J2796" s="8">
        <v>54.7770139</v>
      </c>
      <c r="K2796" s="8">
        <v>-1.5756205000000001</v>
      </c>
      <c r="M2796" s="9" t="str">
        <f t="shared" si="44"/>
        <v>-</v>
      </c>
    </row>
    <row r="2797" spans="1:13" x14ac:dyDescent="0.25">
      <c r="A2797">
        <v>2751</v>
      </c>
      <c r="B2797" t="s">
        <v>2364</v>
      </c>
      <c r="E2797" t="s">
        <v>1713</v>
      </c>
      <c r="G2797" s="7">
        <v>0</v>
      </c>
      <c r="H2797" s="7">
        <v>0</v>
      </c>
      <c r="J2797" s="8">
        <v>46.696061499999999</v>
      </c>
      <c r="K2797" s="8">
        <v>9.6027351000000003</v>
      </c>
      <c r="M2797" s="9" t="str">
        <f t="shared" si="44"/>
        <v>-</v>
      </c>
    </row>
    <row r="2798" spans="1:13" x14ac:dyDescent="0.25">
      <c r="A2798">
        <v>2752</v>
      </c>
      <c r="B2798" t="s">
        <v>2365</v>
      </c>
      <c r="E2798" t="s">
        <v>52</v>
      </c>
      <c r="G2798" s="7">
        <v>0</v>
      </c>
      <c r="H2798" s="7">
        <v>0</v>
      </c>
      <c r="J2798" s="8">
        <v>45.392249</v>
      </c>
      <c r="K2798" s="8">
        <v>6.0758919999999996</v>
      </c>
      <c r="M2798" s="9" t="str">
        <f t="shared" si="44"/>
        <v>-</v>
      </c>
    </row>
    <row r="2799" spans="1:13" x14ac:dyDescent="0.25">
      <c r="A2799">
        <v>2753</v>
      </c>
      <c r="B2799" t="s">
        <v>603</v>
      </c>
      <c r="E2799" t="s">
        <v>89</v>
      </c>
      <c r="G2799" s="7">
        <v>0</v>
      </c>
      <c r="H2799" s="7">
        <v>0</v>
      </c>
      <c r="J2799" s="8">
        <v>47.661591299999998</v>
      </c>
      <c r="K2799" s="8">
        <v>23.692209399999999</v>
      </c>
      <c r="M2799" s="9" t="str">
        <f t="shared" si="44"/>
        <v>-</v>
      </c>
    </row>
    <row r="2800" spans="1:13" x14ac:dyDescent="0.25">
      <c r="A2800">
        <v>2754</v>
      </c>
      <c r="B2800" t="s">
        <v>2366</v>
      </c>
      <c r="C2800" t="s">
        <v>54</v>
      </c>
      <c r="D2800" t="s">
        <v>392</v>
      </c>
      <c r="E2800" t="s">
        <v>37</v>
      </c>
      <c r="G2800" s="7">
        <v>0</v>
      </c>
      <c r="H2800" s="7">
        <v>0</v>
      </c>
      <c r="J2800" s="8">
        <v>46.443038999999999</v>
      </c>
      <c r="K2800" s="8">
        <v>-90.198138999999998</v>
      </c>
      <c r="M2800" s="9" t="str">
        <f t="shared" si="44"/>
        <v>-</v>
      </c>
    </row>
    <row r="2801" spans="1:13" x14ac:dyDescent="0.25">
      <c r="A2801">
        <v>2755</v>
      </c>
      <c r="B2801" t="s">
        <v>25</v>
      </c>
      <c r="D2801" t="s">
        <v>1516</v>
      </c>
      <c r="E2801" t="s">
        <v>37</v>
      </c>
      <c r="G2801" s="7">
        <v>0</v>
      </c>
      <c r="H2801" s="7">
        <v>0</v>
      </c>
      <c r="J2801" s="8">
        <v>41.650020099999999</v>
      </c>
      <c r="K2801" s="8">
        <v>-72.7342163</v>
      </c>
      <c r="M2801" s="9" t="str">
        <f t="shared" si="44"/>
        <v>-</v>
      </c>
    </row>
    <row r="2802" spans="1:13" x14ac:dyDescent="0.25">
      <c r="A2802">
        <v>2756</v>
      </c>
      <c r="B2802" t="s">
        <v>1350</v>
      </c>
      <c r="D2802" t="s">
        <v>221</v>
      </c>
      <c r="E2802" t="s">
        <v>37</v>
      </c>
      <c r="G2802" s="7">
        <v>0</v>
      </c>
      <c r="H2802" s="7">
        <v>0</v>
      </c>
      <c r="J2802" s="8">
        <v>46.481336300000002</v>
      </c>
      <c r="K2802" s="8">
        <v>-90.0529504</v>
      </c>
      <c r="M2802" s="9" t="str">
        <f t="shared" si="44"/>
        <v>-</v>
      </c>
    </row>
    <row r="2803" spans="1:13" x14ac:dyDescent="0.25">
      <c r="A2803">
        <v>2757</v>
      </c>
      <c r="B2803" t="s">
        <v>2367</v>
      </c>
      <c r="D2803" t="s">
        <v>221</v>
      </c>
      <c r="E2803" t="s">
        <v>37</v>
      </c>
      <c r="G2803" s="7">
        <v>0</v>
      </c>
      <c r="H2803" s="7">
        <v>0</v>
      </c>
      <c r="J2803" s="8">
        <v>46.534658</v>
      </c>
      <c r="K2803" s="8">
        <v>-88.110135</v>
      </c>
      <c r="M2803" s="9" t="str">
        <f t="shared" si="44"/>
        <v>-</v>
      </c>
    </row>
    <row r="2804" spans="1:13" x14ac:dyDescent="0.25">
      <c r="A2804">
        <v>2758</v>
      </c>
      <c r="B2804" t="s">
        <v>687</v>
      </c>
      <c r="D2804" t="s">
        <v>221</v>
      </c>
      <c r="E2804" t="s">
        <v>37</v>
      </c>
      <c r="G2804" s="7">
        <v>0</v>
      </c>
      <c r="H2804" s="7">
        <v>0</v>
      </c>
      <c r="J2804" s="8">
        <v>46.5138246</v>
      </c>
      <c r="K2804" s="8">
        <v>-87.963467899999998</v>
      </c>
      <c r="M2804" s="9" t="str">
        <f t="shared" si="44"/>
        <v>-</v>
      </c>
    </row>
    <row r="2805" spans="1:13" x14ac:dyDescent="0.25">
      <c r="A2805">
        <v>2759</v>
      </c>
      <c r="B2805" t="s">
        <v>339</v>
      </c>
      <c r="D2805" t="s">
        <v>221</v>
      </c>
      <c r="E2805" t="s">
        <v>37</v>
      </c>
      <c r="G2805" s="7">
        <v>0</v>
      </c>
      <c r="H2805" s="7">
        <v>0</v>
      </c>
      <c r="J2805" s="8">
        <v>42.5222567</v>
      </c>
      <c r="K2805" s="8">
        <v>-83.306043200000005</v>
      </c>
      <c r="M2805" s="9" t="str">
        <f t="shared" si="44"/>
        <v>-</v>
      </c>
    </row>
    <row r="2806" spans="1:13" x14ac:dyDescent="0.25">
      <c r="A2806">
        <v>2760</v>
      </c>
      <c r="B2806" t="s">
        <v>299</v>
      </c>
      <c r="C2806" t="s">
        <v>333</v>
      </c>
      <c r="D2806" t="s">
        <v>300</v>
      </c>
      <c r="E2806" t="s">
        <v>300</v>
      </c>
      <c r="G2806" s="7">
        <v>0</v>
      </c>
      <c r="H2806" s="7">
        <v>0</v>
      </c>
      <c r="J2806" s="8">
        <v>61.309246000000002</v>
      </c>
      <c r="K2806" s="8">
        <v>-47.913400000000003</v>
      </c>
      <c r="M2806" s="9" t="str">
        <f t="shared" si="44"/>
        <v>-</v>
      </c>
    </row>
    <row r="2807" spans="1:13" x14ac:dyDescent="0.25">
      <c r="A2807">
        <v>2761</v>
      </c>
      <c r="B2807" t="s">
        <v>2368</v>
      </c>
      <c r="C2807" t="s">
        <v>335</v>
      </c>
      <c r="D2807" t="s">
        <v>221</v>
      </c>
      <c r="E2807" t="s">
        <v>37</v>
      </c>
      <c r="G2807" s="7">
        <v>0</v>
      </c>
      <c r="H2807" s="7">
        <v>0</v>
      </c>
      <c r="J2807" s="8">
        <v>43.924812000000003</v>
      </c>
      <c r="K2807" s="8">
        <v>-84.633106999999995</v>
      </c>
      <c r="M2807" s="9" t="str">
        <f t="shared" si="44"/>
        <v>-</v>
      </c>
    </row>
    <row r="2808" spans="1:13" x14ac:dyDescent="0.25">
      <c r="A2808">
        <v>2762</v>
      </c>
      <c r="B2808" t="s">
        <v>53</v>
      </c>
      <c r="C2808" t="s">
        <v>335</v>
      </c>
      <c r="D2808" t="s">
        <v>12</v>
      </c>
      <c r="E2808" t="s">
        <v>13</v>
      </c>
      <c r="G2808" s="7">
        <v>59.574482000000003</v>
      </c>
      <c r="H2808" s="7">
        <v>-133.70429899999999</v>
      </c>
      <c r="J2808" s="8">
        <v>49.545994200000003</v>
      </c>
      <c r="K2808" s="8">
        <v>-120.75947859999999</v>
      </c>
      <c r="M2808" s="9">
        <f t="shared" si="44"/>
        <v>1387.7363152877765</v>
      </c>
    </row>
    <row r="2809" spans="1:13" x14ac:dyDescent="0.25">
      <c r="A2809">
        <v>2763</v>
      </c>
      <c r="B2809" t="s">
        <v>2369</v>
      </c>
      <c r="D2809" t="s">
        <v>55</v>
      </c>
      <c r="E2809" t="s">
        <v>13</v>
      </c>
      <c r="G2809" s="7">
        <v>63.885157999999997</v>
      </c>
      <c r="H2809" s="7">
        <v>-135.44905499999999</v>
      </c>
      <c r="J2809" s="8">
        <v>63.9</v>
      </c>
      <c r="K2809" s="8">
        <v>-135.30000000000001</v>
      </c>
      <c r="M2809" s="9">
        <f t="shared" si="44"/>
        <v>7.4779468089629697</v>
      </c>
    </row>
    <row r="2810" spans="1:13" x14ac:dyDescent="0.25">
      <c r="A2810">
        <v>2764</v>
      </c>
      <c r="B2810" t="s">
        <v>2370</v>
      </c>
      <c r="D2810" t="s">
        <v>55</v>
      </c>
      <c r="E2810" t="s">
        <v>13</v>
      </c>
      <c r="G2810" s="7">
        <v>63.900013999999999</v>
      </c>
      <c r="H2810" s="7">
        <v>-135.30002099999999</v>
      </c>
      <c r="J2810" s="8">
        <v>60.696814000000003</v>
      </c>
      <c r="K2810" s="8">
        <v>-135.10609600000001</v>
      </c>
      <c r="M2810" s="9">
        <f t="shared" si="44"/>
        <v>356.32074095230308</v>
      </c>
    </row>
    <row r="2811" spans="1:13" x14ac:dyDescent="0.25">
      <c r="A2811">
        <v>2765</v>
      </c>
      <c r="B2811" t="s">
        <v>733</v>
      </c>
      <c r="C2811" t="s">
        <v>706</v>
      </c>
      <c r="D2811" t="s">
        <v>55</v>
      </c>
      <c r="E2811" t="s">
        <v>13</v>
      </c>
      <c r="G2811" s="7">
        <v>63.900013999999999</v>
      </c>
      <c r="H2811" s="7">
        <v>-135.30002099999999</v>
      </c>
      <c r="J2811" s="8">
        <v>63.9</v>
      </c>
      <c r="K2811" s="8">
        <v>-135.30000000000001</v>
      </c>
      <c r="M2811" s="9">
        <f t="shared" si="44"/>
        <v>1.8651855906456993E-3</v>
      </c>
    </row>
    <row r="2812" spans="1:13" x14ac:dyDescent="0.25">
      <c r="A2812">
        <v>2766</v>
      </c>
      <c r="B2812" t="s">
        <v>2371</v>
      </c>
      <c r="C2812" t="s">
        <v>706</v>
      </c>
      <c r="D2812" t="s">
        <v>55</v>
      </c>
      <c r="E2812" t="s">
        <v>13</v>
      </c>
      <c r="G2812" s="7">
        <v>63.900013999999999</v>
      </c>
      <c r="H2812" s="7">
        <v>-135.30002099999999</v>
      </c>
      <c r="J2812" s="8">
        <v>63.9</v>
      </c>
      <c r="K2812" s="8">
        <v>-135.30000000000001</v>
      </c>
      <c r="M2812" s="9">
        <f t="shared" si="44"/>
        <v>1.8651855906456993E-3</v>
      </c>
    </row>
    <row r="2813" spans="1:13" x14ac:dyDescent="0.25">
      <c r="A2813">
        <v>2767</v>
      </c>
      <c r="B2813" t="s">
        <v>25</v>
      </c>
      <c r="D2813" t="s">
        <v>380</v>
      </c>
      <c r="E2813" t="s">
        <v>151</v>
      </c>
      <c r="G2813" s="7">
        <v>-11.133333</v>
      </c>
      <c r="H2813" s="7">
        <v>27.1</v>
      </c>
      <c r="J2813" s="8">
        <v>-3.3168700000000002</v>
      </c>
      <c r="K2813" s="8">
        <v>17.38063</v>
      </c>
      <c r="M2813" s="9">
        <f t="shared" si="44"/>
        <v>1379.5104932904728</v>
      </c>
    </row>
    <row r="2814" spans="1:13" x14ac:dyDescent="0.25">
      <c r="A2814">
        <v>2768</v>
      </c>
      <c r="B2814" t="s">
        <v>350</v>
      </c>
      <c r="E2814" t="s">
        <v>77</v>
      </c>
      <c r="G2814" s="7">
        <v>0</v>
      </c>
      <c r="H2814" s="7">
        <v>0</v>
      </c>
      <c r="J2814" s="8">
        <v>-18.422738500000001</v>
      </c>
      <c r="K2814" s="8">
        <v>-66.585183299999997</v>
      </c>
      <c r="M2814" s="9" t="str">
        <f t="shared" si="44"/>
        <v>-</v>
      </c>
    </row>
    <row r="2815" spans="1:13" x14ac:dyDescent="0.25">
      <c r="A2815">
        <v>2769</v>
      </c>
      <c r="B2815" t="s">
        <v>706</v>
      </c>
      <c r="D2815" t="s">
        <v>55</v>
      </c>
      <c r="E2815" t="s">
        <v>13</v>
      </c>
      <c r="G2815" s="7">
        <v>63.900013999999999</v>
      </c>
      <c r="H2815" s="7">
        <v>-135.30002099999999</v>
      </c>
      <c r="J2815" s="8">
        <v>63.9</v>
      </c>
      <c r="K2815" s="8">
        <v>-135.30000000000001</v>
      </c>
      <c r="M2815" s="9">
        <f t="shared" si="44"/>
        <v>1.8651855906456993E-3</v>
      </c>
    </row>
    <row r="2816" spans="1:13" x14ac:dyDescent="0.25">
      <c r="A2816">
        <v>2770</v>
      </c>
      <c r="B2816" t="s">
        <v>369</v>
      </c>
      <c r="D2816" t="s">
        <v>144</v>
      </c>
      <c r="E2816" t="s">
        <v>37</v>
      </c>
      <c r="G2816" s="7">
        <v>0</v>
      </c>
      <c r="H2816" s="7">
        <v>0</v>
      </c>
      <c r="J2816" s="8">
        <v>46.013150500000002</v>
      </c>
      <c r="K2816" s="8">
        <v>-112.536508</v>
      </c>
      <c r="M2816" s="9" t="str">
        <f t="shared" si="44"/>
        <v>-</v>
      </c>
    </row>
    <row r="2817" spans="1:13" x14ac:dyDescent="0.25">
      <c r="A2817">
        <v>2771</v>
      </c>
      <c r="B2817" t="s">
        <v>2372</v>
      </c>
      <c r="C2817" t="s">
        <v>369</v>
      </c>
      <c r="D2817" t="s">
        <v>144</v>
      </c>
      <c r="E2817" t="s">
        <v>37</v>
      </c>
      <c r="G2817" s="7">
        <v>0</v>
      </c>
      <c r="H2817" s="7">
        <v>0</v>
      </c>
      <c r="J2817" s="8">
        <v>46.013150500000002</v>
      </c>
      <c r="K2817" s="8">
        <v>-112.536508</v>
      </c>
      <c r="M2817" s="9" t="str">
        <f t="shared" si="44"/>
        <v>-</v>
      </c>
    </row>
    <row r="2818" spans="1:13" x14ac:dyDescent="0.25">
      <c r="A2818">
        <v>2772</v>
      </c>
      <c r="B2818" t="s">
        <v>1053</v>
      </c>
      <c r="C2818" t="s">
        <v>84</v>
      </c>
      <c r="D2818" t="s">
        <v>12</v>
      </c>
      <c r="E2818" t="s">
        <v>13</v>
      </c>
      <c r="G2818" s="7">
        <v>0</v>
      </c>
      <c r="H2818" s="7">
        <v>0</v>
      </c>
      <c r="J2818" s="8">
        <v>49.392133999999999</v>
      </c>
      <c r="K2818" s="8">
        <v>-121.4623</v>
      </c>
      <c r="M2818" s="9" t="str">
        <f t="shared" si="44"/>
        <v>-</v>
      </c>
    </row>
    <row r="2819" spans="1:13" x14ac:dyDescent="0.25">
      <c r="A2819">
        <v>2773</v>
      </c>
      <c r="B2819" t="s">
        <v>2373</v>
      </c>
      <c r="D2819" t="s">
        <v>2374</v>
      </c>
      <c r="E2819" t="s">
        <v>387</v>
      </c>
      <c r="G2819" s="7">
        <v>0</v>
      </c>
      <c r="H2819" s="7">
        <v>0</v>
      </c>
      <c r="J2819" s="8">
        <v>42.328990300000001</v>
      </c>
      <c r="K2819" s="8">
        <v>1.0482061</v>
      </c>
      <c r="M2819" s="9" t="str">
        <f t="shared" si="44"/>
        <v>-</v>
      </c>
    </row>
    <row r="2820" spans="1:13" x14ac:dyDescent="0.25">
      <c r="A2820">
        <v>2774</v>
      </c>
      <c r="B2820" t="s">
        <v>2248</v>
      </c>
      <c r="D2820" t="s">
        <v>380</v>
      </c>
      <c r="E2820" t="s">
        <v>151</v>
      </c>
      <c r="G2820" s="7">
        <v>-11.133333</v>
      </c>
      <c r="H2820" s="7">
        <v>27.1</v>
      </c>
      <c r="J2820" s="8">
        <v>-11.613813</v>
      </c>
      <c r="K2820" s="8">
        <v>27.510845</v>
      </c>
      <c r="M2820" s="9">
        <f t="shared" si="44"/>
        <v>69.71579806369401</v>
      </c>
    </row>
    <row r="2821" spans="1:13" x14ac:dyDescent="0.25">
      <c r="A2821">
        <v>2775</v>
      </c>
      <c r="B2821" t="s">
        <v>25</v>
      </c>
      <c r="D2821" t="s">
        <v>380</v>
      </c>
      <c r="E2821" t="s">
        <v>151</v>
      </c>
      <c r="G2821" s="7">
        <v>-11.133333</v>
      </c>
      <c r="H2821" s="7">
        <v>27.1</v>
      </c>
      <c r="J2821" s="8">
        <v>-3.3168700000000002</v>
      </c>
      <c r="K2821" s="8">
        <v>17.38063</v>
      </c>
      <c r="M2821" s="9">
        <f t="shared" ref="M2821:M2884" si="45">IF(AND(G2821&lt;&gt;0,J2821&lt;&gt;0),6371.01*ACOS(SIN(RADIANS(G2821))*SIN(RADIANS(J2821))+COS(RADIANS(G2821))*COS(RADIANS(J2821))*COS(RADIANS(H2821)-RADIANS(K2821))),"-")</f>
        <v>1379.5104932904728</v>
      </c>
    </row>
    <row r="2822" spans="1:13" x14ac:dyDescent="0.25">
      <c r="A2822">
        <v>2776</v>
      </c>
      <c r="B2822" t="s">
        <v>2375</v>
      </c>
      <c r="D2822" t="s">
        <v>12</v>
      </c>
      <c r="E2822" t="s">
        <v>13</v>
      </c>
      <c r="G2822" s="7">
        <v>0</v>
      </c>
      <c r="H2822" s="7">
        <v>0</v>
      </c>
      <c r="J2822" s="8">
        <v>52.979427899999997</v>
      </c>
      <c r="K2822" s="8">
        <v>-122.493627</v>
      </c>
      <c r="M2822" s="9" t="str">
        <f t="shared" si="45"/>
        <v>-</v>
      </c>
    </row>
    <row r="2823" spans="1:13" x14ac:dyDescent="0.25">
      <c r="A2823">
        <v>2777</v>
      </c>
      <c r="B2823" t="s">
        <v>2376</v>
      </c>
      <c r="C2823" t="s">
        <v>252</v>
      </c>
      <c r="D2823" t="s">
        <v>2189</v>
      </c>
      <c r="E2823" t="s">
        <v>37</v>
      </c>
      <c r="G2823" s="7">
        <v>0</v>
      </c>
      <c r="H2823" s="7">
        <v>0</v>
      </c>
      <c r="J2823" s="8">
        <v>44.526310700000003</v>
      </c>
      <c r="K2823" s="8">
        <v>-109.056392</v>
      </c>
      <c r="M2823" s="9" t="str">
        <f t="shared" si="45"/>
        <v>-</v>
      </c>
    </row>
    <row r="2824" spans="1:13" x14ac:dyDescent="0.25">
      <c r="A2824">
        <v>2778</v>
      </c>
      <c r="B2824" t="s">
        <v>2377</v>
      </c>
      <c r="D2824" t="s">
        <v>43</v>
      </c>
      <c r="E2824" t="s">
        <v>37</v>
      </c>
      <c r="G2824" s="7">
        <v>0</v>
      </c>
      <c r="H2824" s="7">
        <v>0</v>
      </c>
      <c r="J2824" s="8">
        <v>36.537689200000003</v>
      </c>
      <c r="K2824" s="8">
        <v>-117.79504609999999</v>
      </c>
      <c r="M2824" s="9" t="str">
        <f t="shared" si="45"/>
        <v>-</v>
      </c>
    </row>
    <row r="2825" spans="1:13" x14ac:dyDescent="0.25">
      <c r="A2825">
        <v>2779</v>
      </c>
      <c r="B2825" t="s">
        <v>2171</v>
      </c>
      <c r="E2825" t="s">
        <v>1338</v>
      </c>
      <c r="G2825" s="7">
        <v>0</v>
      </c>
      <c r="H2825" s="7">
        <v>0</v>
      </c>
      <c r="J2825" s="8">
        <v>37.714255100000003</v>
      </c>
      <c r="K2825" s="8">
        <v>24.0548015</v>
      </c>
      <c r="M2825" s="9" t="str">
        <f t="shared" si="45"/>
        <v>-</v>
      </c>
    </row>
    <row r="2826" spans="1:13" x14ac:dyDescent="0.25">
      <c r="A2826">
        <v>2780</v>
      </c>
      <c r="B2826" t="s">
        <v>395</v>
      </c>
      <c r="C2826" t="s">
        <v>396</v>
      </c>
      <c r="D2826" t="s">
        <v>397</v>
      </c>
      <c r="E2826" t="s">
        <v>398</v>
      </c>
      <c r="G2826" s="7">
        <v>-31.964759999999998</v>
      </c>
      <c r="H2826" s="7">
        <v>141.450605</v>
      </c>
      <c r="J2826" s="8">
        <v>-31.956134200000001</v>
      </c>
      <c r="K2826" s="10">
        <v>141.488987468869</v>
      </c>
      <c r="M2826" s="9">
        <f t="shared" si="45"/>
        <v>3.7458597458284735</v>
      </c>
    </row>
    <row r="2827" spans="1:13" x14ac:dyDescent="0.25">
      <c r="A2827">
        <v>2781</v>
      </c>
      <c r="B2827" t="s">
        <v>93</v>
      </c>
      <c r="D2827" t="s">
        <v>94</v>
      </c>
      <c r="E2827" t="s">
        <v>37</v>
      </c>
      <c r="G2827" s="7">
        <v>0</v>
      </c>
      <c r="H2827" s="7">
        <v>0</v>
      </c>
      <c r="J2827" s="8">
        <v>32.7548776</v>
      </c>
      <c r="K2827" s="8">
        <v>-108.3634144</v>
      </c>
      <c r="M2827" s="9" t="str">
        <f t="shared" si="45"/>
        <v>-</v>
      </c>
    </row>
    <row r="2828" spans="1:13" x14ac:dyDescent="0.25">
      <c r="A2828">
        <v>2782</v>
      </c>
      <c r="B2828" t="s">
        <v>1184</v>
      </c>
      <c r="C2828" t="s">
        <v>1185</v>
      </c>
      <c r="D2828" t="s">
        <v>94</v>
      </c>
      <c r="E2828" t="s">
        <v>37</v>
      </c>
      <c r="G2828" s="7">
        <v>0</v>
      </c>
      <c r="H2828" s="7">
        <v>0</v>
      </c>
      <c r="J2828" s="8">
        <v>34.116990299999998</v>
      </c>
      <c r="K2828" s="8">
        <v>-107.24337199999999</v>
      </c>
      <c r="M2828" s="9" t="str">
        <f t="shared" si="45"/>
        <v>-</v>
      </c>
    </row>
    <row r="2829" spans="1:13" x14ac:dyDescent="0.25">
      <c r="A2829">
        <v>2783</v>
      </c>
      <c r="B2829" t="s">
        <v>2378</v>
      </c>
      <c r="D2829" t="s">
        <v>48</v>
      </c>
      <c r="E2829" t="s">
        <v>49</v>
      </c>
      <c r="G2829" s="7">
        <v>0</v>
      </c>
      <c r="H2829" s="7">
        <v>0</v>
      </c>
      <c r="J2829" s="8">
        <v>39.331455200000001</v>
      </c>
      <c r="K2829" s="8">
        <v>8.4323177000000005</v>
      </c>
      <c r="M2829" s="9" t="str">
        <f t="shared" si="45"/>
        <v>-</v>
      </c>
    </row>
    <row r="2830" spans="1:13" x14ac:dyDescent="0.25">
      <c r="A2830">
        <v>2784</v>
      </c>
      <c r="B2830" t="s">
        <v>25</v>
      </c>
      <c r="D2830" t="s">
        <v>279</v>
      </c>
      <c r="E2830" t="s">
        <v>37</v>
      </c>
      <c r="G2830" s="7">
        <v>0</v>
      </c>
      <c r="H2830" s="7">
        <v>0</v>
      </c>
      <c r="J2830" s="8">
        <v>38.760481499999997</v>
      </c>
      <c r="K2830" s="8">
        <v>-92.561787499999994</v>
      </c>
      <c r="M2830" s="9" t="str">
        <f t="shared" si="45"/>
        <v>-</v>
      </c>
    </row>
    <row r="2831" spans="1:13" x14ac:dyDescent="0.25">
      <c r="A2831">
        <v>2785</v>
      </c>
      <c r="B2831" t="s">
        <v>2379</v>
      </c>
      <c r="E2831" t="s">
        <v>148</v>
      </c>
      <c r="G2831" s="7">
        <v>0</v>
      </c>
      <c r="H2831" s="7">
        <v>0</v>
      </c>
      <c r="J2831" s="8">
        <v>-26.266273999999999</v>
      </c>
      <c r="K2831" s="8">
        <v>27.861301000000001</v>
      </c>
      <c r="M2831" s="9" t="str">
        <f t="shared" si="45"/>
        <v>-</v>
      </c>
    </row>
    <row r="2832" spans="1:13" x14ac:dyDescent="0.25">
      <c r="A2832">
        <v>2786</v>
      </c>
      <c r="B2832" t="s">
        <v>2380</v>
      </c>
      <c r="D2832" t="s">
        <v>12</v>
      </c>
      <c r="E2832" t="s">
        <v>13</v>
      </c>
      <c r="G2832" s="7">
        <v>0</v>
      </c>
      <c r="H2832" s="7">
        <v>0</v>
      </c>
      <c r="J2832" s="8">
        <v>44.562479000000003</v>
      </c>
      <c r="K2832" s="8">
        <v>-63.737287999999999</v>
      </c>
      <c r="M2832" s="9" t="str">
        <f t="shared" si="45"/>
        <v>-</v>
      </c>
    </row>
    <row r="2833" spans="1:13" x14ac:dyDescent="0.25">
      <c r="A2833">
        <v>2787</v>
      </c>
      <c r="B2833" t="s">
        <v>25</v>
      </c>
      <c r="D2833" t="s">
        <v>380</v>
      </c>
      <c r="E2833" t="s">
        <v>151</v>
      </c>
      <c r="G2833" s="7">
        <v>-11.133333</v>
      </c>
      <c r="H2833" s="7">
        <v>27.1</v>
      </c>
      <c r="J2833" s="8">
        <v>-3.3168700000000002</v>
      </c>
      <c r="K2833" s="8">
        <v>17.38063</v>
      </c>
      <c r="M2833" s="9">
        <f t="shared" si="45"/>
        <v>1379.5104932904728</v>
      </c>
    </row>
    <row r="2834" spans="1:13" x14ac:dyDescent="0.25">
      <c r="A2834">
        <v>2788</v>
      </c>
      <c r="B2834" t="s">
        <v>1889</v>
      </c>
      <c r="C2834" t="s">
        <v>1071</v>
      </c>
      <c r="D2834" t="s">
        <v>12</v>
      </c>
      <c r="E2834" t="s">
        <v>13</v>
      </c>
      <c r="G2834" s="7">
        <v>0</v>
      </c>
      <c r="H2834" s="7">
        <v>0</v>
      </c>
      <c r="J2834" s="8">
        <v>50.145442500000001</v>
      </c>
      <c r="K2834" s="8">
        <v>-116.9526877</v>
      </c>
      <c r="M2834" s="9" t="str">
        <f t="shared" si="45"/>
        <v>-</v>
      </c>
    </row>
    <row r="2835" spans="1:13" x14ac:dyDescent="0.25">
      <c r="A2835">
        <v>2789</v>
      </c>
      <c r="B2835" t="s">
        <v>2381</v>
      </c>
      <c r="D2835" t="s">
        <v>12</v>
      </c>
      <c r="E2835" t="s">
        <v>13</v>
      </c>
      <c r="G2835" s="7">
        <v>0</v>
      </c>
      <c r="H2835" s="7">
        <v>0</v>
      </c>
      <c r="J2835" s="8">
        <v>55.778702000000003</v>
      </c>
      <c r="K2835" s="8">
        <v>-127.959739</v>
      </c>
      <c r="M2835" s="9" t="str">
        <f t="shared" si="45"/>
        <v>-</v>
      </c>
    </row>
    <row r="2836" spans="1:13" x14ac:dyDescent="0.25">
      <c r="A2836">
        <v>2790</v>
      </c>
      <c r="B2836" t="s">
        <v>2382</v>
      </c>
      <c r="C2836" t="s">
        <v>506</v>
      </c>
      <c r="D2836" t="s">
        <v>12</v>
      </c>
      <c r="E2836" t="s">
        <v>13</v>
      </c>
      <c r="G2836" s="7">
        <v>0</v>
      </c>
      <c r="H2836" s="7">
        <v>0</v>
      </c>
      <c r="J2836" s="8">
        <v>49.148927</v>
      </c>
      <c r="K2836" s="8">
        <v>-117.8411461</v>
      </c>
      <c r="M2836" s="9" t="str">
        <f t="shared" si="45"/>
        <v>-</v>
      </c>
    </row>
    <row r="2837" spans="1:13" x14ac:dyDescent="0.25">
      <c r="A2837">
        <v>2791</v>
      </c>
      <c r="B2837" t="s">
        <v>2383</v>
      </c>
      <c r="D2837" t="s">
        <v>181</v>
      </c>
      <c r="E2837" t="s">
        <v>37</v>
      </c>
      <c r="G2837" s="7">
        <v>0</v>
      </c>
      <c r="H2837" s="7">
        <v>0</v>
      </c>
      <c r="J2837" s="8">
        <v>38.8950368</v>
      </c>
      <c r="K2837" s="8">
        <v>-77.036542699999998</v>
      </c>
      <c r="M2837" s="9" t="str">
        <f t="shared" si="45"/>
        <v>-</v>
      </c>
    </row>
    <row r="2838" spans="1:13" x14ac:dyDescent="0.25">
      <c r="A2838">
        <v>2792</v>
      </c>
      <c r="B2838" t="s">
        <v>2384</v>
      </c>
      <c r="D2838" t="s">
        <v>273</v>
      </c>
      <c r="E2838" t="s">
        <v>37</v>
      </c>
      <c r="G2838" s="7">
        <v>0</v>
      </c>
      <c r="H2838" s="7">
        <v>0</v>
      </c>
      <c r="J2838" s="8">
        <v>39.098998999999999</v>
      </c>
      <c r="K2838" s="8">
        <v>-111.878816</v>
      </c>
      <c r="M2838" s="9" t="str">
        <f t="shared" si="45"/>
        <v>-</v>
      </c>
    </row>
    <row r="2839" spans="1:13" x14ac:dyDescent="0.25">
      <c r="A2839">
        <v>2793</v>
      </c>
      <c r="B2839" t="s">
        <v>2385</v>
      </c>
      <c r="E2839" t="s">
        <v>52</v>
      </c>
      <c r="G2839" s="7">
        <v>0</v>
      </c>
      <c r="H2839" s="7">
        <v>0</v>
      </c>
      <c r="J2839" s="8">
        <v>43.651437000000001</v>
      </c>
      <c r="K2839" s="8">
        <v>-0.78577830000000004</v>
      </c>
      <c r="M2839" s="9" t="str">
        <f t="shared" si="45"/>
        <v>-</v>
      </c>
    </row>
    <row r="2840" spans="1:13" x14ac:dyDescent="0.25">
      <c r="A2840">
        <v>2794</v>
      </c>
      <c r="B2840" t="s">
        <v>1823</v>
      </c>
      <c r="E2840" t="s">
        <v>52</v>
      </c>
      <c r="G2840" s="7">
        <v>0</v>
      </c>
      <c r="H2840" s="7">
        <v>0</v>
      </c>
      <c r="J2840" s="8">
        <v>44.500817499999997</v>
      </c>
      <c r="K2840" s="8">
        <v>5.1583462999999998</v>
      </c>
      <c r="M2840" s="9" t="str">
        <f t="shared" si="45"/>
        <v>-</v>
      </c>
    </row>
    <row r="2841" spans="1:13" x14ac:dyDescent="0.25">
      <c r="A2841">
        <v>2795</v>
      </c>
      <c r="B2841" t="s">
        <v>25</v>
      </c>
      <c r="C2841" t="s">
        <v>2386</v>
      </c>
      <c r="D2841" t="s">
        <v>1088</v>
      </c>
      <c r="E2841" t="s">
        <v>398</v>
      </c>
      <c r="G2841" s="7">
        <v>0</v>
      </c>
      <c r="H2841" s="7">
        <v>0</v>
      </c>
      <c r="J2841" s="8">
        <v>-37.814245399999997</v>
      </c>
      <c r="K2841" s="8">
        <v>144.9631732</v>
      </c>
      <c r="M2841" s="9" t="str">
        <f t="shared" si="45"/>
        <v>-</v>
      </c>
    </row>
    <row r="2842" spans="1:13" x14ac:dyDescent="0.25">
      <c r="A2842">
        <v>2796</v>
      </c>
      <c r="B2842" t="s">
        <v>2387</v>
      </c>
      <c r="C2842" t="s">
        <v>258</v>
      </c>
      <c r="D2842" t="s">
        <v>12</v>
      </c>
      <c r="E2842" t="s">
        <v>13</v>
      </c>
      <c r="G2842" s="7">
        <v>49.976202999999998</v>
      </c>
      <c r="H2842" s="7">
        <v>-117.22944200000001</v>
      </c>
      <c r="J2842" s="8">
        <v>49.976190699999997</v>
      </c>
      <c r="K2842" s="8">
        <v>-117.229494</v>
      </c>
      <c r="M2842" s="9">
        <f t="shared" si="45"/>
        <v>3.9623467152896351E-3</v>
      </c>
    </row>
    <row r="2843" spans="1:13" x14ac:dyDescent="0.25">
      <c r="A2843">
        <v>2797</v>
      </c>
      <c r="B2843" t="s">
        <v>2388</v>
      </c>
      <c r="D2843" t="s">
        <v>43</v>
      </c>
      <c r="E2843" t="s">
        <v>37</v>
      </c>
      <c r="G2843" s="7">
        <v>0</v>
      </c>
      <c r="H2843" s="7">
        <v>0</v>
      </c>
      <c r="J2843" s="8">
        <v>38.628683000000002</v>
      </c>
      <c r="K2843" s="8">
        <v>-92.565963499999995</v>
      </c>
      <c r="M2843" s="9" t="str">
        <f t="shared" si="45"/>
        <v>-</v>
      </c>
    </row>
    <row r="2844" spans="1:13" x14ac:dyDescent="0.25">
      <c r="A2844">
        <v>2798</v>
      </c>
      <c r="B2844" t="s">
        <v>2389</v>
      </c>
      <c r="C2844" t="s">
        <v>147</v>
      </c>
      <c r="D2844" t="s">
        <v>12</v>
      </c>
      <c r="E2844" t="s">
        <v>13</v>
      </c>
      <c r="G2844" s="7">
        <v>0</v>
      </c>
      <c r="H2844" s="7">
        <v>0</v>
      </c>
      <c r="J2844" s="8">
        <v>49.641247</v>
      </c>
      <c r="K2844" s="8">
        <v>-115.953423</v>
      </c>
      <c r="M2844" s="9" t="str">
        <f t="shared" si="45"/>
        <v>-</v>
      </c>
    </row>
    <row r="2845" spans="1:13" x14ac:dyDescent="0.25">
      <c r="A2845">
        <v>2799</v>
      </c>
      <c r="B2845" t="s">
        <v>395</v>
      </c>
      <c r="C2845" t="s">
        <v>396</v>
      </c>
      <c r="D2845" t="s">
        <v>397</v>
      </c>
      <c r="E2845" t="s">
        <v>398</v>
      </c>
      <c r="G2845" s="7">
        <v>-31.964759999999998</v>
      </c>
      <c r="H2845" s="7">
        <v>141.450605</v>
      </c>
      <c r="J2845" s="8">
        <v>-31.956134200000001</v>
      </c>
      <c r="K2845" s="10">
        <v>141.488987468869</v>
      </c>
      <c r="M2845" s="9">
        <f t="shared" si="45"/>
        <v>3.7458597458284735</v>
      </c>
    </row>
    <row r="2846" spans="1:13" x14ac:dyDescent="0.25">
      <c r="A2846">
        <v>2800</v>
      </c>
      <c r="B2846" t="s">
        <v>2390</v>
      </c>
      <c r="C2846" t="s">
        <v>2391</v>
      </c>
      <c r="D2846" t="s">
        <v>1487</v>
      </c>
      <c r="E2846" t="s">
        <v>520</v>
      </c>
      <c r="G2846" s="7">
        <v>0</v>
      </c>
      <c r="H2846" s="7">
        <v>0</v>
      </c>
      <c r="J2846" s="8">
        <v>47.524443900000001</v>
      </c>
      <c r="K2846" s="8">
        <v>14.911583500000001</v>
      </c>
      <c r="M2846" s="9" t="str">
        <f t="shared" si="45"/>
        <v>-</v>
      </c>
    </row>
    <row r="2847" spans="1:13" x14ac:dyDescent="0.25">
      <c r="A2847">
        <v>2801</v>
      </c>
      <c r="B2847" t="s">
        <v>2390</v>
      </c>
      <c r="C2847" t="s">
        <v>2391</v>
      </c>
      <c r="D2847" t="s">
        <v>1487</v>
      </c>
      <c r="E2847" t="s">
        <v>520</v>
      </c>
      <c r="G2847" s="7">
        <v>0</v>
      </c>
      <c r="H2847" s="7">
        <v>0</v>
      </c>
      <c r="J2847" s="8">
        <v>47.524443900000001</v>
      </c>
      <c r="K2847" s="8">
        <v>14.911583500000001</v>
      </c>
      <c r="M2847" s="9" t="str">
        <f t="shared" si="45"/>
        <v>-</v>
      </c>
    </row>
    <row r="2848" spans="1:13" x14ac:dyDescent="0.25">
      <c r="A2848">
        <v>2802</v>
      </c>
      <c r="B2848" t="s">
        <v>2392</v>
      </c>
      <c r="D2848" t="s">
        <v>81</v>
      </c>
      <c r="E2848" t="s">
        <v>13</v>
      </c>
      <c r="G2848" s="7">
        <v>0</v>
      </c>
      <c r="H2848" s="7">
        <v>0</v>
      </c>
      <c r="J2848" s="8">
        <v>66.146923999999999</v>
      </c>
      <c r="K2848" s="8">
        <v>-125.335712</v>
      </c>
      <c r="M2848" s="9" t="str">
        <f t="shared" si="45"/>
        <v>-</v>
      </c>
    </row>
    <row r="2849" spans="1:13" x14ac:dyDescent="0.25">
      <c r="A2849">
        <v>2803</v>
      </c>
      <c r="B2849" t="s">
        <v>2393</v>
      </c>
      <c r="D2849" t="s">
        <v>94</v>
      </c>
      <c r="E2849" t="s">
        <v>37</v>
      </c>
      <c r="G2849" s="7">
        <v>0</v>
      </c>
      <c r="H2849" s="7">
        <v>0</v>
      </c>
      <c r="J2849" s="8">
        <v>32.317219350000002</v>
      </c>
      <c r="K2849" s="8">
        <v>-106.591547951764</v>
      </c>
      <c r="M2849" s="9" t="str">
        <f t="shared" si="45"/>
        <v>-</v>
      </c>
    </row>
    <row r="2850" spans="1:13" x14ac:dyDescent="0.25">
      <c r="A2850">
        <v>2804</v>
      </c>
      <c r="B2850" t="s">
        <v>102</v>
      </c>
      <c r="D2850" t="s">
        <v>103</v>
      </c>
      <c r="E2850" t="s">
        <v>49</v>
      </c>
      <c r="G2850" s="7">
        <v>0</v>
      </c>
      <c r="H2850" s="7">
        <v>0</v>
      </c>
      <c r="J2850" s="8">
        <v>37.312299099999997</v>
      </c>
      <c r="K2850" s="8">
        <v>13.57465</v>
      </c>
      <c r="M2850" s="9" t="str">
        <f t="shared" si="45"/>
        <v>-</v>
      </c>
    </row>
    <row r="2851" spans="1:13" x14ac:dyDescent="0.25">
      <c r="A2851">
        <v>2805</v>
      </c>
      <c r="B2851" t="s">
        <v>2394</v>
      </c>
      <c r="C2851" t="s">
        <v>258</v>
      </c>
      <c r="D2851" t="s">
        <v>12</v>
      </c>
      <c r="E2851" t="s">
        <v>13</v>
      </c>
      <c r="G2851" s="7">
        <v>0</v>
      </c>
      <c r="H2851" s="7">
        <v>0</v>
      </c>
      <c r="J2851" s="8">
        <v>49.976190699999997</v>
      </c>
      <c r="K2851" s="8">
        <v>-117.229494</v>
      </c>
      <c r="M2851" s="9" t="str">
        <f t="shared" si="45"/>
        <v>-</v>
      </c>
    </row>
    <row r="2852" spans="1:13" x14ac:dyDescent="0.25">
      <c r="A2852">
        <v>2806</v>
      </c>
      <c r="B2852" t="s">
        <v>434</v>
      </c>
      <c r="D2852" t="s">
        <v>12</v>
      </c>
      <c r="E2852" t="s">
        <v>13</v>
      </c>
      <c r="G2852" s="7">
        <v>0</v>
      </c>
      <c r="H2852" s="7">
        <v>0</v>
      </c>
      <c r="J2852" s="8">
        <v>51.091669799999998</v>
      </c>
      <c r="K2852" s="8">
        <v>-121.5865244</v>
      </c>
      <c r="M2852" s="9" t="str">
        <f t="shared" si="45"/>
        <v>-</v>
      </c>
    </row>
    <row r="2853" spans="1:13" x14ac:dyDescent="0.25">
      <c r="A2853">
        <v>2807</v>
      </c>
      <c r="B2853" t="s">
        <v>2395</v>
      </c>
      <c r="C2853" t="s">
        <v>1510</v>
      </c>
      <c r="D2853" t="s">
        <v>349</v>
      </c>
      <c r="E2853" t="s">
        <v>99</v>
      </c>
      <c r="G2853" s="7">
        <v>0</v>
      </c>
      <c r="H2853" s="7">
        <v>0</v>
      </c>
      <c r="J2853" s="8">
        <v>28.5945</v>
      </c>
      <c r="K2853" s="8">
        <v>-105.88796000000001</v>
      </c>
      <c r="M2853" s="9" t="str">
        <f t="shared" si="45"/>
        <v>-</v>
      </c>
    </row>
    <row r="2854" spans="1:13" x14ac:dyDescent="0.25">
      <c r="A2854">
        <v>2808</v>
      </c>
      <c r="B2854" t="s">
        <v>2396</v>
      </c>
      <c r="C2854" t="s">
        <v>2397</v>
      </c>
      <c r="D2854" t="s">
        <v>43</v>
      </c>
      <c r="E2854" t="s">
        <v>37</v>
      </c>
      <c r="G2854" s="7">
        <v>0</v>
      </c>
      <c r="H2854" s="7">
        <v>0</v>
      </c>
      <c r="J2854" s="8">
        <v>35.342768149999998</v>
      </c>
      <c r="K2854" s="8">
        <v>-120.826016192056</v>
      </c>
      <c r="M2854" s="9" t="str">
        <f t="shared" si="45"/>
        <v>-</v>
      </c>
    </row>
    <row r="2855" spans="1:13" x14ac:dyDescent="0.25">
      <c r="A2855">
        <v>2809</v>
      </c>
      <c r="B2855" t="s">
        <v>1906</v>
      </c>
      <c r="C2855" t="s">
        <v>1907</v>
      </c>
      <c r="D2855" t="s">
        <v>108</v>
      </c>
      <c r="E2855" t="s">
        <v>37</v>
      </c>
      <c r="G2855" s="7">
        <v>0</v>
      </c>
      <c r="H2855" s="7">
        <v>0</v>
      </c>
      <c r="J2855" s="8">
        <v>35.831297999999997</v>
      </c>
      <c r="K2855" s="8">
        <v>-115.434551</v>
      </c>
      <c r="M2855" s="9" t="str">
        <f t="shared" si="45"/>
        <v>-</v>
      </c>
    </row>
    <row r="2856" spans="1:13" x14ac:dyDescent="0.25">
      <c r="A2856">
        <v>2810</v>
      </c>
      <c r="B2856" t="s">
        <v>885</v>
      </c>
      <c r="C2856" t="s">
        <v>1618</v>
      </c>
      <c r="E2856" t="s">
        <v>133</v>
      </c>
      <c r="G2856" s="7">
        <v>0</v>
      </c>
      <c r="H2856" s="7">
        <v>0</v>
      </c>
      <c r="J2856" s="8">
        <v>-19.233329999999999</v>
      </c>
      <c r="K2856" s="8">
        <v>17.716670000000001</v>
      </c>
      <c r="M2856" s="9" t="str">
        <f t="shared" si="45"/>
        <v>-</v>
      </c>
    </row>
    <row r="2857" spans="1:13" x14ac:dyDescent="0.25">
      <c r="A2857">
        <v>2811</v>
      </c>
      <c r="B2857" t="s">
        <v>2398</v>
      </c>
      <c r="D2857" t="s">
        <v>12</v>
      </c>
      <c r="E2857" t="s">
        <v>13</v>
      </c>
      <c r="G2857" s="7">
        <v>0</v>
      </c>
      <c r="H2857" s="7">
        <v>0</v>
      </c>
      <c r="J2857" s="8">
        <v>49.868116200000003</v>
      </c>
      <c r="K2857" s="8">
        <v>-121.44324899999999</v>
      </c>
      <c r="M2857" s="9" t="str">
        <f t="shared" si="45"/>
        <v>-</v>
      </c>
    </row>
    <row r="2858" spans="1:13" x14ac:dyDescent="0.25">
      <c r="A2858">
        <v>2812</v>
      </c>
      <c r="B2858" t="s">
        <v>2399</v>
      </c>
      <c r="D2858" t="s">
        <v>12</v>
      </c>
      <c r="E2858" t="s">
        <v>13</v>
      </c>
      <c r="G2858" s="7">
        <v>0</v>
      </c>
      <c r="H2858" s="7">
        <v>0</v>
      </c>
      <c r="J2858" s="8">
        <v>45.289327450000002</v>
      </c>
      <c r="K2858" s="8">
        <v>-61.554890270643497</v>
      </c>
      <c r="M2858" s="9" t="str">
        <f t="shared" si="45"/>
        <v>-</v>
      </c>
    </row>
    <row r="2859" spans="1:13" x14ac:dyDescent="0.25">
      <c r="A2859">
        <v>2813</v>
      </c>
      <c r="B2859" t="s">
        <v>2400</v>
      </c>
      <c r="D2859" t="s">
        <v>12</v>
      </c>
      <c r="E2859" t="s">
        <v>13</v>
      </c>
      <c r="G2859" s="7">
        <v>0</v>
      </c>
      <c r="H2859" s="7">
        <v>0</v>
      </c>
      <c r="J2859" s="8">
        <v>50.652064000000003</v>
      </c>
      <c r="K2859" s="8">
        <v>-119.487555</v>
      </c>
      <c r="M2859" s="9" t="str">
        <f t="shared" si="45"/>
        <v>-</v>
      </c>
    </row>
    <row r="2860" spans="1:13" x14ac:dyDescent="0.25">
      <c r="A2860">
        <v>2814</v>
      </c>
      <c r="B2860" t="s">
        <v>2401</v>
      </c>
      <c r="C2860" t="s">
        <v>333</v>
      </c>
      <c r="D2860" t="s">
        <v>12</v>
      </c>
      <c r="E2860" t="s">
        <v>13</v>
      </c>
      <c r="G2860" s="7">
        <v>0</v>
      </c>
      <c r="H2860" s="7">
        <v>0</v>
      </c>
      <c r="J2860" s="8">
        <v>54.790277000000003</v>
      </c>
      <c r="K2860" s="8">
        <v>-124.55700299999999</v>
      </c>
      <c r="M2860" s="9" t="str">
        <f t="shared" si="45"/>
        <v>-</v>
      </c>
    </row>
    <row r="2861" spans="1:13" x14ac:dyDescent="0.25">
      <c r="A2861">
        <v>2815</v>
      </c>
      <c r="B2861" t="s">
        <v>2402</v>
      </c>
      <c r="E2861" t="s">
        <v>71</v>
      </c>
      <c r="G2861" s="7">
        <v>0</v>
      </c>
      <c r="H2861" s="7">
        <v>0</v>
      </c>
      <c r="J2861" s="8">
        <v>54.971477999999998</v>
      </c>
      <c r="K2861" s="8">
        <v>-2.1017926999999998</v>
      </c>
      <c r="M2861" s="9" t="str">
        <f t="shared" si="45"/>
        <v>-</v>
      </c>
    </row>
    <row r="2862" spans="1:13" x14ac:dyDescent="0.25">
      <c r="A2862">
        <v>2816</v>
      </c>
      <c r="B2862" t="s">
        <v>2403</v>
      </c>
      <c r="D2862" t="s">
        <v>503</v>
      </c>
      <c r="E2862" t="s">
        <v>71</v>
      </c>
      <c r="G2862" s="7">
        <v>0</v>
      </c>
      <c r="H2862" s="7">
        <v>0</v>
      </c>
      <c r="J2862" s="8">
        <v>52.546370000000003</v>
      </c>
      <c r="K2862" s="8">
        <v>-1.4083859999999999</v>
      </c>
      <c r="M2862" s="9" t="str">
        <f t="shared" si="45"/>
        <v>-</v>
      </c>
    </row>
    <row r="2863" spans="1:13" x14ac:dyDescent="0.25">
      <c r="A2863">
        <v>2817</v>
      </c>
      <c r="B2863" t="s">
        <v>2141</v>
      </c>
      <c r="D2863" t="s">
        <v>1613</v>
      </c>
      <c r="E2863" t="s">
        <v>37</v>
      </c>
      <c r="G2863" s="7">
        <v>0</v>
      </c>
      <c r="H2863" s="7">
        <v>0</v>
      </c>
      <c r="J2863" s="8">
        <v>37.526896999999998</v>
      </c>
      <c r="K2863" s="8">
        <v>-88.270224999999996</v>
      </c>
      <c r="M2863" s="9" t="str">
        <f t="shared" si="45"/>
        <v>-</v>
      </c>
    </row>
    <row r="2864" spans="1:13" x14ac:dyDescent="0.25">
      <c r="A2864">
        <v>2818</v>
      </c>
      <c r="B2864" t="s">
        <v>2404</v>
      </c>
      <c r="D2864" t="s">
        <v>55</v>
      </c>
      <c r="E2864" t="s">
        <v>13</v>
      </c>
      <c r="G2864" s="7">
        <v>0</v>
      </c>
      <c r="H2864" s="7">
        <v>0</v>
      </c>
      <c r="J2864" s="8">
        <v>63.652994</v>
      </c>
      <c r="K2864" s="8">
        <v>-136.81357700000001</v>
      </c>
      <c r="M2864" s="9" t="str">
        <f t="shared" si="45"/>
        <v>-</v>
      </c>
    </row>
    <row r="2865" spans="1:13" x14ac:dyDescent="0.25">
      <c r="A2865">
        <v>2819</v>
      </c>
      <c r="B2865" t="s">
        <v>2383</v>
      </c>
      <c r="D2865" t="s">
        <v>181</v>
      </c>
      <c r="E2865" t="s">
        <v>37</v>
      </c>
      <c r="G2865" s="7">
        <v>0</v>
      </c>
      <c r="H2865" s="7">
        <v>0</v>
      </c>
      <c r="J2865" s="8">
        <v>38.8950368</v>
      </c>
      <c r="K2865" s="8">
        <v>-77.036542699999998</v>
      </c>
      <c r="M2865" s="9" t="str">
        <f t="shared" si="45"/>
        <v>-</v>
      </c>
    </row>
    <row r="2866" spans="1:13" x14ac:dyDescent="0.25">
      <c r="A2866">
        <v>2820</v>
      </c>
      <c r="B2866" t="s">
        <v>2383</v>
      </c>
      <c r="D2866" t="s">
        <v>181</v>
      </c>
      <c r="E2866" t="s">
        <v>37</v>
      </c>
      <c r="G2866" s="7">
        <v>0</v>
      </c>
      <c r="H2866" s="7">
        <v>0</v>
      </c>
      <c r="J2866" s="8">
        <v>38.8950368</v>
      </c>
      <c r="K2866" s="8">
        <v>-77.036542699999998</v>
      </c>
      <c r="M2866" s="9" t="str">
        <f t="shared" si="45"/>
        <v>-</v>
      </c>
    </row>
    <row r="2867" spans="1:13" x14ac:dyDescent="0.25">
      <c r="A2867">
        <v>2821</v>
      </c>
      <c r="B2867" t="s">
        <v>25</v>
      </c>
      <c r="D2867" t="s">
        <v>503</v>
      </c>
      <c r="E2867" t="s">
        <v>71</v>
      </c>
      <c r="G2867" s="7">
        <v>0</v>
      </c>
      <c r="H2867" s="7">
        <v>0</v>
      </c>
      <c r="J2867" s="8">
        <v>52.860970299999998</v>
      </c>
      <c r="K2867" s="8">
        <v>-0.50986370000000003</v>
      </c>
      <c r="M2867" s="9" t="str">
        <f t="shared" si="45"/>
        <v>-</v>
      </c>
    </row>
    <row r="2868" spans="1:13" x14ac:dyDescent="0.25">
      <c r="A2868">
        <v>2822</v>
      </c>
      <c r="B2868" t="s">
        <v>2405</v>
      </c>
      <c r="E2868" t="s">
        <v>19</v>
      </c>
      <c r="G2868" s="7">
        <v>51.75</v>
      </c>
      <c r="H2868" s="7">
        <v>10.633331999999999</v>
      </c>
      <c r="J2868" s="8">
        <v>51.8347196</v>
      </c>
      <c r="K2868" s="8">
        <v>10.434252000000001</v>
      </c>
      <c r="M2868" s="9">
        <f t="shared" si="45"/>
        <v>16.619583598448141</v>
      </c>
    </row>
    <row r="2869" spans="1:13" x14ac:dyDescent="0.25">
      <c r="A2869">
        <v>2823</v>
      </c>
      <c r="B2869" t="s">
        <v>2406</v>
      </c>
      <c r="D2869" t="s">
        <v>298</v>
      </c>
      <c r="E2869" t="s">
        <v>19</v>
      </c>
      <c r="G2869" s="7">
        <v>0</v>
      </c>
      <c r="H2869" s="7">
        <v>0</v>
      </c>
      <c r="J2869" s="8">
        <v>0</v>
      </c>
      <c r="K2869" s="8">
        <v>0</v>
      </c>
      <c r="M2869" s="9" t="str">
        <f t="shared" si="45"/>
        <v>-</v>
      </c>
    </row>
    <row r="2870" spans="1:13" x14ac:dyDescent="0.25">
      <c r="A2870">
        <v>2824</v>
      </c>
      <c r="B2870" t="s">
        <v>2407</v>
      </c>
      <c r="C2870" t="s">
        <v>335</v>
      </c>
      <c r="D2870" t="s">
        <v>43</v>
      </c>
      <c r="E2870" t="s">
        <v>37</v>
      </c>
      <c r="G2870" s="7">
        <v>0</v>
      </c>
      <c r="H2870" s="7">
        <v>0</v>
      </c>
      <c r="J2870" s="8">
        <v>34.913594000000003</v>
      </c>
      <c r="K2870" s="8">
        <v>-116.17868300000001</v>
      </c>
      <c r="M2870" s="9" t="str">
        <f t="shared" si="45"/>
        <v>-</v>
      </c>
    </row>
    <row r="2871" spans="1:13" x14ac:dyDescent="0.25">
      <c r="A2871">
        <v>2825</v>
      </c>
      <c r="B2871" t="s">
        <v>2407</v>
      </c>
      <c r="D2871" t="s">
        <v>43</v>
      </c>
      <c r="E2871" t="s">
        <v>37</v>
      </c>
      <c r="G2871" s="7">
        <v>0</v>
      </c>
      <c r="H2871" s="7">
        <v>0</v>
      </c>
      <c r="J2871" s="8">
        <v>34.825301899999999</v>
      </c>
      <c r="K2871" s="8">
        <v>-116.08331440000001</v>
      </c>
      <c r="M2871" s="9" t="str">
        <f t="shared" si="45"/>
        <v>-</v>
      </c>
    </row>
    <row r="2872" spans="1:13" x14ac:dyDescent="0.25">
      <c r="A2872">
        <v>2826</v>
      </c>
      <c r="B2872" t="s">
        <v>2408</v>
      </c>
      <c r="D2872" t="s">
        <v>1487</v>
      </c>
      <c r="E2872" t="s">
        <v>520</v>
      </c>
      <c r="G2872" s="7">
        <v>0</v>
      </c>
      <c r="H2872" s="7">
        <v>0</v>
      </c>
      <c r="J2872" s="8">
        <v>46.936027500000002</v>
      </c>
      <c r="K2872" s="8">
        <v>15.610991</v>
      </c>
      <c r="M2872" s="9" t="str">
        <f t="shared" si="45"/>
        <v>-</v>
      </c>
    </row>
    <row r="2873" spans="1:13" x14ac:dyDescent="0.25">
      <c r="A2873">
        <v>2827</v>
      </c>
      <c r="B2873" t="s">
        <v>1535</v>
      </c>
      <c r="D2873" t="s">
        <v>90</v>
      </c>
      <c r="E2873" t="s">
        <v>37</v>
      </c>
      <c r="G2873" s="7">
        <v>0</v>
      </c>
      <c r="H2873" s="7">
        <v>0</v>
      </c>
      <c r="J2873" s="8">
        <v>39.250822900000003</v>
      </c>
      <c r="K2873" s="8">
        <v>-106.2925238</v>
      </c>
      <c r="M2873" s="9" t="str">
        <f t="shared" si="45"/>
        <v>-</v>
      </c>
    </row>
    <row r="2874" spans="1:13" x14ac:dyDescent="0.25">
      <c r="A2874">
        <v>2828</v>
      </c>
      <c r="B2874" t="s">
        <v>366</v>
      </c>
      <c r="D2874" t="s">
        <v>273</v>
      </c>
      <c r="E2874" t="s">
        <v>37</v>
      </c>
      <c r="G2874" s="7">
        <v>0</v>
      </c>
      <c r="H2874" s="7">
        <v>0</v>
      </c>
      <c r="J2874" s="8">
        <v>38.396910800000001</v>
      </c>
      <c r="K2874" s="8">
        <v>-113.010789</v>
      </c>
      <c r="M2874" s="9" t="str">
        <f t="shared" si="45"/>
        <v>-</v>
      </c>
    </row>
    <row r="2875" spans="1:13" x14ac:dyDescent="0.25">
      <c r="A2875">
        <v>2829</v>
      </c>
      <c r="B2875" t="s">
        <v>2409</v>
      </c>
      <c r="C2875" t="s">
        <v>2179</v>
      </c>
      <c r="D2875" t="s">
        <v>361</v>
      </c>
      <c r="E2875" t="s">
        <v>37</v>
      </c>
      <c r="G2875" s="7">
        <v>0</v>
      </c>
      <c r="H2875" s="7">
        <v>0</v>
      </c>
      <c r="J2875" s="8">
        <v>32.7078463</v>
      </c>
      <c r="K2875" s="8">
        <v>-110.6823227</v>
      </c>
      <c r="M2875" s="9" t="str">
        <f t="shared" si="45"/>
        <v>-</v>
      </c>
    </row>
    <row r="2876" spans="1:13" x14ac:dyDescent="0.25">
      <c r="A2876">
        <v>2830</v>
      </c>
      <c r="B2876" t="s">
        <v>2410</v>
      </c>
      <c r="D2876" t="s">
        <v>361</v>
      </c>
      <c r="E2876" t="s">
        <v>37</v>
      </c>
      <c r="G2876" s="7">
        <v>0</v>
      </c>
      <c r="H2876" s="7">
        <v>0</v>
      </c>
      <c r="J2876" s="8">
        <v>32.791537400000003</v>
      </c>
      <c r="K2876" s="8">
        <v>-113.897503</v>
      </c>
      <c r="M2876" s="9" t="str">
        <f t="shared" si="45"/>
        <v>-</v>
      </c>
    </row>
    <row r="2877" spans="1:13" x14ac:dyDescent="0.25">
      <c r="A2877">
        <v>2831</v>
      </c>
      <c r="B2877" t="s">
        <v>1490</v>
      </c>
      <c r="C2877" t="s">
        <v>504</v>
      </c>
      <c r="D2877" t="s">
        <v>108</v>
      </c>
      <c r="E2877" t="s">
        <v>37</v>
      </c>
      <c r="G2877" s="7">
        <v>39.512649000000003</v>
      </c>
      <c r="H2877" s="7">
        <v>-115.960865</v>
      </c>
      <c r="J2877" s="8">
        <v>39.506216000000002</v>
      </c>
      <c r="K2877" s="8">
        <v>-115.960651</v>
      </c>
      <c r="M2877" s="9">
        <f t="shared" si="45"/>
        <v>0.71555363674916306</v>
      </c>
    </row>
    <row r="2878" spans="1:13" x14ac:dyDescent="0.25">
      <c r="A2878">
        <v>2832</v>
      </c>
      <c r="B2878" t="s">
        <v>1185</v>
      </c>
      <c r="D2878" t="s">
        <v>94</v>
      </c>
      <c r="E2878" t="s">
        <v>37</v>
      </c>
      <c r="G2878" s="7">
        <v>0</v>
      </c>
      <c r="H2878" s="7">
        <v>0</v>
      </c>
      <c r="J2878" s="8">
        <v>34.116990299999998</v>
      </c>
      <c r="K2878" s="8">
        <v>-107.24337199999999</v>
      </c>
      <c r="M2878" s="9" t="str">
        <f t="shared" si="45"/>
        <v>-</v>
      </c>
    </row>
    <row r="2879" spans="1:13" x14ac:dyDescent="0.25">
      <c r="A2879">
        <v>2833</v>
      </c>
      <c r="B2879" t="s">
        <v>25</v>
      </c>
      <c r="E2879" t="s">
        <v>118</v>
      </c>
      <c r="G2879" s="7">
        <v>0</v>
      </c>
      <c r="H2879" s="7">
        <v>0</v>
      </c>
      <c r="J2879" s="8">
        <v>0</v>
      </c>
      <c r="K2879" s="8">
        <v>0</v>
      </c>
      <c r="M2879" s="9" t="str">
        <f t="shared" si="45"/>
        <v>-</v>
      </c>
    </row>
    <row r="2880" spans="1:13" x14ac:dyDescent="0.25">
      <c r="A2880">
        <v>2834</v>
      </c>
      <c r="B2880" t="s">
        <v>2411</v>
      </c>
      <c r="C2880" t="s">
        <v>335</v>
      </c>
      <c r="D2880" t="s">
        <v>98</v>
      </c>
      <c r="E2880" t="s">
        <v>99</v>
      </c>
      <c r="G2880" s="7">
        <v>0</v>
      </c>
      <c r="H2880" s="7">
        <v>0</v>
      </c>
      <c r="J2880" s="8">
        <v>32.462434000000002</v>
      </c>
      <c r="K2880" s="8">
        <v>-114.816075</v>
      </c>
      <c r="M2880" s="9" t="str">
        <f t="shared" si="45"/>
        <v>-</v>
      </c>
    </row>
    <row r="2881" spans="1:13" x14ac:dyDescent="0.25">
      <c r="A2881">
        <v>2835</v>
      </c>
      <c r="B2881" t="s">
        <v>885</v>
      </c>
      <c r="C2881" t="s">
        <v>1618</v>
      </c>
      <c r="E2881" t="s">
        <v>133</v>
      </c>
      <c r="G2881" s="7">
        <v>0</v>
      </c>
      <c r="H2881" s="7">
        <v>0</v>
      </c>
      <c r="J2881" s="8">
        <v>-19.233329999999999</v>
      </c>
      <c r="K2881" s="8">
        <v>17.716670000000001</v>
      </c>
      <c r="M2881" s="9" t="str">
        <f t="shared" si="45"/>
        <v>-</v>
      </c>
    </row>
    <row r="2882" spans="1:13" x14ac:dyDescent="0.25">
      <c r="A2882">
        <v>2836</v>
      </c>
      <c r="B2882" t="s">
        <v>866</v>
      </c>
      <c r="C2882" t="s">
        <v>365</v>
      </c>
      <c r="D2882" t="s">
        <v>55</v>
      </c>
      <c r="E2882" t="s">
        <v>13</v>
      </c>
      <c r="G2882" s="7">
        <v>63.885157999999997</v>
      </c>
      <c r="H2882" s="7">
        <v>-135.44905499999999</v>
      </c>
      <c r="J2882" s="8">
        <v>63.911722900000001</v>
      </c>
      <c r="K2882" s="8">
        <v>-135.4902424</v>
      </c>
      <c r="M2882" s="9">
        <f t="shared" si="45"/>
        <v>3.5756840402072458</v>
      </c>
    </row>
    <row r="2883" spans="1:13" x14ac:dyDescent="0.25">
      <c r="A2883">
        <v>2837</v>
      </c>
      <c r="B2883" t="s">
        <v>395</v>
      </c>
      <c r="C2883" t="s">
        <v>396</v>
      </c>
      <c r="D2883" t="s">
        <v>397</v>
      </c>
      <c r="E2883" t="s">
        <v>398</v>
      </c>
      <c r="G2883" s="7">
        <v>-31.964759999999998</v>
      </c>
      <c r="H2883" s="7">
        <v>141.450605</v>
      </c>
      <c r="J2883" s="8">
        <v>-31.956134200000001</v>
      </c>
      <c r="K2883" s="10">
        <v>141.488987468869</v>
      </c>
      <c r="M2883" s="9">
        <f t="shared" si="45"/>
        <v>3.7458597458284735</v>
      </c>
    </row>
    <row r="2884" spans="1:13" x14ac:dyDescent="0.25">
      <c r="A2884">
        <v>2838</v>
      </c>
      <c r="B2884" t="s">
        <v>2412</v>
      </c>
      <c r="D2884" t="s">
        <v>36</v>
      </c>
      <c r="E2884" t="s">
        <v>37</v>
      </c>
      <c r="G2884" s="7">
        <v>0</v>
      </c>
      <c r="H2884" s="7">
        <v>0</v>
      </c>
      <c r="J2884" s="8">
        <v>42.168987000000001</v>
      </c>
      <c r="K2884" s="8">
        <v>-88.335014999999999</v>
      </c>
      <c r="M2884" s="9" t="str">
        <f t="shared" si="45"/>
        <v>-</v>
      </c>
    </row>
    <row r="2885" spans="1:13" x14ac:dyDescent="0.25">
      <c r="A2885">
        <v>2839</v>
      </c>
      <c r="B2885" t="s">
        <v>62</v>
      </c>
      <c r="D2885" t="s">
        <v>63</v>
      </c>
      <c r="E2885" t="s">
        <v>64</v>
      </c>
      <c r="G2885" s="7">
        <v>0</v>
      </c>
      <c r="H2885" s="7">
        <v>0</v>
      </c>
      <c r="J2885" s="8">
        <v>49.690144400000001</v>
      </c>
      <c r="K2885" s="8">
        <v>14.010366299999999</v>
      </c>
      <c r="M2885" s="9" t="str">
        <f t="shared" ref="M2885:M2948" si="46">IF(AND(G2885&lt;&gt;0,J2885&lt;&gt;0),6371.01*ACOS(SIN(RADIANS(G2885))*SIN(RADIANS(J2885))+COS(RADIANS(G2885))*COS(RADIANS(J2885))*COS(RADIANS(H2885)-RADIANS(K2885))),"-")</f>
        <v>-</v>
      </c>
    </row>
    <row r="2886" spans="1:13" x14ac:dyDescent="0.25">
      <c r="A2886">
        <v>2840</v>
      </c>
      <c r="B2886" t="s">
        <v>25</v>
      </c>
      <c r="D2886" t="s">
        <v>296</v>
      </c>
      <c r="E2886" t="s">
        <v>19</v>
      </c>
      <c r="G2886" s="7">
        <v>51.75</v>
      </c>
      <c r="H2886" s="7">
        <v>10.633331999999999</v>
      </c>
      <c r="J2886" s="8">
        <v>51.845486000000001</v>
      </c>
      <c r="K2886" s="8">
        <v>10.950402</v>
      </c>
      <c r="M2886" s="9">
        <f t="shared" si="46"/>
        <v>24.251799157971298</v>
      </c>
    </row>
    <row r="2887" spans="1:13" x14ac:dyDescent="0.25">
      <c r="A2887">
        <v>2841</v>
      </c>
      <c r="B2887" t="s">
        <v>395</v>
      </c>
      <c r="C2887" t="s">
        <v>396</v>
      </c>
      <c r="D2887" t="s">
        <v>397</v>
      </c>
      <c r="E2887" t="s">
        <v>398</v>
      </c>
      <c r="G2887" s="7">
        <v>63.885157999999997</v>
      </c>
      <c r="H2887" s="7">
        <v>-135.44905499999999</v>
      </c>
      <c r="J2887" s="8">
        <v>-31.956134200000001</v>
      </c>
      <c r="K2887" s="10">
        <v>141.488987468869</v>
      </c>
      <c r="M2887" s="9">
        <f t="shared" si="46"/>
        <v>12840.312502234847</v>
      </c>
    </row>
    <row r="2888" spans="1:13" x14ac:dyDescent="0.25">
      <c r="A2888">
        <v>2842</v>
      </c>
      <c r="B2888" t="s">
        <v>2413</v>
      </c>
      <c r="C2888" t="s">
        <v>706</v>
      </c>
      <c r="D2888" t="s">
        <v>55</v>
      </c>
      <c r="E2888" t="s">
        <v>13</v>
      </c>
      <c r="G2888" s="7">
        <v>63.900013999999999</v>
      </c>
      <c r="H2888" s="7">
        <v>-135.30002099999999</v>
      </c>
      <c r="J2888" s="8">
        <v>63.9</v>
      </c>
      <c r="K2888" s="8">
        <v>-135.30000000000001</v>
      </c>
      <c r="M2888" s="9">
        <f t="shared" si="46"/>
        <v>1.8651855906456993E-3</v>
      </c>
    </row>
    <row r="2889" spans="1:13" x14ac:dyDescent="0.25">
      <c r="A2889">
        <v>2842</v>
      </c>
      <c r="B2889" t="s">
        <v>2413</v>
      </c>
      <c r="C2889" t="s">
        <v>706</v>
      </c>
      <c r="D2889" t="s">
        <v>55</v>
      </c>
      <c r="E2889" t="s">
        <v>13</v>
      </c>
      <c r="G2889" s="7">
        <v>63.900013999999999</v>
      </c>
      <c r="H2889" s="7">
        <v>-135.30002099999999</v>
      </c>
      <c r="J2889" s="8">
        <v>63.9</v>
      </c>
      <c r="K2889" s="8">
        <v>-135.30000000000001</v>
      </c>
      <c r="M2889" s="9">
        <f t="shared" si="46"/>
        <v>1.8651855906456993E-3</v>
      </c>
    </row>
    <row r="2890" spans="1:13" x14ac:dyDescent="0.25">
      <c r="A2890">
        <v>2843</v>
      </c>
      <c r="B2890" t="s">
        <v>941</v>
      </c>
      <c r="D2890" t="s">
        <v>94</v>
      </c>
      <c r="E2890" t="s">
        <v>37</v>
      </c>
      <c r="G2890" s="7">
        <v>0</v>
      </c>
      <c r="H2890" s="7">
        <v>0</v>
      </c>
      <c r="J2890" s="8">
        <v>32.779325</v>
      </c>
      <c r="K2890" s="8">
        <v>-108.108159</v>
      </c>
      <c r="M2890" s="9" t="str">
        <f t="shared" si="46"/>
        <v>-</v>
      </c>
    </row>
    <row r="2891" spans="1:13" x14ac:dyDescent="0.25">
      <c r="A2891">
        <v>2844</v>
      </c>
      <c r="B2891" t="s">
        <v>2414</v>
      </c>
      <c r="D2891" t="s">
        <v>361</v>
      </c>
      <c r="E2891" t="s">
        <v>37</v>
      </c>
      <c r="G2891" s="7">
        <v>0</v>
      </c>
      <c r="H2891" s="7">
        <v>0</v>
      </c>
      <c r="J2891" s="8">
        <v>35.20805</v>
      </c>
      <c r="K2891" s="8">
        <v>-114.02495</v>
      </c>
      <c r="M2891" s="9" t="str">
        <f t="shared" si="46"/>
        <v>-</v>
      </c>
    </row>
    <row r="2892" spans="1:13" x14ac:dyDescent="0.25">
      <c r="A2892">
        <v>2845</v>
      </c>
      <c r="B2892" t="s">
        <v>2415</v>
      </c>
      <c r="C2892" t="s">
        <v>2416</v>
      </c>
      <c r="D2892" t="s">
        <v>12</v>
      </c>
      <c r="E2892" t="s">
        <v>13</v>
      </c>
      <c r="G2892" s="7">
        <v>0</v>
      </c>
      <c r="H2892" s="7">
        <v>0</v>
      </c>
      <c r="J2892" s="8">
        <v>49.288158199999998</v>
      </c>
      <c r="K2892" s="8">
        <v>-115.8332061</v>
      </c>
      <c r="M2892" s="9" t="str">
        <f t="shared" si="46"/>
        <v>-</v>
      </c>
    </row>
    <row r="2893" spans="1:13" x14ac:dyDescent="0.25">
      <c r="A2893">
        <v>2846</v>
      </c>
      <c r="B2893" t="s">
        <v>2417</v>
      </c>
      <c r="D2893" t="s">
        <v>55</v>
      </c>
      <c r="E2893" t="s">
        <v>13</v>
      </c>
      <c r="G2893" s="7">
        <v>63.900013999999999</v>
      </c>
      <c r="H2893" s="7">
        <v>-135.30002099999999</v>
      </c>
      <c r="J2893" s="8">
        <v>63.9</v>
      </c>
      <c r="K2893" s="8">
        <v>-135.30000000000001</v>
      </c>
      <c r="M2893" s="9">
        <f t="shared" si="46"/>
        <v>1.8651855906456993E-3</v>
      </c>
    </row>
    <row r="2894" spans="1:13" x14ac:dyDescent="0.25">
      <c r="A2894">
        <v>2847</v>
      </c>
      <c r="B2894" t="s">
        <v>2418</v>
      </c>
      <c r="D2894" t="s">
        <v>273</v>
      </c>
      <c r="E2894" t="s">
        <v>37</v>
      </c>
      <c r="G2894" s="7">
        <v>0</v>
      </c>
      <c r="H2894" s="7">
        <v>0</v>
      </c>
      <c r="J2894" s="8">
        <v>0</v>
      </c>
      <c r="K2894" s="8">
        <v>0</v>
      </c>
      <c r="M2894" s="9" t="str">
        <f t="shared" si="46"/>
        <v>-</v>
      </c>
    </row>
    <row r="2895" spans="1:13" x14ac:dyDescent="0.25">
      <c r="A2895">
        <v>2848</v>
      </c>
      <c r="B2895" t="s">
        <v>25</v>
      </c>
      <c r="D2895" t="s">
        <v>380</v>
      </c>
      <c r="E2895" t="s">
        <v>151</v>
      </c>
      <c r="G2895" s="7">
        <v>-11.133333</v>
      </c>
      <c r="H2895" s="7">
        <v>27.1</v>
      </c>
      <c r="J2895" s="8">
        <v>-3.3168700000000002</v>
      </c>
      <c r="K2895" s="8">
        <v>17.38063</v>
      </c>
      <c r="M2895" s="9">
        <f t="shared" si="46"/>
        <v>1379.5104932904728</v>
      </c>
    </row>
    <row r="2896" spans="1:13" x14ac:dyDescent="0.25">
      <c r="A2896">
        <v>2849</v>
      </c>
      <c r="B2896" t="s">
        <v>2419</v>
      </c>
      <c r="D2896" t="s">
        <v>55</v>
      </c>
      <c r="E2896" t="s">
        <v>13</v>
      </c>
      <c r="G2896" s="7">
        <v>0</v>
      </c>
      <c r="H2896" s="7">
        <v>0</v>
      </c>
      <c r="J2896" s="8">
        <v>53.701822999999997</v>
      </c>
      <c r="K2896" s="8">
        <v>-100.31790700000001</v>
      </c>
      <c r="M2896" s="9" t="str">
        <f t="shared" si="46"/>
        <v>-</v>
      </c>
    </row>
    <row r="2897" spans="1:13" x14ac:dyDescent="0.25">
      <c r="A2897">
        <v>2850</v>
      </c>
      <c r="B2897" t="s">
        <v>2420</v>
      </c>
      <c r="D2897" t="s">
        <v>1475</v>
      </c>
      <c r="E2897" t="s">
        <v>37</v>
      </c>
      <c r="G2897" s="7">
        <v>0</v>
      </c>
      <c r="H2897" s="7">
        <v>0</v>
      </c>
      <c r="J2897" s="8">
        <v>35.820245</v>
      </c>
      <c r="K2897" s="8">
        <v>-86.343763999999993</v>
      </c>
      <c r="M2897" s="9" t="str">
        <f t="shared" si="46"/>
        <v>-</v>
      </c>
    </row>
    <row r="2898" spans="1:13" x14ac:dyDescent="0.25">
      <c r="A2898">
        <v>2851</v>
      </c>
      <c r="B2898" t="s">
        <v>2131</v>
      </c>
      <c r="D2898" t="s">
        <v>2132</v>
      </c>
      <c r="E2898" t="s">
        <v>49</v>
      </c>
      <c r="G2898" s="7">
        <v>0</v>
      </c>
      <c r="H2898" s="7">
        <v>0</v>
      </c>
      <c r="J2898" s="8">
        <v>40.821396300000004</v>
      </c>
      <c r="K2898" s="8">
        <v>14.4261967</v>
      </c>
      <c r="M2898" s="9" t="str">
        <f t="shared" si="46"/>
        <v>-</v>
      </c>
    </row>
    <row r="2899" spans="1:13" x14ac:dyDescent="0.25">
      <c r="A2899">
        <v>2852</v>
      </c>
      <c r="B2899" t="s">
        <v>1400</v>
      </c>
      <c r="C2899" t="s">
        <v>1401</v>
      </c>
      <c r="D2899" t="s">
        <v>43</v>
      </c>
      <c r="E2899" t="s">
        <v>37</v>
      </c>
      <c r="G2899" s="7">
        <v>0</v>
      </c>
      <c r="H2899" s="7">
        <v>0</v>
      </c>
      <c r="J2899" s="8">
        <v>35.717188100000001</v>
      </c>
      <c r="K2899" s="8">
        <v>-117.32925105729301</v>
      </c>
      <c r="M2899" s="9" t="str">
        <f t="shared" si="46"/>
        <v>-</v>
      </c>
    </row>
    <row r="2900" spans="1:13" x14ac:dyDescent="0.25">
      <c r="A2900">
        <v>2853</v>
      </c>
      <c r="B2900" t="s">
        <v>1400</v>
      </c>
      <c r="D2900" t="s">
        <v>43</v>
      </c>
      <c r="E2900" t="s">
        <v>37</v>
      </c>
      <c r="G2900" s="7">
        <v>0</v>
      </c>
      <c r="H2900" s="7">
        <v>0</v>
      </c>
      <c r="J2900" s="8">
        <v>35.717188100000001</v>
      </c>
      <c r="K2900" s="8">
        <v>-117.32925105729301</v>
      </c>
      <c r="M2900" s="9" t="str">
        <f t="shared" si="46"/>
        <v>-</v>
      </c>
    </row>
    <row r="2901" spans="1:13" x14ac:dyDescent="0.25">
      <c r="A2901">
        <v>2854</v>
      </c>
      <c r="B2901" t="s">
        <v>2421</v>
      </c>
      <c r="C2901" t="s">
        <v>84</v>
      </c>
      <c r="D2901" t="s">
        <v>43</v>
      </c>
      <c r="E2901" t="s">
        <v>37</v>
      </c>
      <c r="G2901" s="7">
        <v>0</v>
      </c>
      <c r="H2901" s="7">
        <v>0</v>
      </c>
      <c r="J2901" s="8">
        <v>34.779860999999997</v>
      </c>
      <c r="K2901" s="8">
        <v>-114.47909900000001</v>
      </c>
      <c r="M2901" s="9" t="str">
        <f t="shared" si="46"/>
        <v>-</v>
      </c>
    </row>
    <row r="2902" spans="1:13" x14ac:dyDescent="0.25">
      <c r="A2902">
        <v>2855</v>
      </c>
      <c r="B2902" t="s">
        <v>2422</v>
      </c>
      <c r="D2902" t="s">
        <v>12</v>
      </c>
      <c r="E2902" t="s">
        <v>13</v>
      </c>
      <c r="G2902" s="7">
        <v>0</v>
      </c>
      <c r="H2902" s="7">
        <v>0</v>
      </c>
      <c r="J2902" s="8">
        <v>0</v>
      </c>
      <c r="K2902" s="8">
        <v>0</v>
      </c>
      <c r="M2902" s="9" t="str">
        <f t="shared" si="46"/>
        <v>-</v>
      </c>
    </row>
    <row r="2903" spans="1:13" x14ac:dyDescent="0.25">
      <c r="A2903">
        <v>2856</v>
      </c>
      <c r="B2903" t="s">
        <v>2423</v>
      </c>
      <c r="D2903" t="s">
        <v>12</v>
      </c>
      <c r="E2903" t="s">
        <v>13</v>
      </c>
      <c r="G2903" s="7">
        <v>0</v>
      </c>
      <c r="H2903" s="7">
        <v>0</v>
      </c>
      <c r="J2903" s="8">
        <v>48.826315999999998</v>
      </c>
      <c r="K2903" s="8">
        <v>-124.073154</v>
      </c>
      <c r="M2903" s="9" t="str">
        <f t="shared" si="46"/>
        <v>-</v>
      </c>
    </row>
    <row r="2904" spans="1:13" x14ac:dyDescent="0.25">
      <c r="A2904">
        <v>2857</v>
      </c>
      <c r="B2904" t="s">
        <v>2424</v>
      </c>
      <c r="C2904" t="s">
        <v>343</v>
      </c>
      <c r="D2904" t="s">
        <v>12</v>
      </c>
      <c r="E2904" t="s">
        <v>13</v>
      </c>
      <c r="G2904" s="7">
        <v>0</v>
      </c>
      <c r="H2904" s="7">
        <v>0</v>
      </c>
      <c r="J2904" s="8">
        <v>51.396111300000001</v>
      </c>
      <c r="K2904" s="8">
        <v>-116.4891525</v>
      </c>
      <c r="M2904" s="9" t="str">
        <f t="shared" si="46"/>
        <v>-</v>
      </c>
    </row>
    <row r="2905" spans="1:13" x14ac:dyDescent="0.25">
      <c r="A2905">
        <v>2858</v>
      </c>
      <c r="B2905" t="s">
        <v>2425</v>
      </c>
      <c r="D2905" t="s">
        <v>12</v>
      </c>
      <c r="E2905" t="s">
        <v>13</v>
      </c>
      <c r="G2905" s="7">
        <v>0</v>
      </c>
      <c r="H2905" s="7">
        <v>0</v>
      </c>
      <c r="J2905" s="8">
        <v>49.726773999999999</v>
      </c>
      <c r="K2905" s="8">
        <v>-125.438648</v>
      </c>
      <c r="M2905" s="9" t="str">
        <f t="shared" si="46"/>
        <v>-</v>
      </c>
    </row>
    <row r="2906" spans="1:13" x14ac:dyDescent="0.25">
      <c r="A2906">
        <v>2859</v>
      </c>
      <c r="B2906" t="s">
        <v>2426</v>
      </c>
      <c r="C2906" t="s">
        <v>346</v>
      </c>
      <c r="D2906" t="s">
        <v>12</v>
      </c>
      <c r="E2906" t="s">
        <v>13</v>
      </c>
      <c r="G2906" s="7">
        <v>0</v>
      </c>
      <c r="H2906" s="7">
        <v>0</v>
      </c>
      <c r="J2906" s="8">
        <v>49.626392000000003</v>
      </c>
      <c r="K2906" s="8">
        <v>-123.206005</v>
      </c>
      <c r="M2906" s="9" t="str">
        <f t="shared" si="46"/>
        <v>-</v>
      </c>
    </row>
    <row r="2907" spans="1:13" x14ac:dyDescent="0.25">
      <c r="A2907">
        <v>2860</v>
      </c>
      <c r="B2907" t="s">
        <v>2427</v>
      </c>
      <c r="C2907" t="s">
        <v>348</v>
      </c>
      <c r="D2907" t="s">
        <v>477</v>
      </c>
      <c r="E2907" t="s">
        <v>13</v>
      </c>
      <c r="G2907" s="7">
        <v>0</v>
      </c>
      <c r="H2907" s="7">
        <v>0</v>
      </c>
      <c r="J2907" s="8">
        <v>54.499056000000003</v>
      </c>
      <c r="K2907" s="8">
        <v>-105.950672</v>
      </c>
      <c r="M2907" s="9" t="str">
        <f t="shared" si="46"/>
        <v>-</v>
      </c>
    </row>
    <row r="2908" spans="1:13" x14ac:dyDescent="0.25">
      <c r="A2908">
        <v>2861</v>
      </c>
      <c r="B2908" t="s">
        <v>2428</v>
      </c>
      <c r="D2908" t="s">
        <v>960</v>
      </c>
      <c r="E2908" t="s">
        <v>37</v>
      </c>
      <c r="G2908" s="7">
        <v>0</v>
      </c>
      <c r="H2908" s="7">
        <v>0</v>
      </c>
      <c r="J2908" s="8">
        <v>39.6583325</v>
      </c>
      <c r="K2908" s="8">
        <v>-78.928424100000001</v>
      </c>
      <c r="M2908" s="9" t="str">
        <f t="shared" si="46"/>
        <v>-</v>
      </c>
    </row>
    <row r="2909" spans="1:13" x14ac:dyDescent="0.25">
      <c r="A2909">
        <v>2862</v>
      </c>
      <c r="B2909" t="s">
        <v>1463</v>
      </c>
      <c r="D2909" t="s">
        <v>221</v>
      </c>
      <c r="E2909" t="s">
        <v>37</v>
      </c>
      <c r="G2909" s="7">
        <v>0</v>
      </c>
      <c r="H2909" s="7">
        <v>0</v>
      </c>
      <c r="J2909" s="8">
        <v>43.924812000000003</v>
      </c>
      <c r="K2909" s="8">
        <v>-84.633106999999995</v>
      </c>
      <c r="M2909" s="9" t="str">
        <f t="shared" si="46"/>
        <v>-</v>
      </c>
    </row>
    <row r="2910" spans="1:13" x14ac:dyDescent="0.25">
      <c r="A2910">
        <v>2863</v>
      </c>
      <c r="B2910" t="s">
        <v>920</v>
      </c>
      <c r="C2910" t="s">
        <v>84</v>
      </c>
      <c r="D2910" t="s">
        <v>221</v>
      </c>
      <c r="E2910" t="s">
        <v>37</v>
      </c>
      <c r="G2910" s="7">
        <v>0</v>
      </c>
      <c r="H2910" s="7">
        <v>0</v>
      </c>
      <c r="J2910" s="8">
        <v>43.764066200000002</v>
      </c>
      <c r="K2910" s="8">
        <v>-84.338536599999998</v>
      </c>
      <c r="M2910" s="9" t="str">
        <f t="shared" si="46"/>
        <v>-</v>
      </c>
    </row>
    <row r="2911" spans="1:13" x14ac:dyDescent="0.25">
      <c r="A2911">
        <v>2864</v>
      </c>
      <c r="B2911" t="s">
        <v>25</v>
      </c>
      <c r="D2911" t="s">
        <v>503</v>
      </c>
      <c r="E2911" t="s">
        <v>71</v>
      </c>
      <c r="G2911" s="7">
        <v>0</v>
      </c>
      <c r="H2911" s="7">
        <v>0</v>
      </c>
      <c r="J2911" s="8">
        <v>52.860970299999998</v>
      </c>
      <c r="K2911" s="8">
        <v>-0.50986370000000003</v>
      </c>
      <c r="M2911" s="9" t="str">
        <f t="shared" si="46"/>
        <v>-</v>
      </c>
    </row>
    <row r="2912" spans="1:13" x14ac:dyDescent="0.25">
      <c r="A2912">
        <v>2865</v>
      </c>
      <c r="B2912" t="s">
        <v>2429</v>
      </c>
      <c r="E2912" t="s">
        <v>292</v>
      </c>
      <c r="G2912" s="7">
        <v>0</v>
      </c>
      <c r="H2912" s="7">
        <v>0</v>
      </c>
      <c r="J2912" s="8">
        <v>0</v>
      </c>
      <c r="K2912" s="8">
        <v>0</v>
      </c>
      <c r="M2912" s="9" t="str">
        <f t="shared" si="46"/>
        <v>-</v>
      </c>
    </row>
    <row r="2913" spans="1:13" x14ac:dyDescent="0.25">
      <c r="A2913">
        <v>2866</v>
      </c>
      <c r="B2913" t="s">
        <v>230</v>
      </c>
      <c r="E2913" t="s">
        <v>19</v>
      </c>
      <c r="G2913" s="7">
        <v>50.917048999999999</v>
      </c>
      <c r="H2913" s="7">
        <v>13.342552</v>
      </c>
      <c r="J2913" s="8">
        <v>50.9169415</v>
      </c>
      <c r="K2913" s="8">
        <v>13.3428889</v>
      </c>
      <c r="M2913" s="9">
        <f t="shared" si="46"/>
        <v>2.6470481446049559E-2</v>
      </c>
    </row>
    <row r="2914" spans="1:13" x14ac:dyDescent="0.25">
      <c r="A2914">
        <v>2867</v>
      </c>
      <c r="B2914" t="s">
        <v>2430</v>
      </c>
      <c r="E2914" t="s">
        <v>19</v>
      </c>
      <c r="G2914" s="7">
        <v>0</v>
      </c>
      <c r="H2914" s="7">
        <v>0</v>
      </c>
      <c r="J2914" s="8">
        <v>50.160505000000001</v>
      </c>
      <c r="K2914" s="8">
        <v>9.3253450000000004</v>
      </c>
      <c r="M2914" s="9" t="str">
        <f t="shared" si="46"/>
        <v>-</v>
      </c>
    </row>
    <row r="2915" spans="1:13" x14ac:dyDescent="0.25">
      <c r="A2915">
        <v>2868</v>
      </c>
      <c r="B2915" t="s">
        <v>2431</v>
      </c>
      <c r="D2915" t="s">
        <v>63</v>
      </c>
      <c r="E2915" t="s">
        <v>64</v>
      </c>
      <c r="G2915" s="7">
        <v>0</v>
      </c>
      <c r="H2915" s="7">
        <v>0</v>
      </c>
      <c r="J2915" s="8">
        <v>0</v>
      </c>
      <c r="K2915" s="8">
        <v>0</v>
      </c>
      <c r="M2915" s="9" t="str">
        <f t="shared" si="46"/>
        <v>-</v>
      </c>
    </row>
    <row r="2916" spans="1:13" x14ac:dyDescent="0.25">
      <c r="A2916">
        <v>2869</v>
      </c>
      <c r="B2916" t="s">
        <v>25</v>
      </c>
      <c r="C2916" t="s">
        <v>2432</v>
      </c>
      <c r="D2916" t="s">
        <v>458</v>
      </c>
      <c r="E2916" t="s">
        <v>398</v>
      </c>
      <c r="G2916" s="7">
        <v>0</v>
      </c>
      <c r="H2916" s="7">
        <v>0</v>
      </c>
      <c r="J2916" s="8">
        <v>-34.928180500000003</v>
      </c>
      <c r="K2916" s="8">
        <v>138.59993119999999</v>
      </c>
      <c r="M2916" s="9" t="str">
        <f t="shared" si="46"/>
        <v>-</v>
      </c>
    </row>
    <row r="2917" spans="1:13" x14ac:dyDescent="0.25">
      <c r="A2917">
        <v>2870</v>
      </c>
      <c r="B2917" t="s">
        <v>603</v>
      </c>
      <c r="E2917" t="s">
        <v>89</v>
      </c>
      <c r="G2917" s="7">
        <v>0</v>
      </c>
      <c r="H2917" s="7">
        <v>0</v>
      </c>
      <c r="J2917" s="8">
        <v>47.661591299999998</v>
      </c>
      <c r="K2917" s="8">
        <v>23.692209399999999</v>
      </c>
      <c r="M2917" s="9" t="str">
        <f t="shared" si="46"/>
        <v>-</v>
      </c>
    </row>
    <row r="2918" spans="1:13" x14ac:dyDescent="0.25">
      <c r="A2918">
        <v>2871</v>
      </c>
      <c r="B2918" t="s">
        <v>2433</v>
      </c>
      <c r="C2918" t="s">
        <v>2434</v>
      </c>
      <c r="D2918" t="s">
        <v>12</v>
      </c>
      <c r="E2918" t="s">
        <v>13</v>
      </c>
      <c r="G2918" s="7">
        <v>0</v>
      </c>
      <c r="H2918" s="7">
        <v>0</v>
      </c>
      <c r="J2918" s="8">
        <v>49.026980100000003</v>
      </c>
      <c r="K2918" s="8">
        <v>-115.2103685</v>
      </c>
      <c r="M2918" s="9" t="str">
        <f t="shared" si="46"/>
        <v>-</v>
      </c>
    </row>
    <row r="2919" spans="1:13" x14ac:dyDescent="0.25">
      <c r="A2919">
        <v>2872</v>
      </c>
      <c r="B2919" t="s">
        <v>2435</v>
      </c>
      <c r="C2919" t="s">
        <v>2436</v>
      </c>
      <c r="D2919" t="s">
        <v>43</v>
      </c>
      <c r="E2919" t="s">
        <v>37</v>
      </c>
      <c r="G2919" s="7">
        <v>0</v>
      </c>
      <c r="H2919" s="7">
        <v>0</v>
      </c>
      <c r="J2919" s="8">
        <v>33.775952799999999</v>
      </c>
      <c r="K2919" s="8">
        <v>-118.35618105481301</v>
      </c>
      <c r="M2919" s="9" t="str">
        <f t="shared" si="46"/>
        <v>-</v>
      </c>
    </row>
    <row r="2920" spans="1:13" x14ac:dyDescent="0.25">
      <c r="A2920">
        <v>2873</v>
      </c>
      <c r="B2920" t="s">
        <v>2437</v>
      </c>
      <c r="D2920" t="s">
        <v>140</v>
      </c>
      <c r="E2920" t="s">
        <v>13</v>
      </c>
      <c r="G2920" s="7">
        <v>0</v>
      </c>
      <c r="H2920" s="7">
        <v>0</v>
      </c>
      <c r="J2920" s="8">
        <v>46.813743100000003</v>
      </c>
      <c r="K2920" s="8">
        <v>-71.208406100000005</v>
      </c>
      <c r="M2920" s="9" t="str">
        <f t="shared" si="46"/>
        <v>-</v>
      </c>
    </row>
    <row r="2921" spans="1:13" x14ac:dyDescent="0.25">
      <c r="A2921">
        <v>2874</v>
      </c>
      <c r="B2921" t="s">
        <v>2438</v>
      </c>
      <c r="E2921" t="s">
        <v>22</v>
      </c>
      <c r="G2921" s="7">
        <v>0</v>
      </c>
      <c r="H2921" s="7">
        <v>0</v>
      </c>
      <c r="J2921" s="8">
        <v>39.764912000000002</v>
      </c>
      <c r="K2921" s="8">
        <v>140.415133</v>
      </c>
      <c r="M2921" s="9" t="str">
        <f t="shared" si="46"/>
        <v>-</v>
      </c>
    </row>
    <row r="2922" spans="1:13" x14ac:dyDescent="0.25">
      <c r="A2922">
        <v>2875</v>
      </c>
      <c r="B2922" t="s">
        <v>2439</v>
      </c>
      <c r="D2922" t="s">
        <v>1052</v>
      </c>
      <c r="E2922" t="s">
        <v>205</v>
      </c>
      <c r="G2922" s="7">
        <v>0</v>
      </c>
      <c r="H2922" s="7">
        <v>0</v>
      </c>
      <c r="J2922" s="8">
        <v>50.466588899999998</v>
      </c>
      <c r="K2922" s="10">
        <v>4.8663254840413197</v>
      </c>
      <c r="M2922" s="9" t="str">
        <f t="shared" si="46"/>
        <v>-</v>
      </c>
    </row>
    <row r="2923" spans="1:13" x14ac:dyDescent="0.25">
      <c r="A2923">
        <v>2876</v>
      </c>
      <c r="B2923" t="s">
        <v>2435</v>
      </c>
      <c r="C2923" t="s">
        <v>2436</v>
      </c>
      <c r="D2923" t="s">
        <v>43</v>
      </c>
      <c r="E2923" t="s">
        <v>37</v>
      </c>
      <c r="G2923" s="7">
        <v>0</v>
      </c>
      <c r="H2923" s="7">
        <v>0</v>
      </c>
      <c r="J2923" s="8">
        <v>33.775952799999999</v>
      </c>
      <c r="K2923" s="8">
        <v>-118.35618105481301</v>
      </c>
      <c r="M2923" s="9" t="str">
        <f t="shared" si="46"/>
        <v>-</v>
      </c>
    </row>
    <row r="2924" spans="1:13" x14ac:dyDescent="0.25">
      <c r="A2924">
        <v>2877</v>
      </c>
      <c r="B2924" t="s">
        <v>25</v>
      </c>
      <c r="D2924" t="s">
        <v>373</v>
      </c>
      <c r="E2924" t="s">
        <v>37</v>
      </c>
      <c r="G2924" s="7">
        <v>0</v>
      </c>
      <c r="H2924" s="7">
        <v>0</v>
      </c>
      <c r="J2924" s="8">
        <v>34.955081700000001</v>
      </c>
      <c r="K2924" s="8">
        <v>-97.268406299999995</v>
      </c>
      <c r="M2924" s="9" t="str">
        <f t="shared" si="46"/>
        <v>-</v>
      </c>
    </row>
    <row r="2925" spans="1:13" x14ac:dyDescent="0.25">
      <c r="A2925">
        <v>2878</v>
      </c>
      <c r="B2925" t="s">
        <v>2440</v>
      </c>
      <c r="D2925" t="s">
        <v>140</v>
      </c>
      <c r="E2925" t="s">
        <v>13</v>
      </c>
      <c r="G2925" s="7">
        <v>0</v>
      </c>
      <c r="H2925" s="7">
        <v>0</v>
      </c>
      <c r="J2925" s="8">
        <v>46.813743100000003</v>
      </c>
      <c r="K2925" s="8">
        <v>-71.208406100000005</v>
      </c>
      <c r="M2925" s="9" t="str">
        <f t="shared" si="46"/>
        <v>-</v>
      </c>
    </row>
    <row r="2926" spans="1:13" x14ac:dyDescent="0.25">
      <c r="A2926">
        <v>2879</v>
      </c>
      <c r="B2926" t="s">
        <v>2441</v>
      </c>
      <c r="D2926" t="s">
        <v>31</v>
      </c>
      <c r="E2926" t="s">
        <v>13</v>
      </c>
      <c r="G2926" s="7">
        <v>0</v>
      </c>
      <c r="H2926" s="7">
        <v>0</v>
      </c>
      <c r="J2926" s="8">
        <v>43.2560802</v>
      </c>
      <c r="K2926" s="8">
        <v>-79.872858300000004</v>
      </c>
      <c r="M2926" s="9" t="str">
        <f t="shared" si="46"/>
        <v>-</v>
      </c>
    </row>
    <row r="2927" spans="1:13" x14ac:dyDescent="0.25">
      <c r="A2927">
        <v>2880</v>
      </c>
      <c r="B2927" t="s">
        <v>2442</v>
      </c>
      <c r="D2927" t="s">
        <v>31</v>
      </c>
      <c r="E2927" t="s">
        <v>13</v>
      </c>
      <c r="G2927" s="7">
        <v>0</v>
      </c>
      <c r="H2927" s="7">
        <v>0</v>
      </c>
      <c r="J2927" s="8">
        <v>51.451405000000001</v>
      </c>
      <c r="K2927" s="8">
        <v>-85.835963000000007</v>
      </c>
      <c r="M2927" s="9" t="str">
        <f t="shared" si="46"/>
        <v>-</v>
      </c>
    </row>
    <row r="2928" spans="1:13" x14ac:dyDescent="0.25">
      <c r="A2928">
        <v>2881</v>
      </c>
      <c r="B2928" t="s">
        <v>2443</v>
      </c>
      <c r="D2928" t="s">
        <v>389</v>
      </c>
      <c r="E2928" t="s">
        <v>37</v>
      </c>
      <c r="G2928" s="7">
        <v>0</v>
      </c>
      <c r="H2928" s="7">
        <v>0</v>
      </c>
      <c r="J2928" s="8">
        <v>41.102958999999998</v>
      </c>
      <c r="K2928" s="8">
        <v>-81.418053</v>
      </c>
      <c r="M2928" s="9" t="str">
        <f t="shared" si="46"/>
        <v>-</v>
      </c>
    </row>
    <row r="2929" spans="1:13" x14ac:dyDescent="0.25">
      <c r="A2929">
        <v>2882</v>
      </c>
      <c r="B2929" t="s">
        <v>2444</v>
      </c>
      <c r="D2929" t="s">
        <v>31</v>
      </c>
      <c r="E2929" t="s">
        <v>13</v>
      </c>
      <c r="G2929" s="7">
        <v>0</v>
      </c>
      <c r="H2929" s="7">
        <v>0</v>
      </c>
      <c r="J2929" s="8">
        <v>42.900280000000002</v>
      </c>
      <c r="K2929" s="8">
        <v>-80.004440000000002</v>
      </c>
      <c r="M2929" s="9" t="str">
        <f t="shared" si="46"/>
        <v>-</v>
      </c>
    </row>
    <row r="2930" spans="1:13" x14ac:dyDescent="0.25">
      <c r="A2930">
        <v>2883</v>
      </c>
      <c r="B2930" t="s">
        <v>2445</v>
      </c>
      <c r="D2930" t="s">
        <v>115</v>
      </c>
      <c r="E2930" t="s">
        <v>37</v>
      </c>
      <c r="G2930" s="7">
        <v>0</v>
      </c>
      <c r="H2930" s="7">
        <v>0</v>
      </c>
      <c r="J2930" s="8">
        <v>30.287856900000001</v>
      </c>
      <c r="K2930" s="8">
        <v>-97.756139200000007</v>
      </c>
      <c r="M2930" s="9" t="str">
        <f t="shared" si="46"/>
        <v>-</v>
      </c>
    </row>
    <row r="2931" spans="1:13" x14ac:dyDescent="0.25">
      <c r="A2931">
        <v>2884</v>
      </c>
      <c r="B2931" t="s">
        <v>2446</v>
      </c>
      <c r="D2931" t="s">
        <v>389</v>
      </c>
      <c r="E2931" t="s">
        <v>37</v>
      </c>
      <c r="G2931" s="7">
        <v>0</v>
      </c>
      <c r="H2931" s="7">
        <v>0</v>
      </c>
      <c r="J2931" s="8">
        <v>41.563383199999997</v>
      </c>
      <c r="K2931" s="8">
        <v>-83.361872500000004</v>
      </c>
      <c r="M2931" s="9" t="str">
        <f t="shared" si="46"/>
        <v>-</v>
      </c>
    </row>
    <row r="2932" spans="1:13" x14ac:dyDescent="0.25">
      <c r="A2932">
        <v>2885</v>
      </c>
      <c r="B2932" t="s">
        <v>2447</v>
      </c>
      <c r="D2932" t="s">
        <v>31</v>
      </c>
      <c r="E2932" t="s">
        <v>13</v>
      </c>
      <c r="G2932" s="7">
        <v>0</v>
      </c>
      <c r="H2932" s="7">
        <v>0</v>
      </c>
      <c r="J2932" s="8">
        <v>45.30218</v>
      </c>
      <c r="K2932" s="8">
        <v>-76.725769</v>
      </c>
      <c r="M2932" s="9" t="str">
        <f t="shared" si="46"/>
        <v>-</v>
      </c>
    </row>
    <row r="2933" spans="1:13" x14ac:dyDescent="0.25">
      <c r="A2933">
        <v>2886</v>
      </c>
      <c r="B2933" t="s">
        <v>2448</v>
      </c>
      <c r="D2933" t="s">
        <v>31</v>
      </c>
      <c r="E2933" t="s">
        <v>13</v>
      </c>
      <c r="G2933" s="7">
        <v>0</v>
      </c>
      <c r="H2933" s="7">
        <v>0</v>
      </c>
      <c r="J2933" s="8">
        <v>43.815431349999997</v>
      </c>
      <c r="K2933" s="8">
        <v>-80.012735174045503</v>
      </c>
      <c r="M2933" s="9" t="str">
        <f t="shared" si="46"/>
        <v>-</v>
      </c>
    </row>
    <row r="2934" spans="1:13" x14ac:dyDescent="0.25">
      <c r="A2934">
        <v>2887</v>
      </c>
      <c r="B2934" t="s">
        <v>2449</v>
      </c>
      <c r="D2934" t="s">
        <v>31</v>
      </c>
      <c r="E2934" t="s">
        <v>13</v>
      </c>
      <c r="G2934" s="7">
        <v>0</v>
      </c>
      <c r="H2934" s="7">
        <v>0</v>
      </c>
      <c r="J2934" s="8">
        <v>42.900280000000002</v>
      </c>
      <c r="K2934" s="8">
        <v>-80.004440000000002</v>
      </c>
      <c r="M2934" s="9" t="str">
        <f t="shared" si="46"/>
        <v>-</v>
      </c>
    </row>
    <row r="2935" spans="1:13" x14ac:dyDescent="0.25">
      <c r="A2935">
        <v>2888</v>
      </c>
      <c r="B2935" t="s">
        <v>598</v>
      </c>
      <c r="D2935" t="s">
        <v>181</v>
      </c>
      <c r="E2935" t="s">
        <v>37</v>
      </c>
      <c r="G2935" s="7">
        <v>0</v>
      </c>
      <c r="H2935" s="7">
        <v>0</v>
      </c>
      <c r="J2935" s="8">
        <v>47.286835199999999</v>
      </c>
      <c r="K2935" s="8">
        <v>-120.212613</v>
      </c>
      <c r="M2935" s="9" t="str">
        <f t="shared" si="46"/>
        <v>-</v>
      </c>
    </row>
    <row r="2936" spans="1:13" x14ac:dyDescent="0.25">
      <c r="A2936">
        <v>2889</v>
      </c>
      <c r="B2936" t="s">
        <v>2450</v>
      </c>
      <c r="D2936" t="s">
        <v>12</v>
      </c>
      <c r="E2936" t="s">
        <v>13</v>
      </c>
      <c r="G2936" s="7">
        <v>0</v>
      </c>
      <c r="H2936" s="7">
        <v>0</v>
      </c>
      <c r="J2936" s="8">
        <v>50.753803599999998</v>
      </c>
      <c r="K2936" s="8">
        <v>-120.83971219999999</v>
      </c>
      <c r="M2936" s="9" t="str">
        <f t="shared" si="46"/>
        <v>-</v>
      </c>
    </row>
    <row r="2937" spans="1:13" x14ac:dyDescent="0.25">
      <c r="A2937">
        <v>2890</v>
      </c>
      <c r="B2937" t="s">
        <v>2451</v>
      </c>
      <c r="C2937" t="s">
        <v>2452</v>
      </c>
      <c r="D2937" t="s">
        <v>31</v>
      </c>
      <c r="E2937" t="s">
        <v>13</v>
      </c>
      <c r="G2937" s="7">
        <v>0</v>
      </c>
      <c r="H2937" s="7">
        <v>0</v>
      </c>
      <c r="J2937" s="8">
        <v>43.919317100000001</v>
      </c>
      <c r="K2937" s="8">
        <v>-80.097375400000004</v>
      </c>
      <c r="M2937" s="9" t="str">
        <f t="shared" si="46"/>
        <v>-</v>
      </c>
    </row>
    <row r="2938" spans="1:13" x14ac:dyDescent="0.25">
      <c r="A2938">
        <v>2891</v>
      </c>
      <c r="B2938" t="s">
        <v>2453</v>
      </c>
      <c r="D2938" t="s">
        <v>108</v>
      </c>
      <c r="E2938" t="s">
        <v>37</v>
      </c>
      <c r="G2938" s="7">
        <v>39.512649000000003</v>
      </c>
      <c r="H2938" s="7">
        <v>-115.960865</v>
      </c>
      <c r="J2938" s="8">
        <v>39.512495100000002</v>
      </c>
      <c r="K2938" s="8">
        <v>-115.960898</v>
      </c>
      <c r="M2938" s="9">
        <f t="shared" si="46"/>
        <v>1.7345410239259746E-2</v>
      </c>
    </row>
    <row r="2939" spans="1:13" x14ac:dyDescent="0.25">
      <c r="A2939">
        <v>2892</v>
      </c>
      <c r="B2939" t="s">
        <v>276</v>
      </c>
      <c r="D2939" t="s">
        <v>277</v>
      </c>
      <c r="E2939" t="s">
        <v>37</v>
      </c>
      <c r="G2939" s="7">
        <v>0</v>
      </c>
      <c r="H2939" s="7">
        <v>0</v>
      </c>
      <c r="J2939" s="8">
        <v>40.1303822</v>
      </c>
      <c r="K2939" s="8">
        <v>-75.514912800000005</v>
      </c>
      <c r="M2939" s="9" t="str">
        <f t="shared" si="46"/>
        <v>-</v>
      </c>
    </row>
    <row r="2940" spans="1:13" x14ac:dyDescent="0.25">
      <c r="A2940">
        <v>2893</v>
      </c>
      <c r="B2940" t="s">
        <v>2252</v>
      </c>
      <c r="C2940" t="s">
        <v>343</v>
      </c>
      <c r="D2940" t="s">
        <v>48</v>
      </c>
      <c r="E2940" t="s">
        <v>49</v>
      </c>
      <c r="G2940" s="7">
        <v>0</v>
      </c>
      <c r="H2940" s="7">
        <v>0</v>
      </c>
      <c r="J2940" s="8">
        <v>42.434519999999999</v>
      </c>
      <c r="K2940" s="8">
        <v>11.119540000000001</v>
      </c>
      <c r="M2940" s="9" t="str">
        <f t="shared" si="46"/>
        <v>-</v>
      </c>
    </row>
    <row r="2941" spans="1:13" x14ac:dyDescent="0.25">
      <c r="A2941">
        <v>2894</v>
      </c>
      <c r="B2941" t="s">
        <v>2454</v>
      </c>
      <c r="C2941" t="s">
        <v>770</v>
      </c>
      <c r="D2941" t="s">
        <v>12</v>
      </c>
      <c r="E2941" t="s">
        <v>13</v>
      </c>
      <c r="G2941" s="7">
        <v>0</v>
      </c>
      <c r="H2941" s="7">
        <v>0</v>
      </c>
      <c r="J2941" s="8">
        <v>55.4820262</v>
      </c>
      <c r="K2941" s="8">
        <v>-129.48768430000001</v>
      </c>
      <c r="M2941" s="9" t="str">
        <f t="shared" si="46"/>
        <v>-</v>
      </c>
    </row>
    <row r="2942" spans="1:13" x14ac:dyDescent="0.25">
      <c r="A2942">
        <v>2895</v>
      </c>
      <c r="B2942" t="s">
        <v>395</v>
      </c>
      <c r="C2942" t="s">
        <v>396</v>
      </c>
      <c r="D2942" t="s">
        <v>397</v>
      </c>
      <c r="E2942" t="s">
        <v>398</v>
      </c>
      <c r="G2942" s="7">
        <v>-31.964759999999998</v>
      </c>
      <c r="H2942" s="7">
        <v>141.450605</v>
      </c>
      <c r="J2942" s="8">
        <v>-31.956134200000001</v>
      </c>
      <c r="K2942" s="10">
        <v>141.488987468869</v>
      </c>
      <c r="M2942" s="9">
        <f t="shared" si="46"/>
        <v>3.7458597458284735</v>
      </c>
    </row>
    <row r="2943" spans="1:13" x14ac:dyDescent="0.25">
      <c r="A2943">
        <v>2896</v>
      </c>
      <c r="B2943" t="s">
        <v>941</v>
      </c>
      <c r="C2943" t="s">
        <v>942</v>
      </c>
      <c r="D2943" t="s">
        <v>94</v>
      </c>
      <c r="E2943" t="s">
        <v>37</v>
      </c>
      <c r="G2943" s="7">
        <v>0</v>
      </c>
      <c r="H2943" s="7">
        <v>0</v>
      </c>
      <c r="J2943" s="8">
        <v>32.779242400000001</v>
      </c>
      <c r="K2943" s="8">
        <v>-108.1175429</v>
      </c>
      <c r="M2943" s="9" t="str">
        <f t="shared" si="46"/>
        <v>-</v>
      </c>
    </row>
    <row r="2944" spans="1:13" x14ac:dyDescent="0.25">
      <c r="A2944">
        <v>2897</v>
      </c>
      <c r="B2944" t="s">
        <v>2455</v>
      </c>
      <c r="D2944" t="s">
        <v>36</v>
      </c>
      <c r="E2944" t="s">
        <v>37</v>
      </c>
      <c r="G2944" s="7">
        <v>0</v>
      </c>
      <c r="H2944" s="7">
        <v>0</v>
      </c>
      <c r="J2944" s="8">
        <v>47.674299400000002</v>
      </c>
      <c r="K2944" s="8">
        <v>-116.7811531</v>
      </c>
      <c r="M2944" s="9" t="str">
        <f t="shared" si="46"/>
        <v>-</v>
      </c>
    </row>
    <row r="2945" spans="1:13" x14ac:dyDescent="0.25">
      <c r="A2945">
        <v>2898</v>
      </c>
      <c r="B2945" t="s">
        <v>2456</v>
      </c>
      <c r="D2945" t="s">
        <v>273</v>
      </c>
      <c r="E2945" t="s">
        <v>37</v>
      </c>
      <c r="G2945" s="7">
        <v>0</v>
      </c>
      <c r="H2945" s="7">
        <v>0</v>
      </c>
      <c r="J2945" s="8">
        <v>39.954673100000001</v>
      </c>
      <c r="K2945" s="8">
        <v>-112.061333</v>
      </c>
      <c r="M2945" s="9" t="str">
        <f t="shared" si="46"/>
        <v>-</v>
      </c>
    </row>
    <row r="2946" spans="1:13" x14ac:dyDescent="0.25">
      <c r="A2946">
        <v>2899</v>
      </c>
      <c r="B2946" t="s">
        <v>706</v>
      </c>
      <c r="D2946" t="s">
        <v>55</v>
      </c>
      <c r="E2946" t="s">
        <v>13</v>
      </c>
      <c r="G2946" s="7">
        <v>63.900013999999999</v>
      </c>
      <c r="H2946" s="7">
        <v>-135.30002099999999</v>
      </c>
      <c r="J2946" s="8">
        <v>63.9</v>
      </c>
      <c r="K2946" s="8">
        <v>-135.30000000000001</v>
      </c>
      <c r="M2946" s="9">
        <f t="shared" si="46"/>
        <v>1.8651855906456993E-3</v>
      </c>
    </row>
    <row r="2947" spans="1:13" x14ac:dyDescent="0.25">
      <c r="A2947">
        <v>2900</v>
      </c>
      <c r="B2947" t="s">
        <v>2457</v>
      </c>
      <c r="D2947" t="s">
        <v>48</v>
      </c>
      <c r="E2947" t="s">
        <v>49</v>
      </c>
      <c r="G2947" s="7">
        <v>0</v>
      </c>
      <c r="H2947" s="7">
        <v>0</v>
      </c>
      <c r="J2947" s="8">
        <v>39.312540200000001</v>
      </c>
      <c r="K2947" s="8">
        <v>8.5341108999999999</v>
      </c>
      <c r="M2947" s="9" t="str">
        <f t="shared" si="46"/>
        <v>-</v>
      </c>
    </row>
    <row r="2948" spans="1:13" x14ac:dyDescent="0.25">
      <c r="A2948">
        <v>2901</v>
      </c>
      <c r="B2948" t="s">
        <v>276</v>
      </c>
      <c r="D2948" t="s">
        <v>277</v>
      </c>
      <c r="E2948" t="s">
        <v>37</v>
      </c>
      <c r="G2948" s="7">
        <v>0</v>
      </c>
      <c r="H2948" s="7">
        <v>0</v>
      </c>
      <c r="J2948" s="8">
        <v>40.1303822</v>
      </c>
      <c r="K2948" s="8">
        <v>-75.514912800000005</v>
      </c>
      <c r="M2948" s="9" t="str">
        <f t="shared" si="46"/>
        <v>-</v>
      </c>
    </row>
    <row r="2949" spans="1:13" x14ac:dyDescent="0.25">
      <c r="A2949">
        <v>2902</v>
      </c>
      <c r="B2949" t="s">
        <v>2458</v>
      </c>
      <c r="C2949" t="s">
        <v>365</v>
      </c>
      <c r="D2949" t="s">
        <v>55</v>
      </c>
      <c r="E2949" t="s">
        <v>13</v>
      </c>
      <c r="G2949" s="7">
        <v>0</v>
      </c>
      <c r="H2949" s="7">
        <v>0</v>
      </c>
      <c r="J2949" s="8">
        <v>63.911722900000001</v>
      </c>
      <c r="K2949" s="8">
        <v>-135.4902424</v>
      </c>
      <c r="M2949" s="9" t="str">
        <f t="shared" ref="M2949:M3012" si="47">IF(AND(G2949&lt;&gt;0,J2949&lt;&gt;0),6371.01*ACOS(SIN(RADIANS(G2949))*SIN(RADIANS(J2949))+COS(RADIANS(G2949))*COS(RADIANS(J2949))*COS(RADIANS(H2949)-RADIANS(K2949))),"-")</f>
        <v>-</v>
      </c>
    </row>
    <row r="2950" spans="1:13" x14ac:dyDescent="0.25">
      <c r="A2950">
        <v>2903</v>
      </c>
      <c r="B2950" t="s">
        <v>2459</v>
      </c>
      <c r="D2950" t="s">
        <v>36</v>
      </c>
      <c r="E2950" t="s">
        <v>37</v>
      </c>
      <c r="G2950" s="7">
        <v>0</v>
      </c>
      <c r="H2950" s="7">
        <v>0</v>
      </c>
      <c r="J2950" s="8">
        <v>41.145068000000002</v>
      </c>
      <c r="K2950" s="8">
        <v>-81.886527000000001</v>
      </c>
      <c r="M2950" s="9" t="str">
        <f t="shared" si="47"/>
        <v>-</v>
      </c>
    </row>
    <row r="2951" spans="1:13" x14ac:dyDescent="0.25">
      <c r="A2951">
        <v>2904</v>
      </c>
      <c r="B2951" t="s">
        <v>2460</v>
      </c>
      <c r="D2951" t="s">
        <v>12</v>
      </c>
      <c r="E2951" t="s">
        <v>13</v>
      </c>
      <c r="G2951" s="7">
        <v>0</v>
      </c>
      <c r="H2951" s="7">
        <v>0</v>
      </c>
      <c r="J2951" s="8">
        <v>54.790277000000003</v>
      </c>
      <c r="K2951" s="8">
        <v>-124.55700299999999</v>
      </c>
      <c r="M2951" s="9" t="str">
        <f t="shared" si="47"/>
        <v>-</v>
      </c>
    </row>
    <row r="2952" spans="1:13" x14ac:dyDescent="0.25">
      <c r="A2952">
        <v>2905</v>
      </c>
      <c r="B2952" t="s">
        <v>25</v>
      </c>
      <c r="E2952" t="s">
        <v>1533</v>
      </c>
      <c r="G2952" s="7">
        <v>0</v>
      </c>
      <c r="H2952" s="7">
        <v>0</v>
      </c>
      <c r="J2952" s="8">
        <v>0</v>
      </c>
      <c r="K2952" s="8">
        <v>0</v>
      </c>
      <c r="M2952" s="9" t="str">
        <f t="shared" si="47"/>
        <v>-</v>
      </c>
    </row>
    <row r="2953" spans="1:13" x14ac:dyDescent="0.25">
      <c r="A2953">
        <v>2906</v>
      </c>
      <c r="B2953" t="s">
        <v>336</v>
      </c>
      <c r="D2953" t="s">
        <v>138</v>
      </c>
      <c r="E2953" t="s">
        <v>37</v>
      </c>
      <c r="G2953" s="7">
        <v>0</v>
      </c>
      <c r="H2953" s="7">
        <v>0</v>
      </c>
      <c r="J2953" s="8">
        <v>44.2483948</v>
      </c>
      <c r="K2953" s="8">
        <v>-75.394931700000001</v>
      </c>
      <c r="M2953" s="9" t="str">
        <f t="shared" si="47"/>
        <v>-</v>
      </c>
    </row>
    <row r="2954" spans="1:13" x14ac:dyDescent="0.25">
      <c r="A2954">
        <v>2907</v>
      </c>
      <c r="B2954" t="s">
        <v>2461</v>
      </c>
      <c r="D2954" t="s">
        <v>31</v>
      </c>
      <c r="E2954" t="s">
        <v>13</v>
      </c>
      <c r="G2954" s="7">
        <v>0</v>
      </c>
      <c r="H2954" s="7">
        <v>0</v>
      </c>
      <c r="J2954" s="8">
        <v>46.047412999999999</v>
      </c>
      <c r="K2954" s="8">
        <v>-77.777647999999999</v>
      </c>
      <c r="M2954" s="9" t="str">
        <f t="shared" si="47"/>
        <v>-</v>
      </c>
    </row>
    <row r="2955" spans="1:13" x14ac:dyDescent="0.25">
      <c r="A2955">
        <v>2908</v>
      </c>
      <c r="B2955" t="s">
        <v>345</v>
      </c>
      <c r="C2955" t="s">
        <v>346</v>
      </c>
      <c r="D2955" t="s">
        <v>12</v>
      </c>
      <c r="E2955" t="s">
        <v>13</v>
      </c>
      <c r="G2955" s="7">
        <v>0</v>
      </c>
      <c r="H2955" s="7">
        <v>0</v>
      </c>
      <c r="J2955" s="8">
        <v>49.63297</v>
      </c>
      <c r="K2955" s="8">
        <v>-123.20267</v>
      </c>
      <c r="M2955" s="9" t="str">
        <f t="shared" si="47"/>
        <v>-</v>
      </c>
    </row>
    <row r="2956" spans="1:13" x14ac:dyDescent="0.25">
      <c r="A2956">
        <v>2909</v>
      </c>
      <c r="B2956" t="s">
        <v>2273</v>
      </c>
      <c r="D2956" t="s">
        <v>12</v>
      </c>
      <c r="E2956" t="s">
        <v>13</v>
      </c>
      <c r="G2956" s="7">
        <v>0</v>
      </c>
      <c r="H2956" s="7">
        <v>0</v>
      </c>
      <c r="J2956" s="8">
        <v>54.049275999999999</v>
      </c>
      <c r="K2956" s="8">
        <v>-128.653638</v>
      </c>
      <c r="M2956" s="9" t="str">
        <f t="shared" si="47"/>
        <v>-</v>
      </c>
    </row>
    <row r="2957" spans="1:13" x14ac:dyDescent="0.25">
      <c r="A2957">
        <v>2910</v>
      </c>
      <c r="B2957" t="s">
        <v>2462</v>
      </c>
      <c r="D2957" t="s">
        <v>477</v>
      </c>
      <c r="E2957" t="s">
        <v>13</v>
      </c>
      <c r="G2957" s="7">
        <v>0</v>
      </c>
      <c r="H2957" s="7">
        <v>0</v>
      </c>
      <c r="J2957" s="8">
        <v>53.186956199999997</v>
      </c>
      <c r="K2957" s="8">
        <v>-105.7210493</v>
      </c>
      <c r="M2957" s="9" t="str">
        <f t="shared" si="47"/>
        <v>-</v>
      </c>
    </row>
    <row r="2958" spans="1:13" x14ac:dyDescent="0.25">
      <c r="A2958">
        <v>2911</v>
      </c>
      <c r="B2958" t="s">
        <v>2407</v>
      </c>
      <c r="D2958" t="s">
        <v>43</v>
      </c>
      <c r="E2958" t="s">
        <v>37</v>
      </c>
      <c r="G2958" s="7">
        <v>0</v>
      </c>
      <c r="H2958" s="7">
        <v>0</v>
      </c>
      <c r="J2958" s="8">
        <v>34.825301899999999</v>
      </c>
      <c r="K2958" s="8">
        <v>-116.08331440000001</v>
      </c>
      <c r="M2958" s="9" t="str">
        <f t="shared" si="47"/>
        <v>-</v>
      </c>
    </row>
    <row r="2959" spans="1:13" x14ac:dyDescent="0.25">
      <c r="A2959">
        <v>2912</v>
      </c>
      <c r="B2959" t="s">
        <v>25</v>
      </c>
      <c r="D2959" t="s">
        <v>94</v>
      </c>
      <c r="E2959" t="s">
        <v>37</v>
      </c>
      <c r="G2959" s="7">
        <v>0</v>
      </c>
      <c r="H2959" s="7">
        <v>0</v>
      </c>
      <c r="J2959" s="8">
        <v>34.580207399999999</v>
      </c>
      <c r="K2959" s="8">
        <v>-105.996047</v>
      </c>
      <c r="M2959" s="9" t="str">
        <f t="shared" si="47"/>
        <v>-</v>
      </c>
    </row>
    <row r="2960" spans="1:13" x14ac:dyDescent="0.25">
      <c r="A2960">
        <v>2913</v>
      </c>
      <c r="B2960" t="s">
        <v>2463</v>
      </c>
      <c r="C2960" t="s">
        <v>346</v>
      </c>
      <c r="E2960" t="s">
        <v>520</v>
      </c>
      <c r="G2960" s="7">
        <v>0</v>
      </c>
      <c r="H2960" s="7">
        <v>0</v>
      </c>
      <c r="J2960" s="8">
        <v>47.599096000000003</v>
      </c>
      <c r="K2960" s="8">
        <v>13.776775199999999</v>
      </c>
      <c r="M2960" s="9" t="str">
        <f t="shared" si="47"/>
        <v>-</v>
      </c>
    </row>
    <row r="2961" spans="1:13" x14ac:dyDescent="0.25">
      <c r="A2961">
        <v>2914</v>
      </c>
      <c r="B2961" t="s">
        <v>2464</v>
      </c>
      <c r="E2961" t="s">
        <v>19</v>
      </c>
      <c r="G2961" s="7">
        <v>0</v>
      </c>
      <c r="H2961" s="7">
        <v>0</v>
      </c>
      <c r="J2961" s="8">
        <v>51.8527098</v>
      </c>
      <c r="K2961" s="8">
        <v>11.655289399999999</v>
      </c>
      <c r="M2961" s="9" t="str">
        <f t="shared" si="47"/>
        <v>-</v>
      </c>
    </row>
    <row r="2962" spans="1:13" x14ac:dyDescent="0.25">
      <c r="A2962">
        <v>2915</v>
      </c>
      <c r="B2962" t="s">
        <v>2465</v>
      </c>
      <c r="D2962" t="s">
        <v>103</v>
      </c>
      <c r="E2962" t="s">
        <v>49</v>
      </c>
      <c r="G2962" s="7">
        <v>0</v>
      </c>
      <c r="H2962" s="7">
        <v>0</v>
      </c>
      <c r="J2962" s="8">
        <v>38.481369999999998</v>
      </c>
      <c r="K2962" s="10">
        <v>14.9396624035309</v>
      </c>
      <c r="M2962" s="9" t="str">
        <f t="shared" si="47"/>
        <v>-</v>
      </c>
    </row>
    <row r="2963" spans="1:13" x14ac:dyDescent="0.25">
      <c r="A2963">
        <v>2916</v>
      </c>
      <c r="B2963" t="s">
        <v>879</v>
      </c>
      <c r="E2963" t="s">
        <v>118</v>
      </c>
      <c r="G2963" s="7">
        <v>0</v>
      </c>
      <c r="H2963" s="7">
        <v>0</v>
      </c>
      <c r="J2963" s="8">
        <v>-22.317144599999999</v>
      </c>
      <c r="K2963" s="8">
        <v>-68.930308299999993</v>
      </c>
      <c r="M2963" s="9" t="str">
        <f t="shared" si="47"/>
        <v>-</v>
      </c>
    </row>
    <row r="2964" spans="1:13" x14ac:dyDescent="0.25">
      <c r="A2964">
        <v>2917</v>
      </c>
      <c r="B2964" t="s">
        <v>879</v>
      </c>
      <c r="E2964" t="s">
        <v>118</v>
      </c>
      <c r="G2964" s="7">
        <v>0</v>
      </c>
      <c r="H2964" s="7">
        <v>0</v>
      </c>
      <c r="J2964" s="8">
        <v>-22.317144599999999</v>
      </c>
      <c r="K2964" s="8">
        <v>-68.930308299999993</v>
      </c>
      <c r="M2964" s="9" t="str">
        <f t="shared" si="47"/>
        <v>-</v>
      </c>
    </row>
    <row r="2965" spans="1:13" x14ac:dyDescent="0.25">
      <c r="A2965">
        <v>2918</v>
      </c>
      <c r="B2965" t="s">
        <v>2407</v>
      </c>
      <c r="D2965" t="s">
        <v>43</v>
      </c>
      <c r="E2965" t="s">
        <v>37</v>
      </c>
      <c r="G2965" s="7">
        <v>0</v>
      </c>
      <c r="H2965" s="7">
        <v>0</v>
      </c>
      <c r="J2965" s="8">
        <v>34.825301899999999</v>
      </c>
      <c r="K2965" s="8">
        <v>-116.08331440000001</v>
      </c>
      <c r="M2965" s="9" t="str">
        <f t="shared" si="47"/>
        <v>-</v>
      </c>
    </row>
    <row r="2966" spans="1:13" x14ac:dyDescent="0.25">
      <c r="A2966">
        <v>2919</v>
      </c>
      <c r="B2966" t="s">
        <v>2466</v>
      </c>
      <c r="D2966" t="s">
        <v>90</v>
      </c>
      <c r="E2966" t="s">
        <v>37</v>
      </c>
      <c r="G2966" s="7">
        <v>0</v>
      </c>
      <c r="H2966" s="7">
        <v>0</v>
      </c>
      <c r="J2966" s="8">
        <v>39.1183446</v>
      </c>
      <c r="K2966" s="8">
        <v>-108.6853496</v>
      </c>
      <c r="M2966" s="9" t="str">
        <f t="shared" si="47"/>
        <v>-</v>
      </c>
    </row>
    <row r="2967" spans="1:13" x14ac:dyDescent="0.25">
      <c r="A2967">
        <v>2920</v>
      </c>
      <c r="B2967" t="s">
        <v>2467</v>
      </c>
      <c r="D2967" t="s">
        <v>361</v>
      </c>
      <c r="E2967" t="s">
        <v>37</v>
      </c>
      <c r="G2967" s="7">
        <v>0</v>
      </c>
      <c r="H2967" s="7">
        <v>0</v>
      </c>
      <c r="J2967" s="8">
        <v>36.526738999999999</v>
      </c>
      <c r="K2967" s="8">
        <v>-110.42997099999999</v>
      </c>
      <c r="M2967" s="9" t="str">
        <f t="shared" si="47"/>
        <v>-</v>
      </c>
    </row>
    <row r="2968" spans="1:13" x14ac:dyDescent="0.25">
      <c r="A2968">
        <v>2921</v>
      </c>
      <c r="B2968" t="s">
        <v>2468</v>
      </c>
      <c r="C2968" t="s">
        <v>2469</v>
      </c>
      <c r="E2968" t="s">
        <v>615</v>
      </c>
      <c r="G2968" s="7">
        <v>-31.964759999999998</v>
      </c>
      <c r="H2968" s="7">
        <v>141.450605</v>
      </c>
      <c r="J2968" s="8">
        <v>-14.461052</v>
      </c>
      <c r="K2968" s="8">
        <v>28.433008000000001</v>
      </c>
      <c r="M2968" s="9">
        <f t="shared" si="47"/>
        <v>11219.056726866238</v>
      </c>
    </row>
    <row r="2969" spans="1:13" x14ac:dyDescent="0.25">
      <c r="A2969">
        <v>2922</v>
      </c>
      <c r="B2969" t="s">
        <v>2470</v>
      </c>
      <c r="D2969" t="s">
        <v>63</v>
      </c>
      <c r="E2969" t="s">
        <v>64</v>
      </c>
      <c r="G2969" s="7">
        <v>0</v>
      </c>
      <c r="H2969" s="7">
        <v>0</v>
      </c>
      <c r="J2969" s="8">
        <v>50.139071999999999</v>
      </c>
      <c r="K2969" s="8">
        <v>12.8077875</v>
      </c>
      <c r="M2969" s="9" t="str">
        <f t="shared" si="47"/>
        <v>-</v>
      </c>
    </row>
    <row r="2970" spans="1:13" x14ac:dyDescent="0.25">
      <c r="A2970">
        <v>2923</v>
      </c>
      <c r="B2970" t="s">
        <v>879</v>
      </c>
      <c r="C2970" t="s">
        <v>348</v>
      </c>
      <c r="E2970" t="s">
        <v>118</v>
      </c>
      <c r="G2970" s="7">
        <v>0</v>
      </c>
      <c r="H2970" s="7">
        <v>0</v>
      </c>
      <c r="J2970" s="8">
        <v>-26.248857999999998</v>
      </c>
      <c r="K2970" s="8">
        <v>-69.633989999999997</v>
      </c>
      <c r="M2970" s="9" t="str">
        <f t="shared" si="47"/>
        <v>-</v>
      </c>
    </row>
    <row r="2971" spans="1:13" x14ac:dyDescent="0.25">
      <c r="A2971">
        <v>2924</v>
      </c>
      <c r="B2971" t="s">
        <v>2471</v>
      </c>
      <c r="C2971" t="s">
        <v>1274</v>
      </c>
      <c r="D2971" t="s">
        <v>181</v>
      </c>
      <c r="E2971" t="s">
        <v>37</v>
      </c>
      <c r="G2971" s="7">
        <v>0</v>
      </c>
      <c r="H2971" s="7">
        <v>0</v>
      </c>
      <c r="J2971" s="8">
        <v>47.9082218</v>
      </c>
      <c r="K2971" s="8">
        <v>-117.805792</v>
      </c>
      <c r="M2971" s="9" t="str">
        <f t="shared" si="47"/>
        <v>-</v>
      </c>
    </row>
    <row r="2972" spans="1:13" x14ac:dyDescent="0.25">
      <c r="A2972">
        <v>2925</v>
      </c>
      <c r="B2972" t="s">
        <v>2472</v>
      </c>
      <c r="C2972" t="s">
        <v>2473</v>
      </c>
      <c r="D2972" t="s">
        <v>12</v>
      </c>
      <c r="E2972" t="s">
        <v>13</v>
      </c>
      <c r="G2972" s="7">
        <v>0</v>
      </c>
      <c r="H2972" s="7">
        <v>0</v>
      </c>
      <c r="J2972" s="8">
        <v>52.759118000000001</v>
      </c>
      <c r="K2972" s="8">
        <v>-121.4096626</v>
      </c>
      <c r="M2972" s="9" t="str">
        <f t="shared" si="47"/>
        <v>-</v>
      </c>
    </row>
    <row r="2973" spans="1:13" x14ac:dyDescent="0.25">
      <c r="A2973">
        <v>2926</v>
      </c>
      <c r="B2973" t="s">
        <v>577</v>
      </c>
      <c r="D2973" t="s">
        <v>12</v>
      </c>
      <c r="E2973" t="s">
        <v>13</v>
      </c>
      <c r="G2973" s="7">
        <v>0</v>
      </c>
      <c r="H2973" s="7">
        <v>0</v>
      </c>
      <c r="J2973" s="8">
        <v>50.675826899999997</v>
      </c>
      <c r="K2973" s="8">
        <v>-120.339415</v>
      </c>
      <c r="M2973" s="9" t="str">
        <f t="shared" si="47"/>
        <v>-</v>
      </c>
    </row>
    <row r="2974" spans="1:13" x14ac:dyDescent="0.25">
      <c r="A2974">
        <v>2927</v>
      </c>
      <c r="B2974" t="s">
        <v>2474</v>
      </c>
      <c r="D2974" t="s">
        <v>12</v>
      </c>
      <c r="E2974" t="s">
        <v>13</v>
      </c>
      <c r="G2974" s="7">
        <v>0</v>
      </c>
      <c r="H2974" s="7">
        <v>0</v>
      </c>
      <c r="J2974" s="8">
        <v>49.8439379</v>
      </c>
      <c r="K2974" s="8">
        <v>-97.931294600000001</v>
      </c>
      <c r="M2974" s="9" t="str">
        <f t="shared" si="47"/>
        <v>-</v>
      </c>
    </row>
    <row r="2975" spans="1:13" x14ac:dyDescent="0.25">
      <c r="A2975">
        <v>2928</v>
      </c>
      <c r="B2975" t="s">
        <v>2475</v>
      </c>
      <c r="C2975" t="s">
        <v>577</v>
      </c>
      <c r="D2975" t="s">
        <v>12</v>
      </c>
      <c r="E2975" t="s">
        <v>13</v>
      </c>
      <c r="G2975" s="7">
        <v>0</v>
      </c>
      <c r="H2975" s="7">
        <v>0</v>
      </c>
      <c r="J2975" s="8">
        <v>50.680965</v>
      </c>
      <c r="K2975" s="8">
        <v>-120.41107</v>
      </c>
      <c r="M2975" s="9" t="str">
        <f t="shared" si="47"/>
        <v>-</v>
      </c>
    </row>
    <row r="2976" spans="1:13" x14ac:dyDescent="0.25">
      <c r="A2976">
        <v>2929</v>
      </c>
      <c r="B2976" t="s">
        <v>25</v>
      </c>
      <c r="D2976" t="s">
        <v>1557</v>
      </c>
      <c r="E2976" t="s">
        <v>13</v>
      </c>
      <c r="G2976" s="7">
        <v>0</v>
      </c>
      <c r="H2976" s="7">
        <v>0</v>
      </c>
      <c r="J2976" s="8">
        <v>46.500283000000003</v>
      </c>
      <c r="K2976" s="8">
        <v>-66.750183000000007</v>
      </c>
      <c r="M2976" s="9" t="str">
        <f t="shared" si="47"/>
        <v>-</v>
      </c>
    </row>
    <row r="2977" spans="1:13" x14ac:dyDescent="0.25">
      <c r="A2977">
        <v>2930</v>
      </c>
      <c r="B2977" t="s">
        <v>2476</v>
      </c>
      <c r="D2977" t="s">
        <v>389</v>
      </c>
      <c r="E2977" t="s">
        <v>37</v>
      </c>
      <c r="G2977" s="7">
        <v>0</v>
      </c>
      <c r="H2977" s="7">
        <v>0</v>
      </c>
      <c r="J2977" s="8">
        <v>40.983013300000003</v>
      </c>
      <c r="K2977" s="8">
        <v>-80.782641600000005</v>
      </c>
      <c r="M2977" s="9" t="str">
        <f t="shared" si="47"/>
        <v>-</v>
      </c>
    </row>
    <row r="2978" spans="1:13" x14ac:dyDescent="0.25">
      <c r="A2978">
        <v>2931</v>
      </c>
      <c r="B2978" t="s">
        <v>2477</v>
      </c>
      <c r="D2978" t="s">
        <v>273</v>
      </c>
      <c r="E2978" t="s">
        <v>37</v>
      </c>
      <c r="G2978" s="7">
        <v>0</v>
      </c>
      <c r="H2978" s="7">
        <v>0</v>
      </c>
      <c r="J2978" s="8">
        <v>38.307963399999998</v>
      </c>
      <c r="K2978" s="8">
        <v>-111.12430879999999</v>
      </c>
      <c r="M2978" s="9" t="str">
        <f t="shared" si="47"/>
        <v>-</v>
      </c>
    </row>
    <row r="2979" spans="1:13" x14ac:dyDescent="0.25">
      <c r="A2979">
        <v>2932</v>
      </c>
      <c r="B2979" t="s">
        <v>25</v>
      </c>
      <c r="D2979" t="s">
        <v>90</v>
      </c>
      <c r="E2979" t="s">
        <v>37</v>
      </c>
      <c r="G2979" s="7">
        <v>0</v>
      </c>
      <c r="H2979" s="7">
        <v>0</v>
      </c>
      <c r="J2979" s="8">
        <v>38.725177600000002</v>
      </c>
      <c r="K2979" s="8">
        <v>-105.607716</v>
      </c>
      <c r="M2979" s="9" t="str">
        <f t="shared" si="47"/>
        <v>-</v>
      </c>
    </row>
    <row r="2980" spans="1:13" x14ac:dyDescent="0.25">
      <c r="A2980">
        <v>2933</v>
      </c>
      <c r="B2980" t="s">
        <v>2478</v>
      </c>
      <c r="D2980" t="s">
        <v>221</v>
      </c>
      <c r="E2980" t="s">
        <v>37</v>
      </c>
      <c r="G2980" s="7">
        <v>0</v>
      </c>
      <c r="H2980" s="7">
        <v>0</v>
      </c>
      <c r="J2980" s="8">
        <v>42.9632425</v>
      </c>
      <c r="K2980" s="8">
        <v>-85.6678639</v>
      </c>
      <c r="M2980" s="9" t="str">
        <f t="shared" si="47"/>
        <v>-</v>
      </c>
    </row>
    <row r="2981" spans="1:13" x14ac:dyDescent="0.25">
      <c r="A2981">
        <v>2934</v>
      </c>
      <c r="B2981" t="s">
        <v>2479</v>
      </c>
      <c r="E2981" t="s">
        <v>71</v>
      </c>
      <c r="G2981" s="7">
        <v>0</v>
      </c>
      <c r="H2981" s="7">
        <v>0</v>
      </c>
      <c r="J2981" s="8">
        <v>53.1185033</v>
      </c>
      <c r="K2981" s="8">
        <v>-1.5566179305872201</v>
      </c>
      <c r="M2981" s="9" t="str">
        <f t="shared" si="47"/>
        <v>-</v>
      </c>
    </row>
    <row r="2982" spans="1:13" x14ac:dyDescent="0.25">
      <c r="A2982">
        <v>2935</v>
      </c>
      <c r="B2982" t="s">
        <v>25</v>
      </c>
      <c r="D2982" t="s">
        <v>207</v>
      </c>
      <c r="E2982" t="s">
        <v>37</v>
      </c>
      <c r="G2982" s="7">
        <v>0</v>
      </c>
      <c r="H2982" s="7">
        <v>0</v>
      </c>
      <c r="J2982" s="8">
        <v>64.445961299999993</v>
      </c>
      <c r="K2982" s="8">
        <v>-149.68090900000001</v>
      </c>
      <c r="M2982" s="9" t="str">
        <f t="shared" si="47"/>
        <v>-</v>
      </c>
    </row>
    <row r="2983" spans="1:13" x14ac:dyDescent="0.25">
      <c r="A2983">
        <v>2936</v>
      </c>
      <c r="B2983" t="s">
        <v>2480</v>
      </c>
      <c r="D2983" t="s">
        <v>207</v>
      </c>
      <c r="E2983" t="s">
        <v>37</v>
      </c>
      <c r="G2983" s="7">
        <v>0</v>
      </c>
      <c r="H2983" s="7">
        <v>0</v>
      </c>
      <c r="J2983" s="8">
        <v>64.724808999999993</v>
      </c>
      <c r="K2983" s="8">
        <v>-153.62961799999999</v>
      </c>
      <c r="M2983" s="9" t="str">
        <f t="shared" si="47"/>
        <v>-</v>
      </c>
    </row>
    <row r="2984" spans="1:13" x14ac:dyDescent="0.25">
      <c r="A2984">
        <v>2937</v>
      </c>
      <c r="B2984" t="s">
        <v>2481</v>
      </c>
      <c r="E2984" t="s">
        <v>2482</v>
      </c>
      <c r="G2984" s="7">
        <v>0</v>
      </c>
      <c r="H2984" s="7">
        <v>0</v>
      </c>
      <c r="J2984" s="8">
        <v>27.240396499999999</v>
      </c>
      <c r="K2984" s="8">
        <v>33.841534000000003</v>
      </c>
      <c r="M2984" s="9" t="str">
        <f t="shared" si="47"/>
        <v>-</v>
      </c>
    </row>
    <row r="2985" spans="1:13" x14ac:dyDescent="0.25">
      <c r="A2985">
        <v>2938</v>
      </c>
      <c r="B2985" t="s">
        <v>2483</v>
      </c>
      <c r="E2985" t="s">
        <v>71</v>
      </c>
      <c r="G2985" s="7">
        <v>0</v>
      </c>
      <c r="H2985" s="7">
        <v>0</v>
      </c>
      <c r="J2985" s="8">
        <v>52.666666999999997</v>
      </c>
      <c r="K2985" s="8">
        <v>-1</v>
      </c>
      <c r="M2985" s="9" t="str">
        <f t="shared" si="47"/>
        <v>-</v>
      </c>
    </row>
    <row r="2986" spans="1:13" x14ac:dyDescent="0.25">
      <c r="A2986">
        <v>2939</v>
      </c>
      <c r="B2986" t="s">
        <v>2484</v>
      </c>
      <c r="D2986" t="s">
        <v>1995</v>
      </c>
      <c r="E2986" t="s">
        <v>37</v>
      </c>
      <c r="G2986" s="7">
        <v>0</v>
      </c>
      <c r="H2986" s="7">
        <v>0</v>
      </c>
      <c r="J2986" s="8">
        <v>37.210484999999998</v>
      </c>
      <c r="K2986" s="8">
        <v>-86.077565000000007</v>
      </c>
      <c r="M2986" s="9" t="str">
        <f t="shared" si="47"/>
        <v>-</v>
      </c>
    </row>
    <row r="2987" spans="1:13" x14ac:dyDescent="0.25">
      <c r="A2987">
        <v>2940</v>
      </c>
      <c r="B2987" t="s">
        <v>2485</v>
      </c>
      <c r="D2987" t="s">
        <v>103</v>
      </c>
      <c r="E2987" t="s">
        <v>49</v>
      </c>
      <c r="G2987" s="7">
        <v>0</v>
      </c>
      <c r="H2987" s="7">
        <v>0</v>
      </c>
      <c r="J2987" s="8">
        <v>45.564517000000002</v>
      </c>
      <c r="K2987" s="8">
        <v>9.2600890000000007</v>
      </c>
      <c r="M2987" s="9" t="str">
        <f t="shared" si="47"/>
        <v>-</v>
      </c>
    </row>
    <row r="2988" spans="1:13" x14ac:dyDescent="0.25">
      <c r="A2988">
        <v>2941</v>
      </c>
      <c r="B2988" t="s">
        <v>2486</v>
      </c>
      <c r="E2988" t="s">
        <v>2482</v>
      </c>
      <c r="G2988" s="7">
        <v>0</v>
      </c>
      <c r="H2988" s="7">
        <v>0</v>
      </c>
      <c r="J2988" s="8">
        <v>27.646443000000001</v>
      </c>
      <c r="K2988" s="8">
        <v>30.895077000000001</v>
      </c>
      <c r="M2988" s="9" t="str">
        <f t="shared" si="47"/>
        <v>-</v>
      </c>
    </row>
    <row r="2989" spans="1:13" x14ac:dyDescent="0.25">
      <c r="A2989">
        <v>2942</v>
      </c>
      <c r="B2989" t="s">
        <v>2328</v>
      </c>
      <c r="D2989" t="s">
        <v>739</v>
      </c>
      <c r="E2989" t="s">
        <v>13</v>
      </c>
      <c r="G2989" s="7">
        <v>0</v>
      </c>
      <c r="H2989" s="7">
        <v>0</v>
      </c>
      <c r="J2989" s="8">
        <v>45.613975600000003</v>
      </c>
      <c r="K2989" s="8">
        <v>-63.557684299999998</v>
      </c>
      <c r="M2989" s="9" t="str">
        <f t="shared" si="47"/>
        <v>-</v>
      </c>
    </row>
    <row r="2990" spans="1:13" x14ac:dyDescent="0.25">
      <c r="A2990">
        <v>2943</v>
      </c>
      <c r="B2990" t="s">
        <v>2487</v>
      </c>
      <c r="E2990" t="s">
        <v>71</v>
      </c>
      <c r="G2990" s="7">
        <v>0</v>
      </c>
      <c r="H2990" s="7">
        <v>0</v>
      </c>
      <c r="J2990" s="8">
        <v>49.246599000000003</v>
      </c>
      <c r="K2990" s="8">
        <v>-124.808888</v>
      </c>
      <c r="M2990" s="9" t="str">
        <f t="shared" si="47"/>
        <v>-</v>
      </c>
    </row>
    <row r="2991" spans="1:13" x14ac:dyDescent="0.25">
      <c r="A2991">
        <v>2944</v>
      </c>
      <c r="B2991" t="s">
        <v>2488</v>
      </c>
      <c r="D2991" t="s">
        <v>12</v>
      </c>
      <c r="E2991" t="s">
        <v>13</v>
      </c>
      <c r="G2991" s="7">
        <v>0</v>
      </c>
      <c r="H2991" s="7">
        <v>0</v>
      </c>
      <c r="J2991" s="8">
        <v>55.766995799999997</v>
      </c>
      <c r="K2991" s="8">
        <v>-120.254178</v>
      </c>
      <c r="M2991" s="9" t="str">
        <f t="shared" si="47"/>
        <v>-</v>
      </c>
    </row>
    <row r="2992" spans="1:13" x14ac:dyDescent="0.25">
      <c r="A2992">
        <v>2945</v>
      </c>
      <c r="B2992" t="s">
        <v>2489</v>
      </c>
      <c r="D2992" t="s">
        <v>12</v>
      </c>
      <c r="E2992" t="s">
        <v>13</v>
      </c>
      <c r="G2992" s="7">
        <v>0</v>
      </c>
      <c r="H2992" s="7">
        <v>0</v>
      </c>
      <c r="J2992" s="8">
        <v>55.714682000000003</v>
      </c>
      <c r="K2992" s="8">
        <v>-120.1321911</v>
      </c>
      <c r="M2992" s="9" t="str">
        <f t="shared" si="47"/>
        <v>-</v>
      </c>
    </row>
    <row r="2993" spans="1:13" x14ac:dyDescent="0.25">
      <c r="A2993">
        <v>2946</v>
      </c>
      <c r="B2993" t="s">
        <v>2490</v>
      </c>
      <c r="D2993" t="s">
        <v>477</v>
      </c>
      <c r="E2993" t="s">
        <v>13</v>
      </c>
      <c r="G2993" s="7">
        <v>0</v>
      </c>
      <c r="H2993" s="7">
        <v>0</v>
      </c>
      <c r="J2993" s="8">
        <v>53.186956199999997</v>
      </c>
      <c r="K2993" s="8">
        <v>-105.7210493</v>
      </c>
      <c r="M2993" s="9" t="str">
        <f t="shared" si="47"/>
        <v>-</v>
      </c>
    </row>
    <row r="2994" spans="1:13" x14ac:dyDescent="0.25">
      <c r="A2994">
        <v>2947</v>
      </c>
      <c r="B2994" t="s">
        <v>1163</v>
      </c>
      <c r="C2994" t="s">
        <v>192</v>
      </c>
      <c r="D2994" t="s">
        <v>12</v>
      </c>
      <c r="E2994" t="s">
        <v>13</v>
      </c>
      <c r="G2994" s="7">
        <v>0</v>
      </c>
      <c r="H2994" s="7">
        <v>0</v>
      </c>
      <c r="J2994" s="8">
        <v>50.766449999999999</v>
      </c>
      <c r="K2994" s="8">
        <v>-122.78608</v>
      </c>
      <c r="M2994" s="9" t="str">
        <f t="shared" si="47"/>
        <v>-</v>
      </c>
    </row>
    <row r="2995" spans="1:13" x14ac:dyDescent="0.25">
      <c r="A2995">
        <v>2948</v>
      </c>
      <c r="B2995" t="s">
        <v>337</v>
      </c>
      <c r="D2995" t="s">
        <v>174</v>
      </c>
      <c r="E2995" t="s">
        <v>13</v>
      </c>
      <c r="G2995" s="7">
        <v>0</v>
      </c>
      <c r="H2995" s="7">
        <v>0</v>
      </c>
      <c r="J2995" s="8">
        <v>54.769801000000001</v>
      </c>
      <c r="K2995" s="8">
        <v>-101.878967</v>
      </c>
      <c r="M2995" s="9" t="str">
        <f t="shared" si="47"/>
        <v>-</v>
      </c>
    </row>
    <row r="2996" spans="1:13" x14ac:dyDescent="0.25">
      <c r="A2996">
        <v>2949</v>
      </c>
      <c r="B2996" t="s">
        <v>2491</v>
      </c>
      <c r="D2996" t="s">
        <v>876</v>
      </c>
      <c r="E2996" t="s">
        <v>13</v>
      </c>
      <c r="G2996" s="7">
        <v>0</v>
      </c>
      <c r="H2996" s="7">
        <v>0</v>
      </c>
      <c r="J2996" s="8">
        <v>54.062336999999999</v>
      </c>
      <c r="K2996" s="8">
        <v>-121.684969</v>
      </c>
      <c r="M2996" s="9" t="str">
        <f t="shared" si="47"/>
        <v>-</v>
      </c>
    </row>
    <row r="2997" spans="1:13" x14ac:dyDescent="0.25">
      <c r="A2997">
        <v>2950</v>
      </c>
      <c r="B2997" t="s">
        <v>2492</v>
      </c>
      <c r="C2997" t="s">
        <v>667</v>
      </c>
      <c r="D2997" t="s">
        <v>12</v>
      </c>
      <c r="E2997" t="s">
        <v>13</v>
      </c>
      <c r="G2997" s="7">
        <v>0</v>
      </c>
      <c r="H2997" s="7">
        <v>0</v>
      </c>
      <c r="J2997" s="8">
        <v>0</v>
      </c>
      <c r="K2997" s="8">
        <v>0</v>
      </c>
      <c r="M2997" s="9" t="str">
        <f t="shared" si="47"/>
        <v>-</v>
      </c>
    </row>
    <row r="2998" spans="1:13" x14ac:dyDescent="0.25">
      <c r="A2998">
        <v>2951</v>
      </c>
      <c r="B2998" t="s">
        <v>362</v>
      </c>
      <c r="C2998" t="s">
        <v>527</v>
      </c>
      <c r="D2998" t="s">
        <v>12</v>
      </c>
      <c r="E2998" t="s">
        <v>13</v>
      </c>
      <c r="G2998" s="7">
        <v>0</v>
      </c>
      <c r="H2998" s="7">
        <v>0</v>
      </c>
      <c r="J2998" s="8">
        <v>49.7619884</v>
      </c>
      <c r="K2998" s="8">
        <v>-116.8570823</v>
      </c>
      <c r="M2998" s="9" t="str">
        <f t="shared" si="47"/>
        <v>-</v>
      </c>
    </row>
    <row r="2999" spans="1:13" x14ac:dyDescent="0.25">
      <c r="A2999">
        <v>2952</v>
      </c>
      <c r="B2999" t="s">
        <v>345</v>
      </c>
      <c r="C2999" t="s">
        <v>346</v>
      </c>
      <c r="D2999" t="s">
        <v>12</v>
      </c>
      <c r="E2999" t="s">
        <v>13</v>
      </c>
      <c r="G2999" s="7">
        <v>0</v>
      </c>
      <c r="H2999" s="7">
        <v>0</v>
      </c>
      <c r="J2999" s="8">
        <v>49.63297</v>
      </c>
      <c r="K2999" s="8">
        <v>-123.20267</v>
      </c>
      <c r="M2999" s="9" t="str">
        <f t="shared" si="47"/>
        <v>-</v>
      </c>
    </row>
    <row r="3000" spans="1:13" x14ac:dyDescent="0.25">
      <c r="A3000">
        <v>2953</v>
      </c>
      <c r="B3000" t="s">
        <v>2493</v>
      </c>
      <c r="D3000" t="s">
        <v>12</v>
      </c>
      <c r="E3000" t="s">
        <v>13</v>
      </c>
      <c r="G3000" s="7">
        <v>0</v>
      </c>
      <c r="H3000" s="7">
        <v>0</v>
      </c>
      <c r="J3000" s="8">
        <v>55.171073</v>
      </c>
      <c r="K3000" s="8">
        <v>-129.704588</v>
      </c>
      <c r="M3000" s="9" t="str">
        <f t="shared" si="47"/>
        <v>-</v>
      </c>
    </row>
    <row r="3001" spans="1:13" x14ac:dyDescent="0.25">
      <c r="A3001">
        <v>2954</v>
      </c>
      <c r="B3001" t="s">
        <v>2494</v>
      </c>
      <c r="D3001" t="s">
        <v>12</v>
      </c>
      <c r="E3001" t="s">
        <v>13</v>
      </c>
      <c r="G3001" s="7">
        <v>0</v>
      </c>
      <c r="H3001" s="7">
        <v>0</v>
      </c>
      <c r="J3001" s="8">
        <v>54.790277000000003</v>
      </c>
      <c r="K3001" s="8">
        <v>-124.55700299999999</v>
      </c>
      <c r="M3001" s="9" t="str">
        <f t="shared" si="47"/>
        <v>-</v>
      </c>
    </row>
    <row r="3002" spans="1:13" x14ac:dyDescent="0.25">
      <c r="A3002">
        <v>2955</v>
      </c>
      <c r="B3002" t="s">
        <v>2495</v>
      </c>
      <c r="E3002" t="s">
        <v>71</v>
      </c>
      <c r="G3002" s="7">
        <v>0</v>
      </c>
      <c r="H3002" s="7">
        <v>0</v>
      </c>
      <c r="J3002" s="8">
        <v>51.207074849999998</v>
      </c>
      <c r="K3002" s="10">
        <v>0.72103618134014402</v>
      </c>
      <c r="M3002" s="9" t="str">
        <f t="shared" si="47"/>
        <v>-</v>
      </c>
    </row>
    <row r="3003" spans="1:13" x14ac:dyDescent="0.25">
      <c r="A3003">
        <v>2956</v>
      </c>
      <c r="B3003" t="s">
        <v>866</v>
      </c>
      <c r="D3003" t="s">
        <v>55</v>
      </c>
      <c r="E3003" t="s">
        <v>13</v>
      </c>
      <c r="G3003" s="7">
        <v>63.885157999999997</v>
      </c>
      <c r="H3003" s="7">
        <v>-135.44905499999999</v>
      </c>
      <c r="J3003" s="8">
        <v>44.702488799999998</v>
      </c>
      <c r="K3003" s="8">
        <v>-78.611592900000005</v>
      </c>
      <c r="M3003" s="9">
        <f t="shared" si="47"/>
        <v>4070.4078452711046</v>
      </c>
    </row>
    <row r="3004" spans="1:13" x14ac:dyDescent="0.25">
      <c r="A3004">
        <v>2957</v>
      </c>
      <c r="B3004" t="s">
        <v>2496</v>
      </c>
      <c r="D3004" t="s">
        <v>12</v>
      </c>
      <c r="E3004" t="s">
        <v>13</v>
      </c>
      <c r="G3004" s="7">
        <v>0</v>
      </c>
      <c r="H3004" s="7">
        <v>0</v>
      </c>
      <c r="J3004" s="8">
        <v>48.926457900000003</v>
      </c>
      <c r="K3004" s="8">
        <v>-125.265504265895</v>
      </c>
      <c r="M3004" s="9" t="str">
        <f t="shared" si="47"/>
        <v>-</v>
      </c>
    </row>
    <row r="3005" spans="1:13" x14ac:dyDescent="0.25">
      <c r="A3005">
        <v>2958</v>
      </c>
      <c r="B3005" t="s">
        <v>1938</v>
      </c>
      <c r="D3005" t="s">
        <v>31</v>
      </c>
      <c r="E3005" t="s">
        <v>13</v>
      </c>
      <c r="G3005" s="7">
        <v>0</v>
      </c>
      <c r="H3005" s="7">
        <v>0</v>
      </c>
      <c r="J3005" s="8">
        <v>44.984833000000002</v>
      </c>
      <c r="K3005" s="8">
        <v>-77.913835000000006</v>
      </c>
      <c r="M3005" s="9" t="str">
        <f t="shared" si="47"/>
        <v>-</v>
      </c>
    </row>
    <row r="3006" spans="1:13" x14ac:dyDescent="0.25">
      <c r="A3006">
        <v>2959</v>
      </c>
      <c r="B3006" t="s">
        <v>2497</v>
      </c>
      <c r="D3006" t="s">
        <v>12</v>
      </c>
      <c r="E3006" t="s">
        <v>13</v>
      </c>
      <c r="G3006" s="7">
        <v>0</v>
      </c>
      <c r="H3006" s="7">
        <v>0</v>
      </c>
      <c r="J3006" s="8">
        <v>55.760530600000003</v>
      </c>
      <c r="K3006" s="8">
        <v>-120.2364453</v>
      </c>
      <c r="M3006" s="9" t="str">
        <f t="shared" si="47"/>
        <v>-</v>
      </c>
    </row>
    <row r="3007" spans="1:13" x14ac:dyDescent="0.25">
      <c r="A3007">
        <v>2960</v>
      </c>
      <c r="B3007" t="s">
        <v>2498</v>
      </c>
      <c r="D3007" t="s">
        <v>361</v>
      </c>
      <c r="E3007" t="s">
        <v>37</v>
      </c>
      <c r="G3007" s="7">
        <v>0</v>
      </c>
      <c r="H3007" s="7">
        <v>0</v>
      </c>
      <c r="J3007" s="8">
        <v>31.409279000000002</v>
      </c>
      <c r="K3007" s="8">
        <v>-110.90164799999999</v>
      </c>
      <c r="M3007" s="9" t="str">
        <f t="shared" si="47"/>
        <v>-</v>
      </c>
    </row>
    <row r="3008" spans="1:13" x14ac:dyDescent="0.25">
      <c r="A3008">
        <v>2961</v>
      </c>
      <c r="B3008" t="s">
        <v>25</v>
      </c>
      <c r="E3008" t="s">
        <v>398</v>
      </c>
      <c r="G3008" s="7">
        <v>0</v>
      </c>
      <c r="H3008" s="7">
        <v>0</v>
      </c>
      <c r="J3008" s="8">
        <v>0</v>
      </c>
      <c r="K3008" s="8">
        <v>0</v>
      </c>
      <c r="M3008" s="9" t="str">
        <f t="shared" si="47"/>
        <v>-</v>
      </c>
    </row>
    <row r="3009" spans="1:13" x14ac:dyDescent="0.25">
      <c r="A3009">
        <v>2962</v>
      </c>
      <c r="B3009" t="s">
        <v>2499</v>
      </c>
      <c r="D3009" t="s">
        <v>108</v>
      </c>
      <c r="E3009" t="s">
        <v>37</v>
      </c>
      <c r="G3009" s="7">
        <v>0</v>
      </c>
      <c r="H3009" s="7">
        <v>0</v>
      </c>
      <c r="J3009" s="8">
        <v>36.9481131</v>
      </c>
      <c r="K3009" s="8">
        <v>-107.326396</v>
      </c>
      <c r="M3009" s="9" t="str">
        <f t="shared" si="47"/>
        <v>-</v>
      </c>
    </row>
    <row r="3010" spans="1:13" x14ac:dyDescent="0.25">
      <c r="A3010">
        <v>2963</v>
      </c>
      <c r="B3010" t="s">
        <v>439</v>
      </c>
      <c r="D3010" t="s">
        <v>361</v>
      </c>
      <c r="E3010" t="s">
        <v>37</v>
      </c>
      <c r="G3010" s="7">
        <v>31.448325000000001</v>
      </c>
      <c r="H3010" s="7">
        <v>-109.928383</v>
      </c>
      <c r="J3010" s="8">
        <v>31.441716499999998</v>
      </c>
      <c r="K3010" s="8">
        <v>-109.9159946</v>
      </c>
      <c r="M3010" s="9">
        <f t="shared" si="47"/>
        <v>1.3860511497105077</v>
      </c>
    </row>
    <row r="3011" spans="1:13" x14ac:dyDescent="0.25">
      <c r="A3011">
        <v>2964</v>
      </c>
      <c r="B3011" t="s">
        <v>2500</v>
      </c>
      <c r="C3011" t="s">
        <v>54</v>
      </c>
      <c r="D3011" t="s">
        <v>340</v>
      </c>
      <c r="E3011" t="s">
        <v>37</v>
      </c>
      <c r="G3011" s="7">
        <v>0</v>
      </c>
      <c r="H3011" s="7">
        <v>0</v>
      </c>
      <c r="J3011" s="8">
        <v>40.465380000000003</v>
      </c>
      <c r="K3011" s="8">
        <v>-74.330430000000007</v>
      </c>
      <c r="M3011" s="9" t="str">
        <f t="shared" si="47"/>
        <v>-</v>
      </c>
    </row>
    <row r="3012" spans="1:13" x14ac:dyDescent="0.25">
      <c r="A3012">
        <v>2965</v>
      </c>
      <c r="B3012" t="s">
        <v>350</v>
      </c>
      <c r="C3012" t="s">
        <v>365</v>
      </c>
      <c r="E3012" t="s">
        <v>77</v>
      </c>
      <c r="G3012" s="7">
        <v>0</v>
      </c>
      <c r="H3012" s="7">
        <v>0</v>
      </c>
      <c r="J3012" s="8">
        <v>-18.42426</v>
      </c>
      <c r="K3012" s="8">
        <v>-66.583879999999994</v>
      </c>
      <c r="M3012" s="9" t="str">
        <f t="shared" si="47"/>
        <v>-</v>
      </c>
    </row>
    <row r="3013" spans="1:13" x14ac:dyDescent="0.25">
      <c r="A3013">
        <v>2966</v>
      </c>
      <c r="B3013" t="s">
        <v>2501</v>
      </c>
      <c r="C3013" t="s">
        <v>346</v>
      </c>
      <c r="D3013" t="s">
        <v>12</v>
      </c>
      <c r="E3013" t="s">
        <v>13</v>
      </c>
      <c r="G3013" s="7">
        <v>0</v>
      </c>
      <c r="H3013" s="7">
        <v>0</v>
      </c>
      <c r="J3013" s="8">
        <v>49.626392000000003</v>
      </c>
      <c r="K3013" s="8">
        <v>-123.206005</v>
      </c>
      <c r="M3013" s="9" t="str">
        <f t="shared" ref="M3013:M3076" si="48">IF(AND(G3013&lt;&gt;0,J3013&lt;&gt;0),6371.01*ACOS(SIN(RADIANS(G3013))*SIN(RADIANS(J3013))+COS(RADIANS(G3013))*COS(RADIANS(J3013))*COS(RADIANS(H3013)-RADIANS(K3013))),"-")</f>
        <v>-</v>
      </c>
    </row>
    <row r="3014" spans="1:13" x14ac:dyDescent="0.25">
      <c r="A3014">
        <v>2966</v>
      </c>
      <c r="B3014" t="s">
        <v>2501</v>
      </c>
      <c r="D3014" t="s">
        <v>12</v>
      </c>
      <c r="E3014" t="s">
        <v>13</v>
      </c>
      <c r="G3014" s="7">
        <v>0</v>
      </c>
      <c r="H3014" s="7">
        <v>0</v>
      </c>
      <c r="J3014" s="8">
        <v>50.684915699999998</v>
      </c>
      <c r="K3014" s="8">
        <v>-121.9358352</v>
      </c>
      <c r="M3014" s="9" t="str">
        <f t="shared" si="48"/>
        <v>-</v>
      </c>
    </row>
    <row r="3015" spans="1:13" x14ac:dyDescent="0.25">
      <c r="A3015">
        <v>2967</v>
      </c>
      <c r="B3015" t="s">
        <v>611</v>
      </c>
      <c r="D3015" t="s">
        <v>279</v>
      </c>
      <c r="E3015" t="s">
        <v>37</v>
      </c>
      <c r="G3015" s="7">
        <v>0</v>
      </c>
      <c r="H3015" s="7">
        <v>0</v>
      </c>
      <c r="J3015" s="8">
        <v>37.615608299999998</v>
      </c>
      <c r="K3015" s="8">
        <v>-90.289840999999996</v>
      </c>
      <c r="M3015" s="9" t="str">
        <f t="shared" si="48"/>
        <v>-</v>
      </c>
    </row>
    <row r="3016" spans="1:13" x14ac:dyDescent="0.25">
      <c r="A3016">
        <v>2968</v>
      </c>
      <c r="B3016" t="s">
        <v>350</v>
      </c>
      <c r="C3016" t="s">
        <v>210</v>
      </c>
      <c r="E3016" t="s">
        <v>77</v>
      </c>
      <c r="G3016" s="7">
        <v>0</v>
      </c>
      <c r="H3016" s="7">
        <v>0</v>
      </c>
      <c r="J3016" s="8">
        <v>-18.42426</v>
      </c>
      <c r="K3016" s="8">
        <v>-66.583879999999994</v>
      </c>
      <c r="M3016" s="9" t="str">
        <f t="shared" si="48"/>
        <v>-</v>
      </c>
    </row>
    <row r="3017" spans="1:13" x14ac:dyDescent="0.25">
      <c r="A3017">
        <v>2969</v>
      </c>
      <c r="B3017" t="s">
        <v>2502</v>
      </c>
      <c r="C3017" t="s">
        <v>210</v>
      </c>
      <c r="D3017" t="s">
        <v>12</v>
      </c>
      <c r="E3017" t="s">
        <v>13</v>
      </c>
      <c r="G3017" s="7">
        <v>0</v>
      </c>
      <c r="H3017" s="7">
        <v>0</v>
      </c>
      <c r="J3017" s="8">
        <v>54.779207399999997</v>
      </c>
      <c r="K3017" s="8">
        <v>-127.1760991</v>
      </c>
      <c r="M3017" s="9" t="str">
        <f t="shared" si="48"/>
        <v>-</v>
      </c>
    </row>
    <row r="3018" spans="1:13" x14ac:dyDescent="0.25">
      <c r="A3018">
        <v>2970</v>
      </c>
      <c r="B3018" t="s">
        <v>2503</v>
      </c>
      <c r="D3018" t="s">
        <v>108</v>
      </c>
      <c r="E3018" t="s">
        <v>37</v>
      </c>
      <c r="G3018" s="7">
        <v>0</v>
      </c>
      <c r="H3018" s="7">
        <v>0</v>
      </c>
      <c r="J3018" s="8">
        <v>38.756729399999998</v>
      </c>
      <c r="K3018" s="8">
        <v>-119.37746300000001</v>
      </c>
      <c r="M3018" s="9" t="str">
        <f t="shared" si="48"/>
        <v>-</v>
      </c>
    </row>
    <row r="3019" spans="1:13" x14ac:dyDescent="0.25">
      <c r="A3019">
        <v>2971</v>
      </c>
      <c r="B3019" t="s">
        <v>2504</v>
      </c>
      <c r="C3019" t="s">
        <v>371</v>
      </c>
      <c r="E3019" t="s">
        <v>19</v>
      </c>
      <c r="G3019" s="7">
        <v>0</v>
      </c>
      <c r="H3019" s="7">
        <v>0</v>
      </c>
      <c r="J3019" s="8">
        <v>51.236646</v>
      </c>
      <c r="K3019" s="8">
        <v>8.8831659999999992</v>
      </c>
      <c r="M3019" s="9" t="str">
        <f t="shared" si="48"/>
        <v>-</v>
      </c>
    </row>
    <row r="3020" spans="1:13" x14ac:dyDescent="0.25">
      <c r="A3020">
        <v>2972</v>
      </c>
      <c r="B3020" t="s">
        <v>2505</v>
      </c>
      <c r="D3020" t="s">
        <v>108</v>
      </c>
      <c r="E3020" t="s">
        <v>37</v>
      </c>
      <c r="G3020" s="7">
        <v>0</v>
      </c>
      <c r="H3020" s="7">
        <v>0</v>
      </c>
      <c r="J3020" s="8">
        <v>36.9481131</v>
      </c>
      <c r="K3020" s="8">
        <v>-107.326396</v>
      </c>
      <c r="M3020" s="9" t="str">
        <f t="shared" si="48"/>
        <v>-</v>
      </c>
    </row>
    <row r="3021" spans="1:13" x14ac:dyDescent="0.25">
      <c r="A3021">
        <v>2973</v>
      </c>
      <c r="B3021" t="s">
        <v>2506</v>
      </c>
      <c r="C3021" t="s">
        <v>375</v>
      </c>
      <c r="E3021" t="s">
        <v>118</v>
      </c>
      <c r="G3021" s="7">
        <v>0</v>
      </c>
      <c r="H3021" s="7">
        <v>0</v>
      </c>
      <c r="J3021" s="8">
        <v>0</v>
      </c>
      <c r="K3021" s="8">
        <v>0</v>
      </c>
      <c r="M3021" s="9" t="str">
        <f t="shared" si="48"/>
        <v>-</v>
      </c>
    </row>
    <row r="3022" spans="1:13" x14ac:dyDescent="0.25">
      <c r="A3022">
        <v>2974</v>
      </c>
      <c r="B3022" t="s">
        <v>2507</v>
      </c>
      <c r="D3022" t="s">
        <v>43</v>
      </c>
      <c r="E3022" t="s">
        <v>37</v>
      </c>
      <c r="G3022" s="7">
        <v>0</v>
      </c>
      <c r="H3022" s="7">
        <v>0</v>
      </c>
      <c r="J3022" s="8">
        <v>37.591743999999998</v>
      </c>
      <c r="K3022" s="8">
        <v>-121.962408</v>
      </c>
      <c r="M3022" s="9" t="str">
        <f t="shared" si="48"/>
        <v>-</v>
      </c>
    </row>
    <row r="3023" spans="1:13" x14ac:dyDescent="0.25">
      <c r="A3023">
        <v>2975</v>
      </c>
      <c r="B3023" t="s">
        <v>667</v>
      </c>
      <c r="D3023" t="s">
        <v>12</v>
      </c>
      <c r="E3023" t="s">
        <v>13</v>
      </c>
      <c r="G3023" s="7">
        <v>0</v>
      </c>
      <c r="H3023" s="7">
        <v>0</v>
      </c>
      <c r="J3023" s="8">
        <v>49.529931550000001</v>
      </c>
      <c r="K3023" s="8">
        <v>-121.809350584646</v>
      </c>
      <c r="M3023" s="9" t="str">
        <f t="shared" si="48"/>
        <v>-</v>
      </c>
    </row>
    <row r="3024" spans="1:13" x14ac:dyDescent="0.25">
      <c r="A3024">
        <v>2976</v>
      </c>
      <c r="B3024" t="s">
        <v>2508</v>
      </c>
      <c r="C3024" t="s">
        <v>379</v>
      </c>
      <c r="D3024" t="s">
        <v>94</v>
      </c>
      <c r="E3024" t="s">
        <v>37</v>
      </c>
      <c r="G3024" s="7">
        <v>0</v>
      </c>
      <c r="H3024" s="7">
        <v>0</v>
      </c>
      <c r="J3024" s="8">
        <v>35.178891999999998</v>
      </c>
      <c r="K3024" s="8">
        <v>-103.720906</v>
      </c>
      <c r="M3024" s="9" t="str">
        <f t="shared" si="48"/>
        <v>-</v>
      </c>
    </row>
    <row r="3025" spans="1:13" x14ac:dyDescent="0.25">
      <c r="A3025">
        <v>2977</v>
      </c>
      <c r="B3025" t="s">
        <v>2509</v>
      </c>
      <c r="C3025" t="s">
        <v>339</v>
      </c>
      <c r="D3025" t="s">
        <v>12</v>
      </c>
      <c r="E3025" t="s">
        <v>13</v>
      </c>
      <c r="G3025" s="7">
        <v>0</v>
      </c>
      <c r="H3025" s="7">
        <v>0</v>
      </c>
      <c r="J3025" s="8">
        <v>49.272812999999999</v>
      </c>
      <c r="K3025" s="8">
        <v>-124.795559</v>
      </c>
      <c r="M3025" s="9" t="str">
        <f t="shared" si="48"/>
        <v>-</v>
      </c>
    </row>
    <row r="3026" spans="1:13" x14ac:dyDescent="0.25">
      <c r="A3026">
        <v>2978</v>
      </c>
      <c r="B3026" t="s">
        <v>439</v>
      </c>
      <c r="C3026" t="s">
        <v>339</v>
      </c>
      <c r="D3026" t="s">
        <v>361</v>
      </c>
      <c r="E3026" t="s">
        <v>37</v>
      </c>
      <c r="G3026" s="7">
        <v>31.448325000000001</v>
      </c>
      <c r="H3026" s="7">
        <v>-109.928383</v>
      </c>
      <c r="J3026" s="8">
        <v>32.677572300000001</v>
      </c>
      <c r="K3026" s="8">
        <v>-109.0792285</v>
      </c>
      <c r="M3026" s="9">
        <f t="shared" si="48"/>
        <v>158.38449122354905</v>
      </c>
    </row>
    <row r="3027" spans="1:13" x14ac:dyDescent="0.25">
      <c r="A3027">
        <v>2979</v>
      </c>
      <c r="B3027" t="s">
        <v>2510</v>
      </c>
      <c r="C3027" t="s">
        <v>339</v>
      </c>
      <c r="D3027" t="s">
        <v>389</v>
      </c>
      <c r="E3027" t="s">
        <v>37</v>
      </c>
      <c r="G3027" s="7">
        <v>0</v>
      </c>
      <c r="H3027" s="7">
        <v>0</v>
      </c>
      <c r="J3027" s="8">
        <v>39.959396300000002</v>
      </c>
      <c r="K3027" s="8">
        <v>-82.956934099999998</v>
      </c>
      <c r="M3027" s="9" t="str">
        <f t="shared" si="48"/>
        <v>-</v>
      </c>
    </row>
    <row r="3028" spans="1:13" x14ac:dyDescent="0.25">
      <c r="A3028">
        <v>2980</v>
      </c>
      <c r="B3028" t="s">
        <v>102</v>
      </c>
      <c r="C3028" t="s">
        <v>384</v>
      </c>
      <c r="D3028" t="s">
        <v>103</v>
      </c>
      <c r="E3028" t="s">
        <v>49</v>
      </c>
      <c r="G3028" s="7">
        <v>0</v>
      </c>
      <c r="H3028" s="7">
        <v>0</v>
      </c>
      <c r="J3028" s="8">
        <v>42.235720000000001</v>
      </c>
      <c r="K3028" s="8">
        <v>13.07438</v>
      </c>
      <c r="M3028" s="9" t="str">
        <f t="shared" si="48"/>
        <v>-</v>
      </c>
    </row>
    <row r="3029" spans="1:13" x14ac:dyDescent="0.25">
      <c r="A3029">
        <v>2981</v>
      </c>
      <c r="B3029" t="s">
        <v>102</v>
      </c>
      <c r="C3029" t="s">
        <v>385</v>
      </c>
      <c r="D3029" t="s">
        <v>103</v>
      </c>
      <c r="E3029" t="s">
        <v>49</v>
      </c>
      <c r="G3029" s="7">
        <v>0</v>
      </c>
      <c r="H3029" s="7">
        <v>0</v>
      </c>
      <c r="J3029" s="8">
        <v>37.489333000000002</v>
      </c>
      <c r="K3029" s="8">
        <v>14.062878</v>
      </c>
      <c r="M3029" s="9" t="str">
        <f t="shared" si="48"/>
        <v>-</v>
      </c>
    </row>
    <row r="3030" spans="1:13" x14ac:dyDescent="0.25">
      <c r="A3030">
        <v>2982</v>
      </c>
      <c r="B3030" t="s">
        <v>102</v>
      </c>
      <c r="D3030" t="s">
        <v>103</v>
      </c>
      <c r="E3030" t="s">
        <v>49</v>
      </c>
      <c r="G3030" s="7">
        <v>0</v>
      </c>
      <c r="H3030" s="7">
        <v>0</v>
      </c>
      <c r="J3030" s="8">
        <v>37.312299099999997</v>
      </c>
      <c r="K3030" s="8">
        <v>13.57465</v>
      </c>
      <c r="M3030" s="9" t="str">
        <f t="shared" si="48"/>
        <v>-</v>
      </c>
    </row>
    <row r="3031" spans="1:13" x14ac:dyDescent="0.25">
      <c r="A3031">
        <v>2983</v>
      </c>
      <c r="B3031" t="s">
        <v>102</v>
      </c>
      <c r="C3031" t="s">
        <v>391</v>
      </c>
      <c r="D3031" t="s">
        <v>103</v>
      </c>
      <c r="E3031" t="s">
        <v>49</v>
      </c>
      <c r="G3031" s="7">
        <v>0</v>
      </c>
      <c r="H3031" s="7">
        <v>0</v>
      </c>
      <c r="J3031" s="8">
        <v>44.919758999999999</v>
      </c>
      <c r="K3031" s="8">
        <v>8.6195199999999996</v>
      </c>
      <c r="M3031" s="9" t="str">
        <f t="shared" si="48"/>
        <v>-</v>
      </c>
    </row>
    <row r="3032" spans="1:13" x14ac:dyDescent="0.25">
      <c r="A3032">
        <v>2984</v>
      </c>
      <c r="B3032" t="s">
        <v>102</v>
      </c>
      <c r="D3032" t="s">
        <v>103</v>
      </c>
      <c r="E3032" t="s">
        <v>49</v>
      </c>
      <c r="G3032" s="7">
        <v>0</v>
      </c>
      <c r="H3032" s="7">
        <v>0</v>
      </c>
      <c r="J3032" s="8">
        <v>37.312299099999997</v>
      </c>
      <c r="K3032" s="8">
        <v>13.57465</v>
      </c>
      <c r="M3032" s="9" t="str">
        <f t="shared" si="48"/>
        <v>-</v>
      </c>
    </row>
    <row r="3033" spans="1:13" x14ac:dyDescent="0.25">
      <c r="A3033">
        <v>2985</v>
      </c>
      <c r="B3033" t="s">
        <v>102</v>
      </c>
      <c r="D3033" t="s">
        <v>103</v>
      </c>
      <c r="E3033" t="s">
        <v>49</v>
      </c>
      <c r="G3033" s="7">
        <v>0</v>
      </c>
      <c r="H3033" s="7">
        <v>0</v>
      </c>
      <c r="J3033" s="8">
        <v>37.312299099999997</v>
      </c>
      <c r="K3033" s="8">
        <v>13.57465</v>
      </c>
      <c r="M3033" s="9" t="str">
        <f t="shared" si="48"/>
        <v>-</v>
      </c>
    </row>
    <row r="3034" spans="1:13" x14ac:dyDescent="0.25">
      <c r="A3034">
        <v>2986</v>
      </c>
      <c r="B3034" t="s">
        <v>119</v>
      </c>
      <c r="C3034" t="s">
        <v>396</v>
      </c>
      <c r="D3034" t="s">
        <v>43</v>
      </c>
      <c r="E3034" t="s">
        <v>37</v>
      </c>
      <c r="G3034" s="7">
        <v>0</v>
      </c>
      <c r="H3034" s="7">
        <v>0</v>
      </c>
      <c r="J3034" s="8">
        <v>38.75123</v>
      </c>
      <c r="K3034" s="8">
        <v>-77.70805</v>
      </c>
      <c r="M3034" s="9" t="str">
        <f t="shared" si="48"/>
        <v>-</v>
      </c>
    </row>
    <row r="3035" spans="1:13" x14ac:dyDescent="0.25">
      <c r="A3035">
        <v>2987</v>
      </c>
      <c r="B3035" t="s">
        <v>2511</v>
      </c>
      <c r="C3035" t="s">
        <v>365</v>
      </c>
      <c r="E3035" t="s">
        <v>118</v>
      </c>
      <c r="G3035" s="7">
        <v>0</v>
      </c>
      <c r="H3035" s="7">
        <v>0</v>
      </c>
      <c r="J3035" s="8">
        <v>-30.609214399999999</v>
      </c>
      <c r="K3035" s="8">
        <v>-71.211161300000001</v>
      </c>
      <c r="M3035" s="9" t="str">
        <f t="shared" si="48"/>
        <v>-</v>
      </c>
    </row>
    <row r="3036" spans="1:13" x14ac:dyDescent="0.25">
      <c r="A3036">
        <v>2988</v>
      </c>
      <c r="B3036" t="s">
        <v>2512</v>
      </c>
      <c r="D3036" t="s">
        <v>273</v>
      </c>
      <c r="E3036" t="s">
        <v>37</v>
      </c>
      <c r="G3036" s="7">
        <v>0</v>
      </c>
      <c r="H3036" s="7">
        <v>0</v>
      </c>
      <c r="J3036" s="8">
        <v>38.984673999999998</v>
      </c>
      <c r="K3036" s="8">
        <v>-110.70048199999999</v>
      </c>
      <c r="M3036" s="9" t="str">
        <f t="shared" si="48"/>
        <v>-</v>
      </c>
    </row>
    <row r="3037" spans="1:13" x14ac:dyDescent="0.25">
      <c r="A3037">
        <v>2989</v>
      </c>
      <c r="B3037" t="s">
        <v>2513</v>
      </c>
      <c r="D3037" t="s">
        <v>43</v>
      </c>
      <c r="E3037" t="s">
        <v>37</v>
      </c>
      <c r="G3037" s="7">
        <v>0</v>
      </c>
      <c r="H3037" s="7">
        <v>0</v>
      </c>
      <c r="J3037" s="8">
        <v>38.628683000000002</v>
      </c>
      <c r="K3037" s="8">
        <v>-92.565963499999995</v>
      </c>
      <c r="M3037" s="9" t="str">
        <f t="shared" si="48"/>
        <v>-</v>
      </c>
    </row>
    <row r="3038" spans="1:13" x14ac:dyDescent="0.25">
      <c r="A3038">
        <v>2990</v>
      </c>
      <c r="B3038" t="s">
        <v>2514</v>
      </c>
      <c r="E3038" t="s">
        <v>292</v>
      </c>
      <c r="G3038" s="7">
        <v>0</v>
      </c>
      <c r="H3038" s="7">
        <v>0</v>
      </c>
      <c r="J3038" s="8">
        <v>0</v>
      </c>
      <c r="K3038" s="8">
        <v>0</v>
      </c>
      <c r="M3038" s="9" t="str">
        <f t="shared" si="48"/>
        <v>-</v>
      </c>
    </row>
    <row r="3039" spans="1:13" x14ac:dyDescent="0.25">
      <c r="A3039">
        <v>2991</v>
      </c>
      <c r="B3039" t="s">
        <v>25</v>
      </c>
      <c r="D3039" t="s">
        <v>380</v>
      </c>
      <c r="E3039" t="s">
        <v>151</v>
      </c>
      <c r="G3039" s="7">
        <v>-11.133333</v>
      </c>
      <c r="H3039" s="7">
        <v>27.1</v>
      </c>
      <c r="J3039" s="8">
        <v>-3.3168700000000002</v>
      </c>
      <c r="K3039" s="8">
        <v>17.38063</v>
      </c>
      <c r="M3039" s="9">
        <f t="shared" si="48"/>
        <v>1379.5104932904728</v>
      </c>
    </row>
    <row r="3040" spans="1:13" x14ac:dyDescent="0.25">
      <c r="A3040">
        <v>2992</v>
      </c>
      <c r="B3040" t="s">
        <v>367</v>
      </c>
      <c r="D3040" t="s">
        <v>361</v>
      </c>
      <c r="E3040" t="s">
        <v>37</v>
      </c>
      <c r="G3040" s="7">
        <v>31.448325000000001</v>
      </c>
      <c r="H3040" s="7">
        <v>-109.928383</v>
      </c>
      <c r="J3040" s="8">
        <v>31.441716499999998</v>
      </c>
      <c r="K3040" s="8">
        <v>-109.9159946</v>
      </c>
      <c r="M3040" s="9">
        <f t="shared" si="48"/>
        <v>1.3860511497105077</v>
      </c>
    </row>
    <row r="3041" spans="1:13" x14ac:dyDescent="0.25">
      <c r="A3041">
        <v>2993</v>
      </c>
      <c r="B3041" t="s">
        <v>2515</v>
      </c>
      <c r="D3041" t="s">
        <v>108</v>
      </c>
      <c r="E3041" t="s">
        <v>37</v>
      </c>
      <c r="G3041" s="7">
        <v>0</v>
      </c>
      <c r="H3041" s="7">
        <v>0</v>
      </c>
      <c r="J3041" s="8">
        <v>33.048878000000002</v>
      </c>
      <c r="K3041" s="8">
        <v>-96.198626000000004</v>
      </c>
      <c r="M3041" s="9" t="str">
        <f t="shared" si="48"/>
        <v>-</v>
      </c>
    </row>
    <row r="3042" spans="1:13" x14ac:dyDescent="0.25">
      <c r="A3042">
        <v>2994</v>
      </c>
      <c r="B3042" t="s">
        <v>1400</v>
      </c>
      <c r="D3042" t="s">
        <v>43</v>
      </c>
      <c r="E3042" t="s">
        <v>37</v>
      </c>
      <c r="G3042" s="7">
        <v>0</v>
      </c>
      <c r="H3042" s="7">
        <v>0</v>
      </c>
      <c r="J3042" s="8">
        <v>35.717188100000001</v>
      </c>
      <c r="K3042" s="8">
        <v>-117.32925105729301</v>
      </c>
      <c r="M3042" s="9" t="str">
        <f t="shared" si="48"/>
        <v>-</v>
      </c>
    </row>
    <row r="3043" spans="1:13" x14ac:dyDescent="0.25">
      <c r="A3043">
        <v>2995</v>
      </c>
      <c r="B3043" t="s">
        <v>2516</v>
      </c>
      <c r="D3043" t="s">
        <v>12</v>
      </c>
      <c r="E3043" t="s">
        <v>13</v>
      </c>
      <c r="G3043" s="7">
        <v>0</v>
      </c>
      <c r="H3043" s="7">
        <v>0</v>
      </c>
      <c r="J3043" s="8">
        <v>53.481999000000002</v>
      </c>
      <c r="K3043" s="8">
        <v>-112.803049</v>
      </c>
      <c r="M3043" s="9" t="str">
        <f t="shared" si="48"/>
        <v>-</v>
      </c>
    </row>
    <row r="3044" spans="1:13" x14ac:dyDescent="0.25">
      <c r="A3044">
        <v>2996</v>
      </c>
      <c r="B3044" t="s">
        <v>2002</v>
      </c>
      <c r="D3044" t="s">
        <v>81</v>
      </c>
      <c r="E3044" t="s">
        <v>13</v>
      </c>
      <c r="G3044" s="7">
        <v>0</v>
      </c>
      <c r="H3044" s="7">
        <v>0</v>
      </c>
      <c r="J3044" s="8">
        <v>44.311581400000001</v>
      </c>
      <c r="K3044" s="8">
        <v>-76.175254699999996</v>
      </c>
      <c r="M3044" s="9" t="str">
        <f t="shared" si="48"/>
        <v>-</v>
      </c>
    </row>
    <row r="3045" spans="1:13" x14ac:dyDescent="0.25">
      <c r="A3045">
        <v>2997</v>
      </c>
      <c r="B3045" t="s">
        <v>2517</v>
      </c>
      <c r="D3045" t="s">
        <v>279</v>
      </c>
      <c r="E3045" t="s">
        <v>37</v>
      </c>
      <c r="G3045" s="7">
        <v>0</v>
      </c>
      <c r="H3045" s="7">
        <v>0</v>
      </c>
      <c r="J3045" s="8">
        <v>37.077970999999998</v>
      </c>
      <c r="K3045" s="8">
        <v>-94.511358999999999</v>
      </c>
      <c r="M3045" s="9" t="str">
        <f t="shared" si="48"/>
        <v>-</v>
      </c>
    </row>
    <row r="3046" spans="1:13" x14ac:dyDescent="0.25">
      <c r="A3046">
        <v>2998</v>
      </c>
      <c r="B3046" t="s">
        <v>2518</v>
      </c>
      <c r="C3046" t="s">
        <v>409</v>
      </c>
      <c r="D3046" t="s">
        <v>12</v>
      </c>
      <c r="E3046" t="s">
        <v>13</v>
      </c>
      <c r="G3046" s="7">
        <v>0</v>
      </c>
      <c r="H3046" s="7">
        <v>0</v>
      </c>
      <c r="J3046" s="8">
        <v>47.489769199999998</v>
      </c>
      <c r="K3046" s="8">
        <v>-53.224775399999999</v>
      </c>
      <c r="M3046" s="9" t="str">
        <f t="shared" si="48"/>
        <v>-</v>
      </c>
    </row>
    <row r="3047" spans="1:13" x14ac:dyDescent="0.25">
      <c r="A3047">
        <v>2999</v>
      </c>
      <c r="B3047" t="s">
        <v>879</v>
      </c>
      <c r="E3047" t="s">
        <v>118</v>
      </c>
      <c r="G3047" s="7">
        <v>0</v>
      </c>
      <c r="H3047" s="7">
        <v>0</v>
      </c>
      <c r="J3047" s="8">
        <v>-22.317144599999999</v>
      </c>
      <c r="K3047" s="8">
        <v>-68.930308299999993</v>
      </c>
      <c r="M3047" s="9" t="str">
        <f t="shared" si="48"/>
        <v>-</v>
      </c>
    </row>
    <row r="3048" spans="1:13" x14ac:dyDescent="0.25">
      <c r="A3048">
        <v>3000</v>
      </c>
      <c r="B3048" t="s">
        <v>2214</v>
      </c>
      <c r="D3048" t="s">
        <v>279</v>
      </c>
      <c r="E3048" t="s">
        <v>37</v>
      </c>
      <c r="G3048" s="7">
        <v>0</v>
      </c>
      <c r="H3048" s="7">
        <v>0</v>
      </c>
      <c r="J3048" s="8">
        <v>37.077970999999998</v>
      </c>
      <c r="K3048" s="8">
        <v>-94.511358999999999</v>
      </c>
      <c r="M3048" s="9" t="str">
        <f t="shared" si="48"/>
        <v>-</v>
      </c>
    </row>
    <row r="3049" spans="1:13" x14ac:dyDescent="0.25">
      <c r="A3049">
        <v>3001</v>
      </c>
      <c r="B3049" t="s">
        <v>25</v>
      </c>
      <c r="E3049" t="s">
        <v>218</v>
      </c>
      <c r="G3049" s="7">
        <v>0</v>
      </c>
      <c r="H3049" s="7">
        <v>0</v>
      </c>
      <c r="J3049" s="8">
        <v>0</v>
      </c>
      <c r="K3049" s="8">
        <v>0</v>
      </c>
      <c r="M3049" s="9" t="str">
        <f t="shared" si="48"/>
        <v>-</v>
      </c>
    </row>
    <row r="3050" spans="1:13" x14ac:dyDescent="0.25">
      <c r="A3050">
        <v>3002</v>
      </c>
      <c r="B3050" t="s">
        <v>2519</v>
      </c>
      <c r="D3050" t="s">
        <v>81</v>
      </c>
      <c r="E3050" t="s">
        <v>13</v>
      </c>
      <c r="G3050" s="7">
        <v>0</v>
      </c>
      <c r="H3050" s="7">
        <v>0</v>
      </c>
      <c r="J3050" s="8">
        <v>48.891849000000001</v>
      </c>
      <c r="K3050" s="8">
        <v>-123.534864</v>
      </c>
      <c r="M3050" s="9" t="str">
        <f t="shared" si="48"/>
        <v>-</v>
      </c>
    </row>
    <row r="3051" spans="1:13" x14ac:dyDescent="0.25">
      <c r="A3051">
        <v>3003</v>
      </c>
      <c r="B3051" t="s">
        <v>2520</v>
      </c>
      <c r="D3051" t="s">
        <v>108</v>
      </c>
      <c r="E3051" t="s">
        <v>37</v>
      </c>
      <c r="G3051" s="7">
        <v>0</v>
      </c>
      <c r="H3051" s="7">
        <v>0</v>
      </c>
      <c r="J3051" s="8">
        <v>41.865609300000003</v>
      </c>
      <c r="K3051" s="8">
        <v>-91.648859400178907</v>
      </c>
      <c r="M3051" s="9" t="str">
        <f t="shared" si="48"/>
        <v>-</v>
      </c>
    </row>
    <row r="3052" spans="1:13" x14ac:dyDescent="0.25">
      <c r="A3052">
        <v>3004</v>
      </c>
      <c r="B3052" t="s">
        <v>439</v>
      </c>
      <c r="D3052" t="s">
        <v>361</v>
      </c>
      <c r="E3052" t="s">
        <v>37</v>
      </c>
      <c r="G3052" s="7">
        <v>0</v>
      </c>
      <c r="H3052" s="7">
        <v>0</v>
      </c>
      <c r="J3052" s="8">
        <v>31.441716499999998</v>
      </c>
      <c r="K3052" s="8">
        <v>-109.9159946</v>
      </c>
      <c r="M3052" s="9" t="str">
        <f t="shared" si="48"/>
        <v>-</v>
      </c>
    </row>
    <row r="3053" spans="1:13" x14ac:dyDescent="0.25">
      <c r="A3053">
        <v>3005</v>
      </c>
      <c r="B3053" t="s">
        <v>25</v>
      </c>
      <c r="E3053" t="s">
        <v>118</v>
      </c>
      <c r="G3053" s="7">
        <v>0</v>
      </c>
      <c r="H3053" s="7">
        <v>0</v>
      </c>
      <c r="J3053" s="8">
        <v>0</v>
      </c>
      <c r="K3053" s="8">
        <v>0</v>
      </c>
      <c r="M3053" s="9" t="str">
        <f t="shared" si="48"/>
        <v>-</v>
      </c>
    </row>
    <row r="3054" spans="1:13" x14ac:dyDescent="0.25">
      <c r="A3054">
        <v>3006</v>
      </c>
      <c r="B3054" t="s">
        <v>2521</v>
      </c>
      <c r="D3054" t="s">
        <v>12</v>
      </c>
      <c r="E3054" t="s">
        <v>13</v>
      </c>
      <c r="G3054" s="7">
        <v>0</v>
      </c>
      <c r="H3054" s="7">
        <v>0</v>
      </c>
      <c r="J3054" s="8">
        <v>54.790277000000003</v>
      </c>
      <c r="K3054" s="8">
        <v>-124.55700299999999</v>
      </c>
      <c r="M3054" s="9" t="str">
        <f t="shared" si="48"/>
        <v>-</v>
      </c>
    </row>
    <row r="3055" spans="1:13" x14ac:dyDescent="0.25">
      <c r="A3055">
        <v>3007</v>
      </c>
      <c r="B3055" t="s">
        <v>2522</v>
      </c>
      <c r="D3055" t="s">
        <v>43</v>
      </c>
      <c r="E3055" t="s">
        <v>37</v>
      </c>
      <c r="G3055" s="7">
        <v>0</v>
      </c>
      <c r="H3055" s="7">
        <v>0</v>
      </c>
      <c r="J3055" s="8">
        <v>36.267685499999999</v>
      </c>
      <c r="K3055" s="8">
        <v>-117.59188229999999</v>
      </c>
      <c r="M3055" s="9" t="str">
        <f t="shared" si="48"/>
        <v>-</v>
      </c>
    </row>
    <row r="3056" spans="1:13" x14ac:dyDescent="0.25">
      <c r="A3056">
        <v>3008</v>
      </c>
      <c r="B3056" t="s">
        <v>2523</v>
      </c>
      <c r="D3056" t="s">
        <v>43</v>
      </c>
      <c r="E3056" t="s">
        <v>37</v>
      </c>
      <c r="G3056" s="7">
        <v>0</v>
      </c>
      <c r="H3056" s="7">
        <v>0</v>
      </c>
      <c r="J3056" s="8">
        <v>37.991589599999998</v>
      </c>
      <c r="K3056" s="8">
        <v>-122.53136550000001</v>
      </c>
      <c r="M3056" s="9" t="str">
        <f t="shared" si="48"/>
        <v>-</v>
      </c>
    </row>
    <row r="3057" spans="1:13" x14ac:dyDescent="0.25">
      <c r="A3057">
        <v>3009</v>
      </c>
      <c r="B3057" t="s">
        <v>2524</v>
      </c>
      <c r="C3057" t="s">
        <v>128</v>
      </c>
      <c r="D3057" t="s">
        <v>144</v>
      </c>
      <c r="E3057" t="s">
        <v>37</v>
      </c>
      <c r="G3057" s="7">
        <v>0</v>
      </c>
      <c r="H3057" s="7">
        <v>0</v>
      </c>
      <c r="J3057" s="8">
        <v>40.2370041</v>
      </c>
      <c r="K3057" s="8">
        <v>-83.369365500000001</v>
      </c>
      <c r="M3057" s="9" t="str">
        <f t="shared" si="48"/>
        <v>-</v>
      </c>
    </row>
    <row r="3058" spans="1:13" x14ac:dyDescent="0.25">
      <c r="A3058">
        <v>3010</v>
      </c>
      <c r="B3058" t="s">
        <v>25</v>
      </c>
      <c r="C3058" t="s">
        <v>419</v>
      </c>
      <c r="D3058" t="s">
        <v>63</v>
      </c>
      <c r="E3058" t="s">
        <v>64</v>
      </c>
      <c r="G3058" s="7">
        <v>0</v>
      </c>
      <c r="H3058" s="7">
        <v>0</v>
      </c>
      <c r="J3058" s="8">
        <v>0</v>
      </c>
      <c r="K3058" s="8">
        <v>0</v>
      </c>
      <c r="M3058" s="9" t="str">
        <f t="shared" si="48"/>
        <v>-</v>
      </c>
    </row>
    <row r="3059" spans="1:13" x14ac:dyDescent="0.25">
      <c r="A3059">
        <v>3011</v>
      </c>
      <c r="B3059" t="s">
        <v>2525</v>
      </c>
      <c r="C3059" t="s">
        <v>421</v>
      </c>
      <c r="D3059" t="s">
        <v>108</v>
      </c>
      <c r="E3059" t="s">
        <v>37</v>
      </c>
      <c r="G3059" s="7">
        <v>0</v>
      </c>
      <c r="H3059" s="7">
        <v>0</v>
      </c>
      <c r="J3059" s="8">
        <v>39.440688000000002</v>
      </c>
      <c r="K3059" s="8">
        <v>-116.598569</v>
      </c>
      <c r="M3059" s="9" t="str">
        <f t="shared" si="48"/>
        <v>-</v>
      </c>
    </row>
    <row r="3060" spans="1:13" x14ac:dyDescent="0.25">
      <c r="A3060">
        <v>3012</v>
      </c>
      <c r="B3060" t="s">
        <v>2526</v>
      </c>
      <c r="E3060" t="s">
        <v>22</v>
      </c>
      <c r="G3060" s="7">
        <v>0</v>
      </c>
      <c r="H3060" s="7">
        <v>0</v>
      </c>
      <c r="J3060" s="8">
        <v>0</v>
      </c>
      <c r="K3060" s="8">
        <v>0</v>
      </c>
      <c r="M3060" s="9" t="str">
        <f t="shared" si="48"/>
        <v>-</v>
      </c>
    </row>
    <row r="3061" spans="1:13" x14ac:dyDescent="0.25">
      <c r="A3061">
        <v>3013</v>
      </c>
      <c r="B3061" t="s">
        <v>2410</v>
      </c>
      <c r="C3061" t="s">
        <v>424</v>
      </c>
      <c r="D3061" t="s">
        <v>361</v>
      </c>
      <c r="E3061" t="s">
        <v>37</v>
      </c>
      <c r="G3061" s="7">
        <v>0</v>
      </c>
      <c r="H3061" s="7">
        <v>0</v>
      </c>
      <c r="J3061" s="8">
        <v>32.745840000000001</v>
      </c>
      <c r="K3061" s="8">
        <v>-113.845681</v>
      </c>
      <c r="M3061" s="9" t="str">
        <f t="shared" si="48"/>
        <v>-</v>
      </c>
    </row>
    <row r="3062" spans="1:13" x14ac:dyDescent="0.25">
      <c r="A3062">
        <v>3014</v>
      </c>
      <c r="B3062" t="s">
        <v>2527</v>
      </c>
      <c r="C3062" t="s">
        <v>426</v>
      </c>
      <c r="E3062" t="s">
        <v>292</v>
      </c>
      <c r="G3062" s="7">
        <v>0</v>
      </c>
      <c r="H3062" s="7">
        <v>0</v>
      </c>
      <c r="J3062" s="8">
        <v>47.480023000000003</v>
      </c>
      <c r="K3062" s="8">
        <v>18.992887</v>
      </c>
      <c r="M3062" s="9" t="str">
        <f t="shared" si="48"/>
        <v>-</v>
      </c>
    </row>
    <row r="3063" spans="1:13" x14ac:dyDescent="0.25">
      <c r="A3063">
        <v>3015</v>
      </c>
      <c r="B3063" t="s">
        <v>409</v>
      </c>
      <c r="D3063" t="s">
        <v>273</v>
      </c>
      <c r="E3063" t="s">
        <v>37</v>
      </c>
      <c r="G3063" s="7">
        <v>0</v>
      </c>
      <c r="H3063" s="7">
        <v>0</v>
      </c>
      <c r="J3063" s="8">
        <v>38.449420400000001</v>
      </c>
      <c r="K3063" s="8">
        <v>-112.23020200000001</v>
      </c>
      <c r="M3063" s="9" t="str">
        <f t="shared" si="48"/>
        <v>-</v>
      </c>
    </row>
    <row r="3064" spans="1:13" x14ac:dyDescent="0.25">
      <c r="A3064">
        <v>3016</v>
      </c>
      <c r="B3064" t="s">
        <v>2528</v>
      </c>
      <c r="D3064" t="s">
        <v>273</v>
      </c>
      <c r="E3064" t="s">
        <v>37</v>
      </c>
      <c r="G3064" s="7">
        <v>0</v>
      </c>
      <c r="H3064" s="7">
        <v>0</v>
      </c>
      <c r="J3064" s="8">
        <v>40.020199699999999</v>
      </c>
      <c r="K3064" s="8">
        <v>-112.055544875149</v>
      </c>
      <c r="M3064" s="9" t="str">
        <f t="shared" si="48"/>
        <v>-</v>
      </c>
    </row>
    <row r="3065" spans="1:13" x14ac:dyDescent="0.25">
      <c r="A3065">
        <v>3017</v>
      </c>
      <c r="B3065" t="s">
        <v>2529</v>
      </c>
      <c r="D3065" t="s">
        <v>94</v>
      </c>
      <c r="E3065" t="s">
        <v>37</v>
      </c>
      <c r="G3065" s="7">
        <v>0</v>
      </c>
      <c r="H3065" s="7">
        <v>0</v>
      </c>
      <c r="J3065" s="10">
        <v>39.604434749999903</v>
      </c>
      <c r="K3065" s="8">
        <v>-76.951695519714207</v>
      </c>
      <c r="M3065" s="9" t="str">
        <f t="shared" si="48"/>
        <v>-</v>
      </c>
    </row>
    <row r="3066" spans="1:13" x14ac:dyDescent="0.25">
      <c r="A3066">
        <v>3017</v>
      </c>
      <c r="B3066" t="s">
        <v>2529</v>
      </c>
      <c r="D3066" t="s">
        <v>94</v>
      </c>
      <c r="E3066" t="s">
        <v>37</v>
      </c>
      <c r="G3066" s="7">
        <v>0</v>
      </c>
      <c r="H3066" s="7">
        <v>0</v>
      </c>
      <c r="J3066" s="10">
        <v>39.604434749999903</v>
      </c>
      <c r="K3066" s="8">
        <v>-76.951695519714207</v>
      </c>
      <c r="M3066" s="9" t="str">
        <f t="shared" si="48"/>
        <v>-</v>
      </c>
    </row>
    <row r="3067" spans="1:13" x14ac:dyDescent="0.25">
      <c r="A3067">
        <v>3018</v>
      </c>
      <c r="B3067" t="s">
        <v>2530</v>
      </c>
      <c r="E3067" t="s">
        <v>99</v>
      </c>
      <c r="G3067" s="7">
        <v>0</v>
      </c>
      <c r="H3067" s="7">
        <v>0</v>
      </c>
      <c r="J3067" s="8">
        <v>0</v>
      </c>
      <c r="K3067" s="8">
        <v>0</v>
      </c>
      <c r="M3067" s="9" t="str">
        <f t="shared" si="48"/>
        <v>-</v>
      </c>
    </row>
    <row r="3068" spans="1:13" x14ac:dyDescent="0.25">
      <c r="A3068">
        <v>3019</v>
      </c>
      <c r="B3068" t="s">
        <v>2531</v>
      </c>
      <c r="C3068" t="s">
        <v>255</v>
      </c>
      <c r="D3068" t="s">
        <v>55</v>
      </c>
      <c r="E3068" t="s">
        <v>13</v>
      </c>
      <c r="G3068" s="7">
        <v>0</v>
      </c>
      <c r="H3068" s="7">
        <v>0</v>
      </c>
      <c r="J3068" s="8">
        <v>50.536656899999997</v>
      </c>
      <c r="K3068" s="8">
        <v>-127.6357383</v>
      </c>
      <c r="M3068" s="9" t="str">
        <f t="shared" si="48"/>
        <v>-</v>
      </c>
    </row>
    <row r="3069" spans="1:13" x14ac:dyDescent="0.25">
      <c r="A3069">
        <v>3020</v>
      </c>
      <c r="B3069" t="s">
        <v>2532</v>
      </c>
      <c r="C3069" t="s">
        <v>434</v>
      </c>
      <c r="D3069" t="s">
        <v>458</v>
      </c>
      <c r="E3069" t="s">
        <v>398</v>
      </c>
      <c r="G3069" s="7">
        <v>0</v>
      </c>
      <c r="H3069" s="7">
        <v>0</v>
      </c>
      <c r="J3069" s="8">
        <v>-34.221685999999998</v>
      </c>
      <c r="K3069" s="8">
        <v>138.02318260000001</v>
      </c>
      <c r="M3069" s="9" t="str">
        <f t="shared" si="48"/>
        <v>-</v>
      </c>
    </row>
    <row r="3070" spans="1:13" x14ac:dyDescent="0.25">
      <c r="A3070">
        <v>3021</v>
      </c>
      <c r="B3070" t="s">
        <v>2533</v>
      </c>
      <c r="D3070" t="s">
        <v>273</v>
      </c>
      <c r="E3070" t="s">
        <v>37</v>
      </c>
      <c r="G3070" s="7">
        <v>0</v>
      </c>
      <c r="H3070" s="7">
        <v>0</v>
      </c>
      <c r="J3070" s="8">
        <v>41.256666299999999</v>
      </c>
      <c r="K3070" s="8">
        <v>-89.180805800000002</v>
      </c>
      <c r="M3070" s="9" t="str">
        <f t="shared" si="48"/>
        <v>-</v>
      </c>
    </row>
    <row r="3071" spans="1:13" x14ac:dyDescent="0.25">
      <c r="A3071">
        <v>3022</v>
      </c>
      <c r="B3071" t="s">
        <v>272</v>
      </c>
      <c r="C3071" t="s">
        <v>437</v>
      </c>
      <c r="D3071" t="s">
        <v>273</v>
      </c>
      <c r="E3071" t="s">
        <v>37</v>
      </c>
      <c r="G3071" s="7">
        <v>0</v>
      </c>
      <c r="H3071" s="7">
        <v>0</v>
      </c>
      <c r="J3071" s="8">
        <v>38.362003999999999</v>
      </c>
      <c r="K3071" s="8">
        <v>-113.235816</v>
      </c>
      <c r="M3071" s="9" t="str">
        <f t="shared" si="48"/>
        <v>-</v>
      </c>
    </row>
    <row r="3072" spans="1:13" x14ac:dyDescent="0.25">
      <c r="A3072">
        <v>3023</v>
      </c>
      <c r="B3072" t="s">
        <v>2522</v>
      </c>
      <c r="C3072" t="s">
        <v>437</v>
      </c>
      <c r="D3072" t="s">
        <v>43</v>
      </c>
      <c r="E3072" t="s">
        <v>37</v>
      </c>
      <c r="G3072" s="7">
        <v>0</v>
      </c>
      <c r="H3072" s="7">
        <v>0</v>
      </c>
      <c r="J3072" s="8">
        <v>36.3207922</v>
      </c>
      <c r="K3072" s="8">
        <v>-117.5243112</v>
      </c>
      <c r="M3072" s="9" t="str">
        <f t="shared" si="48"/>
        <v>-</v>
      </c>
    </row>
    <row r="3073" spans="1:13" x14ac:dyDescent="0.25">
      <c r="A3073">
        <v>3024</v>
      </c>
      <c r="B3073" t="s">
        <v>93</v>
      </c>
      <c r="D3073" t="s">
        <v>94</v>
      </c>
      <c r="E3073" t="s">
        <v>37</v>
      </c>
      <c r="G3073" s="7">
        <v>0</v>
      </c>
      <c r="H3073" s="7">
        <v>0</v>
      </c>
      <c r="J3073" s="8">
        <v>32.7548776</v>
      </c>
      <c r="K3073" s="8">
        <v>-108.3634144</v>
      </c>
      <c r="M3073" s="9" t="str">
        <f t="shared" si="48"/>
        <v>-</v>
      </c>
    </row>
    <row r="3074" spans="1:13" x14ac:dyDescent="0.25">
      <c r="A3074">
        <v>3025</v>
      </c>
      <c r="B3074" t="s">
        <v>2534</v>
      </c>
      <c r="D3074" t="s">
        <v>477</v>
      </c>
      <c r="E3074" t="s">
        <v>13</v>
      </c>
      <c r="G3074" s="7">
        <v>0</v>
      </c>
      <c r="H3074" s="7">
        <v>0</v>
      </c>
      <c r="J3074" s="8">
        <v>53.186956199999997</v>
      </c>
      <c r="K3074" s="8">
        <v>-105.7210493</v>
      </c>
      <c r="M3074" s="9" t="str">
        <f t="shared" si="48"/>
        <v>-</v>
      </c>
    </row>
    <row r="3075" spans="1:13" x14ac:dyDescent="0.25">
      <c r="A3075">
        <v>3025</v>
      </c>
      <c r="B3075" t="s">
        <v>25</v>
      </c>
      <c r="D3075" t="s">
        <v>94</v>
      </c>
      <c r="E3075" t="s">
        <v>37</v>
      </c>
      <c r="G3075" s="7">
        <v>0</v>
      </c>
      <c r="H3075" s="7">
        <v>0</v>
      </c>
      <c r="J3075" s="8">
        <v>34.580207399999999</v>
      </c>
      <c r="K3075" s="8">
        <v>-105.996047</v>
      </c>
      <c r="M3075" s="9" t="str">
        <f t="shared" si="48"/>
        <v>-</v>
      </c>
    </row>
    <row r="3076" spans="1:13" x14ac:dyDescent="0.25">
      <c r="A3076">
        <v>3026</v>
      </c>
      <c r="B3076" t="s">
        <v>2535</v>
      </c>
      <c r="D3076" t="s">
        <v>349</v>
      </c>
      <c r="E3076" t="s">
        <v>99</v>
      </c>
      <c r="G3076" s="7">
        <v>0</v>
      </c>
      <c r="H3076" s="7">
        <v>0</v>
      </c>
      <c r="J3076" s="8">
        <v>30.572656899999998</v>
      </c>
      <c r="K3076" s="8">
        <v>-105.95495655748</v>
      </c>
      <c r="M3076" s="9" t="str">
        <f t="shared" si="48"/>
        <v>-</v>
      </c>
    </row>
    <row r="3077" spans="1:13" x14ac:dyDescent="0.25">
      <c r="A3077">
        <v>3027</v>
      </c>
      <c r="B3077" t="s">
        <v>25</v>
      </c>
      <c r="D3077" t="s">
        <v>94</v>
      </c>
      <c r="E3077" t="s">
        <v>37</v>
      </c>
      <c r="G3077" s="7">
        <v>0</v>
      </c>
      <c r="H3077" s="7">
        <v>0</v>
      </c>
      <c r="J3077" s="8">
        <v>34.580207399999999</v>
      </c>
      <c r="K3077" s="8">
        <v>-105.996047</v>
      </c>
      <c r="M3077" s="9" t="str">
        <f t="shared" ref="M3077:M3140" si="49">IF(AND(G3077&lt;&gt;0,J3077&lt;&gt;0),6371.01*ACOS(SIN(RADIANS(G3077))*SIN(RADIANS(J3077))+COS(RADIANS(G3077))*COS(RADIANS(J3077))*COS(RADIANS(H3077)-RADIANS(K3077))),"-")</f>
        <v>-</v>
      </c>
    </row>
    <row r="3078" spans="1:13" x14ac:dyDescent="0.25">
      <c r="A3078">
        <v>3028</v>
      </c>
      <c r="B3078" t="s">
        <v>2536</v>
      </c>
      <c r="C3078" t="s">
        <v>444</v>
      </c>
      <c r="D3078" t="s">
        <v>12</v>
      </c>
      <c r="E3078" t="s">
        <v>13</v>
      </c>
      <c r="G3078" s="7">
        <v>49.434449000000001</v>
      </c>
      <c r="H3078" s="7">
        <v>-119.08840600000001</v>
      </c>
      <c r="J3078" s="8">
        <v>49.177590000000002</v>
      </c>
      <c r="K3078" s="8">
        <v>-123.12231</v>
      </c>
      <c r="M3078" s="9">
        <f t="shared" si="49"/>
        <v>293.81877118709548</v>
      </c>
    </row>
    <row r="3079" spans="1:13" x14ac:dyDescent="0.25">
      <c r="A3079">
        <v>3029</v>
      </c>
      <c r="B3079" t="s">
        <v>716</v>
      </c>
      <c r="C3079" t="s">
        <v>446</v>
      </c>
      <c r="D3079" t="s">
        <v>12</v>
      </c>
      <c r="E3079" t="s">
        <v>13</v>
      </c>
      <c r="G3079" s="7">
        <v>49.434449000000001</v>
      </c>
      <c r="H3079" s="7">
        <v>-119.08840600000001</v>
      </c>
      <c r="J3079" s="8">
        <v>46.5533243</v>
      </c>
      <c r="K3079" s="8">
        <v>-80.865537187985097</v>
      </c>
      <c r="M3079" s="9">
        <f t="shared" si="49"/>
        <v>2831.4269658529056</v>
      </c>
    </row>
    <row r="3080" spans="1:13" x14ac:dyDescent="0.25">
      <c r="A3080">
        <v>3030</v>
      </c>
      <c r="B3080" t="s">
        <v>2537</v>
      </c>
      <c r="D3080" t="s">
        <v>55</v>
      </c>
      <c r="E3080" t="s">
        <v>13</v>
      </c>
      <c r="G3080" s="7">
        <v>63.885157999999997</v>
      </c>
      <c r="H3080" s="7">
        <v>-135.44905499999999</v>
      </c>
      <c r="J3080" s="8">
        <v>44.702488799999998</v>
      </c>
      <c r="K3080" s="8">
        <v>-78.611592900000005</v>
      </c>
      <c r="M3080" s="9">
        <f t="shared" si="49"/>
        <v>4070.4078452711046</v>
      </c>
    </row>
    <row r="3081" spans="1:13" x14ac:dyDescent="0.25">
      <c r="A3081">
        <v>3031</v>
      </c>
      <c r="B3081" t="s">
        <v>2538</v>
      </c>
      <c r="D3081" t="s">
        <v>361</v>
      </c>
      <c r="E3081" t="s">
        <v>37</v>
      </c>
      <c r="G3081" s="7">
        <v>0</v>
      </c>
      <c r="H3081" s="7">
        <v>0</v>
      </c>
      <c r="J3081" s="8">
        <v>34.511488300000003</v>
      </c>
      <c r="K3081" s="8">
        <v>-83.527116599999999</v>
      </c>
      <c r="M3081" s="9" t="str">
        <f t="shared" si="49"/>
        <v>-</v>
      </c>
    </row>
    <row r="3082" spans="1:13" x14ac:dyDescent="0.25">
      <c r="A3082">
        <v>3032</v>
      </c>
      <c r="B3082" t="s">
        <v>2539</v>
      </c>
      <c r="D3082" t="s">
        <v>108</v>
      </c>
      <c r="E3082" t="s">
        <v>37</v>
      </c>
      <c r="G3082" s="7">
        <v>0</v>
      </c>
      <c r="H3082" s="7">
        <v>0</v>
      </c>
      <c r="J3082" s="8">
        <v>38.998035000000002</v>
      </c>
      <c r="K3082" s="8">
        <v>-119.280773</v>
      </c>
      <c r="M3082" s="9" t="str">
        <f t="shared" si="49"/>
        <v>-</v>
      </c>
    </row>
    <row r="3083" spans="1:13" x14ac:dyDescent="0.25">
      <c r="A3083">
        <v>3033</v>
      </c>
      <c r="B3083" t="s">
        <v>2540</v>
      </c>
      <c r="D3083" t="s">
        <v>94</v>
      </c>
      <c r="E3083" t="s">
        <v>37</v>
      </c>
      <c r="G3083" s="7">
        <v>0</v>
      </c>
      <c r="H3083" s="7">
        <v>0</v>
      </c>
      <c r="J3083" s="10">
        <v>39.604434749999903</v>
      </c>
      <c r="K3083" s="8">
        <v>-76.951695519714207</v>
      </c>
      <c r="M3083" s="9" t="str">
        <f t="shared" si="49"/>
        <v>-</v>
      </c>
    </row>
    <row r="3084" spans="1:13" x14ac:dyDescent="0.25">
      <c r="A3084">
        <v>3034</v>
      </c>
      <c r="B3084" t="s">
        <v>25</v>
      </c>
      <c r="D3084" t="s">
        <v>70</v>
      </c>
      <c r="E3084" t="s">
        <v>71</v>
      </c>
      <c r="G3084" s="7">
        <v>0</v>
      </c>
      <c r="H3084" s="7">
        <v>0</v>
      </c>
      <c r="J3084" s="8">
        <v>50.416666999999997</v>
      </c>
      <c r="K3084" s="8">
        <v>-4.75</v>
      </c>
      <c r="M3084" s="9" t="str">
        <f t="shared" si="49"/>
        <v>-</v>
      </c>
    </row>
    <row r="3085" spans="1:13" x14ac:dyDescent="0.25">
      <c r="A3085">
        <v>3035</v>
      </c>
      <c r="B3085" t="s">
        <v>246</v>
      </c>
      <c r="D3085" t="s">
        <v>12</v>
      </c>
      <c r="E3085" t="s">
        <v>13</v>
      </c>
      <c r="G3085" s="7">
        <v>0</v>
      </c>
      <c r="H3085" s="7">
        <v>0</v>
      </c>
      <c r="J3085" s="8">
        <v>53.260384700000003</v>
      </c>
      <c r="K3085" s="8">
        <v>-132.0757006</v>
      </c>
      <c r="M3085" s="9" t="str">
        <f t="shared" si="49"/>
        <v>-</v>
      </c>
    </row>
    <row r="3086" spans="1:13" x14ac:dyDescent="0.25">
      <c r="A3086">
        <v>3036</v>
      </c>
      <c r="B3086" t="s">
        <v>1198</v>
      </c>
      <c r="D3086" t="s">
        <v>81</v>
      </c>
      <c r="E3086" t="s">
        <v>13</v>
      </c>
      <c r="G3086" s="7">
        <v>0</v>
      </c>
      <c r="H3086" s="7">
        <v>0</v>
      </c>
      <c r="J3086" s="8">
        <v>62.595421000000002</v>
      </c>
      <c r="K3086" s="8">
        <v>-111.516513</v>
      </c>
      <c r="M3086" s="9" t="str">
        <f t="shared" si="49"/>
        <v>-</v>
      </c>
    </row>
    <row r="3087" spans="1:13" x14ac:dyDescent="0.25">
      <c r="A3087">
        <v>3037</v>
      </c>
      <c r="B3087" t="s">
        <v>879</v>
      </c>
      <c r="E3087" t="s">
        <v>118</v>
      </c>
      <c r="G3087" s="7">
        <v>0</v>
      </c>
      <c r="H3087" s="7">
        <v>0</v>
      </c>
      <c r="J3087" s="8">
        <v>-22.317144599999999</v>
      </c>
      <c r="K3087" s="8">
        <v>-68.930308299999993</v>
      </c>
      <c r="M3087" s="9" t="str">
        <f t="shared" si="49"/>
        <v>-</v>
      </c>
    </row>
    <row r="3088" spans="1:13" x14ac:dyDescent="0.25">
      <c r="A3088">
        <v>3038</v>
      </c>
      <c r="B3088" t="s">
        <v>879</v>
      </c>
      <c r="C3088" t="s">
        <v>453</v>
      </c>
      <c r="E3088" t="s">
        <v>118</v>
      </c>
      <c r="G3088" s="7">
        <v>0</v>
      </c>
      <c r="H3088" s="7">
        <v>0</v>
      </c>
      <c r="J3088" s="8">
        <v>-22.286864449999999</v>
      </c>
      <c r="K3088" s="8">
        <v>-68.900729936736099</v>
      </c>
      <c r="M3088" s="9" t="str">
        <f t="shared" si="49"/>
        <v>-</v>
      </c>
    </row>
    <row r="3089" spans="1:13" x14ac:dyDescent="0.25">
      <c r="A3089">
        <v>3039</v>
      </c>
      <c r="B3089" t="s">
        <v>2541</v>
      </c>
      <c r="E3089" t="s">
        <v>118</v>
      </c>
      <c r="G3089" s="7">
        <v>0</v>
      </c>
      <c r="H3089" s="7">
        <v>0</v>
      </c>
      <c r="J3089" s="8">
        <v>0</v>
      </c>
      <c r="K3089" s="8">
        <v>0</v>
      </c>
      <c r="M3089" s="9" t="str">
        <f t="shared" si="49"/>
        <v>-</v>
      </c>
    </row>
    <row r="3090" spans="1:13" x14ac:dyDescent="0.25">
      <c r="A3090">
        <v>3040</v>
      </c>
      <c r="B3090" t="s">
        <v>307</v>
      </c>
      <c r="D3090" t="s">
        <v>12</v>
      </c>
      <c r="E3090" t="s">
        <v>13</v>
      </c>
      <c r="G3090" s="7">
        <v>0</v>
      </c>
      <c r="H3090" s="7">
        <v>0</v>
      </c>
      <c r="J3090" s="8">
        <v>50.497480500000002</v>
      </c>
      <c r="K3090" s="8">
        <v>-127.730152419807</v>
      </c>
      <c r="M3090" s="9" t="str">
        <f t="shared" si="49"/>
        <v>-</v>
      </c>
    </row>
    <row r="3091" spans="1:13" x14ac:dyDescent="0.25">
      <c r="A3091">
        <v>3041</v>
      </c>
      <c r="B3091" t="s">
        <v>25</v>
      </c>
      <c r="E3091" t="s">
        <v>709</v>
      </c>
      <c r="G3091" s="7">
        <v>0</v>
      </c>
      <c r="H3091" s="7">
        <v>0</v>
      </c>
      <c r="J3091" s="8">
        <v>0</v>
      </c>
      <c r="K3091" s="8">
        <v>0</v>
      </c>
      <c r="M3091" s="9" t="str">
        <f t="shared" si="49"/>
        <v>-</v>
      </c>
    </row>
    <row r="3092" spans="1:13" x14ac:dyDescent="0.25">
      <c r="A3092">
        <v>3042</v>
      </c>
      <c r="B3092" t="s">
        <v>2542</v>
      </c>
      <c r="E3092" t="s">
        <v>118</v>
      </c>
      <c r="G3092" s="7">
        <v>0</v>
      </c>
      <c r="H3092" s="7">
        <v>0</v>
      </c>
      <c r="J3092" s="8">
        <v>-22.4454046</v>
      </c>
      <c r="K3092" s="8">
        <v>-68.973186299999995</v>
      </c>
      <c r="M3092" s="9" t="str">
        <f t="shared" si="49"/>
        <v>-</v>
      </c>
    </row>
    <row r="3093" spans="1:13" x14ac:dyDescent="0.25">
      <c r="A3093">
        <v>3043</v>
      </c>
      <c r="B3093" t="s">
        <v>2543</v>
      </c>
      <c r="D3093" t="s">
        <v>63</v>
      </c>
      <c r="E3093" t="s">
        <v>64</v>
      </c>
      <c r="G3093" s="7">
        <v>0</v>
      </c>
      <c r="H3093" s="7">
        <v>0</v>
      </c>
      <c r="J3093" s="8">
        <v>0</v>
      </c>
      <c r="K3093" s="8">
        <v>0</v>
      </c>
      <c r="M3093" s="9" t="str">
        <f t="shared" si="49"/>
        <v>-</v>
      </c>
    </row>
    <row r="3094" spans="1:13" x14ac:dyDescent="0.25">
      <c r="A3094">
        <v>3044</v>
      </c>
      <c r="B3094" t="s">
        <v>404</v>
      </c>
      <c r="E3094" t="s">
        <v>118</v>
      </c>
      <c r="G3094" s="7">
        <v>0</v>
      </c>
      <c r="H3094" s="7">
        <v>0</v>
      </c>
      <c r="J3094" s="8">
        <v>-27.3664685</v>
      </c>
      <c r="K3094" s="8">
        <v>-70.332275300000006</v>
      </c>
      <c r="M3094" s="9" t="str">
        <f t="shared" si="49"/>
        <v>-</v>
      </c>
    </row>
    <row r="3095" spans="1:13" x14ac:dyDescent="0.25">
      <c r="A3095">
        <v>3045</v>
      </c>
      <c r="B3095" t="s">
        <v>2544</v>
      </c>
      <c r="C3095" t="s">
        <v>437</v>
      </c>
      <c r="D3095" t="s">
        <v>43</v>
      </c>
      <c r="E3095" t="s">
        <v>37</v>
      </c>
      <c r="G3095" s="7">
        <v>0</v>
      </c>
      <c r="H3095" s="7">
        <v>0</v>
      </c>
      <c r="J3095" s="8">
        <v>38.985478999999998</v>
      </c>
      <c r="K3095" s="8">
        <v>-122.674786</v>
      </c>
      <c r="M3095" s="9" t="str">
        <f t="shared" si="49"/>
        <v>-</v>
      </c>
    </row>
    <row r="3096" spans="1:13" x14ac:dyDescent="0.25">
      <c r="A3096">
        <v>3046</v>
      </c>
      <c r="B3096" t="s">
        <v>1400</v>
      </c>
      <c r="D3096" t="s">
        <v>43</v>
      </c>
      <c r="E3096" t="s">
        <v>37</v>
      </c>
      <c r="G3096" s="7">
        <v>0</v>
      </c>
      <c r="H3096" s="7">
        <v>0</v>
      </c>
      <c r="J3096" s="8">
        <v>35.717188100000001</v>
      </c>
      <c r="K3096" s="8">
        <v>-117.32925105729301</v>
      </c>
      <c r="M3096" s="9" t="str">
        <f t="shared" si="49"/>
        <v>-</v>
      </c>
    </row>
    <row r="3097" spans="1:13" x14ac:dyDescent="0.25">
      <c r="A3097">
        <v>3047</v>
      </c>
      <c r="B3097" t="s">
        <v>1252</v>
      </c>
      <c r="C3097" t="s">
        <v>437</v>
      </c>
      <c r="E3097" t="s">
        <v>71</v>
      </c>
      <c r="G3097" s="7">
        <v>0</v>
      </c>
      <c r="H3097" s="7">
        <v>0</v>
      </c>
      <c r="J3097" s="8">
        <v>54.647846999999999</v>
      </c>
      <c r="K3097" s="8">
        <v>-3.2828149999999998</v>
      </c>
      <c r="M3097" s="9" t="str">
        <f t="shared" si="49"/>
        <v>-</v>
      </c>
    </row>
    <row r="3098" spans="1:13" x14ac:dyDescent="0.25">
      <c r="A3098">
        <v>3048</v>
      </c>
      <c r="B3098" t="s">
        <v>2409</v>
      </c>
      <c r="C3098" t="s">
        <v>346</v>
      </c>
      <c r="D3098" t="s">
        <v>361</v>
      </c>
      <c r="E3098" t="s">
        <v>37</v>
      </c>
      <c r="G3098" s="7">
        <v>0</v>
      </c>
      <c r="H3098" s="7">
        <v>0</v>
      </c>
      <c r="J3098" s="8">
        <v>32.753774999999997</v>
      </c>
      <c r="K3098" s="8">
        <v>-111.671657</v>
      </c>
      <c r="M3098" s="9" t="str">
        <f t="shared" si="49"/>
        <v>-</v>
      </c>
    </row>
    <row r="3099" spans="1:13" x14ac:dyDescent="0.25">
      <c r="A3099">
        <v>3049</v>
      </c>
      <c r="B3099" t="s">
        <v>2458</v>
      </c>
      <c r="C3099" t="s">
        <v>446</v>
      </c>
      <c r="D3099" t="s">
        <v>55</v>
      </c>
      <c r="E3099" t="s">
        <v>13</v>
      </c>
      <c r="G3099" s="7">
        <v>63.920062000000001</v>
      </c>
      <c r="H3099" s="7">
        <v>-135.40756500000001</v>
      </c>
      <c r="J3099" s="8">
        <v>60.741393000000002</v>
      </c>
      <c r="K3099" s="8">
        <v>-135.073488</v>
      </c>
      <c r="M3099" s="9">
        <f t="shared" si="49"/>
        <v>353.87183094184121</v>
      </c>
    </row>
    <row r="3100" spans="1:13" x14ac:dyDescent="0.25">
      <c r="A3100">
        <v>3050</v>
      </c>
      <c r="B3100" t="s">
        <v>2545</v>
      </c>
      <c r="D3100" t="s">
        <v>361</v>
      </c>
      <c r="E3100" t="s">
        <v>37</v>
      </c>
      <c r="G3100" s="7">
        <v>0</v>
      </c>
      <c r="H3100" s="7">
        <v>0</v>
      </c>
      <c r="J3100" s="8">
        <v>32.722802999999999</v>
      </c>
      <c r="K3100" s="8">
        <v>-110.644656</v>
      </c>
      <c r="M3100" s="9" t="str">
        <f t="shared" si="49"/>
        <v>-</v>
      </c>
    </row>
    <row r="3101" spans="1:13" x14ac:dyDescent="0.25">
      <c r="A3101">
        <v>3051</v>
      </c>
      <c r="B3101" t="s">
        <v>1400</v>
      </c>
      <c r="C3101" t="s">
        <v>54</v>
      </c>
      <c r="D3101" t="s">
        <v>43</v>
      </c>
      <c r="E3101" t="s">
        <v>37</v>
      </c>
      <c r="G3101" s="7">
        <v>0</v>
      </c>
      <c r="H3101" s="7">
        <v>0</v>
      </c>
      <c r="J3101" s="8">
        <v>35.715482000000002</v>
      </c>
      <c r="K3101" s="8">
        <v>-117.328884</v>
      </c>
      <c r="M3101" s="9" t="str">
        <f t="shared" si="49"/>
        <v>-</v>
      </c>
    </row>
    <row r="3102" spans="1:13" x14ac:dyDescent="0.25">
      <c r="A3102">
        <v>3052</v>
      </c>
      <c r="B3102" t="s">
        <v>2534</v>
      </c>
      <c r="C3102" t="s">
        <v>365</v>
      </c>
      <c r="D3102" t="s">
        <v>477</v>
      </c>
      <c r="E3102" t="s">
        <v>13</v>
      </c>
      <c r="G3102" s="7">
        <v>0</v>
      </c>
      <c r="H3102" s="7">
        <v>0</v>
      </c>
      <c r="J3102" s="8">
        <v>63.911722900000001</v>
      </c>
      <c r="K3102" s="8">
        <v>-135.4902424</v>
      </c>
      <c r="M3102" s="9" t="str">
        <f t="shared" si="49"/>
        <v>-</v>
      </c>
    </row>
    <row r="3103" spans="1:13" x14ac:dyDescent="0.25">
      <c r="A3103">
        <v>3053</v>
      </c>
      <c r="B3103" t="s">
        <v>97</v>
      </c>
      <c r="C3103" t="s">
        <v>346</v>
      </c>
      <c r="D3103" t="s">
        <v>98</v>
      </c>
      <c r="E3103" t="s">
        <v>99</v>
      </c>
      <c r="G3103" s="7">
        <v>0</v>
      </c>
      <c r="H3103" s="7">
        <v>0</v>
      </c>
      <c r="J3103" s="8">
        <v>30.216550000000002</v>
      </c>
      <c r="K3103" s="8">
        <v>-108.71493</v>
      </c>
      <c r="M3103" s="9" t="str">
        <f t="shared" si="49"/>
        <v>-</v>
      </c>
    </row>
    <row r="3104" spans="1:13" x14ac:dyDescent="0.25">
      <c r="A3104">
        <v>3054</v>
      </c>
      <c r="B3104" t="s">
        <v>220</v>
      </c>
      <c r="D3104" t="s">
        <v>108</v>
      </c>
      <c r="E3104" t="s">
        <v>37</v>
      </c>
      <c r="G3104" s="7">
        <v>0</v>
      </c>
      <c r="H3104" s="7">
        <v>0</v>
      </c>
      <c r="J3104" s="8">
        <v>42.957713800000001</v>
      </c>
      <c r="K3104" s="8">
        <v>-74.395831099999995</v>
      </c>
      <c r="M3104" s="9" t="str">
        <f t="shared" si="49"/>
        <v>-</v>
      </c>
    </row>
    <row r="3105" spans="1:13" x14ac:dyDescent="0.25">
      <c r="A3105">
        <v>3055</v>
      </c>
      <c r="B3105" t="s">
        <v>2546</v>
      </c>
      <c r="D3105" t="s">
        <v>98</v>
      </c>
      <c r="E3105" t="s">
        <v>99</v>
      </c>
      <c r="G3105" s="7">
        <v>0</v>
      </c>
      <c r="H3105" s="7">
        <v>0</v>
      </c>
      <c r="J3105" s="8">
        <v>28.066106399999999</v>
      </c>
      <c r="K3105" s="8">
        <v>-110.5344127</v>
      </c>
      <c r="M3105" s="9" t="str">
        <f t="shared" si="49"/>
        <v>-</v>
      </c>
    </row>
    <row r="3106" spans="1:13" x14ac:dyDescent="0.25">
      <c r="A3106">
        <v>3056</v>
      </c>
      <c r="B3106" t="s">
        <v>2547</v>
      </c>
      <c r="C3106" t="s">
        <v>210</v>
      </c>
      <c r="D3106" t="s">
        <v>108</v>
      </c>
      <c r="E3106" t="s">
        <v>37</v>
      </c>
      <c r="G3106" s="7">
        <v>0</v>
      </c>
      <c r="H3106" s="7">
        <v>0</v>
      </c>
      <c r="J3106" s="8">
        <v>38.181216900000003</v>
      </c>
      <c r="K3106" s="8">
        <v>-81.307055800000001</v>
      </c>
      <c r="M3106" s="9" t="str">
        <f t="shared" si="49"/>
        <v>-</v>
      </c>
    </row>
    <row r="3107" spans="1:13" x14ac:dyDescent="0.25">
      <c r="A3107">
        <v>3057</v>
      </c>
      <c r="B3107" t="s">
        <v>2548</v>
      </c>
      <c r="C3107" t="s">
        <v>210</v>
      </c>
      <c r="D3107" t="s">
        <v>98</v>
      </c>
      <c r="E3107" t="s">
        <v>99</v>
      </c>
      <c r="G3107" s="7">
        <v>0</v>
      </c>
      <c r="H3107" s="7">
        <v>0</v>
      </c>
      <c r="J3107" s="8">
        <v>28.227460000000001</v>
      </c>
      <c r="K3107" s="8">
        <v>-111.23515999999999</v>
      </c>
      <c r="M3107" s="9" t="str">
        <f t="shared" si="49"/>
        <v>-</v>
      </c>
    </row>
    <row r="3108" spans="1:13" x14ac:dyDescent="0.25">
      <c r="A3108">
        <v>3058</v>
      </c>
      <c r="B3108" t="s">
        <v>25</v>
      </c>
      <c r="D3108" t="s">
        <v>487</v>
      </c>
      <c r="E3108" t="s">
        <v>398</v>
      </c>
      <c r="G3108" s="7">
        <v>0</v>
      </c>
      <c r="H3108" s="7">
        <v>0</v>
      </c>
      <c r="J3108" s="8">
        <v>-42.035066999999998</v>
      </c>
      <c r="K3108" s="8">
        <v>146.63668870000001</v>
      </c>
      <c r="M3108" s="9" t="str">
        <f t="shared" si="49"/>
        <v>-</v>
      </c>
    </row>
    <row r="3109" spans="1:13" x14ac:dyDescent="0.25">
      <c r="A3109">
        <v>3059</v>
      </c>
      <c r="B3109" t="s">
        <v>2549</v>
      </c>
      <c r="C3109" t="s">
        <v>371</v>
      </c>
      <c r="D3109" t="s">
        <v>2550</v>
      </c>
      <c r="E3109" t="s">
        <v>146</v>
      </c>
      <c r="G3109" s="7">
        <v>0</v>
      </c>
      <c r="H3109" s="7">
        <v>0</v>
      </c>
      <c r="J3109" s="8">
        <v>61.648159999999997</v>
      </c>
      <c r="K3109" s="8">
        <v>59.194339999999997</v>
      </c>
      <c r="M3109" s="9" t="str">
        <f t="shared" si="49"/>
        <v>-</v>
      </c>
    </row>
    <row r="3110" spans="1:13" x14ac:dyDescent="0.25">
      <c r="A3110">
        <v>3060</v>
      </c>
      <c r="B3110" t="s">
        <v>2549</v>
      </c>
      <c r="C3110" t="s">
        <v>54</v>
      </c>
      <c r="D3110" t="s">
        <v>2550</v>
      </c>
      <c r="E3110" t="s">
        <v>146</v>
      </c>
      <c r="G3110" s="7">
        <v>0</v>
      </c>
      <c r="H3110" s="7">
        <v>0</v>
      </c>
      <c r="J3110" s="8">
        <v>61.648159999999997</v>
      </c>
      <c r="K3110" s="8">
        <v>59.194339999999997</v>
      </c>
      <c r="M3110" s="9" t="str">
        <f t="shared" si="49"/>
        <v>-</v>
      </c>
    </row>
    <row r="3111" spans="1:13" x14ac:dyDescent="0.25">
      <c r="A3111">
        <v>3061</v>
      </c>
      <c r="B3111" t="s">
        <v>2551</v>
      </c>
      <c r="D3111" t="s">
        <v>108</v>
      </c>
      <c r="E3111" t="s">
        <v>37</v>
      </c>
      <c r="G3111" s="7">
        <v>0</v>
      </c>
      <c r="H3111" s="7">
        <v>0</v>
      </c>
      <c r="J3111" s="8">
        <v>45.836883999999998</v>
      </c>
      <c r="K3111" s="8">
        <v>-88.084237999999999</v>
      </c>
      <c r="M3111" s="9" t="str">
        <f t="shared" si="49"/>
        <v>-</v>
      </c>
    </row>
    <row r="3112" spans="1:13" x14ac:dyDescent="0.25">
      <c r="A3112">
        <v>3062</v>
      </c>
      <c r="B3112" t="s">
        <v>2552</v>
      </c>
      <c r="D3112" t="s">
        <v>1444</v>
      </c>
      <c r="E3112" t="s">
        <v>37</v>
      </c>
      <c r="G3112" s="7">
        <v>0</v>
      </c>
      <c r="H3112" s="7">
        <v>0</v>
      </c>
      <c r="J3112" s="8">
        <v>43.562978999999999</v>
      </c>
      <c r="K3112" s="8">
        <v>-71.946715999999995</v>
      </c>
      <c r="M3112" s="9" t="str">
        <f t="shared" si="49"/>
        <v>-</v>
      </c>
    </row>
    <row r="3113" spans="1:13" x14ac:dyDescent="0.25">
      <c r="A3113">
        <v>3063</v>
      </c>
      <c r="B3113" t="s">
        <v>2553</v>
      </c>
      <c r="D3113" t="s">
        <v>1628</v>
      </c>
      <c r="E3113" t="s">
        <v>37</v>
      </c>
      <c r="G3113" s="7">
        <v>0</v>
      </c>
      <c r="H3113" s="7">
        <v>0</v>
      </c>
      <c r="J3113" s="8">
        <v>44.506790000000002</v>
      </c>
      <c r="K3113" s="8">
        <v>-70.405884</v>
      </c>
      <c r="M3113" s="9" t="str">
        <f t="shared" si="49"/>
        <v>-</v>
      </c>
    </row>
    <row r="3114" spans="1:13" x14ac:dyDescent="0.25">
      <c r="A3114">
        <v>3063</v>
      </c>
      <c r="B3114" t="s">
        <v>2553</v>
      </c>
      <c r="D3114" t="s">
        <v>1628</v>
      </c>
      <c r="E3114" t="s">
        <v>37</v>
      </c>
      <c r="G3114" s="7">
        <v>0</v>
      </c>
      <c r="H3114" s="7">
        <v>0</v>
      </c>
      <c r="J3114" s="8">
        <v>44.506790000000002</v>
      </c>
      <c r="K3114" s="8">
        <v>-70.405884</v>
      </c>
      <c r="M3114" s="9" t="str">
        <f t="shared" si="49"/>
        <v>-</v>
      </c>
    </row>
    <row r="3115" spans="1:13" x14ac:dyDescent="0.25">
      <c r="A3115">
        <v>3064</v>
      </c>
      <c r="B3115" t="s">
        <v>2086</v>
      </c>
      <c r="D3115" t="s">
        <v>493</v>
      </c>
      <c r="E3115" t="s">
        <v>37</v>
      </c>
      <c r="G3115" s="7">
        <v>0</v>
      </c>
      <c r="H3115" s="7">
        <v>0</v>
      </c>
      <c r="J3115" s="8">
        <v>43.995574599999998</v>
      </c>
      <c r="K3115" s="8">
        <v>-102.78546679999999</v>
      </c>
      <c r="M3115" s="9" t="str">
        <f t="shared" si="49"/>
        <v>-</v>
      </c>
    </row>
    <row r="3116" spans="1:13" x14ac:dyDescent="0.25">
      <c r="A3116">
        <v>3065</v>
      </c>
      <c r="B3116" t="s">
        <v>2146</v>
      </c>
      <c r="D3116" t="s">
        <v>517</v>
      </c>
      <c r="E3116" t="s">
        <v>19</v>
      </c>
      <c r="G3116" s="7">
        <v>0</v>
      </c>
      <c r="H3116" s="7">
        <v>0</v>
      </c>
      <c r="J3116" s="8">
        <v>49.823268499999998</v>
      </c>
      <c r="K3116" s="8">
        <v>11.369188599999999</v>
      </c>
      <c r="M3116" s="9" t="str">
        <f t="shared" si="49"/>
        <v>-</v>
      </c>
    </row>
    <row r="3117" spans="1:13" x14ac:dyDescent="0.25">
      <c r="A3117">
        <v>3066</v>
      </c>
      <c r="B3117" t="s">
        <v>2554</v>
      </c>
      <c r="D3117" t="s">
        <v>517</v>
      </c>
      <c r="E3117" t="s">
        <v>19</v>
      </c>
      <c r="G3117" s="7">
        <v>0</v>
      </c>
      <c r="H3117" s="7">
        <v>0</v>
      </c>
      <c r="J3117" s="8">
        <v>49.066825799999997</v>
      </c>
      <c r="K3117" s="8">
        <v>13.0996367</v>
      </c>
      <c r="M3117" s="9" t="str">
        <f t="shared" si="49"/>
        <v>-</v>
      </c>
    </row>
    <row r="3118" spans="1:13" x14ac:dyDescent="0.25">
      <c r="A3118">
        <v>3067</v>
      </c>
      <c r="B3118" t="s">
        <v>2555</v>
      </c>
      <c r="D3118" t="s">
        <v>1444</v>
      </c>
      <c r="E3118" t="s">
        <v>37</v>
      </c>
      <c r="G3118" s="7">
        <v>0</v>
      </c>
      <c r="H3118" s="7">
        <v>0</v>
      </c>
      <c r="J3118" s="8">
        <v>43.759450899999997</v>
      </c>
      <c r="K3118" s="8">
        <v>-71.869624299999998</v>
      </c>
      <c r="M3118" s="9" t="str">
        <f t="shared" si="49"/>
        <v>-</v>
      </c>
    </row>
    <row r="3119" spans="1:13" x14ac:dyDescent="0.25">
      <c r="A3119">
        <v>3067</v>
      </c>
      <c r="B3119" t="s">
        <v>2556</v>
      </c>
      <c r="D3119" t="s">
        <v>1444</v>
      </c>
      <c r="E3119" t="s">
        <v>37</v>
      </c>
      <c r="G3119" s="7">
        <v>0</v>
      </c>
      <c r="H3119" s="7">
        <v>0</v>
      </c>
      <c r="J3119" s="8">
        <v>43.759450899999997</v>
      </c>
      <c r="K3119" s="8">
        <v>-71.869624299999998</v>
      </c>
      <c r="M3119" s="9" t="str">
        <f t="shared" si="49"/>
        <v>-</v>
      </c>
    </row>
    <row r="3120" spans="1:13" x14ac:dyDescent="0.25">
      <c r="A3120">
        <v>3067</v>
      </c>
      <c r="B3120" t="s">
        <v>2556</v>
      </c>
      <c r="C3120" t="s">
        <v>365</v>
      </c>
      <c r="D3120" t="s">
        <v>1444</v>
      </c>
      <c r="E3120" t="s">
        <v>37</v>
      </c>
      <c r="G3120" s="7">
        <v>0</v>
      </c>
      <c r="H3120" s="7">
        <v>0</v>
      </c>
      <c r="J3120" s="8">
        <v>26.296622800000002</v>
      </c>
      <c r="K3120" s="8">
        <v>-97.993105700000001</v>
      </c>
      <c r="M3120" s="9" t="str">
        <f t="shared" si="49"/>
        <v>-</v>
      </c>
    </row>
    <row r="3121" spans="1:13" x14ac:dyDescent="0.25">
      <c r="A3121">
        <v>3068</v>
      </c>
      <c r="B3121" t="s">
        <v>2552</v>
      </c>
      <c r="D3121" t="s">
        <v>1444</v>
      </c>
      <c r="E3121" t="s">
        <v>37</v>
      </c>
      <c r="G3121" s="7">
        <v>0</v>
      </c>
      <c r="H3121" s="7">
        <v>0</v>
      </c>
      <c r="J3121" s="8">
        <v>43.562978999999999</v>
      </c>
      <c r="K3121" s="8">
        <v>-71.946715999999995</v>
      </c>
      <c r="M3121" s="9" t="str">
        <f t="shared" si="49"/>
        <v>-</v>
      </c>
    </row>
    <row r="3122" spans="1:13" x14ac:dyDescent="0.25">
      <c r="A3122">
        <v>3069</v>
      </c>
      <c r="B3122" t="s">
        <v>2557</v>
      </c>
      <c r="D3122" t="s">
        <v>1516</v>
      </c>
      <c r="E3122" t="s">
        <v>37</v>
      </c>
      <c r="G3122" s="7">
        <v>0</v>
      </c>
      <c r="H3122" s="7">
        <v>0</v>
      </c>
      <c r="J3122" s="8">
        <v>41.268120699999997</v>
      </c>
      <c r="K3122" s="8">
        <v>-73.442026200000001</v>
      </c>
      <c r="M3122" s="9" t="str">
        <f t="shared" si="49"/>
        <v>-</v>
      </c>
    </row>
    <row r="3123" spans="1:13" x14ac:dyDescent="0.25">
      <c r="A3123">
        <v>3070</v>
      </c>
      <c r="B3123" t="s">
        <v>2558</v>
      </c>
      <c r="C3123" t="s">
        <v>492</v>
      </c>
      <c r="D3123" t="s">
        <v>493</v>
      </c>
      <c r="E3123" t="s">
        <v>37</v>
      </c>
      <c r="G3123" s="7">
        <v>0</v>
      </c>
      <c r="H3123" s="7">
        <v>0</v>
      </c>
      <c r="J3123" s="8">
        <v>43.890265999999997</v>
      </c>
      <c r="K3123" s="8">
        <v>-103.419912</v>
      </c>
      <c r="M3123" s="9" t="str">
        <f t="shared" si="49"/>
        <v>-</v>
      </c>
    </row>
    <row r="3124" spans="1:13" x14ac:dyDescent="0.25">
      <c r="A3124">
        <v>3071</v>
      </c>
      <c r="B3124" t="s">
        <v>2559</v>
      </c>
      <c r="C3124" t="s">
        <v>2559</v>
      </c>
      <c r="D3124" t="s">
        <v>174</v>
      </c>
      <c r="E3124" t="s">
        <v>13</v>
      </c>
      <c r="G3124" s="7">
        <v>0</v>
      </c>
      <c r="H3124" s="7">
        <v>0</v>
      </c>
      <c r="J3124" s="8">
        <v>50.420675000000003</v>
      </c>
      <c r="K3124" s="8">
        <v>-95.437220999999994</v>
      </c>
      <c r="M3124" s="9" t="str">
        <f t="shared" si="49"/>
        <v>-</v>
      </c>
    </row>
    <row r="3125" spans="1:13" x14ac:dyDescent="0.25">
      <c r="A3125">
        <v>3072</v>
      </c>
      <c r="B3125" t="s">
        <v>2560</v>
      </c>
      <c r="C3125" t="s">
        <v>2556</v>
      </c>
      <c r="D3125" t="s">
        <v>1444</v>
      </c>
      <c r="E3125" t="s">
        <v>37</v>
      </c>
      <c r="G3125" s="7">
        <v>0</v>
      </c>
      <c r="H3125" s="7">
        <v>0</v>
      </c>
      <c r="J3125" s="8">
        <v>43.759450899999997</v>
      </c>
      <c r="K3125" s="8">
        <v>-71.869624299999998</v>
      </c>
      <c r="M3125" s="9" t="str">
        <f t="shared" si="49"/>
        <v>-</v>
      </c>
    </row>
    <row r="3126" spans="1:13" x14ac:dyDescent="0.25">
      <c r="A3126">
        <v>3073</v>
      </c>
      <c r="B3126" t="s">
        <v>2553</v>
      </c>
      <c r="D3126" t="s">
        <v>1628</v>
      </c>
      <c r="E3126" t="s">
        <v>37</v>
      </c>
      <c r="G3126" s="7">
        <v>0</v>
      </c>
      <c r="H3126" s="7">
        <v>0</v>
      </c>
      <c r="J3126" s="8">
        <v>44.506790000000002</v>
      </c>
      <c r="K3126" s="8">
        <v>-70.405884</v>
      </c>
      <c r="M3126" s="9" t="str">
        <f t="shared" si="49"/>
        <v>-</v>
      </c>
    </row>
    <row r="3127" spans="1:13" x14ac:dyDescent="0.25">
      <c r="A3127">
        <v>3074</v>
      </c>
      <c r="B3127" t="s">
        <v>2561</v>
      </c>
      <c r="D3127" t="s">
        <v>1628</v>
      </c>
      <c r="E3127" t="s">
        <v>37</v>
      </c>
      <c r="G3127" s="7">
        <v>0</v>
      </c>
      <c r="H3127" s="7">
        <v>0</v>
      </c>
      <c r="J3127" s="8">
        <v>44.250488199999999</v>
      </c>
      <c r="K3127" s="8">
        <v>-70.812506900000002</v>
      </c>
      <c r="M3127" s="9" t="str">
        <f t="shared" si="49"/>
        <v>-</v>
      </c>
    </row>
    <row r="3128" spans="1:13" x14ac:dyDescent="0.25">
      <c r="A3128">
        <v>3075</v>
      </c>
      <c r="B3128" t="s">
        <v>2562</v>
      </c>
      <c r="D3128" t="s">
        <v>1444</v>
      </c>
      <c r="E3128" t="s">
        <v>37</v>
      </c>
      <c r="G3128" s="7">
        <v>0</v>
      </c>
      <c r="H3128" s="7">
        <v>0</v>
      </c>
      <c r="J3128" s="8">
        <v>40.5561607</v>
      </c>
      <c r="K3128" s="8">
        <v>-83.952719000000002</v>
      </c>
      <c r="M3128" s="9" t="str">
        <f t="shared" si="49"/>
        <v>-</v>
      </c>
    </row>
    <row r="3129" spans="1:13" x14ac:dyDescent="0.25">
      <c r="A3129">
        <v>3076</v>
      </c>
      <c r="B3129" t="s">
        <v>1269</v>
      </c>
      <c r="D3129" t="s">
        <v>659</v>
      </c>
      <c r="E3129" t="s">
        <v>59</v>
      </c>
      <c r="G3129" s="7">
        <v>0</v>
      </c>
      <c r="H3129" s="7">
        <v>0</v>
      </c>
      <c r="J3129" s="8">
        <v>59.855390700000001</v>
      </c>
      <c r="K3129" s="8">
        <v>14.2648197</v>
      </c>
      <c r="M3129" s="9" t="str">
        <f t="shared" si="49"/>
        <v>-</v>
      </c>
    </row>
    <row r="3130" spans="1:13" x14ac:dyDescent="0.25">
      <c r="A3130">
        <v>3077</v>
      </c>
      <c r="B3130" t="s">
        <v>1269</v>
      </c>
      <c r="C3130" t="s">
        <v>346</v>
      </c>
      <c r="D3130" t="s">
        <v>659</v>
      </c>
      <c r="E3130" t="s">
        <v>59</v>
      </c>
      <c r="G3130" s="7">
        <v>0</v>
      </c>
      <c r="H3130" s="7">
        <v>0</v>
      </c>
      <c r="J3130" s="8">
        <v>59.808695999999998</v>
      </c>
      <c r="K3130" s="8">
        <v>14.308479999999999</v>
      </c>
      <c r="M3130" s="9" t="str">
        <f t="shared" si="49"/>
        <v>-</v>
      </c>
    </row>
    <row r="3131" spans="1:13" x14ac:dyDescent="0.25">
      <c r="A3131">
        <v>3078</v>
      </c>
      <c r="B3131" t="s">
        <v>2560</v>
      </c>
      <c r="C3131" t="s">
        <v>2556</v>
      </c>
      <c r="D3131" t="s">
        <v>1444</v>
      </c>
      <c r="E3131" t="s">
        <v>37</v>
      </c>
      <c r="G3131" s="7">
        <v>0</v>
      </c>
      <c r="H3131" s="7">
        <v>0</v>
      </c>
      <c r="J3131" s="8">
        <v>43.759450899999997</v>
      </c>
      <c r="K3131" s="8">
        <v>-71.869624299999998</v>
      </c>
      <c r="M3131" s="9" t="str">
        <f t="shared" si="49"/>
        <v>-</v>
      </c>
    </row>
    <row r="3132" spans="1:13" x14ac:dyDescent="0.25">
      <c r="A3132">
        <v>3079</v>
      </c>
      <c r="B3132" t="s">
        <v>2563</v>
      </c>
      <c r="C3132" t="s">
        <v>2556</v>
      </c>
      <c r="D3132" t="s">
        <v>1444</v>
      </c>
      <c r="E3132" t="s">
        <v>37</v>
      </c>
      <c r="G3132" s="7">
        <v>0</v>
      </c>
      <c r="H3132" s="7">
        <v>0</v>
      </c>
      <c r="J3132" s="8">
        <v>43.759450899999997</v>
      </c>
      <c r="K3132" s="8">
        <v>-71.869624299999998</v>
      </c>
      <c r="M3132" s="9" t="str">
        <f t="shared" si="49"/>
        <v>-</v>
      </c>
    </row>
    <row r="3133" spans="1:13" x14ac:dyDescent="0.25">
      <c r="A3133">
        <v>3080</v>
      </c>
      <c r="B3133" t="s">
        <v>2072</v>
      </c>
      <c r="D3133" t="s">
        <v>1975</v>
      </c>
      <c r="E3133" t="s">
        <v>59</v>
      </c>
      <c r="G3133" s="7">
        <v>0</v>
      </c>
      <c r="H3133" s="7">
        <v>0</v>
      </c>
      <c r="J3133" s="8">
        <v>59.429904299999997</v>
      </c>
      <c r="K3133" s="8">
        <v>18.341681699999999</v>
      </c>
      <c r="M3133" s="9" t="str">
        <f t="shared" si="49"/>
        <v>-</v>
      </c>
    </row>
    <row r="3134" spans="1:13" x14ac:dyDescent="0.25">
      <c r="A3134">
        <v>3081</v>
      </c>
      <c r="B3134" t="s">
        <v>2564</v>
      </c>
      <c r="E3134" t="s">
        <v>696</v>
      </c>
      <c r="G3134" s="7">
        <v>0</v>
      </c>
      <c r="H3134" s="7">
        <v>0</v>
      </c>
      <c r="J3134" s="8">
        <v>59.35</v>
      </c>
      <c r="K3134" s="8">
        <v>10.85</v>
      </c>
      <c r="M3134" s="9" t="str">
        <f t="shared" si="49"/>
        <v>-</v>
      </c>
    </row>
    <row r="3135" spans="1:13" x14ac:dyDescent="0.25">
      <c r="A3135">
        <v>3082</v>
      </c>
      <c r="B3135" t="s">
        <v>2565</v>
      </c>
      <c r="E3135" t="s">
        <v>696</v>
      </c>
      <c r="G3135" s="7">
        <v>0</v>
      </c>
      <c r="H3135" s="7">
        <v>0</v>
      </c>
      <c r="J3135" s="8">
        <v>58.6226384</v>
      </c>
      <c r="K3135" s="8">
        <v>8.9312363999999995</v>
      </c>
      <c r="M3135" s="9" t="str">
        <f t="shared" si="49"/>
        <v>-</v>
      </c>
    </row>
    <row r="3136" spans="1:13" x14ac:dyDescent="0.25">
      <c r="A3136">
        <v>3083</v>
      </c>
      <c r="B3136" t="s">
        <v>2566</v>
      </c>
      <c r="D3136" t="s">
        <v>1835</v>
      </c>
      <c r="E3136" t="s">
        <v>696</v>
      </c>
      <c r="G3136" s="7">
        <v>0</v>
      </c>
      <c r="H3136" s="7">
        <v>0</v>
      </c>
      <c r="J3136" s="8">
        <v>58.236199999999997</v>
      </c>
      <c r="K3136" s="8">
        <v>7.6513099999999996</v>
      </c>
      <c r="M3136" s="9" t="str">
        <f t="shared" si="49"/>
        <v>-</v>
      </c>
    </row>
    <row r="3137" spans="1:13" x14ac:dyDescent="0.25">
      <c r="A3137">
        <v>3084</v>
      </c>
      <c r="B3137" t="s">
        <v>2567</v>
      </c>
      <c r="D3137" t="s">
        <v>357</v>
      </c>
      <c r="E3137" t="s">
        <v>37</v>
      </c>
      <c r="G3137" s="7">
        <v>0</v>
      </c>
      <c r="H3137" s="7">
        <v>0</v>
      </c>
      <c r="J3137" s="8">
        <v>35.387362000000003</v>
      </c>
      <c r="K3137" s="8">
        <v>-78.455055999999999</v>
      </c>
      <c r="M3137" s="9" t="str">
        <f t="shared" si="49"/>
        <v>-</v>
      </c>
    </row>
    <row r="3138" spans="1:13" x14ac:dyDescent="0.25">
      <c r="A3138">
        <v>3085</v>
      </c>
      <c r="B3138" t="s">
        <v>1910</v>
      </c>
      <c r="E3138" t="s">
        <v>1713</v>
      </c>
      <c r="G3138" s="7">
        <v>0</v>
      </c>
      <c r="H3138" s="7">
        <v>0</v>
      </c>
      <c r="J3138" s="8">
        <v>0</v>
      </c>
      <c r="K3138" s="8">
        <v>0</v>
      </c>
      <c r="M3138" s="9" t="str">
        <f t="shared" si="49"/>
        <v>-</v>
      </c>
    </row>
    <row r="3139" spans="1:13" x14ac:dyDescent="0.25">
      <c r="A3139">
        <v>3086</v>
      </c>
      <c r="B3139" t="s">
        <v>2564</v>
      </c>
      <c r="E3139" t="s">
        <v>696</v>
      </c>
      <c r="G3139" s="7">
        <v>0</v>
      </c>
      <c r="H3139" s="7">
        <v>0</v>
      </c>
      <c r="J3139" s="8">
        <v>59.35</v>
      </c>
      <c r="K3139" s="8">
        <v>10.85</v>
      </c>
      <c r="M3139" s="9" t="str">
        <f t="shared" si="49"/>
        <v>-</v>
      </c>
    </row>
    <row r="3140" spans="1:13" x14ac:dyDescent="0.25">
      <c r="A3140">
        <v>3087</v>
      </c>
      <c r="B3140" t="s">
        <v>25</v>
      </c>
      <c r="E3140" t="s">
        <v>19</v>
      </c>
      <c r="G3140" s="7">
        <v>0</v>
      </c>
      <c r="H3140" s="7">
        <v>0</v>
      </c>
      <c r="J3140" s="8">
        <v>0</v>
      </c>
      <c r="K3140" s="8">
        <v>0</v>
      </c>
      <c r="M3140" s="9" t="str">
        <f t="shared" si="49"/>
        <v>-</v>
      </c>
    </row>
    <row r="3141" spans="1:13" x14ac:dyDescent="0.25">
      <c r="A3141">
        <v>3088</v>
      </c>
      <c r="B3141" t="s">
        <v>1396</v>
      </c>
      <c r="D3141" t="s">
        <v>1397</v>
      </c>
      <c r="E3141" t="s">
        <v>696</v>
      </c>
      <c r="G3141" s="7">
        <v>0</v>
      </c>
      <c r="H3141" s="7">
        <v>0</v>
      </c>
      <c r="J3141" s="8">
        <v>58.628529499999999</v>
      </c>
      <c r="K3141" s="8">
        <v>8.5984882999999996</v>
      </c>
      <c r="M3141" s="9" t="str">
        <f t="shared" ref="M3141:M3204" si="50">IF(AND(G3141&lt;&gt;0,J3141&lt;&gt;0),6371.01*ACOS(SIN(RADIANS(G3141))*SIN(RADIANS(J3141))+COS(RADIANS(G3141))*COS(RADIANS(J3141))*COS(RADIANS(H3141)-RADIANS(K3141))),"-")</f>
        <v>-</v>
      </c>
    </row>
    <row r="3142" spans="1:13" x14ac:dyDescent="0.25">
      <c r="A3142">
        <v>3089</v>
      </c>
      <c r="B3142" t="s">
        <v>350</v>
      </c>
      <c r="E3142" t="s">
        <v>77</v>
      </c>
      <c r="G3142" s="7">
        <v>0</v>
      </c>
      <c r="H3142" s="7">
        <v>0</v>
      </c>
      <c r="J3142" s="8">
        <v>-18.422738500000001</v>
      </c>
      <c r="K3142" s="8">
        <v>-66.585183299999997</v>
      </c>
      <c r="M3142" s="9" t="str">
        <f t="shared" si="50"/>
        <v>-</v>
      </c>
    </row>
    <row r="3143" spans="1:13" x14ac:dyDescent="0.25">
      <c r="A3143">
        <v>3090</v>
      </c>
      <c r="B3143" t="s">
        <v>2568</v>
      </c>
      <c r="D3143" t="s">
        <v>2569</v>
      </c>
      <c r="E3143" t="s">
        <v>148</v>
      </c>
      <c r="G3143" s="7">
        <v>0</v>
      </c>
      <c r="H3143" s="7">
        <v>0</v>
      </c>
      <c r="J3143" s="8">
        <v>-26.149647099999999</v>
      </c>
      <c r="K3143" s="10">
        <v>28.120414850193502</v>
      </c>
      <c r="M3143" s="9" t="str">
        <f t="shared" si="50"/>
        <v>-</v>
      </c>
    </row>
    <row r="3144" spans="1:13" x14ac:dyDescent="0.25">
      <c r="A3144">
        <v>3091</v>
      </c>
      <c r="B3144" t="s">
        <v>2570</v>
      </c>
      <c r="C3144" t="s">
        <v>389</v>
      </c>
      <c r="D3144" t="s">
        <v>90</v>
      </c>
      <c r="E3144" t="s">
        <v>37</v>
      </c>
      <c r="G3144" s="7">
        <v>0</v>
      </c>
      <c r="H3144" s="7">
        <v>0</v>
      </c>
      <c r="J3144" s="8">
        <v>38.568590899999997</v>
      </c>
      <c r="K3144" s="8">
        <v>-106.6113038</v>
      </c>
      <c r="M3144" s="9" t="str">
        <f t="shared" si="50"/>
        <v>-</v>
      </c>
    </row>
    <row r="3145" spans="1:13" x14ac:dyDescent="0.25">
      <c r="A3145">
        <v>3092</v>
      </c>
      <c r="B3145" t="s">
        <v>2571</v>
      </c>
      <c r="D3145" t="s">
        <v>1835</v>
      </c>
      <c r="E3145" t="s">
        <v>696</v>
      </c>
      <c r="G3145" s="7">
        <v>0</v>
      </c>
      <c r="H3145" s="7">
        <v>0</v>
      </c>
      <c r="J3145" s="8">
        <v>58.352069999999998</v>
      </c>
      <c r="K3145" s="8">
        <v>7.3242099999999999</v>
      </c>
      <c r="M3145" s="9" t="str">
        <f t="shared" si="50"/>
        <v>-</v>
      </c>
    </row>
    <row r="3146" spans="1:13" x14ac:dyDescent="0.25">
      <c r="A3146">
        <v>3093</v>
      </c>
      <c r="B3146" t="s">
        <v>2572</v>
      </c>
      <c r="D3146" t="s">
        <v>81</v>
      </c>
      <c r="E3146" t="s">
        <v>13</v>
      </c>
      <c r="G3146" s="7">
        <v>0</v>
      </c>
      <c r="H3146" s="7">
        <v>0</v>
      </c>
      <c r="J3146" s="8">
        <v>65.000000400000005</v>
      </c>
      <c r="K3146" s="8">
        <v>-118</v>
      </c>
      <c r="M3146" s="9" t="str">
        <f t="shared" si="50"/>
        <v>-</v>
      </c>
    </row>
    <row r="3147" spans="1:13" x14ac:dyDescent="0.25">
      <c r="A3147">
        <v>3094</v>
      </c>
      <c r="B3147" t="s">
        <v>187</v>
      </c>
      <c r="D3147" t="s">
        <v>12</v>
      </c>
      <c r="E3147" t="s">
        <v>13</v>
      </c>
      <c r="G3147" s="7">
        <v>0</v>
      </c>
      <c r="H3147" s="7">
        <v>0</v>
      </c>
      <c r="J3147" s="8">
        <v>49.887917700000003</v>
      </c>
      <c r="K3147" s="8">
        <v>-119.495902</v>
      </c>
      <c r="M3147" s="9" t="str">
        <f t="shared" si="50"/>
        <v>-</v>
      </c>
    </row>
    <row r="3148" spans="1:13" x14ac:dyDescent="0.25">
      <c r="A3148">
        <v>3095</v>
      </c>
      <c r="B3148" t="s">
        <v>25</v>
      </c>
      <c r="D3148" t="s">
        <v>477</v>
      </c>
      <c r="E3148" t="s">
        <v>13</v>
      </c>
      <c r="G3148" s="7">
        <v>0</v>
      </c>
      <c r="H3148" s="7">
        <v>0</v>
      </c>
      <c r="J3148" s="8">
        <v>55.532125700000002</v>
      </c>
      <c r="K3148" s="8">
        <v>-106.14122399999999</v>
      </c>
      <c r="M3148" s="9" t="str">
        <f t="shared" si="50"/>
        <v>-</v>
      </c>
    </row>
    <row r="3149" spans="1:13" x14ac:dyDescent="0.25">
      <c r="A3149">
        <v>3096</v>
      </c>
      <c r="B3149" t="s">
        <v>2573</v>
      </c>
      <c r="D3149" t="s">
        <v>12</v>
      </c>
      <c r="E3149" t="s">
        <v>13</v>
      </c>
      <c r="G3149" s="7">
        <v>0</v>
      </c>
      <c r="H3149" s="7">
        <v>0</v>
      </c>
      <c r="J3149" s="8">
        <v>52.732982200000002</v>
      </c>
      <c r="K3149" s="8">
        <v>-119.3800825</v>
      </c>
      <c r="M3149" s="9" t="str">
        <f t="shared" si="50"/>
        <v>-</v>
      </c>
    </row>
    <row r="3150" spans="1:13" x14ac:dyDescent="0.25">
      <c r="A3150">
        <v>3097</v>
      </c>
      <c r="B3150" t="s">
        <v>1959</v>
      </c>
      <c r="E3150" t="s">
        <v>696</v>
      </c>
      <c r="G3150" s="7">
        <v>0</v>
      </c>
      <c r="H3150" s="7">
        <v>0</v>
      </c>
      <c r="J3150" s="8">
        <v>58.5862731</v>
      </c>
      <c r="K3150" s="8">
        <v>7.8049337999999997</v>
      </c>
      <c r="M3150" s="9" t="str">
        <f t="shared" si="50"/>
        <v>-</v>
      </c>
    </row>
    <row r="3151" spans="1:13" x14ac:dyDescent="0.25">
      <c r="A3151">
        <v>3098</v>
      </c>
      <c r="B3151" t="s">
        <v>2574</v>
      </c>
      <c r="E3151" t="s">
        <v>2575</v>
      </c>
      <c r="G3151" s="7">
        <v>0</v>
      </c>
      <c r="H3151" s="7">
        <v>0</v>
      </c>
      <c r="J3151" s="8">
        <v>10.70304</v>
      </c>
      <c r="K3151" s="8">
        <v>10.52033</v>
      </c>
      <c r="M3151" s="9" t="str">
        <f t="shared" si="50"/>
        <v>-</v>
      </c>
    </row>
    <row r="3152" spans="1:13" x14ac:dyDescent="0.25">
      <c r="A3152">
        <v>3099</v>
      </c>
      <c r="B3152" t="s">
        <v>1959</v>
      </c>
      <c r="D3152" t="s">
        <v>1835</v>
      </c>
      <c r="E3152" t="s">
        <v>696</v>
      </c>
      <c r="G3152" s="7">
        <v>0</v>
      </c>
      <c r="H3152" s="7">
        <v>0</v>
      </c>
      <c r="J3152" s="8">
        <v>59.367767000000001</v>
      </c>
      <c r="K3152" s="8">
        <v>10.6844079</v>
      </c>
      <c r="M3152" s="9" t="str">
        <f t="shared" si="50"/>
        <v>-</v>
      </c>
    </row>
    <row r="3153" spans="1:13" x14ac:dyDescent="0.25">
      <c r="A3153">
        <v>3100</v>
      </c>
      <c r="B3153" t="s">
        <v>2549</v>
      </c>
      <c r="D3153" t="s">
        <v>2550</v>
      </c>
      <c r="E3153" t="s">
        <v>146</v>
      </c>
      <c r="G3153" s="7">
        <v>0</v>
      </c>
      <c r="H3153" s="7">
        <v>0</v>
      </c>
      <c r="J3153" s="8">
        <v>61.648159999999997</v>
      </c>
      <c r="K3153" s="8">
        <v>59.194339999999997</v>
      </c>
      <c r="M3153" s="9" t="str">
        <f t="shared" si="50"/>
        <v>-</v>
      </c>
    </row>
    <row r="3154" spans="1:13" x14ac:dyDescent="0.25">
      <c r="A3154">
        <v>3101</v>
      </c>
      <c r="B3154" t="s">
        <v>1398</v>
      </c>
      <c r="D3154" t="s">
        <v>637</v>
      </c>
      <c r="E3154" t="s">
        <v>37</v>
      </c>
      <c r="G3154" s="7">
        <v>0</v>
      </c>
      <c r="H3154" s="7">
        <v>0</v>
      </c>
      <c r="J3154" s="8">
        <v>34.521880500000002</v>
      </c>
      <c r="K3154" s="8">
        <v>-93.650823399999993</v>
      </c>
      <c r="M3154" s="9" t="str">
        <f t="shared" si="50"/>
        <v>-</v>
      </c>
    </row>
    <row r="3155" spans="1:13" x14ac:dyDescent="0.25">
      <c r="A3155">
        <v>3102</v>
      </c>
      <c r="B3155" t="s">
        <v>603</v>
      </c>
      <c r="E3155" t="s">
        <v>89</v>
      </c>
      <c r="G3155" s="7">
        <v>0</v>
      </c>
      <c r="H3155" s="7">
        <v>0</v>
      </c>
      <c r="J3155" s="8">
        <v>47.661591299999998</v>
      </c>
      <c r="K3155" s="8">
        <v>23.692209399999999</v>
      </c>
      <c r="M3155" s="9" t="str">
        <f t="shared" si="50"/>
        <v>-</v>
      </c>
    </row>
    <row r="3156" spans="1:13" x14ac:dyDescent="0.25">
      <c r="A3156">
        <v>3103</v>
      </c>
      <c r="B3156" t="s">
        <v>2576</v>
      </c>
      <c r="D3156" t="s">
        <v>273</v>
      </c>
      <c r="E3156" t="s">
        <v>37</v>
      </c>
      <c r="G3156" s="7">
        <v>0</v>
      </c>
      <c r="H3156" s="7">
        <v>0</v>
      </c>
      <c r="J3156" s="8">
        <v>40.252473899999998</v>
      </c>
      <c r="K3156" s="8">
        <v>-112.098952041359</v>
      </c>
      <c r="M3156" s="9" t="str">
        <f t="shared" si="50"/>
        <v>-</v>
      </c>
    </row>
    <row r="3157" spans="1:13" x14ac:dyDescent="0.25">
      <c r="A3157">
        <v>3104</v>
      </c>
      <c r="B3157" t="s">
        <v>2577</v>
      </c>
      <c r="D3157" t="s">
        <v>70</v>
      </c>
      <c r="E3157" t="s">
        <v>71</v>
      </c>
      <c r="G3157" s="7">
        <v>0</v>
      </c>
      <c r="H3157" s="7">
        <v>0</v>
      </c>
      <c r="J3157" s="8">
        <v>45.018441699999997</v>
      </c>
      <c r="K3157" s="8">
        <v>-74.728702999999996</v>
      </c>
      <c r="M3157" s="9" t="str">
        <f t="shared" si="50"/>
        <v>-</v>
      </c>
    </row>
    <row r="3158" spans="1:13" x14ac:dyDescent="0.25">
      <c r="A3158">
        <v>3105</v>
      </c>
      <c r="B3158" t="s">
        <v>25</v>
      </c>
      <c r="D3158" t="s">
        <v>70</v>
      </c>
      <c r="E3158" t="s">
        <v>71</v>
      </c>
      <c r="G3158" s="7">
        <v>0</v>
      </c>
      <c r="H3158" s="7">
        <v>0</v>
      </c>
      <c r="J3158" s="8">
        <v>50.416666999999997</v>
      </c>
      <c r="K3158" s="8">
        <v>-4.75</v>
      </c>
      <c r="M3158" s="9" t="str">
        <f t="shared" si="50"/>
        <v>-</v>
      </c>
    </row>
    <row r="3159" spans="1:13" x14ac:dyDescent="0.25">
      <c r="A3159">
        <v>3106</v>
      </c>
      <c r="B3159" t="s">
        <v>2528</v>
      </c>
      <c r="D3159" t="s">
        <v>273</v>
      </c>
      <c r="E3159" t="s">
        <v>37</v>
      </c>
      <c r="G3159" s="7">
        <v>0</v>
      </c>
      <c r="H3159" s="7">
        <v>0</v>
      </c>
      <c r="J3159" s="8">
        <v>40.020199699999999</v>
      </c>
      <c r="K3159" s="8">
        <v>-112.055544875149</v>
      </c>
      <c r="M3159" s="9" t="str">
        <f t="shared" si="50"/>
        <v>-</v>
      </c>
    </row>
    <row r="3160" spans="1:13" x14ac:dyDescent="0.25">
      <c r="A3160">
        <v>3107</v>
      </c>
      <c r="B3160" t="s">
        <v>2578</v>
      </c>
      <c r="C3160" t="s">
        <v>210</v>
      </c>
      <c r="D3160" t="s">
        <v>361</v>
      </c>
      <c r="E3160" t="s">
        <v>37</v>
      </c>
      <c r="G3160" s="7">
        <v>0</v>
      </c>
      <c r="H3160" s="7">
        <v>0</v>
      </c>
      <c r="J3160" s="8">
        <v>38.181216900000003</v>
      </c>
      <c r="K3160" s="8">
        <v>-81.307055800000001</v>
      </c>
      <c r="M3160" s="9" t="str">
        <f t="shared" si="50"/>
        <v>-</v>
      </c>
    </row>
    <row r="3161" spans="1:13" x14ac:dyDescent="0.25">
      <c r="A3161">
        <v>3108</v>
      </c>
      <c r="B3161" t="s">
        <v>2528</v>
      </c>
      <c r="D3161" t="s">
        <v>273</v>
      </c>
      <c r="E3161" t="s">
        <v>37</v>
      </c>
      <c r="G3161" s="7">
        <v>0</v>
      </c>
      <c r="H3161" s="7">
        <v>0</v>
      </c>
      <c r="J3161" s="8">
        <v>40.020199699999999</v>
      </c>
      <c r="K3161" s="8">
        <v>-112.055544875149</v>
      </c>
      <c r="M3161" s="9" t="str">
        <f t="shared" si="50"/>
        <v>-</v>
      </c>
    </row>
    <row r="3162" spans="1:13" x14ac:dyDescent="0.25">
      <c r="A3162">
        <v>3109</v>
      </c>
      <c r="B3162" t="s">
        <v>2579</v>
      </c>
      <c r="C3162" t="s">
        <v>1413</v>
      </c>
      <c r="D3162" t="s">
        <v>107</v>
      </c>
      <c r="E3162" t="s">
        <v>99</v>
      </c>
      <c r="G3162" s="7">
        <v>0</v>
      </c>
      <c r="H3162" s="7">
        <v>0</v>
      </c>
      <c r="J3162" s="8">
        <v>25.835118999999999</v>
      </c>
      <c r="K3162" s="8">
        <v>-103.839392</v>
      </c>
      <c r="M3162" s="9" t="str">
        <f t="shared" si="50"/>
        <v>-</v>
      </c>
    </row>
    <row r="3163" spans="1:13" x14ac:dyDescent="0.25">
      <c r="A3163">
        <v>3110</v>
      </c>
      <c r="B3163" t="s">
        <v>2580</v>
      </c>
      <c r="D3163" t="s">
        <v>682</v>
      </c>
      <c r="E3163" t="s">
        <v>37</v>
      </c>
      <c r="G3163" s="7">
        <v>0</v>
      </c>
      <c r="H3163" s="7">
        <v>0</v>
      </c>
      <c r="J3163" s="8">
        <v>47.523260000000001</v>
      </c>
      <c r="K3163" s="8">
        <v>-92.536570999999995</v>
      </c>
      <c r="M3163" s="9" t="str">
        <f t="shared" si="50"/>
        <v>-</v>
      </c>
    </row>
    <row r="3164" spans="1:13" x14ac:dyDescent="0.25">
      <c r="A3164">
        <v>3111</v>
      </c>
      <c r="B3164" t="s">
        <v>2581</v>
      </c>
      <c r="D3164" t="s">
        <v>273</v>
      </c>
      <c r="E3164" t="s">
        <v>37</v>
      </c>
      <c r="G3164" s="7">
        <v>0</v>
      </c>
      <c r="H3164" s="7">
        <v>0</v>
      </c>
      <c r="J3164" s="8">
        <v>40.841723199999997</v>
      </c>
      <c r="K3164" s="8">
        <v>-110.8464491</v>
      </c>
      <c r="M3164" s="9" t="str">
        <f t="shared" si="50"/>
        <v>-</v>
      </c>
    </row>
    <row r="3165" spans="1:13" x14ac:dyDescent="0.25">
      <c r="A3165">
        <v>3112</v>
      </c>
      <c r="B3165" t="s">
        <v>25</v>
      </c>
      <c r="D3165" t="s">
        <v>380</v>
      </c>
      <c r="E3165" t="s">
        <v>151</v>
      </c>
      <c r="G3165" s="7">
        <v>-11.133333</v>
      </c>
      <c r="H3165" s="7">
        <v>27.1</v>
      </c>
      <c r="J3165" s="8">
        <v>-3.3168700000000002</v>
      </c>
      <c r="K3165" s="8">
        <v>17.38063</v>
      </c>
      <c r="M3165" s="9">
        <f t="shared" si="50"/>
        <v>1379.5104932904728</v>
      </c>
    </row>
    <row r="3166" spans="1:13" x14ac:dyDescent="0.25">
      <c r="A3166">
        <v>3113</v>
      </c>
      <c r="B3166" t="s">
        <v>2582</v>
      </c>
      <c r="D3166" t="s">
        <v>380</v>
      </c>
      <c r="E3166" t="s">
        <v>151</v>
      </c>
      <c r="G3166" s="7">
        <v>-11.133333</v>
      </c>
      <c r="H3166" s="7">
        <v>27.1</v>
      </c>
      <c r="J3166" s="8">
        <v>48.908900000000003</v>
      </c>
      <c r="K3166" s="8">
        <v>2.2368000000000001</v>
      </c>
      <c r="M3166" s="9">
        <f t="shared" si="50"/>
        <v>7107.847437911988</v>
      </c>
    </row>
    <row r="3167" spans="1:13" x14ac:dyDescent="0.25">
      <c r="A3167">
        <v>3114</v>
      </c>
      <c r="B3167" t="s">
        <v>2583</v>
      </c>
      <c r="D3167" t="s">
        <v>380</v>
      </c>
      <c r="E3167" t="s">
        <v>151</v>
      </c>
      <c r="G3167" s="7">
        <v>-11.133333</v>
      </c>
      <c r="H3167" s="7">
        <v>27.1</v>
      </c>
      <c r="J3167" s="8">
        <v>34.321550000000002</v>
      </c>
      <c r="K3167" s="8">
        <v>72.983509999999995</v>
      </c>
      <c r="M3167" s="9">
        <f t="shared" si="50"/>
        <v>6996.4750577098093</v>
      </c>
    </row>
    <row r="3168" spans="1:13" x14ac:dyDescent="0.25">
      <c r="A3168">
        <v>3115</v>
      </c>
      <c r="B3168" t="s">
        <v>2584</v>
      </c>
      <c r="E3168" t="s">
        <v>52</v>
      </c>
      <c r="G3168" s="7">
        <v>0</v>
      </c>
      <c r="H3168" s="7">
        <v>0</v>
      </c>
      <c r="J3168" s="8">
        <v>42.967396999999998</v>
      </c>
      <c r="K3168" s="8">
        <v>-7.6178999999999997E-2</v>
      </c>
      <c r="M3168" s="9" t="str">
        <f t="shared" si="50"/>
        <v>-</v>
      </c>
    </row>
    <row r="3169" spans="1:13" x14ac:dyDescent="0.25">
      <c r="A3169">
        <v>3116</v>
      </c>
      <c r="B3169" t="s">
        <v>2585</v>
      </c>
      <c r="D3169" t="s">
        <v>273</v>
      </c>
      <c r="E3169" t="s">
        <v>37</v>
      </c>
      <c r="G3169" s="7">
        <v>0</v>
      </c>
      <c r="H3169" s="7">
        <v>0</v>
      </c>
      <c r="J3169" s="8">
        <v>40.2621714</v>
      </c>
      <c r="K3169" s="8">
        <v>-112.092996</v>
      </c>
      <c r="M3169" s="9" t="str">
        <f t="shared" si="50"/>
        <v>-</v>
      </c>
    </row>
    <row r="3170" spans="1:13" x14ac:dyDescent="0.25">
      <c r="A3170">
        <v>3117</v>
      </c>
      <c r="B3170" t="s">
        <v>2586</v>
      </c>
      <c r="C3170" t="s">
        <v>210</v>
      </c>
      <c r="E3170" t="s">
        <v>292</v>
      </c>
      <c r="G3170" s="7">
        <v>0</v>
      </c>
      <c r="H3170" s="7">
        <v>0</v>
      </c>
      <c r="J3170" s="8">
        <v>0</v>
      </c>
      <c r="K3170" s="8">
        <v>0</v>
      </c>
      <c r="M3170" s="9" t="str">
        <f t="shared" si="50"/>
        <v>-</v>
      </c>
    </row>
    <row r="3171" spans="1:13" x14ac:dyDescent="0.25">
      <c r="A3171">
        <v>3118</v>
      </c>
      <c r="B3171" t="s">
        <v>25</v>
      </c>
      <c r="E3171" t="s">
        <v>218</v>
      </c>
      <c r="G3171" s="7">
        <v>0</v>
      </c>
      <c r="H3171" s="7">
        <v>0</v>
      </c>
      <c r="J3171" s="8">
        <v>0</v>
      </c>
      <c r="K3171" s="8">
        <v>0</v>
      </c>
      <c r="M3171" s="9" t="str">
        <f t="shared" si="50"/>
        <v>-</v>
      </c>
    </row>
    <row r="3172" spans="1:13" x14ac:dyDescent="0.25">
      <c r="A3172">
        <v>3119</v>
      </c>
      <c r="B3172" t="s">
        <v>25</v>
      </c>
      <c r="D3172" t="s">
        <v>380</v>
      </c>
      <c r="E3172" t="s">
        <v>151</v>
      </c>
      <c r="G3172" s="7">
        <v>0</v>
      </c>
      <c r="H3172" s="7">
        <v>0</v>
      </c>
      <c r="J3172" s="8">
        <v>-3.3168700000000002</v>
      </c>
      <c r="K3172" s="8">
        <v>17.38063</v>
      </c>
      <c r="M3172" s="9" t="str">
        <f t="shared" si="50"/>
        <v>-</v>
      </c>
    </row>
    <row r="3173" spans="1:13" x14ac:dyDescent="0.25">
      <c r="A3173">
        <v>3120</v>
      </c>
      <c r="B3173" t="s">
        <v>25</v>
      </c>
      <c r="D3173" t="s">
        <v>380</v>
      </c>
      <c r="E3173" t="s">
        <v>151</v>
      </c>
      <c r="G3173" s="7">
        <v>-11.133333</v>
      </c>
      <c r="H3173" s="7">
        <v>27.1</v>
      </c>
      <c r="J3173" s="8">
        <v>-3.3168700000000002</v>
      </c>
      <c r="K3173" s="8">
        <v>17.38063</v>
      </c>
      <c r="M3173" s="9">
        <f t="shared" si="50"/>
        <v>1379.5104932904728</v>
      </c>
    </row>
    <row r="3174" spans="1:13" x14ac:dyDescent="0.25">
      <c r="A3174">
        <v>3121</v>
      </c>
      <c r="B3174" t="s">
        <v>2587</v>
      </c>
      <c r="C3174" t="s">
        <v>2588</v>
      </c>
      <c r="D3174" t="s">
        <v>34</v>
      </c>
      <c r="E3174" t="s">
        <v>19</v>
      </c>
      <c r="G3174" s="7">
        <v>0</v>
      </c>
      <c r="H3174" s="7">
        <v>0</v>
      </c>
      <c r="J3174" s="8">
        <v>50.644295100000001</v>
      </c>
      <c r="K3174" s="8">
        <v>12.967501800000001</v>
      </c>
      <c r="M3174" s="9" t="str">
        <f t="shared" si="50"/>
        <v>-</v>
      </c>
    </row>
    <row r="3175" spans="1:13" x14ac:dyDescent="0.25">
      <c r="A3175">
        <v>3122</v>
      </c>
      <c r="B3175" t="s">
        <v>2589</v>
      </c>
      <c r="D3175" t="s">
        <v>98</v>
      </c>
      <c r="E3175" t="s">
        <v>99</v>
      </c>
      <c r="G3175" s="7">
        <v>0</v>
      </c>
      <c r="H3175" s="7">
        <v>0</v>
      </c>
      <c r="J3175" s="8">
        <v>28.066106399999999</v>
      </c>
      <c r="K3175" s="8">
        <v>-110.5344127</v>
      </c>
      <c r="M3175" s="9" t="str">
        <f t="shared" si="50"/>
        <v>-</v>
      </c>
    </row>
    <row r="3176" spans="1:13" x14ac:dyDescent="0.25">
      <c r="A3176">
        <v>3123</v>
      </c>
      <c r="B3176" t="s">
        <v>1269</v>
      </c>
      <c r="D3176" t="s">
        <v>659</v>
      </c>
      <c r="E3176" t="s">
        <v>59</v>
      </c>
      <c r="G3176" s="7">
        <v>0</v>
      </c>
      <c r="H3176" s="7">
        <v>0</v>
      </c>
      <c r="J3176" s="8">
        <v>59.855390700000001</v>
      </c>
      <c r="K3176" s="8">
        <v>14.2648197</v>
      </c>
      <c r="M3176" s="9" t="str">
        <f t="shared" si="50"/>
        <v>-</v>
      </c>
    </row>
    <row r="3177" spans="1:13" x14ac:dyDescent="0.25">
      <c r="A3177">
        <v>3124</v>
      </c>
      <c r="B3177" t="s">
        <v>2560</v>
      </c>
      <c r="C3177" t="s">
        <v>2556</v>
      </c>
      <c r="D3177" t="s">
        <v>1444</v>
      </c>
      <c r="E3177" t="s">
        <v>37</v>
      </c>
      <c r="G3177" s="7">
        <v>0</v>
      </c>
      <c r="H3177" s="7">
        <v>0</v>
      </c>
      <c r="J3177" s="8">
        <v>43.759450899999997</v>
      </c>
      <c r="K3177" s="8">
        <v>-71.869624299999998</v>
      </c>
      <c r="M3177" s="9" t="str">
        <f t="shared" si="50"/>
        <v>-</v>
      </c>
    </row>
    <row r="3178" spans="1:13" x14ac:dyDescent="0.25">
      <c r="A3178">
        <v>3125</v>
      </c>
      <c r="B3178" t="s">
        <v>2590</v>
      </c>
      <c r="E3178" t="s">
        <v>19</v>
      </c>
      <c r="G3178" s="7">
        <v>0</v>
      </c>
      <c r="H3178" s="7">
        <v>0</v>
      </c>
      <c r="J3178" s="8">
        <v>50.886004499999999</v>
      </c>
      <c r="K3178" s="8">
        <v>8.1687829000000001</v>
      </c>
      <c r="M3178" s="9" t="str">
        <f t="shared" si="50"/>
        <v>-</v>
      </c>
    </row>
    <row r="3179" spans="1:13" x14ac:dyDescent="0.25">
      <c r="A3179">
        <v>3126</v>
      </c>
      <c r="B3179" t="s">
        <v>2591</v>
      </c>
      <c r="C3179" t="s">
        <v>2556</v>
      </c>
      <c r="D3179" t="s">
        <v>1444</v>
      </c>
      <c r="E3179" t="s">
        <v>37</v>
      </c>
      <c r="G3179" s="7">
        <v>0</v>
      </c>
      <c r="H3179" s="7">
        <v>0</v>
      </c>
      <c r="J3179" s="8">
        <v>43.774062999999998</v>
      </c>
      <c r="K3179" s="8">
        <v>-71.894103999999999</v>
      </c>
      <c r="M3179" s="9" t="str">
        <f t="shared" si="50"/>
        <v>-</v>
      </c>
    </row>
    <row r="3180" spans="1:13" x14ac:dyDescent="0.25">
      <c r="A3180">
        <v>3127</v>
      </c>
      <c r="B3180" t="s">
        <v>2592</v>
      </c>
      <c r="D3180" t="s">
        <v>12</v>
      </c>
      <c r="E3180" t="s">
        <v>13</v>
      </c>
      <c r="G3180" s="7">
        <v>0</v>
      </c>
      <c r="H3180" s="7">
        <v>0</v>
      </c>
      <c r="J3180" s="8">
        <v>49.033332999999999</v>
      </c>
      <c r="K3180" s="8">
        <v>-119.466667</v>
      </c>
      <c r="M3180" s="9" t="str">
        <f t="shared" si="50"/>
        <v>-</v>
      </c>
    </row>
    <row r="3181" spans="1:13" x14ac:dyDescent="0.25">
      <c r="A3181">
        <v>3128</v>
      </c>
      <c r="B3181" t="s">
        <v>2593</v>
      </c>
      <c r="E3181" t="s">
        <v>118</v>
      </c>
      <c r="G3181" s="7">
        <v>0</v>
      </c>
      <c r="H3181" s="7">
        <v>0</v>
      </c>
      <c r="J3181" s="8">
        <v>-23.582142300000001</v>
      </c>
      <c r="K3181" s="8">
        <v>-70.378735599999999</v>
      </c>
      <c r="M3181" s="9" t="str">
        <f t="shared" si="50"/>
        <v>-</v>
      </c>
    </row>
    <row r="3182" spans="1:13" x14ac:dyDescent="0.25">
      <c r="A3182">
        <v>3129</v>
      </c>
      <c r="B3182" t="s">
        <v>2594</v>
      </c>
      <c r="D3182" t="s">
        <v>361</v>
      </c>
      <c r="E3182" t="s">
        <v>37</v>
      </c>
      <c r="G3182" s="7">
        <v>0</v>
      </c>
      <c r="H3182" s="7">
        <v>0</v>
      </c>
      <c r="J3182" s="8">
        <v>31.4133669</v>
      </c>
      <c r="K3182" s="8">
        <v>-109.87747349999999</v>
      </c>
      <c r="M3182" s="9" t="str">
        <f t="shared" si="50"/>
        <v>-</v>
      </c>
    </row>
    <row r="3183" spans="1:13" x14ac:dyDescent="0.25">
      <c r="A3183">
        <v>3130</v>
      </c>
      <c r="B3183" t="s">
        <v>978</v>
      </c>
      <c r="D3183" t="s">
        <v>361</v>
      </c>
      <c r="E3183" t="s">
        <v>37</v>
      </c>
      <c r="G3183" s="7">
        <v>0</v>
      </c>
      <c r="H3183" s="7">
        <v>0</v>
      </c>
      <c r="J3183" s="8">
        <v>33.395913899999996</v>
      </c>
      <c r="K3183" s="8">
        <v>-110.7871744</v>
      </c>
      <c r="M3183" s="9" t="str">
        <f t="shared" si="50"/>
        <v>-</v>
      </c>
    </row>
    <row r="3184" spans="1:13" x14ac:dyDescent="0.25">
      <c r="A3184">
        <v>3131</v>
      </c>
      <c r="B3184" t="s">
        <v>2409</v>
      </c>
      <c r="C3184" t="s">
        <v>2179</v>
      </c>
      <c r="D3184" t="s">
        <v>361</v>
      </c>
      <c r="E3184" t="s">
        <v>37</v>
      </c>
      <c r="G3184" s="7">
        <v>0</v>
      </c>
      <c r="H3184" s="7">
        <v>0</v>
      </c>
      <c r="J3184" s="8">
        <v>32.7078463</v>
      </c>
      <c r="K3184" s="8">
        <v>-110.6823227</v>
      </c>
      <c r="M3184" s="9" t="str">
        <f t="shared" si="50"/>
        <v>-</v>
      </c>
    </row>
    <row r="3185" spans="1:13" x14ac:dyDescent="0.25">
      <c r="A3185">
        <v>3132</v>
      </c>
      <c r="B3185" t="s">
        <v>704</v>
      </c>
      <c r="D3185" t="s">
        <v>94</v>
      </c>
      <c r="E3185" t="s">
        <v>37</v>
      </c>
      <c r="G3185" s="7">
        <v>0</v>
      </c>
      <c r="H3185" s="7">
        <v>0</v>
      </c>
      <c r="J3185" s="8">
        <v>30.6370152</v>
      </c>
      <c r="K3185" s="8">
        <v>-97.677563399999997</v>
      </c>
      <c r="M3185" s="9" t="str">
        <f t="shared" si="50"/>
        <v>-</v>
      </c>
    </row>
    <row r="3186" spans="1:13" x14ac:dyDescent="0.25">
      <c r="A3186">
        <v>3133</v>
      </c>
      <c r="B3186" t="s">
        <v>2595</v>
      </c>
      <c r="C3186" t="s">
        <v>2596</v>
      </c>
      <c r="E3186" t="s">
        <v>133</v>
      </c>
      <c r="G3186" s="7">
        <v>0</v>
      </c>
      <c r="H3186" s="7">
        <v>0</v>
      </c>
      <c r="J3186" s="8">
        <v>-19.566669999999998</v>
      </c>
      <c r="K3186" s="8">
        <v>18.116669999999999</v>
      </c>
      <c r="M3186" s="9" t="str">
        <f t="shared" si="50"/>
        <v>-</v>
      </c>
    </row>
    <row r="3187" spans="1:13" x14ac:dyDescent="0.25">
      <c r="A3187">
        <v>3134</v>
      </c>
      <c r="B3187" t="s">
        <v>2597</v>
      </c>
      <c r="E3187" t="s">
        <v>148</v>
      </c>
      <c r="G3187" s="7">
        <v>0</v>
      </c>
      <c r="H3187" s="7">
        <v>0</v>
      </c>
      <c r="J3187" s="8">
        <v>-33</v>
      </c>
      <c r="K3187" s="8">
        <v>18.2</v>
      </c>
      <c r="M3187" s="9" t="str">
        <f t="shared" si="50"/>
        <v>-</v>
      </c>
    </row>
    <row r="3188" spans="1:13" x14ac:dyDescent="0.25">
      <c r="A3188">
        <v>3135</v>
      </c>
      <c r="B3188" t="s">
        <v>885</v>
      </c>
      <c r="C3188" t="s">
        <v>1618</v>
      </c>
      <c r="E3188" t="s">
        <v>133</v>
      </c>
      <c r="G3188" s="7">
        <v>0</v>
      </c>
      <c r="H3188" s="7">
        <v>0</v>
      </c>
      <c r="J3188" s="8">
        <v>-19.233329999999999</v>
      </c>
      <c r="K3188" s="8">
        <v>17.716670000000001</v>
      </c>
      <c r="M3188" s="9" t="str">
        <f t="shared" si="50"/>
        <v>-</v>
      </c>
    </row>
    <row r="3189" spans="1:13" x14ac:dyDescent="0.25">
      <c r="A3189">
        <v>3136</v>
      </c>
      <c r="B3189" t="s">
        <v>2598</v>
      </c>
      <c r="E3189" t="s">
        <v>99</v>
      </c>
      <c r="G3189" s="7">
        <v>0</v>
      </c>
      <c r="H3189" s="7">
        <v>0</v>
      </c>
      <c r="J3189" s="8">
        <v>20.619520550000001</v>
      </c>
      <c r="K3189" s="8">
        <v>-100.897027202083</v>
      </c>
      <c r="M3189" s="9" t="str">
        <f t="shared" si="50"/>
        <v>-</v>
      </c>
    </row>
    <row r="3190" spans="1:13" x14ac:dyDescent="0.25">
      <c r="A3190">
        <v>3137</v>
      </c>
      <c r="B3190" t="s">
        <v>2599</v>
      </c>
      <c r="C3190" t="s">
        <v>371</v>
      </c>
      <c r="D3190" t="s">
        <v>108</v>
      </c>
      <c r="E3190" t="s">
        <v>37</v>
      </c>
      <c r="G3190" s="7">
        <v>0</v>
      </c>
      <c r="H3190" s="7">
        <v>0</v>
      </c>
      <c r="J3190" s="8">
        <v>47.64</v>
      </c>
      <c r="K3190" s="8">
        <v>-99.029560000000004</v>
      </c>
      <c r="M3190" s="9" t="str">
        <f t="shared" si="50"/>
        <v>-</v>
      </c>
    </row>
    <row r="3191" spans="1:13" x14ac:dyDescent="0.25">
      <c r="A3191">
        <v>3138</v>
      </c>
      <c r="B3191" t="s">
        <v>885</v>
      </c>
      <c r="C3191" t="s">
        <v>1618</v>
      </c>
      <c r="E3191" t="s">
        <v>133</v>
      </c>
      <c r="G3191" s="7">
        <v>0</v>
      </c>
      <c r="H3191" s="7">
        <v>0</v>
      </c>
      <c r="J3191" s="8">
        <v>-19.233329999999999</v>
      </c>
      <c r="K3191" s="8">
        <v>17.716670000000001</v>
      </c>
      <c r="M3191" s="9" t="str">
        <f t="shared" si="50"/>
        <v>-</v>
      </c>
    </row>
    <row r="3192" spans="1:13" x14ac:dyDescent="0.25">
      <c r="A3192">
        <v>3139</v>
      </c>
      <c r="B3192" t="s">
        <v>2379</v>
      </c>
      <c r="E3192" t="s">
        <v>148</v>
      </c>
      <c r="G3192" s="7">
        <v>0</v>
      </c>
      <c r="H3192" s="7">
        <v>0</v>
      </c>
      <c r="J3192" s="8">
        <v>-26.266273999999999</v>
      </c>
      <c r="K3192" s="8">
        <v>27.861301000000001</v>
      </c>
      <c r="M3192" s="9" t="str">
        <f t="shared" si="50"/>
        <v>-</v>
      </c>
    </row>
    <row r="3193" spans="1:13" x14ac:dyDescent="0.25">
      <c r="A3193">
        <v>3140</v>
      </c>
      <c r="B3193" t="s">
        <v>2600</v>
      </c>
      <c r="C3193" t="s">
        <v>2601</v>
      </c>
      <c r="D3193" t="s">
        <v>1628</v>
      </c>
      <c r="E3193" t="s">
        <v>37</v>
      </c>
      <c r="G3193" s="7">
        <v>0</v>
      </c>
      <c r="H3193" s="7">
        <v>0</v>
      </c>
      <c r="J3193" s="8">
        <v>44.097990299999999</v>
      </c>
      <c r="K3193" s="8">
        <v>-70.231213699999998</v>
      </c>
      <c r="M3193" s="9" t="str">
        <f t="shared" si="50"/>
        <v>-</v>
      </c>
    </row>
    <row r="3194" spans="1:13" x14ac:dyDescent="0.25">
      <c r="A3194">
        <v>3141</v>
      </c>
      <c r="B3194" t="s">
        <v>2602</v>
      </c>
      <c r="E3194" t="s">
        <v>148</v>
      </c>
      <c r="G3194" s="7">
        <v>0</v>
      </c>
      <c r="H3194" s="7">
        <v>0</v>
      </c>
      <c r="J3194" s="8">
        <v>-32.362887899999997</v>
      </c>
      <c r="K3194" s="10">
        <v>22.5815141227129</v>
      </c>
      <c r="M3194" s="9" t="str">
        <f t="shared" si="50"/>
        <v>-</v>
      </c>
    </row>
    <row r="3195" spans="1:13" x14ac:dyDescent="0.25">
      <c r="A3195">
        <v>3142</v>
      </c>
      <c r="B3195" t="s">
        <v>474</v>
      </c>
      <c r="C3195" t="s">
        <v>475</v>
      </c>
      <c r="D3195" t="s">
        <v>380</v>
      </c>
      <c r="E3195" t="s">
        <v>151</v>
      </c>
      <c r="G3195" s="7">
        <v>-11.133333</v>
      </c>
      <c r="H3195" s="7">
        <v>27.1</v>
      </c>
      <c r="J3195" s="8">
        <v>-10.714840000000001</v>
      </c>
      <c r="K3195" s="8">
        <v>25.466740000000001</v>
      </c>
      <c r="M3195" s="9">
        <f t="shared" si="50"/>
        <v>184.29075559432735</v>
      </c>
    </row>
    <row r="3196" spans="1:13" x14ac:dyDescent="0.25">
      <c r="A3196">
        <v>3143</v>
      </c>
      <c r="B3196" t="s">
        <v>2603</v>
      </c>
      <c r="E3196" t="s">
        <v>148</v>
      </c>
      <c r="G3196" s="7">
        <v>0</v>
      </c>
      <c r="H3196" s="7">
        <v>0</v>
      </c>
      <c r="J3196" s="8">
        <v>-24.482161000000001</v>
      </c>
      <c r="K3196" s="8">
        <v>28.596926</v>
      </c>
      <c r="M3196" s="9" t="str">
        <f t="shared" si="50"/>
        <v>-</v>
      </c>
    </row>
    <row r="3197" spans="1:13" x14ac:dyDescent="0.25">
      <c r="A3197">
        <v>3144</v>
      </c>
      <c r="B3197" t="s">
        <v>2604</v>
      </c>
      <c r="D3197" t="s">
        <v>90</v>
      </c>
      <c r="E3197" t="s">
        <v>37</v>
      </c>
      <c r="G3197" s="7">
        <v>0</v>
      </c>
      <c r="H3197" s="7">
        <v>0</v>
      </c>
      <c r="J3197" s="8">
        <v>39.129964999999999</v>
      </c>
      <c r="K3197" s="8">
        <v>-105.725511</v>
      </c>
      <c r="M3197" s="9" t="str">
        <f t="shared" si="50"/>
        <v>-</v>
      </c>
    </row>
    <row r="3198" spans="1:13" x14ac:dyDescent="0.25">
      <c r="A3198">
        <v>3145</v>
      </c>
      <c r="B3198" t="s">
        <v>2605</v>
      </c>
      <c r="D3198" t="s">
        <v>273</v>
      </c>
      <c r="E3198" t="s">
        <v>37</v>
      </c>
      <c r="G3198" s="7">
        <v>0</v>
      </c>
      <c r="H3198" s="7">
        <v>0</v>
      </c>
      <c r="J3198" s="8">
        <v>38.573809599999997</v>
      </c>
      <c r="K3198" s="8">
        <v>-109.54621400000001</v>
      </c>
      <c r="M3198" s="9" t="str">
        <f t="shared" si="50"/>
        <v>-</v>
      </c>
    </row>
    <row r="3199" spans="1:13" x14ac:dyDescent="0.25">
      <c r="A3199">
        <v>3146</v>
      </c>
      <c r="B3199" t="s">
        <v>2606</v>
      </c>
      <c r="C3199" t="s">
        <v>492</v>
      </c>
      <c r="D3199" t="s">
        <v>493</v>
      </c>
      <c r="E3199" t="s">
        <v>37</v>
      </c>
      <c r="G3199" s="7">
        <v>0</v>
      </c>
      <c r="H3199" s="7">
        <v>0</v>
      </c>
      <c r="J3199" s="8">
        <v>43.886001999999998</v>
      </c>
      <c r="K3199" s="8">
        <v>-103.421543</v>
      </c>
      <c r="M3199" s="9" t="str">
        <f t="shared" si="50"/>
        <v>-</v>
      </c>
    </row>
    <row r="3200" spans="1:13" x14ac:dyDescent="0.25">
      <c r="A3200">
        <v>3147</v>
      </c>
      <c r="B3200" t="s">
        <v>2607</v>
      </c>
      <c r="D3200" t="s">
        <v>493</v>
      </c>
      <c r="E3200" t="s">
        <v>37</v>
      </c>
      <c r="G3200" s="7">
        <v>0</v>
      </c>
      <c r="H3200" s="7">
        <v>0</v>
      </c>
      <c r="J3200" s="8">
        <v>43.961817600000003</v>
      </c>
      <c r="K3200" s="8">
        <v>-103.3035125</v>
      </c>
      <c r="M3200" s="9" t="str">
        <f t="shared" si="50"/>
        <v>-</v>
      </c>
    </row>
    <row r="3201" spans="1:13" x14ac:dyDescent="0.25">
      <c r="A3201">
        <v>3148</v>
      </c>
      <c r="B3201" t="s">
        <v>2608</v>
      </c>
      <c r="C3201" t="s">
        <v>375</v>
      </c>
      <c r="D3201" t="s">
        <v>493</v>
      </c>
      <c r="E3201" t="s">
        <v>37</v>
      </c>
      <c r="G3201" s="7">
        <v>0</v>
      </c>
      <c r="H3201" s="7">
        <v>0</v>
      </c>
      <c r="J3201" s="8">
        <v>36.983243999999999</v>
      </c>
      <c r="K3201" s="8">
        <v>-94.834311</v>
      </c>
      <c r="M3201" s="9" t="str">
        <f t="shared" si="50"/>
        <v>-</v>
      </c>
    </row>
    <row r="3202" spans="1:13" x14ac:dyDescent="0.25">
      <c r="A3202">
        <v>3149</v>
      </c>
      <c r="B3202" t="s">
        <v>25</v>
      </c>
      <c r="D3202" t="s">
        <v>493</v>
      </c>
      <c r="E3202" t="s">
        <v>37</v>
      </c>
      <c r="G3202" s="7">
        <v>0</v>
      </c>
      <c r="H3202" s="7">
        <v>0</v>
      </c>
      <c r="J3202" s="8">
        <v>44.647176100000003</v>
      </c>
      <c r="K3202" s="8">
        <v>-100.348761</v>
      </c>
      <c r="M3202" s="9" t="str">
        <f t="shared" si="50"/>
        <v>-</v>
      </c>
    </row>
    <row r="3203" spans="1:13" x14ac:dyDescent="0.25">
      <c r="A3203">
        <v>3150</v>
      </c>
      <c r="B3203" t="s">
        <v>1860</v>
      </c>
      <c r="E3203" t="s">
        <v>52</v>
      </c>
      <c r="G3203" s="7">
        <v>0</v>
      </c>
      <c r="H3203" s="7">
        <v>0</v>
      </c>
      <c r="J3203" s="8">
        <v>46.325532500000001</v>
      </c>
      <c r="K3203" s="8">
        <v>2.3111492999999999</v>
      </c>
      <c r="M3203" s="9" t="str">
        <f t="shared" si="50"/>
        <v>-</v>
      </c>
    </row>
    <row r="3204" spans="1:13" x14ac:dyDescent="0.25">
      <c r="A3204">
        <v>3151</v>
      </c>
      <c r="B3204" t="s">
        <v>2609</v>
      </c>
      <c r="C3204" t="s">
        <v>379</v>
      </c>
      <c r="D3204" t="s">
        <v>701</v>
      </c>
      <c r="E3204" t="s">
        <v>387</v>
      </c>
      <c r="G3204" s="7">
        <v>0</v>
      </c>
      <c r="H3204" s="7">
        <v>0</v>
      </c>
      <c r="J3204" s="8">
        <v>39.737721000000001</v>
      </c>
      <c r="K3204" s="8">
        <v>-6.1408820000000004</v>
      </c>
      <c r="M3204" s="9" t="str">
        <f t="shared" si="50"/>
        <v>-</v>
      </c>
    </row>
    <row r="3205" spans="1:13" x14ac:dyDescent="0.25">
      <c r="A3205">
        <v>3152</v>
      </c>
      <c r="B3205" t="s">
        <v>25</v>
      </c>
      <c r="C3205" t="s">
        <v>339</v>
      </c>
      <c r="D3205" t="s">
        <v>458</v>
      </c>
      <c r="E3205" t="s">
        <v>398</v>
      </c>
      <c r="G3205" s="7">
        <v>0</v>
      </c>
      <c r="H3205" s="7">
        <v>0</v>
      </c>
      <c r="J3205" s="8">
        <v>-33.601812750000001</v>
      </c>
      <c r="K3205" s="10">
        <v>136.96656123568999</v>
      </c>
      <c r="M3205" s="9" t="str">
        <f t="shared" ref="M3205:M3268" si="51">IF(AND(G3205&lt;&gt;0,J3205&lt;&gt;0),6371.01*ACOS(SIN(RADIANS(G3205))*SIN(RADIANS(J3205))+COS(RADIANS(G3205))*COS(RADIANS(J3205))*COS(RADIANS(H3205)-RADIANS(K3205))),"-")</f>
        <v>-</v>
      </c>
    </row>
    <row r="3206" spans="1:13" x14ac:dyDescent="0.25">
      <c r="A3206">
        <v>3153</v>
      </c>
      <c r="B3206" t="s">
        <v>2610</v>
      </c>
      <c r="C3206" t="s">
        <v>339</v>
      </c>
      <c r="D3206" t="s">
        <v>1385</v>
      </c>
      <c r="E3206" t="s">
        <v>149</v>
      </c>
      <c r="G3206" s="7">
        <v>0</v>
      </c>
      <c r="H3206" s="7">
        <v>0</v>
      </c>
      <c r="J3206" s="8">
        <v>-22.423262999999999</v>
      </c>
      <c r="K3206" s="8">
        <v>-44.534024000000002</v>
      </c>
      <c r="M3206" s="9" t="str">
        <f t="shared" si="51"/>
        <v>-</v>
      </c>
    </row>
    <row r="3207" spans="1:13" x14ac:dyDescent="0.25">
      <c r="A3207">
        <v>3154</v>
      </c>
      <c r="B3207" t="s">
        <v>2560</v>
      </c>
      <c r="C3207" t="s">
        <v>339</v>
      </c>
      <c r="D3207" t="s">
        <v>1444</v>
      </c>
      <c r="E3207" t="s">
        <v>37</v>
      </c>
      <c r="G3207" s="7">
        <v>0</v>
      </c>
      <c r="H3207" s="7">
        <v>0</v>
      </c>
      <c r="J3207" s="8">
        <v>43.444243200000003</v>
      </c>
      <c r="K3207" s="8">
        <v>-71.647298800000002</v>
      </c>
      <c r="M3207" s="9" t="str">
        <f t="shared" si="51"/>
        <v>-</v>
      </c>
    </row>
    <row r="3208" spans="1:13" x14ac:dyDescent="0.25">
      <c r="A3208">
        <v>3155</v>
      </c>
      <c r="B3208" t="s">
        <v>2611</v>
      </c>
      <c r="C3208" t="s">
        <v>384</v>
      </c>
      <c r="D3208" t="s">
        <v>34</v>
      </c>
      <c r="E3208" t="s">
        <v>19</v>
      </c>
      <c r="G3208" s="7">
        <v>0</v>
      </c>
      <c r="H3208" s="7">
        <v>0</v>
      </c>
      <c r="J3208" s="8">
        <v>51.042135000000002</v>
      </c>
      <c r="K3208" s="8">
        <v>13.372536</v>
      </c>
      <c r="M3208" s="9" t="str">
        <f t="shared" si="51"/>
        <v>-</v>
      </c>
    </row>
    <row r="3209" spans="1:13" x14ac:dyDescent="0.25">
      <c r="A3209">
        <v>3156</v>
      </c>
      <c r="B3209" t="s">
        <v>2612</v>
      </c>
      <c r="C3209" t="s">
        <v>385</v>
      </c>
      <c r="E3209" t="s">
        <v>52</v>
      </c>
      <c r="G3209" s="7">
        <v>0</v>
      </c>
      <c r="H3209" s="7">
        <v>0</v>
      </c>
      <c r="J3209" s="8">
        <v>45.838411000000001</v>
      </c>
      <c r="K3209" s="8">
        <v>1.2515122999999999</v>
      </c>
      <c r="M3209" s="9" t="str">
        <f t="shared" si="51"/>
        <v>-</v>
      </c>
    </row>
    <row r="3210" spans="1:13" x14ac:dyDescent="0.25">
      <c r="A3210">
        <v>3157</v>
      </c>
      <c r="B3210" t="s">
        <v>2613</v>
      </c>
      <c r="C3210" t="s">
        <v>375</v>
      </c>
      <c r="D3210" t="s">
        <v>63</v>
      </c>
      <c r="E3210" t="s">
        <v>64</v>
      </c>
      <c r="G3210" s="7">
        <v>0</v>
      </c>
      <c r="H3210" s="7">
        <v>0</v>
      </c>
      <c r="J3210" s="8">
        <v>0</v>
      </c>
      <c r="K3210" s="8">
        <v>0</v>
      </c>
      <c r="M3210" s="9" t="str">
        <f t="shared" si="51"/>
        <v>-</v>
      </c>
    </row>
    <row r="3211" spans="1:13" x14ac:dyDescent="0.25">
      <c r="A3211">
        <v>3158</v>
      </c>
      <c r="B3211" t="s">
        <v>2561</v>
      </c>
      <c r="D3211" t="s">
        <v>1628</v>
      </c>
      <c r="E3211" t="s">
        <v>37</v>
      </c>
      <c r="G3211" s="7">
        <v>0</v>
      </c>
      <c r="H3211" s="7">
        <v>0</v>
      </c>
      <c r="J3211" s="8">
        <v>44.250488199999999</v>
      </c>
      <c r="K3211" s="8">
        <v>-70.812506900000002</v>
      </c>
      <c r="M3211" s="9" t="str">
        <f t="shared" si="51"/>
        <v>-</v>
      </c>
    </row>
    <row r="3212" spans="1:13" x14ac:dyDescent="0.25">
      <c r="A3212">
        <v>3159</v>
      </c>
      <c r="B3212" t="s">
        <v>2614</v>
      </c>
      <c r="E3212" t="s">
        <v>520</v>
      </c>
      <c r="G3212" s="7">
        <v>0</v>
      </c>
      <c r="H3212" s="7">
        <v>0</v>
      </c>
      <c r="J3212" s="8">
        <v>48.208353700000004</v>
      </c>
      <c r="K3212" s="8">
        <v>16.372504200000002</v>
      </c>
      <c r="M3212" s="9" t="str">
        <f t="shared" si="51"/>
        <v>-</v>
      </c>
    </row>
    <row r="3213" spans="1:13" x14ac:dyDescent="0.25">
      <c r="A3213">
        <v>3160</v>
      </c>
      <c r="B3213" t="s">
        <v>25</v>
      </c>
      <c r="E3213" t="s">
        <v>1325</v>
      </c>
      <c r="G3213" s="7">
        <v>0</v>
      </c>
      <c r="H3213" s="7">
        <v>0</v>
      </c>
      <c r="J3213" s="8">
        <v>0</v>
      </c>
      <c r="K3213" s="8">
        <v>0</v>
      </c>
      <c r="M3213" s="9" t="str">
        <f t="shared" si="51"/>
        <v>-</v>
      </c>
    </row>
    <row r="3214" spans="1:13" x14ac:dyDescent="0.25">
      <c r="A3214">
        <v>3161</v>
      </c>
      <c r="B3214" t="s">
        <v>2615</v>
      </c>
      <c r="D3214" t="s">
        <v>63</v>
      </c>
      <c r="E3214" t="s">
        <v>64</v>
      </c>
      <c r="G3214" s="7">
        <v>0</v>
      </c>
      <c r="H3214" s="7">
        <v>0</v>
      </c>
      <c r="J3214" s="8">
        <v>49.865386100000002</v>
      </c>
      <c r="K3214" s="8">
        <v>13.5696396</v>
      </c>
      <c r="M3214" s="9" t="str">
        <f t="shared" si="51"/>
        <v>-</v>
      </c>
    </row>
    <row r="3215" spans="1:13" x14ac:dyDescent="0.25">
      <c r="A3215">
        <v>3162</v>
      </c>
      <c r="B3215" t="s">
        <v>1875</v>
      </c>
      <c r="C3215" t="s">
        <v>862</v>
      </c>
      <c r="D3215" t="s">
        <v>487</v>
      </c>
      <c r="E3215" t="s">
        <v>398</v>
      </c>
      <c r="G3215" s="7">
        <v>0</v>
      </c>
      <c r="H3215" s="7">
        <v>0</v>
      </c>
      <c r="J3215" s="8">
        <v>-41.780565000000003</v>
      </c>
      <c r="K3215" s="8">
        <v>147.72315499999999</v>
      </c>
      <c r="M3215" s="9" t="str">
        <f t="shared" si="51"/>
        <v>-</v>
      </c>
    </row>
    <row r="3216" spans="1:13" x14ac:dyDescent="0.25">
      <c r="A3216">
        <v>3163</v>
      </c>
      <c r="B3216" t="s">
        <v>2086</v>
      </c>
      <c r="D3216" t="s">
        <v>493</v>
      </c>
      <c r="E3216" t="s">
        <v>37</v>
      </c>
      <c r="G3216" s="7">
        <v>0</v>
      </c>
      <c r="H3216" s="7">
        <v>0</v>
      </c>
      <c r="J3216" s="8">
        <v>43.995574599999998</v>
      </c>
      <c r="K3216" s="8">
        <v>-102.78546679999999</v>
      </c>
      <c r="M3216" s="9" t="str">
        <f t="shared" si="51"/>
        <v>-</v>
      </c>
    </row>
    <row r="3217" spans="1:13" x14ac:dyDescent="0.25">
      <c r="A3217">
        <v>3164</v>
      </c>
      <c r="B3217" t="s">
        <v>1269</v>
      </c>
      <c r="D3217" t="s">
        <v>659</v>
      </c>
      <c r="E3217" t="s">
        <v>59</v>
      </c>
      <c r="G3217" s="7">
        <v>0</v>
      </c>
      <c r="H3217" s="7">
        <v>0</v>
      </c>
      <c r="J3217" s="8">
        <v>59.855390700000001</v>
      </c>
      <c r="K3217" s="8">
        <v>14.2648197</v>
      </c>
      <c r="M3217" s="9" t="str">
        <f t="shared" si="51"/>
        <v>-</v>
      </c>
    </row>
    <row r="3218" spans="1:13" x14ac:dyDescent="0.25">
      <c r="A3218">
        <v>3165</v>
      </c>
      <c r="B3218" t="s">
        <v>2616</v>
      </c>
      <c r="E3218" t="s">
        <v>696</v>
      </c>
      <c r="G3218" s="7">
        <v>0</v>
      </c>
      <c r="H3218" s="7">
        <v>0</v>
      </c>
      <c r="J3218" s="8">
        <v>0</v>
      </c>
      <c r="K3218" s="8">
        <v>0</v>
      </c>
      <c r="M3218" s="9" t="str">
        <f t="shared" si="51"/>
        <v>-</v>
      </c>
    </row>
    <row r="3219" spans="1:13" x14ac:dyDescent="0.25">
      <c r="A3219">
        <v>3166</v>
      </c>
      <c r="B3219" t="s">
        <v>2560</v>
      </c>
      <c r="C3219" t="s">
        <v>2556</v>
      </c>
      <c r="D3219" t="s">
        <v>1444</v>
      </c>
      <c r="E3219" t="s">
        <v>37</v>
      </c>
      <c r="G3219" s="7">
        <v>0</v>
      </c>
      <c r="H3219" s="7">
        <v>0</v>
      </c>
      <c r="J3219" s="8">
        <v>43.759450899999997</v>
      </c>
      <c r="K3219" s="8">
        <v>-71.869624299999998</v>
      </c>
      <c r="M3219" s="9" t="str">
        <f t="shared" si="51"/>
        <v>-</v>
      </c>
    </row>
    <row r="3220" spans="1:13" x14ac:dyDescent="0.25">
      <c r="A3220">
        <v>3167</v>
      </c>
      <c r="B3220" t="s">
        <v>2560</v>
      </c>
      <c r="D3220" t="s">
        <v>1444</v>
      </c>
      <c r="E3220" t="s">
        <v>37</v>
      </c>
      <c r="G3220" s="7">
        <v>0</v>
      </c>
      <c r="H3220" s="7">
        <v>0</v>
      </c>
      <c r="J3220" s="8">
        <v>44.408040399999997</v>
      </c>
      <c r="K3220" s="8">
        <v>-69.472856100000001</v>
      </c>
      <c r="M3220" s="9" t="str">
        <f t="shared" si="51"/>
        <v>-</v>
      </c>
    </row>
    <row r="3221" spans="1:13" x14ac:dyDescent="0.25">
      <c r="A3221">
        <v>3168</v>
      </c>
      <c r="B3221" t="s">
        <v>2617</v>
      </c>
      <c r="D3221" t="s">
        <v>273</v>
      </c>
      <c r="E3221" t="s">
        <v>37</v>
      </c>
      <c r="G3221" s="7">
        <v>0</v>
      </c>
      <c r="H3221" s="7">
        <v>0</v>
      </c>
      <c r="J3221" s="10">
        <v>39.957724299999903</v>
      </c>
      <c r="K3221" s="8">
        <v>-111.855061392525</v>
      </c>
      <c r="M3221" s="9" t="str">
        <f t="shared" si="51"/>
        <v>-</v>
      </c>
    </row>
    <row r="3222" spans="1:13" x14ac:dyDescent="0.25">
      <c r="A3222">
        <v>3169</v>
      </c>
      <c r="B3222" t="s">
        <v>2618</v>
      </c>
      <c r="D3222" t="s">
        <v>517</v>
      </c>
      <c r="E3222" t="s">
        <v>19</v>
      </c>
      <c r="G3222" s="7">
        <v>0</v>
      </c>
      <c r="H3222" s="7">
        <v>0</v>
      </c>
      <c r="J3222" s="8">
        <v>50.077726200000001</v>
      </c>
      <c r="K3222" s="8">
        <v>9.2390977999999997</v>
      </c>
      <c r="M3222" s="9" t="str">
        <f t="shared" si="51"/>
        <v>-</v>
      </c>
    </row>
    <row r="3223" spans="1:13" x14ac:dyDescent="0.25">
      <c r="A3223">
        <v>3170</v>
      </c>
      <c r="B3223" t="s">
        <v>25</v>
      </c>
      <c r="D3223" t="s">
        <v>70</v>
      </c>
      <c r="E3223" t="s">
        <v>71</v>
      </c>
      <c r="G3223" s="7">
        <v>0</v>
      </c>
      <c r="H3223" s="7">
        <v>0</v>
      </c>
      <c r="J3223" s="8">
        <v>50.416666999999997</v>
      </c>
      <c r="K3223" s="8">
        <v>-4.75</v>
      </c>
      <c r="M3223" s="9" t="str">
        <f t="shared" si="51"/>
        <v>-</v>
      </c>
    </row>
    <row r="3224" spans="1:13" x14ac:dyDescent="0.25">
      <c r="A3224">
        <v>3171</v>
      </c>
      <c r="B3224" t="s">
        <v>350</v>
      </c>
      <c r="E3224" t="s">
        <v>77</v>
      </c>
      <c r="G3224" s="7">
        <v>0</v>
      </c>
      <c r="H3224" s="7">
        <v>0</v>
      </c>
      <c r="J3224" s="8">
        <v>-18.422738500000001</v>
      </c>
      <c r="K3224" s="8">
        <v>-66.585183299999997</v>
      </c>
      <c r="M3224" s="9" t="str">
        <f t="shared" si="51"/>
        <v>-</v>
      </c>
    </row>
    <row r="3225" spans="1:13" x14ac:dyDescent="0.25">
      <c r="A3225">
        <v>3172</v>
      </c>
      <c r="B3225" t="s">
        <v>2619</v>
      </c>
      <c r="D3225" t="s">
        <v>63</v>
      </c>
      <c r="E3225" t="s">
        <v>64</v>
      </c>
      <c r="G3225" s="7">
        <v>0</v>
      </c>
      <c r="H3225" s="7">
        <v>0</v>
      </c>
      <c r="J3225" s="8">
        <v>49.659310400000003</v>
      </c>
      <c r="K3225" s="8">
        <v>13.8190431</v>
      </c>
      <c r="M3225" s="9" t="str">
        <f t="shared" si="51"/>
        <v>-</v>
      </c>
    </row>
    <row r="3226" spans="1:13" x14ac:dyDescent="0.25">
      <c r="A3226">
        <v>3173</v>
      </c>
      <c r="B3226" t="s">
        <v>2620</v>
      </c>
      <c r="D3226" t="s">
        <v>90</v>
      </c>
      <c r="E3226" t="s">
        <v>37</v>
      </c>
      <c r="G3226" s="7">
        <v>0</v>
      </c>
      <c r="H3226" s="7">
        <v>0</v>
      </c>
      <c r="J3226" s="8">
        <v>37.813681000000003</v>
      </c>
      <c r="K3226" s="8">
        <v>-107.3304179</v>
      </c>
      <c r="M3226" s="9" t="str">
        <f t="shared" si="51"/>
        <v>-</v>
      </c>
    </row>
    <row r="3227" spans="1:13" x14ac:dyDescent="0.25">
      <c r="A3227">
        <v>3174</v>
      </c>
      <c r="B3227" t="s">
        <v>2621</v>
      </c>
      <c r="D3227" t="s">
        <v>659</v>
      </c>
      <c r="E3227" t="s">
        <v>59</v>
      </c>
      <c r="G3227" s="7">
        <v>0</v>
      </c>
      <c r="H3227" s="7">
        <v>0</v>
      </c>
      <c r="J3227" s="8">
        <v>60.283329999999999</v>
      </c>
      <c r="K3227" s="8">
        <v>13.23333</v>
      </c>
      <c r="M3227" s="9" t="str">
        <f t="shared" si="51"/>
        <v>-</v>
      </c>
    </row>
    <row r="3228" spans="1:13" x14ac:dyDescent="0.25">
      <c r="A3228">
        <v>3175</v>
      </c>
      <c r="B3228" t="s">
        <v>2622</v>
      </c>
      <c r="E3228" t="s">
        <v>52</v>
      </c>
      <c r="G3228" s="7">
        <v>0</v>
      </c>
      <c r="H3228" s="7">
        <v>0</v>
      </c>
      <c r="J3228" s="8">
        <v>49.55086</v>
      </c>
      <c r="K3228" s="8">
        <v>5.76356</v>
      </c>
      <c r="M3228" s="9" t="str">
        <f t="shared" si="51"/>
        <v>-</v>
      </c>
    </row>
    <row r="3229" spans="1:13" x14ac:dyDescent="0.25">
      <c r="A3229">
        <v>3176</v>
      </c>
      <c r="B3229" t="s">
        <v>2623</v>
      </c>
      <c r="D3229" t="s">
        <v>43</v>
      </c>
      <c r="E3229" t="s">
        <v>37</v>
      </c>
      <c r="G3229" s="7">
        <v>0</v>
      </c>
      <c r="H3229" s="7">
        <v>0</v>
      </c>
      <c r="J3229" s="8">
        <v>34.125320000000002</v>
      </c>
      <c r="K3229" s="8">
        <v>-110.04371999999999</v>
      </c>
      <c r="M3229" s="9" t="str">
        <f t="shared" si="51"/>
        <v>-</v>
      </c>
    </row>
    <row r="3230" spans="1:13" x14ac:dyDescent="0.25">
      <c r="A3230">
        <v>3177</v>
      </c>
      <c r="B3230" t="s">
        <v>25</v>
      </c>
      <c r="D3230" t="s">
        <v>70</v>
      </c>
      <c r="E3230" t="s">
        <v>71</v>
      </c>
      <c r="G3230" s="7">
        <v>0</v>
      </c>
      <c r="H3230" s="7">
        <v>0</v>
      </c>
      <c r="J3230" s="8">
        <v>50.416666999999997</v>
      </c>
      <c r="K3230" s="8">
        <v>-4.75</v>
      </c>
      <c r="M3230" s="9" t="str">
        <f t="shared" si="51"/>
        <v>-</v>
      </c>
    </row>
    <row r="3231" spans="1:13" x14ac:dyDescent="0.25">
      <c r="A3231">
        <v>3178</v>
      </c>
      <c r="B3231" t="s">
        <v>2624</v>
      </c>
      <c r="D3231" t="s">
        <v>108</v>
      </c>
      <c r="E3231" t="s">
        <v>37</v>
      </c>
      <c r="G3231" s="7">
        <v>0</v>
      </c>
      <c r="H3231" s="7">
        <v>0</v>
      </c>
      <c r="J3231" s="8">
        <v>40.363520000000001</v>
      </c>
      <c r="K3231" s="8">
        <v>-118.39265</v>
      </c>
      <c r="M3231" s="9" t="str">
        <f t="shared" si="51"/>
        <v>-</v>
      </c>
    </row>
    <row r="3232" spans="1:13" x14ac:dyDescent="0.25">
      <c r="A3232">
        <v>3179</v>
      </c>
      <c r="B3232" t="s">
        <v>2625</v>
      </c>
      <c r="D3232" t="s">
        <v>493</v>
      </c>
      <c r="E3232" t="s">
        <v>37</v>
      </c>
      <c r="G3232" s="7">
        <v>0</v>
      </c>
      <c r="H3232" s="7">
        <v>0</v>
      </c>
      <c r="J3232" s="8">
        <v>44.084609299999997</v>
      </c>
      <c r="K3232" s="8">
        <v>-103.56372469999999</v>
      </c>
      <c r="M3232" s="9" t="str">
        <f t="shared" si="51"/>
        <v>-</v>
      </c>
    </row>
    <row r="3233" spans="1:13" x14ac:dyDescent="0.25">
      <c r="A3233">
        <v>3180</v>
      </c>
      <c r="B3233" t="s">
        <v>1269</v>
      </c>
      <c r="D3233" t="s">
        <v>659</v>
      </c>
      <c r="E3233" t="s">
        <v>59</v>
      </c>
      <c r="G3233" s="7">
        <v>0</v>
      </c>
      <c r="H3233" s="7">
        <v>0</v>
      </c>
      <c r="J3233" s="8">
        <v>59.855390700000001</v>
      </c>
      <c r="K3233" s="8">
        <v>14.2648197</v>
      </c>
      <c r="M3233" s="9" t="str">
        <f t="shared" si="51"/>
        <v>-</v>
      </c>
    </row>
    <row r="3234" spans="1:13" x14ac:dyDescent="0.25">
      <c r="A3234">
        <v>3181</v>
      </c>
      <c r="B3234" t="s">
        <v>2626</v>
      </c>
      <c r="E3234" t="s">
        <v>1422</v>
      </c>
      <c r="G3234" s="7">
        <v>0</v>
      </c>
      <c r="H3234" s="7">
        <v>0</v>
      </c>
      <c r="J3234" s="8">
        <v>32.911825800000003</v>
      </c>
      <c r="K3234" s="8">
        <v>-0.46755560000000002</v>
      </c>
      <c r="M3234" s="9" t="str">
        <f t="shared" si="51"/>
        <v>-</v>
      </c>
    </row>
    <row r="3235" spans="1:13" x14ac:dyDescent="0.25">
      <c r="A3235">
        <v>3182</v>
      </c>
      <c r="B3235" t="s">
        <v>2545</v>
      </c>
      <c r="C3235" t="s">
        <v>2179</v>
      </c>
      <c r="D3235" t="s">
        <v>361</v>
      </c>
      <c r="E3235" t="s">
        <v>37</v>
      </c>
      <c r="G3235" s="7">
        <v>0</v>
      </c>
      <c r="H3235" s="7">
        <v>0</v>
      </c>
      <c r="J3235" s="8">
        <v>32.7078463</v>
      </c>
      <c r="K3235" s="8">
        <v>-110.6823227</v>
      </c>
      <c r="M3235" s="9" t="str">
        <f t="shared" si="51"/>
        <v>-</v>
      </c>
    </row>
    <row r="3236" spans="1:13" x14ac:dyDescent="0.25">
      <c r="A3236">
        <v>3183</v>
      </c>
      <c r="B3236" t="s">
        <v>2627</v>
      </c>
      <c r="E3236" t="s">
        <v>19</v>
      </c>
      <c r="G3236" s="7">
        <v>0</v>
      </c>
      <c r="H3236" s="7">
        <v>0</v>
      </c>
      <c r="J3236" s="8">
        <v>0</v>
      </c>
      <c r="K3236" s="8">
        <v>0</v>
      </c>
      <c r="M3236" s="9" t="str">
        <f t="shared" si="51"/>
        <v>-</v>
      </c>
    </row>
    <row r="3237" spans="1:13" x14ac:dyDescent="0.25">
      <c r="A3237">
        <v>3184</v>
      </c>
      <c r="B3237" t="s">
        <v>25</v>
      </c>
      <c r="E3237" t="s">
        <v>1325</v>
      </c>
      <c r="G3237" s="7">
        <v>0</v>
      </c>
      <c r="H3237" s="7">
        <v>0</v>
      </c>
      <c r="J3237" s="8">
        <v>0</v>
      </c>
      <c r="K3237" s="8">
        <v>0</v>
      </c>
      <c r="M3237" s="9" t="str">
        <f t="shared" si="51"/>
        <v>-</v>
      </c>
    </row>
    <row r="3238" spans="1:13" x14ac:dyDescent="0.25">
      <c r="A3238">
        <v>3185</v>
      </c>
      <c r="B3238" t="s">
        <v>2628</v>
      </c>
      <c r="D3238" t="s">
        <v>277</v>
      </c>
      <c r="E3238" t="s">
        <v>37</v>
      </c>
      <c r="G3238" s="7">
        <v>0</v>
      </c>
      <c r="H3238" s="7">
        <v>0</v>
      </c>
      <c r="J3238" s="8">
        <v>30.869040999999999</v>
      </c>
      <c r="K3238" s="8">
        <v>-88.057196000000005</v>
      </c>
      <c r="M3238" s="9" t="str">
        <f t="shared" si="51"/>
        <v>-</v>
      </c>
    </row>
    <row r="3239" spans="1:13" x14ac:dyDescent="0.25">
      <c r="A3239">
        <v>3186</v>
      </c>
      <c r="B3239" t="s">
        <v>2629</v>
      </c>
      <c r="D3239" t="s">
        <v>277</v>
      </c>
      <c r="E3239" t="s">
        <v>37</v>
      </c>
      <c r="G3239" s="7">
        <v>0</v>
      </c>
      <c r="H3239" s="7">
        <v>0</v>
      </c>
      <c r="J3239" s="8">
        <v>40.861950899999997</v>
      </c>
      <c r="K3239" s="8">
        <v>-75.737389699999994</v>
      </c>
      <c r="M3239" s="9" t="str">
        <f t="shared" si="51"/>
        <v>-</v>
      </c>
    </row>
    <row r="3240" spans="1:13" x14ac:dyDescent="0.25">
      <c r="A3240">
        <v>3187</v>
      </c>
      <c r="B3240" t="s">
        <v>2630</v>
      </c>
      <c r="C3240" t="s">
        <v>379</v>
      </c>
      <c r="D3240" t="s">
        <v>90</v>
      </c>
      <c r="E3240" t="s">
        <v>37</v>
      </c>
      <c r="G3240" s="7">
        <v>0</v>
      </c>
      <c r="H3240" s="7">
        <v>0</v>
      </c>
      <c r="J3240" s="8">
        <v>38.023412999999998</v>
      </c>
      <c r="K3240" s="8">
        <v>-108.405885</v>
      </c>
      <c r="M3240" s="9" t="str">
        <f t="shared" si="51"/>
        <v>-</v>
      </c>
    </row>
    <row r="3241" spans="1:13" x14ac:dyDescent="0.25">
      <c r="A3241">
        <v>3188</v>
      </c>
      <c r="B3241" t="s">
        <v>593</v>
      </c>
      <c r="D3241" t="s">
        <v>90</v>
      </c>
      <c r="E3241" t="s">
        <v>37</v>
      </c>
      <c r="G3241" s="7">
        <v>0</v>
      </c>
      <c r="H3241" s="7">
        <v>0</v>
      </c>
      <c r="J3241" s="8">
        <v>38.368319999999997</v>
      </c>
      <c r="K3241" s="8">
        <v>-108.96232999999999</v>
      </c>
      <c r="M3241" s="9" t="str">
        <f t="shared" si="51"/>
        <v>-</v>
      </c>
    </row>
    <row r="3242" spans="1:13" x14ac:dyDescent="0.25">
      <c r="A3242">
        <v>3189</v>
      </c>
      <c r="B3242" t="s">
        <v>2631</v>
      </c>
      <c r="D3242" t="s">
        <v>90</v>
      </c>
      <c r="E3242" t="s">
        <v>37</v>
      </c>
      <c r="G3242" s="7">
        <v>0</v>
      </c>
      <c r="H3242" s="7">
        <v>0</v>
      </c>
      <c r="J3242" s="8">
        <v>36.461781350000003</v>
      </c>
      <c r="K3242" s="8">
        <v>-77.647666299999997</v>
      </c>
      <c r="M3242" s="9" t="str">
        <f t="shared" si="51"/>
        <v>-</v>
      </c>
    </row>
    <row r="3243" spans="1:13" x14ac:dyDescent="0.25">
      <c r="A3243">
        <v>3189</v>
      </c>
      <c r="B3243" t="s">
        <v>2631</v>
      </c>
      <c r="D3243" t="s">
        <v>90</v>
      </c>
      <c r="E3243" t="s">
        <v>37</v>
      </c>
      <c r="G3243" s="7">
        <v>0</v>
      </c>
      <c r="H3243" s="7">
        <v>0</v>
      </c>
      <c r="J3243" s="8">
        <v>36.461781350000003</v>
      </c>
      <c r="K3243" s="8">
        <v>-77.647666299999997</v>
      </c>
      <c r="M3243" s="9" t="str">
        <f t="shared" si="51"/>
        <v>-</v>
      </c>
    </row>
    <row r="3244" spans="1:13" x14ac:dyDescent="0.25">
      <c r="A3244">
        <v>3190</v>
      </c>
      <c r="B3244" t="s">
        <v>25</v>
      </c>
      <c r="C3244" t="s">
        <v>2632</v>
      </c>
      <c r="D3244" t="s">
        <v>458</v>
      </c>
      <c r="E3244" t="s">
        <v>398</v>
      </c>
      <c r="G3244" s="7">
        <v>0</v>
      </c>
      <c r="H3244" s="7">
        <v>0</v>
      </c>
      <c r="J3244" s="8">
        <v>-32.28293</v>
      </c>
      <c r="K3244" s="8">
        <v>140.33105</v>
      </c>
      <c r="M3244" s="9" t="str">
        <f t="shared" si="51"/>
        <v>-</v>
      </c>
    </row>
    <row r="3245" spans="1:13" x14ac:dyDescent="0.25">
      <c r="A3245">
        <v>3191</v>
      </c>
      <c r="B3245" t="s">
        <v>2633</v>
      </c>
      <c r="D3245" t="s">
        <v>90</v>
      </c>
      <c r="E3245" t="s">
        <v>37</v>
      </c>
      <c r="G3245" s="7">
        <v>0</v>
      </c>
      <c r="H3245" s="7">
        <v>0</v>
      </c>
      <c r="J3245" s="8">
        <v>38.016658700000001</v>
      </c>
      <c r="K3245" s="8">
        <v>-108.0534031</v>
      </c>
      <c r="M3245" s="9" t="str">
        <f t="shared" si="51"/>
        <v>-</v>
      </c>
    </row>
    <row r="3246" spans="1:13" x14ac:dyDescent="0.25">
      <c r="A3246">
        <v>3192</v>
      </c>
      <c r="B3246" t="s">
        <v>2634</v>
      </c>
      <c r="D3246" t="s">
        <v>273</v>
      </c>
      <c r="E3246" t="s">
        <v>37</v>
      </c>
      <c r="G3246" s="7">
        <v>0</v>
      </c>
      <c r="H3246" s="7">
        <v>0</v>
      </c>
      <c r="J3246" s="8">
        <v>37.623961700000002</v>
      </c>
      <c r="K3246" s="8">
        <v>-109.4780205</v>
      </c>
      <c r="M3246" s="9" t="str">
        <f t="shared" si="51"/>
        <v>-</v>
      </c>
    </row>
    <row r="3247" spans="1:13" x14ac:dyDescent="0.25">
      <c r="A3247">
        <v>3193</v>
      </c>
      <c r="B3247" t="s">
        <v>2635</v>
      </c>
      <c r="D3247" t="s">
        <v>273</v>
      </c>
      <c r="E3247" t="s">
        <v>37</v>
      </c>
      <c r="G3247" s="7">
        <v>0</v>
      </c>
      <c r="H3247" s="7">
        <v>0</v>
      </c>
      <c r="J3247" s="8">
        <v>40.210261000000003</v>
      </c>
      <c r="K3247" s="8">
        <v>-111.773078</v>
      </c>
      <c r="M3247" s="9" t="str">
        <f t="shared" si="51"/>
        <v>-</v>
      </c>
    </row>
    <row r="3248" spans="1:13" x14ac:dyDescent="0.25">
      <c r="A3248">
        <v>3194</v>
      </c>
      <c r="B3248" t="s">
        <v>2636</v>
      </c>
      <c r="D3248" t="s">
        <v>81</v>
      </c>
      <c r="E3248" t="s">
        <v>13</v>
      </c>
      <c r="G3248" s="7">
        <v>0</v>
      </c>
      <c r="H3248" s="7">
        <v>0</v>
      </c>
      <c r="J3248" s="8">
        <v>66.006341000000006</v>
      </c>
      <c r="K3248" s="8">
        <v>-117.888627</v>
      </c>
      <c r="M3248" s="9" t="str">
        <f t="shared" si="51"/>
        <v>-</v>
      </c>
    </row>
    <row r="3249" spans="1:13" x14ac:dyDescent="0.25">
      <c r="A3249">
        <v>3195</v>
      </c>
      <c r="B3249" t="s">
        <v>2637</v>
      </c>
      <c r="D3249" t="s">
        <v>94</v>
      </c>
      <c r="E3249" t="s">
        <v>37</v>
      </c>
      <c r="G3249" s="7">
        <v>0</v>
      </c>
      <c r="H3249" s="7">
        <v>0</v>
      </c>
      <c r="J3249" s="8">
        <v>32.762390000000003</v>
      </c>
      <c r="K3249" s="8">
        <v>-96.813042999999993</v>
      </c>
      <c r="M3249" s="9" t="str">
        <f t="shared" si="51"/>
        <v>-</v>
      </c>
    </row>
    <row r="3250" spans="1:13" x14ac:dyDescent="0.25">
      <c r="A3250">
        <v>3196</v>
      </c>
      <c r="B3250" t="s">
        <v>474</v>
      </c>
      <c r="C3250" t="s">
        <v>339</v>
      </c>
      <c r="D3250" t="s">
        <v>380</v>
      </c>
      <c r="E3250" t="s">
        <v>151</v>
      </c>
      <c r="G3250" s="7">
        <v>-11.133333</v>
      </c>
      <c r="H3250" s="7">
        <v>27.1</v>
      </c>
      <c r="J3250" s="8">
        <v>-11.613813</v>
      </c>
      <c r="K3250" s="8">
        <v>27.510845</v>
      </c>
      <c r="M3250" s="9">
        <f t="shared" si="51"/>
        <v>69.71579806369401</v>
      </c>
    </row>
    <row r="3251" spans="1:13" x14ac:dyDescent="0.25">
      <c r="A3251">
        <v>3197</v>
      </c>
      <c r="B3251" t="s">
        <v>2638</v>
      </c>
      <c r="D3251" t="s">
        <v>477</v>
      </c>
      <c r="E3251" t="s">
        <v>13</v>
      </c>
      <c r="G3251" s="7">
        <v>0</v>
      </c>
      <c r="H3251" s="7">
        <v>0</v>
      </c>
      <c r="J3251" s="8">
        <v>53.186956199999997</v>
      </c>
      <c r="K3251" s="8">
        <v>-105.7210493</v>
      </c>
      <c r="M3251" s="9" t="str">
        <f t="shared" si="51"/>
        <v>-</v>
      </c>
    </row>
    <row r="3252" spans="1:13" x14ac:dyDescent="0.25">
      <c r="A3252">
        <v>3198</v>
      </c>
      <c r="B3252" t="s">
        <v>25</v>
      </c>
      <c r="D3252" t="s">
        <v>477</v>
      </c>
      <c r="E3252" t="s">
        <v>13</v>
      </c>
      <c r="G3252" s="7">
        <v>0</v>
      </c>
      <c r="H3252" s="7">
        <v>0</v>
      </c>
      <c r="J3252" s="8">
        <v>55.532125700000002</v>
      </c>
      <c r="K3252" s="8">
        <v>-106.14122399999999</v>
      </c>
      <c r="M3252" s="9" t="str">
        <f t="shared" si="51"/>
        <v>-</v>
      </c>
    </row>
    <row r="3253" spans="1:13" x14ac:dyDescent="0.25">
      <c r="A3253">
        <v>3199</v>
      </c>
      <c r="B3253" t="s">
        <v>2639</v>
      </c>
      <c r="D3253" t="s">
        <v>115</v>
      </c>
      <c r="E3253" t="s">
        <v>37</v>
      </c>
      <c r="G3253" s="7">
        <v>0</v>
      </c>
      <c r="H3253" s="7">
        <v>0</v>
      </c>
      <c r="J3253" s="8">
        <v>31.078188099999998</v>
      </c>
      <c r="K3253" s="8">
        <v>-105.00355380000001</v>
      </c>
      <c r="M3253" s="9" t="str">
        <f t="shared" si="51"/>
        <v>-</v>
      </c>
    </row>
    <row r="3254" spans="1:13" x14ac:dyDescent="0.25">
      <c r="A3254">
        <v>3200</v>
      </c>
      <c r="B3254" t="s">
        <v>2640</v>
      </c>
      <c r="D3254" t="s">
        <v>90</v>
      </c>
      <c r="E3254" t="s">
        <v>37</v>
      </c>
      <c r="G3254" s="7">
        <v>0</v>
      </c>
      <c r="H3254" s="7">
        <v>0</v>
      </c>
      <c r="J3254" s="8">
        <v>39.028987999999998</v>
      </c>
      <c r="K3254" s="8">
        <v>-108.64989</v>
      </c>
      <c r="M3254" s="9" t="str">
        <f t="shared" si="51"/>
        <v>-</v>
      </c>
    </row>
    <row r="3255" spans="1:13" x14ac:dyDescent="0.25">
      <c r="A3255">
        <v>3201</v>
      </c>
      <c r="B3255" t="s">
        <v>2641</v>
      </c>
      <c r="E3255" t="s">
        <v>709</v>
      </c>
      <c r="G3255" s="7">
        <v>0</v>
      </c>
      <c r="H3255" s="7">
        <v>0</v>
      </c>
      <c r="J3255" s="8">
        <v>-6.3030600000000003</v>
      </c>
      <c r="K3255" s="8">
        <v>-79.323059999999998</v>
      </c>
      <c r="M3255" s="9" t="str">
        <f t="shared" si="51"/>
        <v>-</v>
      </c>
    </row>
    <row r="3256" spans="1:13" x14ac:dyDescent="0.25">
      <c r="A3256">
        <v>3202</v>
      </c>
      <c r="B3256" t="s">
        <v>2642</v>
      </c>
      <c r="D3256" t="s">
        <v>273</v>
      </c>
      <c r="E3256" t="s">
        <v>37</v>
      </c>
      <c r="G3256" s="7">
        <v>0</v>
      </c>
      <c r="H3256" s="7">
        <v>0</v>
      </c>
      <c r="J3256" s="8">
        <v>38.984673999999998</v>
      </c>
      <c r="K3256" s="8">
        <v>-110.70048199999999</v>
      </c>
      <c r="M3256" s="9" t="str">
        <f t="shared" si="51"/>
        <v>-</v>
      </c>
    </row>
    <row r="3257" spans="1:13" x14ac:dyDescent="0.25">
      <c r="A3257">
        <v>3203</v>
      </c>
      <c r="B3257" t="s">
        <v>2643</v>
      </c>
      <c r="C3257" t="s">
        <v>72</v>
      </c>
      <c r="D3257" t="s">
        <v>34</v>
      </c>
      <c r="E3257" t="s">
        <v>19</v>
      </c>
      <c r="G3257" s="7">
        <v>0</v>
      </c>
      <c r="H3257" s="7">
        <v>0</v>
      </c>
      <c r="J3257" s="8">
        <v>50.5950694</v>
      </c>
      <c r="K3257" s="8">
        <v>12.641700800000001</v>
      </c>
      <c r="M3257" s="9" t="str">
        <f t="shared" si="51"/>
        <v>-</v>
      </c>
    </row>
    <row r="3258" spans="1:13" x14ac:dyDescent="0.25">
      <c r="A3258">
        <v>3204</v>
      </c>
      <c r="B3258" t="s">
        <v>2644</v>
      </c>
      <c r="D3258" t="s">
        <v>90</v>
      </c>
      <c r="E3258" t="s">
        <v>37</v>
      </c>
      <c r="G3258" s="7">
        <v>0</v>
      </c>
      <c r="H3258" s="7">
        <v>0</v>
      </c>
      <c r="J3258" s="8">
        <v>38.437539100000002</v>
      </c>
      <c r="K3258" s="8">
        <v>-108.2403855</v>
      </c>
      <c r="M3258" s="9" t="str">
        <f t="shared" si="51"/>
        <v>-</v>
      </c>
    </row>
    <row r="3259" spans="1:13" x14ac:dyDescent="0.25">
      <c r="A3259">
        <v>3205</v>
      </c>
      <c r="B3259" t="s">
        <v>2645</v>
      </c>
      <c r="C3259" t="s">
        <v>2646</v>
      </c>
      <c r="D3259" t="s">
        <v>94</v>
      </c>
      <c r="E3259" t="s">
        <v>37</v>
      </c>
      <c r="G3259" s="7">
        <v>0</v>
      </c>
      <c r="H3259" s="7">
        <v>0</v>
      </c>
      <c r="J3259" s="8">
        <v>35.035175000000002</v>
      </c>
      <c r="K3259" s="8">
        <v>-107.387405</v>
      </c>
      <c r="M3259" s="9" t="str">
        <f t="shared" si="51"/>
        <v>-</v>
      </c>
    </row>
    <row r="3260" spans="1:13" x14ac:dyDescent="0.25">
      <c r="A3260">
        <v>3206</v>
      </c>
      <c r="B3260" t="s">
        <v>2647</v>
      </c>
      <c r="C3260" t="s">
        <v>339</v>
      </c>
      <c r="D3260" t="s">
        <v>361</v>
      </c>
      <c r="E3260" t="s">
        <v>37</v>
      </c>
      <c r="G3260" s="7">
        <v>0</v>
      </c>
      <c r="H3260" s="7">
        <v>0</v>
      </c>
      <c r="J3260" s="8">
        <v>32.677572300000001</v>
      </c>
      <c r="K3260" s="8">
        <v>-109.0792285</v>
      </c>
      <c r="M3260" s="9" t="str">
        <f t="shared" si="51"/>
        <v>-</v>
      </c>
    </row>
    <row r="3261" spans="1:13" x14ac:dyDescent="0.25">
      <c r="A3261">
        <v>3207</v>
      </c>
      <c r="B3261" t="s">
        <v>1092</v>
      </c>
      <c r="D3261" t="s">
        <v>493</v>
      </c>
      <c r="E3261" t="s">
        <v>37</v>
      </c>
      <c r="G3261" s="7">
        <v>0</v>
      </c>
      <c r="H3261" s="7">
        <v>0</v>
      </c>
      <c r="J3261" s="8">
        <v>43.981099049999997</v>
      </c>
      <c r="K3261" s="8">
        <v>-103.50322031828399</v>
      </c>
      <c r="M3261" s="9" t="str">
        <f t="shared" si="51"/>
        <v>-</v>
      </c>
    </row>
    <row r="3262" spans="1:13" x14ac:dyDescent="0.25">
      <c r="A3262">
        <v>3208</v>
      </c>
      <c r="B3262" t="s">
        <v>2648</v>
      </c>
      <c r="D3262" t="s">
        <v>108</v>
      </c>
      <c r="E3262" t="s">
        <v>37</v>
      </c>
      <c r="G3262" s="7">
        <v>0</v>
      </c>
      <c r="H3262" s="7">
        <v>0</v>
      </c>
      <c r="J3262" s="8">
        <v>0</v>
      </c>
      <c r="K3262" s="8">
        <v>0</v>
      </c>
      <c r="M3262" s="9" t="str">
        <f t="shared" si="51"/>
        <v>-</v>
      </c>
    </row>
    <row r="3263" spans="1:13" x14ac:dyDescent="0.25">
      <c r="A3263">
        <v>3209</v>
      </c>
      <c r="B3263" t="s">
        <v>2649</v>
      </c>
      <c r="D3263" t="s">
        <v>94</v>
      </c>
      <c r="E3263" t="s">
        <v>37</v>
      </c>
      <c r="G3263" s="7">
        <v>0</v>
      </c>
      <c r="H3263" s="7">
        <v>0</v>
      </c>
      <c r="J3263" s="8">
        <v>36.492579499999998</v>
      </c>
      <c r="K3263" s="8">
        <v>-105.68127819999999</v>
      </c>
      <c r="M3263" s="9" t="str">
        <f t="shared" si="51"/>
        <v>-</v>
      </c>
    </row>
    <row r="3264" spans="1:13" x14ac:dyDescent="0.25">
      <c r="A3264">
        <v>3210</v>
      </c>
      <c r="B3264" t="s">
        <v>2267</v>
      </c>
      <c r="D3264" t="s">
        <v>361</v>
      </c>
      <c r="E3264" t="s">
        <v>37</v>
      </c>
      <c r="G3264" s="7">
        <v>0</v>
      </c>
      <c r="H3264" s="7">
        <v>0</v>
      </c>
      <c r="J3264" s="8">
        <v>32.111262400000001</v>
      </c>
      <c r="K3264" s="8">
        <v>-111.6546163</v>
      </c>
      <c r="M3264" s="9" t="str">
        <f t="shared" si="51"/>
        <v>-</v>
      </c>
    </row>
    <row r="3265" spans="1:13" x14ac:dyDescent="0.25">
      <c r="A3265">
        <v>3211</v>
      </c>
      <c r="B3265" t="s">
        <v>2650</v>
      </c>
      <c r="D3265" t="s">
        <v>98</v>
      </c>
      <c r="E3265" t="s">
        <v>99</v>
      </c>
      <c r="G3265" s="7">
        <v>0</v>
      </c>
      <c r="H3265" s="7">
        <v>0</v>
      </c>
      <c r="J3265" s="8">
        <v>29.226455999999999</v>
      </c>
      <c r="K3265" s="8">
        <v>-111.6929107</v>
      </c>
      <c r="M3265" s="9" t="str">
        <f t="shared" si="51"/>
        <v>-</v>
      </c>
    </row>
    <row r="3266" spans="1:13" x14ac:dyDescent="0.25">
      <c r="A3266">
        <v>3212</v>
      </c>
      <c r="B3266" t="s">
        <v>2651</v>
      </c>
      <c r="C3266" t="s">
        <v>2652</v>
      </c>
      <c r="D3266" t="s">
        <v>36</v>
      </c>
      <c r="E3266" t="s">
        <v>37</v>
      </c>
      <c r="G3266" s="7">
        <v>0</v>
      </c>
      <c r="H3266" s="7">
        <v>0</v>
      </c>
      <c r="J3266" s="8">
        <v>44.533534299999999</v>
      </c>
      <c r="K3266" s="8">
        <v>-113.6925406</v>
      </c>
      <c r="M3266" s="9" t="str">
        <f t="shared" si="51"/>
        <v>-</v>
      </c>
    </row>
    <row r="3267" spans="1:13" x14ac:dyDescent="0.25">
      <c r="A3267">
        <v>3213</v>
      </c>
      <c r="B3267" t="s">
        <v>2653</v>
      </c>
      <c r="C3267" t="s">
        <v>2654</v>
      </c>
      <c r="D3267" t="s">
        <v>12</v>
      </c>
      <c r="E3267" t="s">
        <v>13</v>
      </c>
      <c r="G3267" s="7">
        <v>49.652625999999998</v>
      </c>
      <c r="H3267" s="7">
        <v>-124.391133</v>
      </c>
      <c r="J3267" s="8">
        <v>49.677552900000002</v>
      </c>
      <c r="K3267" s="8">
        <v>-124.48911099999999</v>
      </c>
      <c r="M3267" s="9">
        <f t="shared" si="51"/>
        <v>7.5768065156894302</v>
      </c>
    </row>
    <row r="3268" spans="1:13" x14ac:dyDescent="0.25">
      <c r="A3268">
        <v>3214</v>
      </c>
      <c r="B3268" t="s">
        <v>2393</v>
      </c>
      <c r="D3268" t="s">
        <v>94</v>
      </c>
      <c r="E3268" t="s">
        <v>37</v>
      </c>
      <c r="G3268" s="7">
        <v>0</v>
      </c>
      <c r="H3268" s="7">
        <v>0</v>
      </c>
      <c r="J3268" s="8">
        <v>32.317219350000002</v>
      </c>
      <c r="K3268" s="8">
        <v>-106.591547951764</v>
      </c>
      <c r="M3268" s="9" t="str">
        <f t="shared" si="51"/>
        <v>-</v>
      </c>
    </row>
    <row r="3269" spans="1:13" x14ac:dyDescent="0.25">
      <c r="A3269">
        <v>3215</v>
      </c>
      <c r="B3269" t="s">
        <v>2655</v>
      </c>
      <c r="D3269" t="s">
        <v>361</v>
      </c>
      <c r="E3269" t="s">
        <v>37</v>
      </c>
      <c r="G3269" s="7">
        <v>0</v>
      </c>
      <c r="H3269" s="7">
        <v>0</v>
      </c>
      <c r="J3269" s="8">
        <v>32.78904</v>
      </c>
      <c r="K3269" s="8">
        <v>-92.957660000000004</v>
      </c>
      <c r="M3269" s="9" t="str">
        <f t="shared" ref="M3269:M3332" si="52">IF(AND(G3269&lt;&gt;0,J3269&lt;&gt;0),6371.01*ACOS(SIN(RADIANS(G3269))*SIN(RADIANS(J3269))+COS(RADIANS(G3269))*COS(RADIANS(J3269))*COS(RADIANS(H3269)-RADIANS(K3269))),"-")</f>
        <v>-</v>
      </c>
    </row>
    <row r="3270" spans="1:13" x14ac:dyDescent="0.25">
      <c r="A3270">
        <v>3216</v>
      </c>
      <c r="B3270" t="s">
        <v>2656</v>
      </c>
      <c r="C3270" t="s">
        <v>339</v>
      </c>
      <c r="D3270" t="s">
        <v>70</v>
      </c>
      <c r="E3270" t="s">
        <v>71</v>
      </c>
      <c r="G3270" s="7">
        <v>0</v>
      </c>
      <c r="H3270" s="7">
        <v>0</v>
      </c>
      <c r="J3270" s="8">
        <v>50.254719999999999</v>
      </c>
      <c r="K3270" s="8">
        <v>-5.1962700000000002</v>
      </c>
      <c r="M3270" s="9" t="str">
        <f t="shared" si="52"/>
        <v>-</v>
      </c>
    </row>
    <row r="3271" spans="1:13" x14ac:dyDescent="0.25">
      <c r="A3271">
        <v>3217</v>
      </c>
      <c r="B3271" t="s">
        <v>25</v>
      </c>
      <c r="C3271" t="s">
        <v>2657</v>
      </c>
      <c r="D3271" t="s">
        <v>458</v>
      </c>
      <c r="E3271" t="s">
        <v>398</v>
      </c>
      <c r="G3271" s="7">
        <v>0</v>
      </c>
      <c r="H3271" s="7">
        <v>0</v>
      </c>
      <c r="J3271" s="8">
        <v>-34.846328</v>
      </c>
      <c r="K3271" s="8">
        <v>138.68314000000001</v>
      </c>
      <c r="M3271" s="9" t="str">
        <f t="shared" si="52"/>
        <v>-</v>
      </c>
    </row>
    <row r="3272" spans="1:13" x14ac:dyDescent="0.25">
      <c r="A3272">
        <v>3218</v>
      </c>
      <c r="B3272" t="s">
        <v>25</v>
      </c>
      <c r="C3272" t="s">
        <v>862</v>
      </c>
      <c r="D3272" t="s">
        <v>487</v>
      </c>
      <c r="E3272" t="s">
        <v>398</v>
      </c>
      <c r="G3272" s="7">
        <v>0</v>
      </c>
      <c r="H3272" s="7">
        <v>0</v>
      </c>
      <c r="J3272" s="8">
        <v>-41.780565000000003</v>
      </c>
      <c r="K3272" s="8">
        <v>147.72315499999999</v>
      </c>
      <c r="M3272" s="9" t="str">
        <f t="shared" si="52"/>
        <v>-</v>
      </c>
    </row>
    <row r="3273" spans="1:13" x14ac:dyDescent="0.25">
      <c r="A3273">
        <v>3219</v>
      </c>
      <c r="B3273" t="s">
        <v>2658</v>
      </c>
      <c r="C3273" t="s">
        <v>54</v>
      </c>
      <c r="D3273" t="s">
        <v>12</v>
      </c>
      <c r="E3273" t="s">
        <v>13</v>
      </c>
      <c r="G3273" s="7">
        <v>0</v>
      </c>
      <c r="H3273" s="7">
        <v>0</v>
      </c>
      <c r="J3273" s="8">
        <v>59.574493400000001</v>
      </c>
      <c r="K3273" s="8">
        <v>-133.704318</v>
      </c>
      <c r="M3273" s="9" t="str">
        <f t="shared" si="52"/>
        <v>-</v>
      </c>
    </row>
    <row r="3274" spans="1:13" x14ac:dyDescent="0.25">
      <c r="A3274">
        <v>3220</v>
      </c>
      <c r="B3274" t="s">
        <v>2659</v>
      </c>
      <c r="D3274" t="s">
        <v>70</v>
      </c>
      <c r="E3274" t="s">
        <v>71</v>
      </c>
      <c r="G3274" s="7">
        <v>0</v>
      </c>
      <c r="H3274" s="7">
        <v>0</v>
      </c>
      <c r="J3274" s="8">
        <v>50.233989000000001</v>
      </c>
      <c r="K3274" s="8">
        <v>-5.2276467999999996</v>
      </c>
      <c r="M3274" s="9" t="str">
        <f t="shared" si="52"/>
        <v>-</v>
      </c>
    </row>
    <row r="3275" spans="1:13" x14ac:dyDescent="0.25">
      <c r="A3275">
        <v>3221</v>
      </c>
      <c r="B3275" t="s">
        <v>2660</v>
      </c>
      <c r="D3275" t="s">
        <v>70</v>
      </c>
      <c r="E3275" t="s">
        <v>71</v>
      </c>
      <c r="G3275" s="7">
        <v>0</v>
      </c>
      <c r="H3275" s="7">
        <v>0</v>
      </c>
      <c r="J3275" s="8">
        <v>45.018441699999997</v>
      </c>
      <c r="K3275" s="8">
        <v>-74.728702999999996</v>
      </c>
      <c r="M3275" s="9" t="str">
        <f t="shared" si="52"/>
        <v>-</v>
      </c>
    </row>
    <row r="3276" spans="1:13" x14ac:dyDescent="0.25">
      <c r="A3276">
        <v>3222</v>
      </c>
      <c r="B3276" t="s">
        <v>2661</v>
      </c>
      <c r="E3276" t="s">
        <v>77</v>
      </c>
      <c r="G3276" s="7">
        <v>0</v>
      </c>
      <c r="H3276" s="7">
        <v>0</v>
      </c>
      <c r="J3276" s="8">
        <v>0</v>
      </c>
      <c r="K3276" s="8">
        <v>0</v>
      </c>
      <c r="M3276" s="9" t="str">
        <f t="shared" si="52"/>
        <v>-</v>
      </c>
    </row>
    <row r="3277" spans="1:13" x14ac:dyDescent="0.25">
      <c r="A3277">
        <v>3223</v>
      </c>
      <c r="B3277" t="s">
        <v>2662</v>
      </c>
      <c r="E3277" t="s">
        <v>146</v>
      </c>
      <c r="G3277" s="7">
        <v>0</v>
      </c>
      <c r="H3277" s="7">
        <v>0</v>
      </c>
      <c r="J3277" s="8">
        <v>56.503017499999999</v>
      </c>
      <c r="K3277" s="8">
        <v>60.809321500000003</v>
      </c>
      <c r="M3277" s="9" t="str">
        <f t="shared" si="52"/>
        <v>-</v>
      </c>
    </row>
    <row r="3278" spans="1:13" x14ac:dyDescent="0.25">
      <c r="A3278">
        <v>3224</v>
      </c>
      <c r="B3278" t="s">
        <v>25</v>
      </c>
      <c r="D3278" t="s">
        <v>70</v>
      </c>
      <c r="E3278" t="s">
        <v>71</v>
      </c>
      <c r="G3278" s="7">
        <v>0</v>
      </c>
      <c r="H3278" s="7">
        <v>0</v>
      </c>
      <c r="J3278" s="8">
        <v>50.416666999999997</v>
      </c>
      <c r="K3278" s="8">
        <v>-4.75</v>
      </c>
      <c r="M3278" s="9" t="str">
        <f t="shared" si="52"/>
        <v>-</v>
      </c>
    </row>
    <row r="3279" spans="1:13" x14ac:dyDescent="0.25">
      <c r="A3279">
        <v>3225</v>
      </c>
      <c r="B3279" t="s">
        <v>2663</v>
      </c>
      <c r="E3279" t="s">
        <v>1343</v>
      </c>
      <c r="G3279" s="7">
        <v>0</v>
      </c>
      <c r="H3279" s="7">
        <v>0</v>
      </c>
      <c r="J3279" s="8">
        <v>14.0797232</v>
      </c>
      <c r="K3279" s="8">
        <v>98.199019100000001</v>
      </c>
      <c r="M3279" s="9" t="str">
        <f t="shared" si="52"/>
        <v>-</v>
      </c>
    </row>
    <row r="3280" spans="1:13" x14ac:dyDescent="0.25">
      <c r="A3280">
        <v>3226</v>
      </c>
      <c r="B3280" t="s">
        <v>2664</v>
      </c>
      <c r="C3280" t="s">
        <v>384</v>
      </c>
      <c r="D3280" t="s">
        <v>55</v>
      </c>
      <c r="E3280" t="s">
        <v>13</v>
      </c>
      <c r="G3280" s="7">
        <v>0</v>
      </c>
      <c r="H3280" s="7">
        <v>0</v>
      </c>
      <c r="J3280" s="8">
        <v>49.789526000000002</v>
      </c>
      <c r="K3280" s="8">
        <v>-115.7465995</v>
      </c>
      <c r="M3280" s="9" t="str">
        <f t="shared" si="52"/>
        <v>-</v>
      </c>
    </row>
    <row r="3281" spans="1:13" x14ac:dyDescent="0.25">
      <c r="A3281">
        <v>3227</v>
      </c>
      <c r="B3281" t="s">
        <v>2665</v>
      </c>
      <c r="D3281" t="s">
        <v>12</v>
      </c>
      <c r="E3281" t="s">
        <v>13</v>
      </c>
      <c r="G3281" s="7">
        <v>0</v>
      </c>
      <c r="H3281" s="7">
        <v>0</v>
      </c>
      <c r="J3281" s="8">
        <v>48.518237999999997</v>
      </c>
      <c r="K3281" s="8">
        <v>-123.507206</v>
      </c>
      <c r="M3281" s="9" t="str">
        <f t="shared" si="52"/>
        <v>-</v>
      </c>
    </row>
    <row r="3282" spans="1:13" x14ac:dyDescent="0.25">
      <c r="A3282">
        <v>3228</v>
      </c>
      <c r="B3282" t="s">
        <v>25</v>
      </c>
      <c r="D3282" t="s">
        <v>70</v>
      </c>
      <c r="E3282" t="s">
        <v>71</v>
      </c>
      <c r="G3282" s="7">
        <v>0</v>
      </c>
      <c r="H3282" s="7">
        <v>0</v>
      </c>
      <c r="J3282" s="8">
        <v>50.416666999999997</v>
      </c>
      <c r="K3282" s="8">
        <v>-4.75</v>
      </c>
      <c r="M3282" s="9" t="str">
        <f t="shared" si="52"/>
        <v>-</v>
      </c>
    </row>
    <row r="3283" spans="1:13" x14ac:dyDescent="0.25">
      <c r="A3283">
        <v>3229</v>
      </c>
      <c r="B3283" t="s">
        <v>2666</v>
      </c>
      <c r="E3283" t="s">
        <v>77</v>
      </c>
      <c r="G3283" s="7">
        <v>0</v>
      </c>
      <c r="H3283" s="7">
        <v>0</v>
      </c>
      <c r="J3283" s="8">
        <v>-18.335608000000001</v>
      </c>
      <c r="K3283" s="8">
        <v>-59.761488</v>
      </c>
      <c r="M3283" s="9" t="str">
        <f t="shared" si="52"/>
        <v>-</v>
      </c>
    </row>
    <row r="3284" spans="1:13" x14ac:dyDescent="0.25">
      <c r="A3284">
        <v>3230</v>
      </c>
      <c r="B3284" t="s">
        <v>2667</v>
      </c>
      <c r="D3284" t="s">
        <v>2668</v>
      </c>
      <c r="E3284" t="s">
        <v>22</v>
      </c>
      <c r="G3284" s="7">
        <v>0</v>
      </c>
      <c r="H3284" s="7">
        <v>0</v>
      </c>
      <c r="J3284" s="8">
        <v>35.660801499999998</v>
      </c>
      <c r="K3284" s="8">
        <v>138.51639990000001</v>
      </c>
      <c r="M3284" s="9" t="str">
        <f t="shared" si="52"/>
        <v>-</v>
      </c>
    </row>
    <row r="3285" spans="1:13" x14ac:dyDescent="0.25">
      <c r="A3285">
        <v>3231</v>
      </c>
      <c r="B3285" t="s">
        <v>2669</v>
      </c>
      <c r="C3285" t="s">
        <v>1551</v>
      </c>
      <c r="E3285" t="s">
        <v>1552</v>
      </c>
      <c r="G3285" s="7">
        <v>0</v>
      </c>
      <c r="H3285" s="7">
        <v>0</v>
      </c>
      <c r="J3285" s="8">
        <v>22.386894999999999</v>
      </c>
      <c r="K3285" s="8">
        <v>114.16062839999999</v>
      </c>
      <c r="M3285" s="9" t="str">
        <f t="shared" si="52"/>
        <v>-</v>
      </c>
    </row>
    <row r="3286" spans="1:13" x14ac:dyDescent="0.25">
      <c r="A3286">
        <v>3232</v>
      </c>
      <c r="B3286" t="s">
        <v>2670</v>
      </c>
      <c r="D3286" t="s">
        <v>12</v>
      </c>
      <c r="E3286" t="s">
        <v>13</v>
      </c>
      <c r="G3286" s="7">
        <v>0</v>
      </c>
      <c r="H3286" s="7">
        <v>0</v>
      </c>
      <c r="J3286" s="8">
        <v>49.510673199999999</v>
      </c>
      <c r="K3286" s="8">
        <v>-115.77411499999999</v>
      </c>
      <c r="M3286" s="9" t="str">
        <f t="shared" si="52"/>
        <v>-</v>
      </c>
    </row>
    <row r="3287" spans="1:13" x14ac:dyDescent="0.25">
      <c r="A3287">
        <v>3233</v>
      </c>
      <c r="B3287" t="s">
        <v>2671</v>
      </c>
      <c r="C3287" t="s">
        <v>2672</v>
      </c>
      <c r="D3287" t="s">
        <v>90</v>
      </c>
      <c r="E3287" t="s">
        <v>37</v>
      </c>
      <c r="G3287" s="7">
        <v>0</v>
      </c>
      <c r="H3287" s="7">
        <v>0</v>
      </c>
      <c r="J3287" s="8">
        <v>39.708573600000001</v>
      </c>
      <c r="K3287" s="8">
        <v>-105.0846694</v>
      </c>
      <c r="M3287" s="9" t="str">
        <f t="shared" si="52"/>
        <v>-</v>
      </c>
    </row>
    <row r="3288" spans="1:13" x14ac:dyDescent="0.25">
      <c r="A3288">
        <v>3234</v>
      </c>
      <c r="B3288" t="s">
        <v>96</v>
      </c>
      <c r="D3288" t="s">
        <v>90</v>
      </c>
      <c r="E3288" t="s">
        <v>37</v>
      </c>
      <c r="G3288" s="7">
        <v>0</v>
      </c>
      <c r="H3288" s="7">
        <v>0</v>
      </c>
      <c r="J3288" s="8">
        <v>40.102555000000002</v>
      </c>
      <c r="K3288" s="8">
        <v>-105.36320790000001</v>
      </c>
      <c r="M3288" s="9" t="str">
        <f t="shared" si="52"/>
        <v>-</v>
      </c>
    </row>
    <row r="3289" spans="1:13" x14ac:dyDescent="0.25">
      <c r="A3289">
        <v>3236</v>
      </c>
      <c r="B3289" t="s">
        <v>2673</v>
      </c>
      <c r="D3289" t="s">
        <v>12</v>
      </c>
      <c r="E3289" t="s">
        <v>13</v>
      </c>
      <c r="G3289" s="7">
        <v>0</v>
      </c>
      <c r="H3289" s="7">
        <v>0</v>
      </c>
      <c r="J3289" s="8">
        <v>54.790277000000003</v>
      </c>
      <c r="K3289" s="8">
        <v>-124.55700299999999</v>
      </c>
      <c r="M3289" s="9" t="str">
        <f t="shared" si="52"/>
        <v>-</v>
      </c>
    </row>
    <row r="3290" spans="1:13" x14ac:dyDescent="0.25">
      <c r="A3290">
        <v>3237</v>
      </c>
      <c r="B3290" t="s">
        <v>2674</v>
      </c>
      <c r="C3290" t="s">
        <v>385</v>
      </c>
      <c r="D3290" t="s">
        <v>12</v>
      </c>
      <c r="E3290" t="s">
        <v>13</v>
      </c>
      <c r="G3290" s="7">
        <v>0</v>
      </c>
      <c r="H3290" s="7">
        <v>0</v>
      </c>
      <c r="J3290" s="8">
        <v>49.798504999999999</v>
      </c>
      <c r="K3290" s="8">
        <v>-119.494587</v>
      </c>
      <c r="M3290" s="9" t="str">
        <f t="shared" si="52"/>
        <v>-</v>
      </c>
    </row>
    <row r="3291" spans="1:13" x14ac:dyDescent="0.25">
      <c r="A3291">
        <v>3238</v>
      </c>
      <c r="B3291" t="s">
        <v>2675</v>
      </c>
      <c r="D3291" t="s">
        <v>12</v>
      </c>
      <c r="E3291" t="s">
        <v>13</v>
      </c>
      <c r="G3291" s="7">
        <v>0</v>
      </c>
      <c r="H3291" s="7">
        <v>0</v>
      </c>
      <c r="J3291" s="8">
        <v>55.130366000000002</v>
      </c>
      <c r="K3291" s="8">
        <v>-127.613944</v>
      </c>
      <c r="M3291" s="9" t="str">
        <f t="shared" si="52"/>
        <v>-</v>
      </c>
    </row>
    <row r="3292" spans="1:13" x14ac:dyDescent="0.25">
      <c r="A3292">
        <v>3239</v>
      </c>
      <c r="B3292" t="s">
        <v>2676</v>
      </c>
      <c r="D3292" t="s">
        <v>12</v>
      </c>
      <c r="E3292" t="s">
        <v>13</v>
      </c>
      <c r="G3292" s="7">
        <v>0</v>
      </c>
      <c r="H3292" s="7">
        <v>0</v>
      </c>
      <c r="J3292" s="8">
        <v>54.790277000000003</v>
      </c>
      <c r="K3292" s="8">
        <v>-124.55700299999999</v>
      </c>
      <c r="M3292" s="9" t="str">
        <f t="shared" si="52"/>
        <v>-</v>
      </c>
    </row>
    <row r="3293" spans="1:13" x14ac:dyDescent="0.25">
      <c r="A3293">
        <v>3240</v>
      </c>
      <c r="B3293" t="s">
        <v>2677</v>
      </c>
      <c r="C3293" t="s">
        <v>212</v>
      </c>
      <c r="D3293" t="s">
        <v>12</v>
      </c>
      <c r="E3293" t="s">
        <v>13</v>
      </c>
      <c r="G3293" s="7">
        <v>0</v>
      </c>
      <c r="H3293" s="7">
        <v>0</v>
      </c>
      <c r="J3293" s="8">
        <v>49.358206299999999</v>
      </c>
      <c r="K3293" s="8">
        <v>-120.07625</v>
      </c>
      <c r="M3293" s="9" t="str">
        <f t="shared" si="52"/>
        <v>-</v>
      </c>
    </row>
    <row r="3294" spans="1:13" x14ac:dyDescent="0.25">
      <c r="A3294">
        <v>3241</v>
      </c>
      <c r="B3294" t="s">
        <v>2678</v>
      </c>
      <c r="C3294" t="s">
        <v>652</v>
      </c>
      <c r="D3294" t="s">
        <v>12</v>
      </c>
      <c r="E3294" t="s">
        <v>13</v>
      </c>
      <c r="G3294" s="7">
        <v>0</v>
      </c>
      <c r="H3294" s="7">
        <v>0</v>
      </c>
      <c r="J3294" s="8">
        <v>53.066668700000001</v>
      </c>
      <c r="K3294" s="8">
        <v>-121.5166749</v>
      </c>
      <c r="M3294" s="9" t="str">
        <f t="shared" si="52"/>
        <v>-</v>
      </c>
    </row>
    <row r="3295" spans="1:13" x14ac:dyDescent="0.25">
      <c r="A3295">
        <v>3242</v>
      </c>
      <c r="B3295" t="s">
        <v>2679</v>
      </c>
      <c r="D3295" t="s">
        <v>43</v>
      </c>
      <c r="E3295" t="s">
        <v>37</v>
      </c>
      <c r="G3295" s="7">
        <v>0</v>
      </c>
      <c r="H3295" s="7">
        <v>0</v>
      </c>
      <c r="J3295" s="8">
        <v>38.628683000000002</v>
      </c>
      <c r="K3295" s="8">
        <v>-92.565963499999995</v>
      </c>
      <c r="M3295" s="9" t="str">
        <f t="shared" si="52"/>
        <v>-</v>
      </c>
    </row>
    <row r="3296" spans="1:13" x14ac:dyDescent="0.25">
      <c r="A3296">
        <v>3243</v>
      </c>
      <c r="B3296" t="s">
        <v>2680</v>
      </c>
      <c r="D3296" t="s">
        <v>361</v>
      </c>
      <c r="E3296" t="s">
        <v>37</v>
      </c>
      <c r="G3296" s="7">
        <v>0</v>
      </c>
      <c r="H3296" s="7">
        <v>0</v>
      </c>
      <c r="J3296" s="8">
        <v>35.721803800000004</v>
      </c>
      <c r="K3296" s="8">
        <v>-113.827117</v>
      </c>
      <c r="M3296" s="9" t="str">
        <f t="shared" si="52"/>
        <v>-</v>
      </c>
    </row>
    <row r="3297" spans="1:13" x14ac:dyDescent="0.25">
      <c r="A3297">
        <v>3244</v>
      </c>
      <c r="B3297" t="s">
        <v>2681</v>
      </c>
      <c r="D3297" t="s">
        <v>43</v>
      </c>
      <c r="E3297" t="s">
        <v>37</v>
      </c>
      <c r="G3297" s="7">
        <v>0</v>
      </c>
      <c r="H3297" s="7">
        <v>0</v>
      </c>
      <c r="J3297" s="8">
        <v>35.314686899999998</v>
      </c>
      <c r="K3297" s="8">
        <v>-117.6092257</v>
      </c>
      <c r="M3297" s="9" t="str">
        <f t="shared" si="52"/>
        <v>-</v>
      </c>
    </row>
    <row r="3298" spans="1:13" x14ac:dyDescent="0.25">
      <c r="A3298">
        <v>3245</v>
      </c>
      <c r="B3298" t="s">
        <v>2682</v>
      </c>
      <c r="D3298" t="s">
        <v>739</v>
      </c>
      <c r="E3298" t="s">
        <v>13</v>
      </c>
      <c r="G3298" s="7">
        <v>0</v>
      </c>
      <c r="H3298" s="7">
        <v>0</v>
      </c>
      <c r="J3298" s="8">
        <v>45.226989000000003</v>
      </c>
      <c r="K3298" s="8">
        <v>-63.509537000000002</v>
      </c>
      <c r="M3298" s="9" t="str">
        <f t="shared" si="52"/>
        <v>-</v>
      </c>
    </row>
    <row r="3299" spans="1:13" x14ac:dyDescent="0.25">
      <c r="A3299">
        <v>3246</v>
      </c>
      <c r="B3299" t="s">
        <v>2683</v>
      </c>
      <c r="D3299" t="s">
        <v>1613</v>
      </c>
      <c r="E3299" t="s">
        <v>37</v>
      </c>
      <c r="G3299" s="7">
        <v>0</v>
      </c>
      <c r="H3299" s="7">
        <v>0</v>
      </c>
      <c r="J3299" s="8">
        <v>38.095664999999997</v>
      </c>
      <c r="K3299" s="8">
        <v>-88.234943999999999</v>
      </c>
      <c r="M3299" s="9" t="str">
        <f t="shared" si="52"/>
        <v>-</v>
      </c>
    </row>
    <row r="3300" spans="1:13" x14ac:dyDescent="0.25">
      <c r="A3300">
        <v>3247</v>
      </c>
      <c r="B3300" t="s">
        <v>2684</v>
      </c>
      <c r="D3300" t="s">
        <v>12</v>
      </c>
      <c r="E3300" t="s">
        <v>13</v>
      </c>
      <c r="G3300" s="7">
        <v>0</v>
      </c>
      <c r="H3300" s="7">
        <v>0</v>
      </c>
      <c r="J3300" s="8">
        <v>59.285899999999998</v>
      </c>
      <c r="K3300" s="8">
        <v>-129.83942999999999</v>
      </c>
      <c r="M3300" s="9" t="str">
        <f t="shared" si="52"/>
        <v>-</v>
      </c>
    </row>
    <row r="3301" spans="1:13" x14ac:dyDescent="0.25">
      <c r="A3301">
        <v>3248</v>
      </c>
      <c r="B3301" t="s">
        <v>2685</v>
      </c>
      <c r="C3301" t="s">
        <v>391</v>
      </c>
      <c r="E3301" t="s">
        <v>131</v>
      </c>
      <c r="G3301" s="7">
        <v>0</v>
      </c>
      <c r="H3301" s="7">
        <v>0</v>
      </c>
      <c r="J3301" s="8">
        <v>-45.875363999999998</v>
      </c>
      <c r="K3301" s="8">
        <v>170.5091745</v>
      </c>
      <c r="M3301" s="9" t="str">
        <f t="shared" si="52"/>
        <v>-</v>
      </c>
    </row>
    <row r="3302" spans="1:13" x14ac:dyDescent="0.25">
      <c r="A3302">
        <v>3249</v>
      </c>
      <c r="B3302" t="s">
        <v>2686</v>
      </c>
      <c r="D3302" t="s">
        <v>207</v>
      </c>
      <c r="E3302" t="s">
        <v>37</v>
      </c>
      <c r="G3302" s="7">
        <v>0</v>
      </c>
      <c r="H3302" s="7">
        <v>0</v>
      </c>
      <c r="J3302" s="8">
        <v>44.540550000000003</v>
      </c>
      <c r="K3302" s="8">
        <v>-87.501199999999997</v>
      </c>
      <c r="M3302" s="9" t="str">
        <f t="shared" si="52"/>
        <v>-</v>
      </c>
    </row>
    <row r="3303" spans="1:13" x14ac:dyDescent="0.25">
      <c r="A3303">
        <v>3250</v>
      </c>
      <c r="B3303" t="s">
        <v>1859</v>
      </c>
      <c r="D3303" t="s">
        <v>63</v>
      </c>
      <c r="E3303" t="s">
        <v>64</v>
      </c>
      <c r="G3303" s="7">
        <v>0</v>
      </c>
      <c r="H3303" s="7">
        <v>0</v>
      </c>
      <c r="J3303" s="8">
        <v>49.865386100000002</v>
      </c>
      <c r="K3303" s="8">
        <v>13.5696396</v>
      </c>
      <c r="M3303" s="9" t="str">
        <f t="shared" si="52"/>
        <v>-</v>
      </c>
    </row>
    <row r="3304" spans="1:13" x14ac:dyDescent="0.25">
      <c r="A3304">
        <v>3251</v>
      </c>
      <c r="B3304" t="s">
        <v>2687</v>
      </c>
      <c r="C3304" t="s">
        <v>396</v>
      </c>
      <c r="E3304" t="s">
        <v>218</v>
      </c>
      <c r="G3304" s="7">
        <v>0</v>
      </c>
      <c r="H3304" s="7">
        <v>0</v>
      </c>
      <c r="J3304" s="8">
        <v>0</v>
      </c>
      <c r="K3304" s="8">
        <v>0</v>
      </c>
      <c r="M3304" s="9" t="str">
        <f t="shared" si="52"/>
        <v>-</v>
      </c>
    </row>
    <row r="3305" spans="1:13" x14ac:dyDescent="0.25">
      <c r="A3305">
        <v>3252</v>
      </c>
      <c r="B3305" t="s">
        <v>1134</v>
      </c>
      <c r="C3305" t="s">
        <v>365</v>
      </c>
      <c r="D3305" t="s">
        <v>12</v>
      </c>
      <c r="E3305" t="s">
        <v>13</v>
      </c>
      <c r="G3305" s="7">
        <v>0</v>
      </c>
      <c r="H3305" s="7">
        <v>0</v>
      </c>
      <c r="J3305" s="8">
        <v>63.911722900000001</v>
      </c>
      <c r="K3305" s="8">
        <v>-135.4902424</v>
      </c>
      <c r="M3305" s="9" t="str">
        <f t="shared" si="52"/>
        <v>-</v>
      </c>
    </row>
    <row r="3306" spans="1:13" x14ac:dyDescent="0.25">
      <c r="A3306">
        <v>3253</v>
      </c>
      <c r="B3306" t="s">
        <v>2688</v>
      </c>
      <c r="D3306" t="s">
        <v>493</v>
      </c>
      <c r="E3306" t="s">
        <v>37</v>
      </c>
      <c r="G3306" s="7">
        <v>0</v>
      </c>
      <c r="H3306" s="7">
        <v>0</v>
      </c>
      <c r="J3306" s="8">
        <v>44.414233000000003</v>
      </c>
      <c r="K3306" s="8">
        <v>-98.530833999999999</v>
      </c>
      <c r="M3306" s="9" t="str">
        <f t="shared" si="52"/>
        <v>-</v>
      </c>
    </row>
    <row r="3307" spans="1:13" x14ac:dyDescent="0.25">
      <c r="A3307">
        <v>3254</v>
      </c>
      <c r="B3307" t="s">
        <v>2689</v>
      </c>
      <c r="D3307" t="s">
        <v>140</v>
      </c>
      <c r="E3307" t="s">
        <v>13</v>
      </c>
      <c r="G3307" s="7">
        <v>0</v>
      </c>
      <c r="H3307" s="7">
        <v>0</v>
      </c>
      <c r="J3307" s="8">
        <v>48.161417899999996</v>
      </c>
      <c r="K3307" s="8">
        <v>-77.551328999999996</v>
      </c>
      <c r="M3307" s="9" t="str">
        <f t="shared" si="52"/>
        <v>-</v>
      </c>
    </row>
    <row r="3308" spans="1:13" x14ac:dyDescent="0.25">
      <c r="A3308">
        <v>3255</v>
      </c>
      <c r="B3308" t="s">
        <v>2690</v>
      </c>
      <c r="D3308" t="s">
        <v>108</v>
      </c>
      <c r="E3308" t="s">
        <v>37</v>
      </c>
      <c r="G3308" s="7">
        <v>0</v>
      </c>
      <c r="H3308" s="7">
        <v>0</v>
      </c>
      <c r="J3308" s="8">
        <v>35.300439699999998</v>
      </c>
      <c r="K3308" s="8">
        <v>-114.87930299999999</v>
      </c>
      <c r="M3308" s="9" t="str">
        <f t="shared" si="52"/>
        <v>-</v>
      </c>
    </row>
    <row r="3309" spans="1:13" x14ac:dyDescent="0.25">
      <c r="A3309">
        <v>3256</v>
      </c>
      <c r="B3309" t="s">
        <v>2691</v>
      </c>
      <c r="D3309" t="s">
        <v>108</v>
      </c>
      <c r="E3309" t="s">
        <v>37</v>
      </c>
      <c r="G3309" s="7">
        <v>0</v>
      </c>
      <c r="H3309" s="7">
        <v>0</v>
      </c>
      <c r="J3309" s="8">
        <v>40.682288</v>
      </c>
      <c r="K3309" s="8">
        <v>-118.072633</v>
      </c>
      <c r="M3309" s="9" t="str">
        <f t="shared" si="52"/>
        <v>-</v>
      </c>
    </row>
    <row r="3310" spans="1:13" x14ac:dyDescent="0.25">
      <c r="A3310">
        <v>3257</v>
      </c>
      <c r="B3310" t="s">
        <v>2692</v>
      </c>
      <c r="C3310" t="s">
        <v>391</v>
      </c>
      <c r="E3310" t="s">
        <v>218</v>
      </c>
      <c r="G3310" s="7">
        <v>0</v>
      </c>
      <c r="H3310" s="7">
        <v>0</v>
      </c>
      <c r="J3310" s="8">
        <v>0</v>
      </c>
      <c r="K3310" s="8">
        <v>0</v>
      </c>
      <c r="M3310" s="9" t="str">
        <f t="shared" si="52"/>
        <v>-</v>
      </c>
    </row>
    <row r="3311" spans="1:13" x14ac:dyDescent="0.25">
      <c r="A3311">
        <v>3258</v>
      </c>
      <c r="B3311" t="s">
        <v>2650</v>
      </c>
      <c r="D3311" t="s">
        <v>98</v>
      </c>
      <c r="E3311" t="s">
        <v>99</v>
      </c>
      <c r="G3311" s="7">
        <v>0</v>
      </c>
      <c r="H3311" s="7">
        <v>0</v>
      </c>
      <c r="J3311" s="8">
        <v>29.226455999999999</v>
      </c>
      <c r="K3311" s="8">
        <v>-111.6929107</v>
      </c>
      <c r="M3311" s="9" t="str">
        <f t="shared" si="52"/>
        <v>-</v>
      </c>
    </row>
    <row r="3312" spans="1:13" x14ac:dyDescent="0.25">
      <c r="A3312">
        <v>3259</v>
      </c>
      <c r="B3312" t="s">
        <v>1048</v>
      </c>
      <c r="C3312" t="s">
        <v>1135</v>
      </c>
      <c r="D3312" t="s">
        <v>12</v>
      </c>
      <c r="E3312" t="s">
        <v>13</v>
      </c>
      <c r="G3312" s="7">
        <v>0</v>
      </c>
      <c r="H3312" s="7">
        <v>0</v>
      </c>
      <c r="J3312" s="8">
        <v>53.104442800000001</v>
      </c>
      <c r="K3312" s="8">
        <v>-121.5723679</v>
      </c>
      <c r="M3312" s="9" t="str">
        <f t="shared" si="52"/>
        <v>-</v>
      </c>
    </row>
    <row r="3313" spans="1:13" x14ac:dyDescent="0.25">
      <c r="A3313">
        <v>3260</v>
      </c>
      <c r="B3313" t="s">
        <v>2693</v>
      </c>
      <c r="D3313" t="s">
        <v>12</v>
      </c>
      <c r="E3313" t="s">
        <v>13</v>
      </c>
      <c r="G3313" s="7">
        <v>0</v>
      </c>
      <c r="H3313" s="7">
        <v>0</v>
      </c>
      <c r="J3313" s="8">
        <v>49.34975</v>
      </c>
      <c r="K3313" s="8">
        <v>-120.06914</v>
      </c>
      <c r="M3313" s="9" t="str">
        <f t="shared" si="52"/>
        <v>-</v>
      </c>
    </row>
    <row r="3314" spans="1:13" x14ac:dyDescent="0.25">
      <c r="A3314">
        <v>3261</v>
      </c>
      <c r="B3314" t="s">
        <v>2694</v>
      </c>
      <c r="C3314" t="s">
        <v>61</v>
      </c>
      <c r="D3314" t="s">
        <v>12</v>
      </c>
      <c r="E3314" t="s">
        <v>13</v>
      </c>
      <c r="G3314" s="7">
        <v>0</v>
      </c>
      <c r="H3314" s="7">
        <v>0</v>
      </c>
      <c r="J3314" s="8">
        <v>49.141745</v>
      </c>
      <c r="K3314" s="8">
        <v>-117.2508419</v>
      </c>
      <c r="M3314" s="9" t="str">
        <f t="shared" si="52"/>
        <v>-</v>
      </c>
    </row>
    <row r="3315" spans="1:13" x14ac:dyDescent="0.25">
      <c r="A3315">
        <v>3262</v>
      </c>
      <c r="B3315" t="s">
        <v>202</v>
      </c>
      <c r="C3315" t="s">
        <v>203</v>
      </c>
      <c r="D3315" t="s">
        <v>55</v>
      </c>
      <c r="E3315" t="s">
        <v>13</v>
      </c>
      <c r="G3315" s="7">
        <v>0</v>
      </c>
      <c r="H3315" s="7">
        <v>0</v>
      </c>
      <c r="J3315" s="8">
        <v>63.597414000000001</v>
      </c>
      <c r="K3315" s="8">
        <v>-135.89709300000001</v>
      </c>
      <c r="M3315" s="9" t="str">
        <f t="shared" si="52"/>
        <v>-</v>
      </c>
    </row>
    <row r="3316" spans="1:13" x14ac:dyDescent="0.25">
      <c r="A3316">
        <v>3263</v>
      </c>
      <c r="B3316" t="s">
        <v>240</v>
      </c>
      <c r="D3316" t="s">
        <v>12</v>
      </c>
      <c r="E3316" t="s">
        <v>13</v>
      </c>
      <c r="G3316" s="7">
        <v>49.434449000000001</v>
      </c>
      <c r="H3316" s="7">
        <v>-119.08840600000001</v>
      </c>
      <c r="J3316" s="8">
        <v>49.434351900000003</v>
      </c>
      <c r="K3316" s="8">
        <v>-119.0884516</v>
      </c>
      <c r="M3316" s="9">
        <f t="shared" si="52"/>
        <v>1.1288938424352076E-2</v>
      </c>
    </row>
    <row r="3317" spans="1:13" x14ac:dyDescent="0.25">
      <c r="A3317">
        <v>3264</v>
      </c>
      <c r="B3317" t="s">
        <v>2695</v>
      </c>
      <c r="D3317" t="s">
        <v>12</v>
      </c>
      <c r="E3317" t="s">
        <v>13</v>
      </c>
      <c r="G3317" s="7">
        <v>0</v>
      </c>
      <c r="H3317" s="7">
        <v>0</v>
      </c>
      <c r="J3317" s="8">
        <v>50.034334000000001</v>
      </c>
      <c r="K3317" s="8">
        <v>-116.95574980000001</v>
      </c>
      <c r="M3317" s="9" t="str">
        <f t="shared" si="52"/>
        <v>-</v>
      </c>
    </row>
    <row r="3318" spans="1:13" x14ac:dyDescent="0.25">
      <c r="A3318">
        <v>3265</v>
      </c>
      <c r="B3318" t="s">
        <v>2696</v>
      </c>
      <c r="D3318" t="s">
        <v>108</v>
      </c>
      <c r="E3318" t="s">
        <v>37</v>
      </c>
      <c r="G3318" s="7">
        <v>0</v>
      </c>
      <c r="H3318" s="7">
        <v>0</v>
      </c>
      <c r="J3318" s="8">
        <v>40.334350000000001</v>
      </c>
      <c r="K3318" s="8">
        <v>-118.32237000000001</v>
      </c>
      <c r="M3318" s="9" t="str">
        <f t="shared" si="52"/>
        <v>-</v>
      </c>
    </row>
    <row r="3319" spans="1:13" x14ac:dyDescent="0.25">
      <c r="A3319">
        <v>3266</v>
      </c>
      <c r="B3319" t="s">
        <v>1009</v>
      </c>
      <c r="D3319" t="s">
        <v>12</v>
      </c>
      <c r="E3319" t="s">
        <v>13</v>
      </c>
      <c r="G3319" s="7">
        <v>0</v>
      </c>
      <c r="H3319" s="7">
        <v>0</v>
      </c>
      <c r="J3319" s="8">
        <v>52.224004000000001</v>
      </c>
      <c r="K3319" s="8">
        <v>-123.488952</v>
      </c>
      <c r="M3319" s="9" t="str">
        <f t="shared" si="52"/>
        <v>-</v>
      </c>
    </row>
    <row r="3320" spans="1:13" x14ac:dyDescent="0.25">
      <c r="A3320">
        <v>3267</v>
      </c>
      <c r="B3320" t="s">
        <v>1130</v>
      </c>
      <c r="D3320" t="s">
        <v>12</v>
      </c>
      <c r="E3320" t="s">
        <v>13</v>
      </c>
      <c r="G3320" s="7">
        <v>0</v>
      </c>
      <c r="H3320" s="7">
        <v>0</v>
      </c>
      <c r="J3320" s="8">
        <v>50.775009599999997</v>
      </c>
      <c r="K3320" s="8">
        <v>-122.8137674</v>
      </c>
      <c r="M3320" s="9" t="str">
        <f t="shared" si="52"/>
        <v>-</v>
      </c>
    </row>
    <row r="3321" spans="1:13" x14ac:dyDescent="0.25">
      <c r="A3321">
        <v>3268</v>
      </c>
      <c r="B3321" t="s">
        <v>2697</v>
      </c>
      <c r="C3321" t="s">
        <v>61</v>
      </c>
      <c r="D3321" t="s">
        <v>12</v>
      </c>
      <c r="E3321" t="s">
        <v>13</v>
      </c>
      <c r="G3321" s="7">
        <v>0</v>
      </c>
      <c r="H3321" s="7">
        <v>0</v>
      </c>
      <c r="J3321" s="8">
        <v>49.193443100000003</v>
      </c>
      <c r="K3321" s="8">
        <v>-117.27870540000001</v>
      </c>
      <c r="M3321" s="9" t="str">
        <f t="shared" si="52"/>
        <v>-</v>
      </c>
    </row>
    <row r="3322" spans="1:13" x14ac:dyDescent="0.25">
      <c r="A3322">
        <v>3269</v>
      </c>
      <c r="B3322" t="s">
        <v>2698</v>
      </c>
      <c r="D3322" t="s">
        <v>12</v>
      </c>
      <c r="E3322" t="s">
        <v>118</v>
      </c>
      <c r="G3322" s="7">
        <v>0</v>
      </c>
      <c r="H3322" s="7">
        <v>0</v>
      </c>
      <c r="J3322" s="8">
        <v>0</v>
      </c>
      <c r="K3322" s="8">
        <v>0</v>
      </c>
      <c r="M3322" s="9" t="str">
        <f t="shared" si="52"/>
        <v>-</v>
      </c>
    </row>
    <row r="3323" spans="1:13" x14ac:dyDescent="0.25">
      <c r="A3323">
        <v>3270</v>
      </c>
      <c r="B3323" t="s">
        <v>2699</v>
      </c>
      <c r="E3323" t="s">
        <v>22</v>
      </c>
      <c r="G3323" s="7">
        <v>0</v>
      </c>
      <c r="H3323" s="7">
        <v>0</v>
      </c>
      <c r="J3323" s="8">
        <v>35.726376999999999</v>
      </c>
      <c r="K3323" s="8">
        <v>138.51949999999999</v>
      </c>
      <c r="M3323" s="9" t="str">
        <f t="shared" si="52"/>
        <v>-</v>
      </c>
    </row>
    <row r="3324" spans="1:13" x14ac:dyDescent="0.25">
      <c r="A3324">
        <v>3271</v>
      </c>
      <c r="B3324" t="s">
        <v>2700</v>
      </c>
      <c r="D3324" t="s">
        <v>12</v>
      </c>
      <c r="E3324" t="s">
        <v>13</v>
      </c>
      <c r="G3324" s="7">
        <v>0</v>
      </c>
      <c r="H3324" s="7">
        <v>0</v>
      </c>
      <c r="J3324" s="8">
        <v>49.741534999999999</v>
      </c>
      <c r="K3324" s="8">
        <v>-125.30875399999999</v>
      </c>
      <c r="M3324" s="9" t="str">
        <f t="shared" si="52"/>
        <v>-</v>
      </c>
    </row>
    <row r="3325" spans="1:13" x14ac:dyDescent="0.25">
      <c r="A3325">
        <v>3272</v>
      </c>
      <c r="B3325" t="s">
        <v>2701</v>
      </c>
      <c r="D3325" t="s">
        <v>81</v>
      </c>
      <c r="E3325" t="s">
        <v>13</v>
      </c>
      <c r="G3325" s="7">
        <v>0</v>
      </c>
      <c r="H3325" s="7">
        <v>0</v>
      </c>
      <c r="J3325" s="8">
        <v>61.956829999999997</v>
      </c>
      <c r="K3325" s="8">
        <v>-128.20357999999999</v>
      </c>
      <c r="M3325" s="9" t="str">
        <f t="shared" si="52"/>
        <v>-</v>
      </c>
    </row>
    <row r="3326" spans="1:13" x14ac:dyDescent="0.25">
      <c r="A3326">
        <v>3273</v>
      </c>
      <c r="B3326" t="s">
        <v>2702</v>
      </c>
      <c r="E3326" t="s">
        <v>77</v>
      </c>
      <c r="G3326" s="7">
        <v>0</v>
      </c>
      <c r="H3326" s="7">
        <v>0</v>
      </c>
      <c r="J3326" s="8">
        <v>0</v>
      </c>
      <c r="K3326" s="8">
        <v>0</v>
      </c>
      <c r="M3326" s="9" t="str">
        <f t="shared" si="52"/>
        <v>-</v>
      </c>
    </row>
    <row r="3327" spans="1:13" x14ac:dyDescent="0.25">
      <c r="A3327">
        <v>3274</v>
      </c>
      <c r="B3327" t="s">
        <v>1067</v>
      </c>
      <c r="D3327" t="s">
        <v>207</v>
      </c>
      <c r="E3327" t="s">
        <v>37</v>
      </c>
      <c r="G3327" s="7">
        <v>0</v>
      </c>
      <c r="H3327" s="7">
        <v>0</v>
      </c>
      <c r="J3327" s="8">
        <v>64.724808999999993</v>
      </c>
      <c r="K3327" s="8">
        <v>-153.62961799999999</v>
      </c>
      <c r="M3327" s="9" t="str">
        <f t="shared" si="52"/>
        <v>-</v>
      </c>
    </row>
    <row r="3328" spans="1:13" x14ac:dyDescent="0.25">
      <c r="A3328">
        <v>3275</v>
      </c>
      <c r="B3328" t="s">
        <v>2703</v>
      </c>
      <c r="D3328" t="s">
        <v>12</v>
      </c>
      <c r="E3328" t="s">
        <v>13</v>
      </c>
      <c r="G3328" s="7">
        <v>0</v>
      </c>
      <c r="H3328" s="7">
        <v>0</v>
      </c>
      <c r="J3328" s="8">
        <v>50.840503699999999</v>
      </c>
      <c r="K3328" s="8">
        <v>-58.880504600000002</v>
      </c>
      <c r="M3328" s="9" t="str">
        <f t="shared" si="52"/>
        <v>-</v>
      </c>
    </row>
    <row r="3329" spans="1:13" x14ac:dyDescent="0.25">
      <c r="A3329">
        <v>3276</v>
      </c>
      <c r="B3329" t="s">
        <v>2704</v>
      </c>
      <c r="C3329" t="s">
        <v>212</v>
      </c>
      <c r="D3329" t="s">
        <v>12</v>
      </c>
      <c r="E3329" t="s">
        <v>13</v>
      </c>
      <c r="G3329" s="7">
        <v>0</v>
      </c>
      <c r="H3329" s="7">
        <v>0</v>
      </c>
      <c r="J3329" s="8">
        <v>49.358206299999999</v>
      </c>
      <c r="K3329" s="8">
        <v>-120.07625</v>
      </c>
      <c r="M3329" s="9" t="str">
        <f t="shared" si="52"/>
        <v>-</v>
      </c>
    </row>
    <row r="3330" spans="1:13" x14ac:dyDescent="0.25">
      <c r="A3330">
        <v>3277</v>
      </c>
      <c r="B3330" t="s">
        <v>225</v>
      </c>
      <c r="D3330" t="s">
        <v>221</v>
      </c>
      <c r="E3330" t="s">
        <v>37</v>
      </c>
      <c r="G3330" s="7">
        <v>0</v>
      </c>
      <c r="H3330" s="7">
        <v>0</v>
      </c>
      <c r="J3330" s="8">
        <v>47.121872000000003</v>
      </c>
      <c r="K3330" s="8">
        <v>-88.569012000000001</v>
      </c>
      <c r="M3330" s="9" t="str">
        <f t="shared" si="52"/>
        <v>-</v>
      </c>
    </row>
    <row r="3331" spans="1:13" x14ac:dyDescent="0.25">
      <c r="A3331">
        <v>3278</v>
      </c>
      <c r="B3331" t="s">
        <v>2705</v>
      </c>
      <c r="D3331" t="s">
        <v>43</v>
      </c>
      <c r="E3331" t="s">
        <v>37</v>
      </c>
      <c r="G3331" s="7">
        <v>0</v>
      </c>
      <c r="H3331" s="7">
        <v>0</v>
      </c>
      <c r="J3331" s="8">
        <v>38.628683000000002</v>
      </c>
      <c r="K3331" s="8">
        <v>-92.565963499999995</v>
      </c>
      <c r="M3331" s="9" t="str">
        <f t="shared" si="52"/>
        <v>-</v>
      </c>
    </row>
    <row r="3332" spans="1:13" x14ac:dyDescent="0.25">
      <c r="A3332">
        <v>3279</v>
      </c>
      <c r="B3332" t="s">
        <v>2706</v>
      </c>
      <c r="D3332" t="s">
        <v>31</v>
      </c>
      <c r="E3332" t="s">
        <v>13</v>
      </c>
      <c r="G3332" s="7">
        <v>0</v>
      </c>
      <c r="H3332" s="7">
        <v>0</v>
      </c>
      <c r="J3332" s="8">
        <v>49.785697999999996</v>
      </c>
      <c r="K3332" s="8">
        <v>-92.835846000000004</v>
      </c>
      <c r="M3332" s="9" t="str">
        <f t="shared" si="52"/>
        <v>-</v>
      </c>
    </row>
    <row r="3333" spans="1:13" x14ac:dyDescent="0.25">
      <c r="A3333">
        <v>3280</v>
      </c>
      <c r="B3333" t="s">
        <v>2707</v>
      </c>
      <c r="D3333" t="s">
        <v>36</v>
      </c>
      <c r="E3333" t="s">
        <v>37</v>
      </c>
      <c r="G3333" s="7">
        <v>0</v>
      </c>
      <c r="H3333" s="7">
        <v>0</v>
      </c>
      <c r="J3333" s="8">
        <v>37.331603399999999</v>
      </c>
      <c r="K3333" s="8">
        <v>-121.8576826</v>
      </c>
      <c r="M3333" s="9" t="str">
        <f t="shared" ref="M3333:M3396" si="53">IF(AND(G3333&lt;&gt;0,J3333&lt;&gt;0),6371.01*ACOS(SIN(RADIANS(G3333))*SIN(RADIANS(J3333))+COS(RADIANS(G3333))*COS(RADIANS(J3333))*COS(RADIANS(H3333)-RADIANS(K3333))),"-")</f>
        <v>-</v>
      </c>
    </row>
    <row r="3334" spans="1:13" x14ac:dyDescent="0.25">
      <c r="A3334">
        <v>3281</v>
      </c>
      <c r="B3334" t="s">
        <v>2708</v>
      </c>
      <c r="E3334" t="s">
        <v>218</v>
      </c>
      <c r="G3334" s="7">
        <v>0</v>
      </c>
      <c r="H3334" s="7">
        <v>0</v>
      </c>
      <c r="J3334" s="8">
        <v>0</v>
      </c>
      <c r="K3334" s="8">
        <v>0</v>
      </c>
      <c r="M3334" s="9" t="str">
        <f t="shared" si="53"/>
        <v>-</v>
      </c>
    </row>
    <row r="3335" spans="1:13" x14ac:dyDescent="0.25">
      <c r="A3335">
        <v>3282</v>
      </c>
      <c r="B3335" t="s">
        <v>2709</v>
      </c>
      <c r="D3335" t="s">
        <v>12</v>
      </c>
      <c r="E3335" t="s">
        <v>13</v>
      </c>
      <c r="G3335" s="7">
        <v>0</v>
      </c>
      <c r="H3335" s="7">
        <v>0</v>
      </c>
      <c r="J3335" s="8">
        <v>51.524776000000003</v>
      </c>
      <c r="K3335" s="8">
        <v>-120.38032699999999</v>
      </c>
      <c r="M3335" s="9" t="str">
        <f t="shared" si="53"/>
        <v>-</v>
      </c>
    </row>
    <row r="3336" spans="1:13" x14ac:dyDescent="0.25">
      <c r="A3336">
        <v>3283</v>
      </c>
      <c r="B3336" t="s">
        <v>2706</v>
      </c>
      <c r="D3336" t="s">
        <v>31</v>
      </c>
      <c r="E3336" t="s">
        <v>13</v>
      </c>
      <c r="G3336" s="7">
        <v>0</v>
      </c>
      <c r="H3336" s="7">
        <v>0</v>
      </c>
      <c r="J3336" s="8">
        <v>49.785697999999996</v>
      </c>
      <c r="K3336" s="8">
        <v>-92.835846000000004</v>
      </c>
      <c r="M3336" s="9" t="str">
        <f t="shared" si="53"/>
        <v>-</v>
      </c>
    </row>
    <row r="3337" spans="1:13" x14ac:dyDescent="0.25">
      <c r="A3337">
        <v>3284</v>
      </c>
      <c r="B3337" t="s">
        <v>2710</v>
      </c>
      <c r="C3337" t="s">
        <v>1684</v>
      </c>
      <c r="D3337" t="s">
        <v>12</v>
      </c>
      <c r="E3337" t="s">
        <v>13</v>
      </c>
      <c r="G3337" s="7">
        <v>0</v>
      </c>
      <c r="H3337" s="7">
        <v>0</v>
      </c>
      <c r="J3337" s="8">
        <v>50.721240899999998</v>
      </c>
      <c r="K3337" s="8">
        <v>-121.2835436</v>
      </c>
      <c r="M3337" s="9" t="str">
        <f t="shared" si="53"/>
        <v>-</v>
      </c>
    </row>
    <row r="3338" spans="1:13" x14ac:dyDescent="0.25">
      <c r="A3338">
        <v>3285</v>
      </c>
      <c r="B3338" t="s">
        <v>2711</v>
      </c>
      <c r="D3338" t="s">
        <v>12</v>
      </c>
      <c r="E3338" t="s">
        <v>13</v>
      </c>
      <c r="G3338" s="7">
        <v>0</v>
      </c>
      <c r="H3338" s="7">
        <v>0</v>
      </c>
      <c r="J3338" s="8">
        <v>49.835675999999999</v>
      </c>
      <c r="K3338" s="8">
        <v>-124.524412</v>
      </c>
      <c r="M3338" s="9" t="str">
        <f t="shared" si="53"/>
        <v>-</v>
      </c>
    </row>
    <row r="3339" spans="1:13" x14ac:dyDescent="0.25">
      <c r="A3339">
        <v>3286</v>
      </c>
      <c r="B3339" t="s">
        <v>2712</v>
      </c>
      <c r="D3339" t="s">
        <v>12</v>
      </c>
      <c r="E3339" t="s">
        <v>13</v>
      </c>
      <c r="G3339" s="7">
        <v>0</v>
      </c>
      <c r="H3339" s="7">
        <v>0</v>
      </c>
      <c r="J3339" s="8">
        <v>54.689163700000002</v>
      </c>
      <c r="K3339" s="8">
        <v>-122.23933700000001</v>
      </c>
      <c r="M3339" s="9" t="str">
        <f t="shared" si="53"/>
        <v>-</v>
      </c>
    </row>
    <row r="3340" spans="1:13" x14ac:dyDescent="0.25">
      <c r="A3340">
        <v>3287</v>
      </c>
      <c r="B3340" t="s">
        <v>395</v>
      </c>
      <c r="C3340" t="s">
        <v>396</v>
      </c>
      <c r="D3340" t="s">
        <v>397</v>
      </c>
      <c r="E3340" t="s">
        <v>398</v>
      </c>
      <c r="G3340" s="7">
        <v>-31.964759999999998</v>
      </c>
      <c r="H3340" s="7">
        <v>141.450605</v>
      </c>
      <c r="J3340" s="8">
        <v>-31.956134200000001</v>
      </c>
      <c r="K3340" s="10">
        <v>141.488987468869</v>
      </c>
      <c r="M3340" s="9">
        <f t="shared" si="53"/>
        <v>3.7458597458284735</v>
      </c>
    </row>
    <row r="3341" spans="1:13" x14ac:dyDescent="0.25">
      <c r="A3341">
        <v>3288</v>
      </c>
      <c r="B3341" t="s">
        <v>2713</v>
      </c>
      <c r="D3341" t="s">
        <v>55</v>
      </c>
      <c r="E3341" t="s">
        <v>13</v>
      </c>
      <c r="G3341" s="7">
        <v>0</v>
      </c>
      <c r="H3341" s="7">
        <v>0</v>
      </c>
      <c r="J3341" s="8">
        <v>61.360801600000002</v>
      </c>
      <c r="K3341" s="8">
        <v>-140.0455852</v>
      </c>
      <c r="M3341" s="9" t="str">
        <f t="shared" si="53"/>
        <v>-</v>
      </c>
    </row>
    <row r="3342" spans="1:13" x14ac:dyDescent="0.25">
      <c r="A3342">
        <v>3289</v>
      </c>
      <c r="B3342" t="s">
        <v>2453</v>
      </c>
      <c r="D3342" t="s">
        <v>108</v>
      </c>
      <c r="E3342" t="s">
        <v>37</v>
      </c>
      <c r="G3342" s="7">
        <v>39.512649000000003</v>
      </c>
      <c r="H3342" s="7">
        <v>-115.960865</v>
      </c>
      <c r="J3342" s="8">
        <v>39.512495100000002</v>
      </c>
      <c r="K3342" s="8">
        <v>-115.960898</v>
      </c>
      <c r="M3342" s="9">
        <f t="shared" si="53"/>
        <v>1.7345410239259746E-2</v>
      </c>
    </row>
    <row r="3343" spans="1:13" x14ac:dyDescent="0.25">
      <c r="A3343">
        <v>3290</v>
      </c>
      <c r="B3343" t="s">
        <v>2453</v>
      </c>
      <c r="D3343" t="s">
        <v>108</v>
      </c>
      <c r="E3343" t="s">
        <v>37</v>
      </c>
      <c r="G3343" s="7">
        <v>39.512649000000003</v>
      </c>
      <c r="H3343" s="7">
        <v>-115.960865</v>
      </c>
      <c r="J3343" s="8">
        <v>39.512495100000002</v>
      </c>
      <c r="K3343" s="8">
        <v>-115.960898</v>
      </c>
      <c r="M3343" s="9">
        <f t="shared" si="53"/>
        <v>1.7345410239259746E-2</v>
      </c>
    </row>
    <row r="3344" spans="1:13" x14ac:dyDescent="0.25">
      <c r="A3344">
        <v>3291</v>
      </c>
      <c r="B3344" t="s">
        <v>2453</v>
      </c>
      <c r="D3344" t="s">
        <v>108</v>
      </c>
      <c r="E3344" t="s">
        <v>37</v>
      </c>
      <c r="G3344" s="7">
        <v>0</v>
      </c>
      <c r="H3344" s="7">
        <v>0</v>
      </c>
      <c r="J3344" s="8">
        <v>39.512495100000002</v>
      </c>
      <c r="K3344" s="8">
        <v>-115.960898</v>
      </c>
      <c r="M3344" s="9" t="str">
        <f t="shared" si="53"/>
        <v>-</v>
      </c>
    </row>
    <row r="3345" spans="1:13" x14ac:dyDescent="0.25">
      <c r="A3345">
        <v>3292</v>
      </c>
      <c r="B3345" t="s">
        <v>2714</v>
      </c>
      <c r="D3345" t="s">
        <v>361</v>
      </c>
      <c r="E3345" t="s">
        <v>37</v>
      </c>
      <c r="G3345" s="7">
        <v>0</v>
      </c>
      <c r="H3345" s="7">
        <v>0</v>
      </c>
      <c r="J3345" s="10">
        <v>33.100361199999902</v>
      </c>
      <c r="K3345" s="8">
        <v>-114.600354011655</v>
      </c>
      <c r="M3345" s="9" t="str">
        <f t="shared" si="53"/>
        <v>-</v>
      </c>
    </row>
    <row r="3346" spans="1:13" x14ac:dyDescent="0.25">
      <c r="A3346">
        <v>3293</v>
      </c>
      <c r="B3346" t="s">
        <v>1310</v>
      </c>
      <c r="D3346" t="s">
        <v>361</v>
      </c>
      <c r="E3346" t="s">
        <v>37</v>
      </c>
      <c r="G3346" s="7">
        <v>0</v>
      </c>
      <c r="H3346" s="7">
        <v>0</v>
      </c>
      <c r="J3346" s="8">
        <v>40.619351000000002</v>
      </c>
      <c r="K3346" s="8">
        <v>-111.491936</v>
      </c>
      <c r="M3346" s="9" t="str">
        <f t="shared" si="53"/>
        <v>-</v>
      </c>
    </row>
    <row r="3347" spans="1:13" x14ac:dyDescent="0.25">
      <c r="A3347">
        <v>3294</v>
      </c>
      <c r="B3347" t="s">
        <v>2715</v>
      </c>
      <c r="C3347" t="s">
        <v>504</v>
      </c>
      <c r="D3347" t="s">
        <v>108</v>
      </c>
      <c r="E3347" t="s">
        <v>37</v>
      </c>
      <c r="G3347" s="7">
        <v>39.512649000000003</v>
      </c>
      <c r="H3347" s="7">
        <v>-115.960865</v>
      </c>
      <c r="J3347" s="8">
        <v>39.483260000000001</v>
      </c>
      <c r="K3347" s="8">
        <v>-115.98699999999999</v>
      </c>
      <c r="M3347" s="9">
        <f t="shared" si="53"/>
        <v>3.9633235738317247</v>
      </c>
    </row>
    <row r="3348" spans="1:13" x14ac:dyDescent="0.25">
      <c r="A3348">
        <v>3295</v>
      </c>
      <c r="B3348" t="s">
        <v>504</v>
      </c>
      <c r="D3348" t="s">
        <v>108</v>
      </c>
      <c r="E3348" t="s">
        <v>37</v>
      </c>
      <c r="G3348" s="7">
        <v>39.512649000000003</v>
      </c>
      <c r="H3348" s="7">
        <v>-115.960865</v>
      </c>
      <c r="J3348" s="8">
        <v>39.512495100000002</v>
      </c>
      <c r="K3348" s="8">
        <v>-115.960898</v>
      </c>
      <c r="M3348" s="9">
        <f t="shared" si="53"/>
        <v>1.7345410239259746E-2</v>
      </c>
    </row>
    <row r="3349" spans="1:13" x14ac:dyDescent="0.25">
      <c r="A3349">
        <v>3296</v>
      </c>
      <c r="B3349" t="s">
        <v>2716</v>
      </c>
      <c r="D3349" t="s">
        <v>94</v>
      </c>
      <c r="E3349" t="s">
        <v>37</v>
      </c>
      <c r="G3349" s="7">
        <v>0</v>
      </c>
      <c r="H3349" s="7">
        <v>0</v>
      </c>
      <c r="J3349" s="10">
        <v>39.604434749999903</v>
      </c>
      <c r="K3349" s="8">
        <v>-76.951695519714207</v>
      </c>
      <c r="M3349" s="9" t="str">
        <f t="shared" si="53"/>
        <v>-</v>
      </c>
    </row>
    <row r="3350" spans="1:13" x14ac:dyDescent="0.25">
      <c r="A3350">
        <v>3297</v>
      </c>
      <c r="B3350" t="s">
        <v>2170</v>
      </c>
      <c r="C3350" t="s">
        <v>365</v>
      </c>
      <c r="D3350" t="s">
        <v>108</v>
      </c>
      <c r="E3350" t="s">
        <v>37</v>
      </c>
      <c r="G3350" s="7">
        <v>39.512649000000003</v>
      </c>
      <c r="H3350" s="7">
        <v>-115.960865</v>
      </c>
      <c r="J3350" s="8">
        <v>39.828153999999998</v>
      </c>
      <c r="K3350" s="8">
        <v>-116.220748</v>
      </c>
      <c r="M3350" s="9">
        <f t="shared" si="53"/>
        <v>41.539803098089628</v>
      </c>
    </row>
    <row r="3351" spans="1:13" x14ac:dyDescent="0.25">
      <c r="A3351">
        <v>3298</v>
      </c>
      <c r="B3351" t="s">
        <v>2717</v>
      </c>
      <c r="D3351" t="s">
        <v>115</v>
      </c>
      <c r="E3351" t="s">
        <v>37</v>
      </c>
      <c r="G3351" s="7">
        <v>0</v>
      </c>
      <c r="H3351" s="7">
        <v>0</v>
      </c>
      <c r="J3351" s="8">
        <v>32.795006000000001</v>
      </c>
      <c r="K3351" s="8">
        <v>-95.445338000000007</v>
      </c>
      <c r="M3351" s="9" t="str">
        <f t="shared" si="53"/>
        <v>-</v>
      </c>
    </row>
    <row r="3352" spans="1:13" x14ac:dyDescent="0.25">
      <c r="A3352">
        <v>3299</v>
      </c>
      <c r="B3352" t="s">
        <v>2393</v>
      </c>
      <c r="D3352" t="s">
        <v>94</v>
      </c>
      <c r="E3352" t="s">
        <v>37</v>
      </c>
      <c r="G3352" s="7">
        <v>0</v>
      </c>
      <c r="H3352" s="7">
        <v>0</v>
      </c>
      <c r="J3352" s="8">
        <v>32.317219350000002</v>
      </c>
      <c r="K3352" s="8">
        <v>-106.591547951764</v>
      </c>
      <c r="M3352" s="9" t="str">
        <f t="shared" si="53"/>
        <v>-</v>
      </c>
    </row>
    <row r="3353" spans="1:13" x14ac:dyDescent="0.25">
      <c r="A3353">
        <v>3300</v>
      </c>
      <c r="B3353" t="s">
        <v>2718</v>
      </c>
      <c r="C3353" t="s">
        <v>210</v>
      </c>
      <c r="D3353" t="s">
        <v>12</v>
      </c>
      <c r="E3353" t="s">
        <v>13</v>
      </c>
      <c r="G3353" s="7">
        <v>0</v>
      </c>
      <c r="H3353" s="7">
        <v>0</v>
      </c>
      <c r="J3353" s="8">
        <v>54.779207399999997</v>
      </c>
      <c r="K3353" s="8">
        <v>-127.1760991</v>
      </c>
      <c r="M3353" s="9" t="str">
        <f t="shared" si="53"/>
        <v>-</v>
      </c>
    </row>
    <row r="3354" spans="1:13" x14ac:dyDescent="0.25">
      <c r="A3354">
        <v>3301</v>
      </c>
      <c r="B3354" t="s">
        <v>1005</v>
      </c>
      <c r="D3354" t="s">
        <v>1006</v>
      </c>
      <c r="E3354" t="s">
        <v>520</v>
      </c>
      <c r="G3354" s="7">
        <v>0</v>
      </c>
      <c r="H3354" s="7">
        <v>0</v>
      </c>
      <c r="J3354" s="8">
        <v>47.4931822</v>
      </c>
      <c r="K3354" s="8">
        <v>14.0732181</v>
      </c>
      <c r="M3354" s="9" t="str">
        <f t="shared" si="53"/>
        <v>-</v>
      </c>
    </row>
    <row r="3355" spans="1:13" x14ac:dyDescent="0.25">
      <c r="A3355">
        <v>3302</v>
      </c>
      <c r="B3355" t="s">
        <v>25</v>
      </c>
      <c r="D3355" t="s">
        <v>361</v>
      </c>
      <c r="E3355" t="s">
        <v>37</v>
      </c>
      <c r="G3355" s="7">
        <v>0</v>
      </c>
      <c r="H3355" s="7">
        <v>0</v>
      </c>
      <c r="J3355" s="8">
        <v>34.395341999999999</v>
      </c>
      <c r="K3355" s="8">
        <v>-111.76327499999999</v>
      </c>
      <c r="M3355" s="9" t="str">
        <f t="shared" si="53"/>
        <v>-</v>
      </c>
    </row>
    <row r="3356" spans="1:13" x14ac:dyDescent="0.25">
      <c r="A3356">
        <v>3303</v>
      </c>
      <c r="B3356" t="s">
        <v>25</v>
      </c>
      <c r="D3356" t="s">
        <v>361</v>
      </c>
      <c r="E3356" t="s">
        <v>37</v>
      </c>
      <c r="G3356" s="7">
        <v>0</v>
      </c>
      <c r="H3356" s="7">
        <v>0</v>
      </c>
      <c r="J3356" s="8">
        <v>34.395341999999999</v>
      </c>
      <c r="K3356" s="8">
        <v>-111.76327499999999</v>
      </c>
      <c r="M3356" s="9" t="str">
        <f t="shared" si="53"/>
        <v>-</v>
      </c>
    </row>
    <row r="3357" spans="1:13" x14ac:dyDescent="0.25">
      <c r="A3357">
        <v>3304</v>
      </c>
      <c r="B3357" t="s">
        <v>25</v>
      </c>
      <c r="D3357" t="s">
        <v>361</v>
      </c>
      <c r="E3357" t="s">
        <v>37</v>
      </c>
      <c r="G3357" s="7">
        <v>0</v>
      </c>
      <c r="H3357" s="7">
        <v>0</v>
      </c>
      <c r="J3357" s="8">
        <v>34.395341999999999</v>
      </c>
      <c r="K3357" s="8">
        <v>-111.76327499999999</v>
      </c>
      <c r="M3357" s="9" t="str">
        <f t="shared" si="53"/>
        <v>-</v>
      </c>
    </row>
    <row r="3358" spans="1:13" x14ac:dyDescent="0.25">
      <c r="A3358">
        <v>3305</v>
      </c>
      <c r="B3358" t="s">
        <v>25</v>
      </c>
      <c r="D3358" t="s">
        <v>361</v>
      </c>
      <c r="E3358" t="s">
        <v>37</v>
      </c>
      <c r="G3358" s="7">
        <v>0</v>
      </c>
      <c r="H3358" s="7">
        <v>0</v>
      </c>
      <c r="J3358" s="8">
        <v>34.395341999999999</v>
      </c>
      <c r="K3358" s="8">
        <v>-111.76327499999999</v>
      </c>
      <c r="M3358" s="9" t="str">
        <f t="shared" si="53"/>
        <v>-</v>
      </c>
    </row>
    <row r="3359" spans="1:13" x14ac:dyDescent="0.25">
      <c r="A3359">
        <v>3306</v>
      </c>
      <c r="B3359" t="s">
        <v>25</v>
      </c>
      <c r="D3359" t="s">
        <v>361</v>
      </c>
      <c r="E3359" t="s">
        <v>37</v>
      </c>
      <c r="G3359" s="7">
        <v>0</v>
      </c>
      <c r="H3359" s="7">
        <v>0</v>
      </c>
      <c r="J3359" s="8">
        <v>34.395341999999999</v>
      </c>
      <c r="K3359" s="8">
        <v>-111.76327499999999</v>
      </c>
      <c r="M3359" s="9" t="str">
        <f t="shared" si="53"/>
        <v>-</v>
      </c>
    </row>
    <row r="3360" spans="1:13" x14ac:dyDescent="0.25">
      <c r="A3360">
        <v>3307</v>
      </c>
      <c r="B3360" t="s">
        <v>25</v>
      </c>
      <c r="D3360" t="s">
        <v>361</v>
      </c>
      <c r="E3360" t="s">
        <v>37</v>
      </c>
      <c r="G3360" s="7">
        <v>0</v>
      </c>
      <c r="H3360" s="7">
        <v>0</v>
      </c>
      <c r="J3360" s="8">
        <v>34.395341999999999</v>
      </c>
      <c r="K3360" s="8">
        <v>-111.76327499999999</v>
      </c>
      <c r="M3360" s="9" t="str">
        <f t="shared" si="53"/>
        <v>-</v>
      </c>
    </row>
    <row r="3361" spans="1:13" x14ac:dyDescent="0.25">
      <c r="A3361">
        <v>3308</v>
      </c>
      <c r="B3361" t="s">
        <v>25</v>
      </c>
      <c r="D3361" t="s">
        <v>361</v>
      </c>
      <c r="E3361" t="s">
        <v>37</v>
      </c>
      <c r="G3361" s="7">
        <v>0</v>
      </c>
      <c r="H3361" s="7">
        <v>0</v>
      </c>
      <c r="J3361" s="8">
        <v>34.395341999999999</v>
      </c>
      <c r="K3361" s="8">
        <v>-111.76327499999999</v>
      </c>
      <c r="M3361" s="9" t="str">
        <f t="shared" si="53"/>
        <v>-</v>
      </c>
    </row>
    <row r="3362" spans="1:13" x14ac:dyDescent="0.25">
      <c r="A3362">
        <v>3309</v>
      </c>
      <c r="B3362" t="s">
        <v>25</v>
      </c>
      <c r="E3362" t="s">
        <v>520</v>
      </c>
      <c r="G3362" s="7">
        <v>0</v>
      </c>
      <c r="H3362" s="7">
        <v>0</v>
      </c>
      <c r="J3362" s="8">
        <v>0</v>
      </c>
      <c r="K3362" s="8">
        <v>0</v>
      </c>
      <c r="M3362" s="9" t="str">
        <f t="shared" si="53"/>
        <v>-</v>
      </c>
    </row>
    <row r="3363" spans="1:13" x14ac:dyDescent="0.25">
      <c r="A3363">
        <v>3310</v>
      </c>
      <c r="B3363" t="s">
        <v>2719</v>
      </c>
      <c r="C3363" t="s">
        <v>2535</v>
      </c>
      <c r="D3363" t="s">
        <v>349</v>
      </c>
      <c r="E3363" t="s">
        <v>99</v>
      </c>
      <c r="G3363" s="7">
        <v>0</v>
      </c>
      <c r="H3363" s="7">
        <v>0</v>
      </c>
      <c r="J3363" s="8">
        <v>30.572656899999998</v>
      </c>
      <c r="K3363" s="8">
        <v>-105.95495655748</v>
      </c>
      <c r="M3363" s="9" t="str">
        <f t="shared" si="53"/>
        <v>-</v>
      </c>
    </row>
    <row r="3364" spans="1:13" x14ac:dyDescent="0.25">
      <c r="A3364">
        <v>3311</v>
      </c>
      <c r="B3364" t="s">
        <v>2719</v>
      </c>
      <c r="C3364" t="s">
        <v>2535</v>
      </c>
      <c r="D3364" t="s">
        <v>349</v>
      </c>
      <c r="E3364" t="s">
        <v>99</v>
      </c>
      <c r="G3364" s="7">
        <v>0</v>
      </c>
      <c r="H3364" s="7">
        <v>0</v>
      </c>
      <c r="J3364" s="8">
        <v>30.572656899999998</v>
      </c>
      <c r="K3364" s="8">
        <v>-105.95495655748</v>
      </c>
      <c r="M3364" s="9" t="str">
        <f t="shared" si="53"/>
        <v>-</v>
      </c>
    </row>
    <row r="3365" spans="1:13" x14ac:dyDescent="0.25">
      <c r="A3365">
        <v>3312</v>
      </c>
      <c r="B3365" t="s">
        <v>1685</v>
      </c>
      <c r="D3365" t="s">
        <v>94</v>
      </c>
      <c r="E3365" t="s">
        <v>37</v>
      </c>
      <c r="G3365" s="7">
        <v>0</v>
      </c>
      <c r="H3365" s="7">
        <v>0</v>
      </c>
      <c r="J3365" s="8">
        <v>35.147260000000003</v>
      </c>
      <c r="K3365" s="8">
        <v>-107.851446</v>
      </c>
      <c r="M3365" s="9" t="str">
        <f t="shared" si="53"/>
        <v>-</v>
      </c>
    </row>
    <row r="3366" spans="1:13" x14ac:dyDescent="0.25">
      <c r="A3366">
        <v>3313</v>
      </c>
      <c r="B3366" t="s">
        <v>2720</v>
      </c>
      <c r="D3366" t="s">
        <v>493</v>
      </c>
      <c r="E3366" t="s">
        <v>37</v>
      </c>
      <c r="G3366" s="7">
        <v>0</v>
      </c>
      <c r="H3366" s="7">
        <v>0</v>
      </c>
      <c r="J3366" s="8">
        <v>43.864988400000001</v>
      </c>
      <c r="K3366" s="8">
        <v>-103.3818567</v>
      </c>
      <c r="M3366" s="9" t="str">
        <f t="shared" si="53"/>
        <v>-</v>
      </c>
    </row>
    <row r="3367" spans="1:13" x14ac:dyDescent="0.25">
      <c r="A3367">
        <v>3314</v>
      </c>
      <c r="B3367" t="s">
        <v>2721</v>
      </c>
      <c r="D3367" t="s">
        <v>81</v>
      </c>
      <c r="E3367" t="s">
        <v>13</v>
      </c>
      <c r="G3367" s="7">
        <v>0</v>
      </c>
      <c r="H3367" s="7">
        <v>0</v>
      </c>
      <c r="J3367" s="8">
        <v>66.006341000000006</v>
      </c>
      <c r="K3367" s="8">
        <v>-117.888627</v>
      </c>
      <c r="M3367" s="9" t="str">
        <f t="shared" si="53"/>
        <v>-</v>
      </c>
    </row>
    <row r="3368" spans="1:13" x14ac:dyDescent="0.25">
      <c r="A3368">
        <v>3315</v>
      </c>
      <c r="B3368" t="s">
        <v>2455</v>
      </c>
      <c r="D3368" t="s">
        <v>36</v>
      </c>
      <c r="E3368" t="s">
        <v>37</v>
      </c>
      <c r="G3368" s="7">
        <v>0</v>
      </c>
      <c r="H3368" s="7">
        <v>0</v>
      </c>
      <c r="J3368" s="8">
        <v>47.674299400000002</v>
      </c>
      <c r="K3368" s="8">
        <v>-116.7811531</v>
      </c>
      <c r="M3368" s="9" t="str">
        <f t="shared" si="53"/>
        <v>-</v>
      </c>
    </row>
    <row r="3369" spans="1:13" x14ac:dyDescent="0.25">
      <c r="A3369">
        <v>3316</v>
      </c>
      <c r="B3369" t="s">
        <v>1428</v>
      </c>
      <c r="D3369" t="s">
        <v>1331</v>
      </c>
      <c r="E3369" t="s">
        <v>37</v>
      </c>
      <c r="G3369" s="7">
        <v>0</v>
      </c>
      <c r="H3369" s="7">
        <v>0</v>
      </c>
      <c r="J3369" s="8">
        <v>44.727546599999997</v>
      </c>
      <c r="K3369" s="8">
        <v>-73.117637000000002</v>
      </c>
      <c r="M3369" s="9" t="str">
        <f t="shared" si="53"/>
        <v>-</v>
      </c>
    </row>
    <row r="3370" spans="1:13" x14ac:dyDescent="0.25">
      <c r="A3370">
        <v>3317</v>
      </c>
      <c r="B3370" t="s">
        <v>25</v>
      </c>
      <c r="D3370" t="s">
        <v>458</v>
      </c>
      <c r="E3370" t="s">
        <v>398</v>
      </c>
      <c r="G3370" s="7">
        <v>0</v>
      </c>
      <c r="H3370" s="7">
        <v>0</v>
      </c>
      <c r="J3370" s="8">
        <v>-30.534366500000001</v>
      </c>
      <c r="K3370" s="8">
        <v>135.63012119999999</v>
      </c>
      <c r="M3370" s="9" t="str">
        <f t="shared" si="53"/>
        <v>-</v>
      </c>
    </row>
    <row r="3371" spans="1:13" x14ac:dyDescent="0.25">
      <c r="A3371">
        <v>3318</v>
      </c>
      <c r="B3371" t="s">
        <v>2722</v>
      </c>
      <c r="D3371" t="s">
        <v>36</v>
      </c>
      <c r="E3371" t="s">
        <v>37</v>
      </c>
      <c r="G3371" s="7">
        <v>0</v>
      </c>
      <c r="H3371" s="7">
        <v>0</v>
      </c>
      <c r="J3371" s="8">
        <v>45.022674000000002</v>
      </c>
      <c r="K3371" s="8">
        <v>-113.918189</v>
      </c>
      <c r="M3371" s="9" t="str">
        <f t="shared" si="53"/>
        <v>-</v>
      </c>
    </row>
    <row r="3372" spans="1:13" x14ac:dyDescent="0.25">
      <c r="A3372">
        <v>3319</v>
      </c>
      <c r="B3372" t="s">
        <v>2723</v>
      </c>
      <c r="D3372" t="s">
        <v>349</v>
      </c>
      <c r="E3372" t="s">
        <v>99</v>
      </c>
      <c r="G3372" s="7">
        <v>0</v>
      </c>
      <c r="H3372" s="7">
        <v>0</v>
      </c>
      <c r="J3372" s="8">
        <v>27.856222899999999</v>
      </c>
      <c r="K3372" s="8">
        <v>-105.4923227</v>
      </c>
      <c r="M3372" s="9" t="str">
        <f t="shared" si="53"/>
        <v>-</v>
      </c>
    </row>
    <row r="3373" spans="1:13" x14ac:dyDescent="0.25">
      <c r="A3373">
        <v>3320</v>
      </c>
      <c r="B3373" t="s">
        <v>2724</v>
      </c>
      <c r="C3373" t="s">
        <v>2725</v>
      </c>
      <c r="D3373" t="s">
        <v>2726</v>
      </c>
      <c r="E3373" t="s">
        <v>133</v>
      </c>
      <c r="G3373" s="7">
        <v>0</v>
      </c>
      <c r="H3373" s="7">
        <v>0</v>
      </c>
      <c r="J3373" s="8">
        <v>0</v>
      </c>
      <c r="K3373" s="8">
        <v>0</v>
      </c>
      <c r="M3373" s="9" t="str">
        <f t="shared" si="53"/>
        <v>-</v>
      </c>
    </row>
    <row r="3374" spans="1:13" x14ac:dyDescent="0.25">
      <c r="A3374">
        <v>3321</v>
      </c>
      <c r="B3374" t="s">
        <v>2727</v>
      </c>
      <c r="D3374" t="s">
        <v>12</v>
      </c>
      <c r="E3374" t="s">
        <v>13</v>
      </c>
      <c r="G3374" s="7">
        <v>0</v>
      </c>
      <c r="H3374" s="7">
        <v>0</v>
      </c>
      <c r="J3374" s="8">
        <v>49.156531000000001</v>
      </c>
      <c r="K3374" s="8">
        <v>-116.337366</v>
      </c>
      <c r="M3374" s="9" t="str">
        <f t="shared" si="53"/>
        <v>-</v>
      </c>
    </row>
    <row r="3375" spans="1:13" x14ac:dyDescent="0.25">
      <c r="A3375">
        <v>3322</v>
      </c>
      <c r="B3375" t="s">
        <v>1938</v>
      </c>
      <c r="C3375" t="s">
        <v>1939</v>
      </c>
      <c r="D3375" t="s">
        <v>31</v>
      </c>
      <c r="E3375" t="s">
        <v>13</v>
      </c>
      <c r="G3375" s="7">
        <v>0</v>
      </c>
      <c r="H3375" s="7">
        <v>0</v>
      </c>
      <c r="J3375" s="8">
        <v>45.059204999999999</v>
      </c>
      <c r="K3375" s="8">
        <v>-77.849345</v>
      </c>
      <c r="M3375" s="9" t="str">
        <f t="shared" si="53"/>
        <v>-</v>
      </c>
    </row>
    <row r="3376" spans="1:13" x14ac:dyDescent="0.25">
      <c r="A3376">
        <v>3323</v>
      </c>
      <c r="B3376" t="s">
        <v>2728</v>
      </c>
      <c r="C3376" t="s">
        <v>85</v>
      </c>
      <c r="D3376" t="s">
        <v>81</v>
      </c>
      <c r="E3376" t="s">
        <v>13</v>
      </c>
      <c r="G3376" s="7">
        <v>0</v>
      </c>
      <c r="H3376" s="7">
        <v>0</v>
      </c>
      <c r="J3376" s="8">
        <v>66.102918000000003</v>
      </c>
      <c r="K3376" s="8">
        <v>-117.935199</v>
      </c>
      <c r="M3376" s="9" t="str">
        <f t="shared" si="53"/>
        <v>-</v>
      </c>
    </row>
    <row r="3377" spans="1:13" x14ac:dyDescent="0.25">
      <c r="A3377">
        <v>3324</v>
      </c>
      <c r="B3377" t="s">
        <v>2729</v>
      </c>
      <c r="E3377" t="s">
        <v>2316</v>
      </c>
      <c r="G3377" s="7">
        <v>0</v>
      </c>
      <c r="H3377" s="7">
        <v>0</v>
      </c>
      <c r="J3377" s="8">
        <v>39.010254400000001</v>
      </c>
      <c r="K3377" s="8">
        <v>41.252152199999998</v>
      </c>
      <c r="M3377" s="9" t="str">
        <f t="shared" si="53"/>
        <v>-</v>
      </c>
    </row>
    <row r="3378" spans="1:13" x14ac:dyDescent="0.25">
      <c r="A3378">
        <v>3325</v>
      </c>
      <c r="B3378" t="s">
        <v>2730</v>
      </c>
      <c r="C3378" t="s">
        <v>2731</v>
      </c>
      <c r="D3378" t="s">
        <v>277</v>
      </c>
      <c r="E3378" t="s">
        <v>37</v>
      </c>
      <c r="G3378" s="7">
        <v>0</v>
      </c>
      <c r="H3378" s="7">
        <v>0</v>
      </c>
      <c r="J3378" s="8">
        <v>40.496734600000003</v>
      </c>
      <c r="K3378" s="8">
        <v>-79.752824599999997</v>
      </c>
      <c r="M3378" s="9" t="str">
        <f t="shared" si="53"/>
        <v>-</v>
      </c>
    </row>
    <row r="3379" spans="1:13" x14ac:dyDescent="0.25">
      <c r="A3379">
        <v>3326</v>
      </c>
      <c r="B3379" t="s">
        <v>1152</v>
      </c>
      <c r="C3379" t="s">
        <v>1117</v>
      </c>
      <c r="D3379" t="s">
        <v>81</v>
      </c>
      <c r="E3379" t="s">
        <v>13</v>
      </c>
      <c r="G3379" s="7">
        <v>0</v>
      </c>
      <c r="H3379" s="7">
        <v>0</v>
      </c>
      <c r="J3379" s="8">
        <v>62.481253700000003</v>
      </c>
      <c r="K3379" s="8">
        <v>-114.3675069</v>
      </c>
      <c r="M3379" s="9" t="str">
        <f t="shared" si="53"/>
        <v>-</v>
      </c>
    </row>
    <row r="3380" spans="1:13" x14ac:dyDescent="0.25">
      <c r="A3380">
        <v>3327</v>
      </c>
      <c r="B3380" t="s">
        <v>2732</v>
      </c>
      <c r="D3380" t="s">
        <v>34</v>
      </c>
      <c r="E3380" t="s">
        <v>19</v>
      </c>
      <c r="G3380" s="7">
        <v>0</v>
      </c>
      <c r="H3380" s="7">
        <v>0</v>
      </c>
      <c r="J3380" s="8">
        <v>0</v>
      </c>
      <c r="K3380" s="8">
        <v>0</v>
      </c>
      <c r="M3380" s="9" t="str">
        <f t="shared" si="53"/>
        <v>-</v>
      </c>
    </row>
    <row r="3381" spans="1:13" x14ac:dyDescent="0.25">
      <c r="A3381">
        <v>3328</v>
      </c>
      <c r="B3381" t="s">
        <v>2733</v>
      </c>
      <c r="E3381" t="s">
        <v>693</v>
      </c>
      <c r="G3381" s="7">
        <v>0</v>
      </c>
      <c r="H3381" s="7">
        <v>0</v>
      </c>
      <c r="J3381" s="8">
        <v>35.207834800000001</v>
      </c>
      <c r="K3381" s="8">
        <v>-3.7046416</v>
      </c>
      <c r="M3381" s="9" t="str">
        <f t="shared" si="53"/>
        <v>-</v>
      </c>
    </row>
    <row r="3382" spans="1:13" x14ac:dyDescent="0.25">
      <c r="A3382">
        <v>3329</v>
      </c>
      <c r="B3382" t="s">
        <v>1828</v>
      </c>
      <c r="C3382" t="s">
        <v>1829</v>
      </c>
      <c r="D3382" t="s">
        <v>1829</v>
      </c>
      <c r="E3382" t="s">
        <v>99</v>
      </c>
      <c r="G3382" s="7">
        <v>0</v>
      </c>
      <c r="H3382" s="7">
        <v>0</v>
      </c>
      <c r="J3382" s="8">
        <v>28.309325300000001</v>
      </c>
      <c r="K3382" s="8">
        <v>-100.3805564</v>
      </c>
      <c r="M3382" s="9" t="str">
        <f t="shared" si="53"/>
        <v>-</v>
      </c>
    </row>
    <row r="3383" spans="1:13" x14ac:dyDescent="0.25">
      <c r="A3383">
        <v>3330</v>
      </c>
      <c r="B3383" t="s">
        <v>898</v>
      </c>
      <c r="C3383" t="s">
        <v>270</v>
      </c>
      <c r="D3383" t="s">
        <v>12</v>
      </c>
      <c r="E3383" t="s">
        <v>13</v>
      </c>
      <c r="G3383" s="7">
        <v>0</v>
      </c>
      <c r="H3383" s="7">
        <v>0</v>
      </c>
      <c r="J3383" s="8">
        <v>49.183332999999998</v>
      </c>
      <c r="K3383" s="8">
        <v>-119.55</v>
      </c>
      <c r="M3383" s="9" t="str">
        <f t="shared" si="53"/>
        <v>-</v>
      </c>
    </row>
    <row r="3384" spans="1:13" x14ac:dyDescent="0.25">
      <c r="A3384">
        <v>3331</v>
      </c>
      <c r="B3384" t="s">
        <v>96</v>
      </c>
      <c r="D3384" t="s">
        <v>90</v>
      </c>
      <c r="E3384" t="s">
        <v>37</v>
      </c>
      <c r="G3384" s="7">
        <v>0</v>
      </c>
      <c r="H3384" s="7">
        <v>0</v>
      </c>
      <c r="J3384" s="8">
        <v>40.102555000000002</v>
      </c>
      <c r="K3384" s="8">
        <v>-105.36320790000001</v>
      </c>
      <c r="M3384" s="9" t="str">
        <f t="shared" si="53"/>
        <v>-</v>
      </c>
    </row>
    <row r="3385" spans="1:13" x14ac:dyDescent="0.25">
      <c r="A3385">
        <v>3332</v>
      </c>
      <c r="B3385" t="s">
        <v>25</v>
      </c>
      <c r="D3385" t="s">
        <v>1835</v>
      </c>
      <c r="E3385" t="s">
        <v>696</v>
      </c>
      <c r="G3385" s="7">
        <v>0</v>
      </c>
      <c r="H3385" s="7">
        <v>0</v>
      </c>
      <c r="J3385" s="10">
        <v>58.433026749999897</v>
      </c>
      <c r="K3385" s="10">
        <v>7.9556843121869099</v>
      </c>
      <c r="M3385" s="9" t="str">
        <f t="shared" si="53"/>
        <v>-</v>
      </c>
    </row>
    <row r="3386" spans="1:13" x14ac:dyDescent="0.25">
      <c r="A3386">
        <v>3333</v>
      </c>
      <c r="B3386" t="s">
        <v>2734</v>
      </c>
      <c r="D3386" t="s">
        <v>31</v>
      </c>
      <c r="E3386" t="s">
        <v>13</v>
      </c>
      <c r="G3386" s="7">
        <v>0</v>
      </c>
      <c r="H3386" s="7">
        <v>0</v>
      </c>
      <c r="J3386" s="8">
        <v>47.183369999999996</v>
      </c>
      <c r="K3386" s="8">
        <v>-84.716639999999998</v>
      </c>
      <c r="M3386" s="9" t="str">
        <f t="shared" si="53"/>
        <v>-</v>
      </c>
    </row>
    <row r="3387" spans="1:13" x14ac:dyDescent="0.25">
      <c r="A3387">
        <v>3334</v>
      </c>
      <c r="B3387" t="s">
        <v>1231</v>
      </c>
      <c r="E3387" t="s">
        <v>118</v>
      </c>
      <c r="G3387" s="7">
        <v>0</v>
      </c>
      <c r="H3387" s="7">
        <v>0</v>
      </c>
      <c r="J3387" s="8">
        <v>-29.786266000000001</v>
      </c>
      <c r="K3387" s="8">
        <v>-70.965817000000001</v>
      </c>
      <c r="M3387" s="9" t="str">
        <f t="shared" si="53"/>
        <v>-</v>
      </c>
    </row>
    <row r="3388" spans="1:13" x14ac:dyDescent="0.25">
      <c r="A3388">
        <v>3335</v>
      </c>
      <c r="B3388" t="s">
        <v>474</v>
      </c>
      <c r="C3388" t="s">
        <v>475</v>
      </c>
      <c r="D3388" t="s">
        <v>380</v>
      </c>
      <c r="E3388" t="s">
        <v>151</v>
      </c>
      <c r="G3388" s="7">
        <v>-11.133333</v>
      </c>
      <c r="H3388" s="7">
        <v>27.1</v>
      </c>
      <c r="J3388" s="8">
        <v>-10.714840000000001</v>
      </c>
      <c r="K3388" s="8">
        <v>25.466740000000001</v>
      </c>
      <c r="M3388" s="9">
        <f t="shared" si="53"/>
        <v>184.29075559432735</v>
      </c>
    </row>
    <row r="3389" spans="1:13" x14ac:dyDescent="0.25">
      <c r="A3389">
        <v>3336</v>
      </c>
      <c r="B3389" t="s">
        <v>2735</v>
      </c>
      <c r="D3389" t="s">
        <v>12</v>
      </c>
      <c r="E3389" t="s">
        <v>13</v>
      </c>
      <c r="G3389" s="7">
        <v>0</v>
      </c>
      <c r="H3389" s="7">
        <v>0</v>
      </c>
      <c r="J3389" s="8">
        <v>55.066667000000002</v>
      </c>
      <c r="K3389" s="8">
        <v>-128.19999999999999</v>
      </c>
      <c r="M3389" s="9" t="str">
        <f t="shared" si="53"/>
        <v>-</v>
      </c>
    </row>
    <row r="3390" spans="1:13" x14ac:dyDescent="0.25">
      <c r="A3390">
        <v>3337</v>
      </c>
      <c r="B3390" t="s">
        <v>2736</v>
      </c>
      <c r="D3390" t="s">
        <v>389</v>
      </c>
      <c r="E3390" t="s">
        <v>37</v>
      </c>
      <c r="G3390" s="7">
        <v>0</v>
      </c>
      <c r="H3390" s="7">
        <v>0</v>
      </c>
      <c r="J3390" s="8">
        <v>41.326718900000003</v>
      </c>
      <c r="K3390" s="8">
        <v>-83.6507668</v>
      </c>
      <c r="M3390" s="9" t="str">
        <f t="shared" si="53"/>
        <v>-</v>
      </c>
    </row>
    <row r="3391" spans="1:13" x14ac:dyDescent="0.25">
      <c r="A3391">
        <v>3338</v>
      </c>
      <c r="B3391" t="s">
        <v>2737</v>
      </c>
      <c r="E3391" t="s">
        <v>37</v>
      </c>
      <c r="G3391" s="7">
        <v>0</v>
      </c>
      <c r="H3391" s="7">
        <v>0</v>
      </c>
      <c r="J3391" s="8">
        <v>38.324196000000001</v>
      </c>
      <c r="K3391" s="8">
        <v>-77.639897000000005</v>
      </c>
      <c r="M3391" s="9" t="str">
        <f t="shared" si="53"/>
        <v>-</v>
      </c>
    </row>
    <row r="3392" spans="1:13" x14ac:dyDescent="0.25">
      <c r="A3392">
        <v>3339</v>
      </c>
      <c r="B3392" t="s">
        <v>1510</v>
      </c>
      <c r="D3392" t="s">
        <v>349</v>
      </c>
      <c r="E3392" t="s">
        <v>99</v>
      </c>
      <c r="G3392" s="7">
        <v>0</v>
      </c>
      <c r="H3392" s="7">
        <v>0</v>
      </c>
      <c r="J3392" s="8">
        <v>28.594997800000002</v>
      </c>
      <c r="K3392" s="8">
        <v>-105.8868253</v>
      </c>
      <c r="M3392" s="9" t="str">
        <f t="shared" si="53"/>
        <v>-</v>
      </c>
    </row>
    <row r="3393" spans="1:13" x14ac:dyDescent="0.25">
      <c r="A3393">
        <v>3340</v>
      </c>
      <c r="B3393" t="s">
        <v>1510</v>
      </c>
      <c r="D3393" t="s">
        <v>349</v>
      </c>
      <c r="E3393" t="s">
        <v>99</v>
      </c>
      <c r="G3393" s="7">
        <v>0</v>
      </c>
      <c r="H3393" s="7">
        <v>0</v>
      </c>
      <c r="J3393" s="8">
        <v>28.594997800000002</v>
      </c>
      <c r="K3393" s="8">
        <v>-105.8868253</v>
      </c>
      <c r="M3393" s="9" t="str">
        <f t="shared" si="53"/>
        <v>-</v>
      </c>
    </row>
    <row r="3394" spans="1:13" x14ac:dyDescent="0.25">
      <c r="A3394">
        <v>3341</v>
      </c>
      <c r="B3394" t="s">
        <v>2002</v>
      </c>
      <c r="C3394" t="s">
        <v>2738</v>
      </c>
      <c r="D3394" t="s">
        <v>81</v>
      </c>
      <c r="E3394" t="s">
        <v>13</v>
      </c>
      <c r="G3394" s="7">
        <v>0</v>
      </c>
      <c r="H3394" s="7">
        <v>0</v>
      </c>
      <c r="J3394" s="8">
        <v>60.834249999999997</v>
      </c>
      <c r="K3394" s="8">
        <v>-114.44887</v>
      </c>
      <c r="M3394" s="9" t="str">
        <f t="shared" si="53"/>
        <v>-</v>
      </c>
    </row>
    <row r="3395" spans="1:13" x14ac:dyDescent="0.25">
      <c r="A3395">
        <v>3342</v>
      </c>
      <c r="B3395" t="s">
        <v>25</v>
      </c>
      <c r="D3395" t="s">
        <v>94</v>
      </c>
      <c r="E3395" t="s">
        <v>37</v>
      </c>
      <c r="G3395" s="7">
        <v>0</v>
      </c>
      <c r="H3395" s="7">
        <v>0</v>
      </c>
      <c r="J3395" s="8">
        <v>34.580207399999999</v>
      </c>
      <c r="K3395" s="8">
        <v>-105.996047</v>
      </c>
      <c r="M3395" s="9" t="str">
        <f t="shared" si="53"/>
        <v>-</v>
      </c>
    </row>
    <row r="3396" spans="1:13" x14ac:dyDescent="0.25">
      <c r="A3396">
        <v>3343</v>
      </c>
      <c r="B3396" t="s">
        <v>1273</v>
      </c>
      <c r="C3396" t="s">
        <v>1274</v>
      </c>
      <c r="D3396" t="s">
        <v>181</v>
      </c>
      <c r="E3396" t="s">
        <v>37</v>
      </c>
      <c r="G3396" s="7">
        <v>0</v>
      </c>
      <c r="H3396" s="7">
        <v>0</v>
      </c>
      <c r="J3396" s="8">
        <v>47.9082218</v>
      </c>
      <c r="K3396" s="8">
        <v>-117.805792</v>
      </c>
      <c r="M3396" s="9" t="str">
        <f t="shared" si="53"/>
        <v>-</v>
      </c>
    </row>
    <row r="3397" spans="1:13" x14ac:dyDescent="0.25">
      <c r="A3397">
        <v>3344</v>
      </c>
      <c r="B3397" t="s">
        <v>25</v>
      </c>
      <c r="D3397" t="s">
        <v>221</v>
      </c>
      <c r="E3397" t="s">
        <v>37</v>
      </c>
      <c r="G3397" s="7">
        <v>0</v>
      </c>
      <c r="H3397" s="7">
        <v>0</v>
      </c>
      <c r="J3397" s="8">
        <v>43.621195499999999</v>
      </c>
      <c r="K3397" s="8">
        <v>-84.682434599999993</v>
      </c>
      <c r="M3397" s="9" t="str">
        <f t="shared" ref="M3397:M3460" si="54">IF(AND(G3397&lt;&gt;0,J3397&lt;&gt;0),6371.01*ACOS(SIN(RADIANS(G3397))*SIN(RADIANS(J3397))+COS(RADIANS(G3397))*COS(RADIANS(J3397))*COS(RADIANS(H3397)-RADIANS(K3397))),"-")</f>
        <v>-</v>
      </c>
    </row>
    <row r="3398" spans="1:13" x14ac:dyDescent="0.25">
      <c r="A3398">
        <v>3345</v>
      </c>
      <c r="E3398" t="s">
        <v>218</v>
      </c>
      <c r="G3398" s="7">
        <v>0</v>
      </c>
      <c r="H3398" s="7">
        <v>0</v>
      </c>
      <c r="J3398" s="10">
        <v>0</v>
      </c>
      <c r="K3398" s="10">
        <v>0</v>
      </c>
      <c r="M3398" s="9" t="str">
        <f t="shared" si="54"/>
        <v>-</v>
      </c>
    </row>
    <row r="3399" spans="1:13" x14ac:dyDescent="0.25">
      <c r="A3399">
        <v>3346</v>
      </c>
      <c r="B3399" t="s">
        <v>1615</v>
      </c>
      <c r="D3399" t="s">
        <v>2739</v>
      </c>
      <c r="E3399" t="s">
        <v>37</v>
      </c>
      <c r="G3399" s="7">
        <v>0</v>
      </c>
      <c r="H3399" s="7">
        <v>0</v>
      </c>
      <c r="J3399" s="8">
        <v>32.921920999999998</v>
      </c>
      <c r="K3399" s="8">
        <v>-89.687117999999998</v>
      </c>
      <c r="M3399" s="9" t="str">
        <f t="shared" si="54"/>
        <v>-</v>
      </c>
    </row>
    <row r="3400" spans="1:13" x14ac:dyDescent="0.25">
      <c r="A3400">
        <v>3347</v>
      </c>
      <c r="B3400" t="s">
        <v>2740</v>
      </c>
      <c r="D3400" t="s">
        <v>493</v>
      </c>
      <c r="E3400" t="s">
        <v>37</v>
      </c>
      <c r="G3400" s="7">
        <v>0</v>
      </c>
      <c r="H3400" s="7">
        <v>0</v>
      </c>
      <c r="J3400" s="8">
        <v>43.715536999999998</v>
      </c>
      <c r="K3400" s="8">
        <v>-103.66991779999999</v>
      </c>
      <c r="M3400" s="9" t="str">
        <f t="shared" si="54"/>
        <v>-</v>
      </c>
    </row>
    <row r="3401" spans="1:13" x14ac:dyDescent="0.25">
      <c r="A3401">
        <v>3348</v>
      </c>
      <c r="B3401" t="s">
        <v>2166</v>
      </c>
      <c r="D3401" t="s">
        <v>221</v>
      </c>
      <c r="E3401" t="s">
        <v>37</v>
      </c>
      <c r="G3401" s="7">
        <v>0</v>
      </c>
      <c r="H3401" s="7">
        <v>0</v>
      </c>
      <c r="J3401" s="8">
        <v>42.0043674</v>
      </c>
      <c r="K3401" s="8">
        <v>-83.515652500000002</v>
      </c>
      <c r="M3401" s="9" t="str">
        <f t="shared" si="54"/>
        <v>-</v>
      </c>
    </row>
    <row r="3402" spans="1:13" x14ac:dyDescent="0.25">
      <c r="A3402">
        <v>3349</v>
      </c>
      <c r="B3402" t="s">
        <v>25</v>
      </c>
      <c r="D3402" t="s">
        <v>221</v>
      </c>
      <c r="E3402" t="s">
        <v>37</v>
      </c>
      <c r="G3402" s="7">
        <v>0</v>
      </c>
      <c r="H3402" s="7">
        <v>0</v>
      </c>
      <c r="J3402" s="8">
        <v>43.621195499999999</v>
      </c>
      <c r="K3402" s="8">
        <v>-84.682434599999993</v>
      </c>
      <c r="M3402" s="9" t="str">
        <f t="shared" si="54"/>
        <v>-</v>
      </c>
    </row>
    <row r="3403" spans="1:13" x14ac:dyDescent="0.25">
      <c r="A3403">
        <v>3350</v>
      </c>
      <c r="B3403" t="s">
        <v>2741</v>
      </c>
      <c r="D3403" t="s">
        <v>55</v>
      </c>
      <c r="E3403" t="s">
        <v>13</v>
      </c>
      <c r="G3403" s="7">
        <v>0</v>
      </c>
      <c r="H3403" s="7">
        <v>0</v>
      </c>
      <c r="J3403" s="8">
        <v>0</v>
      </c>
      <c r="K3403" s="8">
        <v>0</v>
      </c>
      <c r="M3403" s="9" t="str">
        <f t="shared" si="54"/>
        <v>-</v>
      </c>
    </row>
    <row r="3404" spans="1:13" x14ac:dyDescent="0.25">
      <c r="A3404">
        <v>3351</v>
      </c>
      <c r="B3404" t="s">
        <v>2535</v>
      </c>
      <c r="D3404" t="s">
        <v>349</v>
      </c>
      <c r="E3404" t="s">
        <v>99</v>
      </c>
      <c r="G3404" s="7">
        <v>0</v>
      </c>
      <c r="H3404" s="7">
        <v>0</v>
      </c>
      <c r="J3404" s="8">
        <v>30.572656899999998</v>
      </c>
      <c r="K3404" s="8">
        <v>-105.95495655748</v>
      </c>
      <c r="M3404" s="9" t="str">
        <f t="shared" si="54"/>
        <v>-</v>
      </c>
    </row>
    <row r="3405" spans="1:13" x14ac:dyDescent="0.25">
      <c r="A3405">
        <v>3352</v>
      </c>
      <c r="B3405" t="s">
        <v>2740</v>
      </c>
      <c r="D3405" t="s">
        <v>493</v>
      </c>
      <c r="E3405" t="s">
        <v>37</v>
      </c>
      <c r="G3405" s="7">
        <v>0</v>
      </c>
      <c r="H3405" s="7">
        <v>0</v>
      </c>
      <c r="J3405" s="8">
        <v>43.715536999999998</v>
      </c>
      <c r="K3405" s="8">
        <v>-103.66991779999999</v>
      </c>
      <c r="M3405" s="9" t="str">
        <f t="shared" si="54"/>
        <v>-</v>
      </c>
    </row>
    <row r="3406" spans="1:13" x14ac:dyDescent="0.25">
      <c r="A3406">
        <v>3353</v>
      </c>
      <c r="B3406" t="s">
        <v>2742</v>
      </c>
      <c r="C3406" t="s">
        <v>409</v>
      </c>
      <c r="D3406" t="s">
        <v>81</v>
      </c>
      <c r="E3406" t="s">
        <v>13</v>
      </c>
      <c r="G3406" s="7">
        <v>0</v>
      </c>
      <c r="H3406" s="7">
        <v>0</v>
      </c>
      <c r="J3406" s="8">
        <v>47.489769199999998</v>
      </c>
      <c r="K3406" s="8">
        <v>-53.224775399999999</v>
      </c>
      <c r="M3406" s="9" t="str">
        <f t="shared" si="54"/>
        <v>-</v>
      </c>
    </row>
    <row r="3407" spans="1:13" x14ac:dyDescent="0.25">
      <c r="A3407">
        <v>3354</v>
      </c>
      <c r="B3407" t="s">
        <v>2743</v>
      </c>
      <c r="D3407" t="s">
        <v>12</v>
      </c>
      <c r="E3407" t="s">
        <v>13</v>
      </c>
      <c r="G3407" s="7">
        <v>0</v>
      </c>
      <c r="H3407" s="7">
        <v>0</v>
      </c>
      <c r="J3407" s="8">
        <v>51.019201199999998</v>
      </c>
      <c r="K3407" s="8">
        <v>-123.112753184052</v>
      </c>
      <c r="M3407" s="9" t="str">
        <f t="shared" si="54"/>
        <v>-</v>
      </c>
    </row>
    <row r="3408" spans="1:13" x14ac:dyDescent="0.25">
      <c r="A3408">
        <v>3355</v>
      </c>
      <c r="B3408" t="s">
        <v>1938</v>
      </c>
      <c r="D3408" t="s">
        <v>31</v>
      </c>
      <c r="E3408" t="s">
        <v>13</v>
      </c>
      <c r="G3408" s="7">
        <v>0</v>
      </c>
      <c r="H3408" s="7">
        <v>0</v>
      </c>
      <c r="J3408" s="8">
        <v>44.984833000000002</v>
      </c>
      <c r="K3408" s="8">
        <v>-77.913835000000006</v>
      </c>
      <c r="M3408" s="9" t="str">
        <f t="shared" si="54"/>
        <v>-</v>
      </c>
    </row>
    <row r="3409" spans="1:13" x14ac:dyDescent="0.25">
      <c r="A3409">
        <v>3356</v>
      </c>
      <c r="B3409" t="s">
        <v>2744</v>
      </c>
      <c r="D3409" t="s">
        <v>279</v>
      </c>
      <c r="E3409" t="s">
        <v>37</v>
      </c>
      <c r="G3409" s="7">
        <v>0</v>
      </c>
      <c r="H3409" s="7">
        <v>0</v>
      </c>
      <c r="J3409" s="8">
        <v>37.715190999999997</v>
      </c>
      <c r="K3409" s="8">
        <v>-91.129485000000003</v>
      </c>
      <c r="M3409" s="9" t="str">
        <f t="shared" si="54"/>
        <v>-</v>
      </c>
    </row>
    <row r="3410" spans="1:13" x14ac:dyDescent="0.25">
      <c r="A3410">
        <v>3357</v>
      </c>
      <c r="B3410" t="s">
        <v>2415</v>
      </c>
      <c r="D3410" t="s">
        <v>12</v>
      </c>
      <c r="E3410" t="s">
        <v>13</v>
      </c>
      <c r="G3410" s="7">
        <v>0</v>
      </c>
      <c r="H3410" s="7">
        <v>0</v>
      </c>
      <c r="J3410" s="8">
        <v>49.260792100000003</v>
      </c>
      <c r="K3410" s="8">
        <v>-123.24897660000001</v>
      </c>
      <c r="M3410" s="9" t="str">
        <f t="shared" si="54"/>
        <v>-</v>
      </c>
    </row>
    <row r="3411" spans="1:13" x14ac:dyDescent="0.25">
      <c r="A3411">
        <v>3358</v>
      </c>
      <c r="B3411" t="s">
        <v>2745</v>
      </c>
      <c r="D3411" t="s">
        <v>1744</v>
      </c>
      <c r="E3411" t="s">
        <v>387</v>
      </c>
      <c r="G3411" s="7">
        <v>0</v>
      </c>
      <c r="H3411" s="7">
        <v>0</v>
      </c>
      <c r="J3411" s="8">
        <v>38.774248900000003</v>
      </c>
      <c r="K3411" s="8">
        <v>-4.8328350000000002</v>
      </c>
      <c r="M3411" s="9" t="str">
        <f t="shared" si="54"/>
        <v>-</v>
      </c>
    </row>
    <row r="3412" spans="1:13" x14ac:dyDescent="0.25">
      <c r="A3412">
        <v>3359</v>
      </c>
      <c r="B3412" t="s">
        <v>25</v>
      </c>
      <c r="D3412" t="s">
        <v>1047</v>
      </c>
      <c r="E3412" t="s">
        <v>49</v>
      </c>
      <c r="G3412" s="7">
        <v>0</v>
      </c>
      <c r="H3412" s="7">
        <v>0</v>
      </c>
      <c r="J3412" s="8">
        <v>42.790237900000001</v>
      </c>
      <c r="K3412" s="10">
        <v>10.340223929577199</v>
      </c>
      <c r="M3412" s="9" t="str">
        <f t="shared" si="54"/>
        <v>-</v>
      </c>
    </row>
    <row r="3413" spans="1:13" x14ac:dyDescent="0.25">
      <c r="A3413">
        <v>3360</v>
      </c>
      <c r="B3413" t="s">
        <v>2740</v>
      </c>
      <c r="D3413" t="s">
        <v>493</v>
      </c>
      <c r="E3413" t="s">
        <v>37</v>
      </c>
      <c r="G3413" s="7">
        <v>0</v>
      </c>
      <c r="H3413" s="7">
        <v>0</v>
      </c>
      <c r="J3413" s="8">
        <v>43.715536999999998</v>
      </c>
      <c r="K3413" s="8">
        <v>-103.66991779999999</v>
      </c>
      <c r="M3413" s="9" t="str">
        <f t="shared" si="54"/>
        <v>-</v>
      </c>
    </row>
    <row r="3414" spans="1:13" x14ac:dyDescent="0.25">
      <c r="A3414">
        <v>3361</v>
      </c>
      <c r="B3414" t="s">
        <v>2746</v>
      </c>
      <c r="D3414" t="s">
        <v>94</v>
      </c>
      <c r="E3414" t="s">
        <v>37</v>
      </c>
      <c r="G3414" s="7">
        <v>0</v>
      </c>
      <c r="H3414" s="7">
        <v>0</v>
      </c>
      <c r="J3414" s="10">
        <v>39.604434749999903</v>
      </c>
      <c r="K3414" s="8">
        <v>-76.951695519714207</v>
      </c>
      <c r="M3414" s="9" t="str">
        <f t="shared" si="54"/>
        <v>-</v>
      </c>
    </row>
    <row r="3415" spans="1:13" x14ac:dyDescent="0.25">
      <c r="A3415">
        <v>3362</v>
      </c>
      <c r="B3415" t="s">
        <v>1311</v>
      </c>
      <c r="D3415" t="s">
        <v>108</v>
      </c>
      <c r="E3415" t="s">
        <v>37</v>
      </c>
      <c r="G3415" s="7">
        <v>0</v>
      </c>
      <c r="H3415" s="7">
        <v>0</v>
      </c>
      <c r="J3415" s="8">
        <v>38.481516200000002</v>
      </c>
      <c r="K3415" s="8">
        <v>-118.498262</v>
      </c>
      <c r="M3415" s="9" t="str">
        <f t="shared" si="54"/>
        <v>-</v>
      </c>
    </row>
    <row r="3416" spans="1:13" x14ac:dyDescent="0.25">
      <c r="A3416">
        <v>3363</v>
      </c>
      <c r="B3416" t="s">
        <v>2747</v>
      </c>
      <c r="D3416" t="s">
        <v>361</v>
      </c>
      <c r="E3416" t="s">
        <v>37</v>
      </c>
      <c r="G3416" s="7">
        <v>0</v>
      </c>
      <c r="H3416" s="7">
        <v>0</v>
      </c>
      <c r="J3416" s="8">
        <v>35.100629599999998</v>
      </c>
      <c r="K3416" s="8">
        <v>-85.006338</v>
      </c>
      <c r="M3416" s="9" t="str">
        <f t="shared" si="54"/>
        <v>-</v>
      </c>
    </row>
    <row r="3417" spans="1:13" x14ac:dyDescent="0.25">
      <c r="A3417">
        <v>3364</v>
      </c>
      <c r="B3417" t="s">
        <v>25</v>
      </c>
      <c r="D3417" t="s">
        <v>574</v>
      </c>
      <c r="E3417" t="s">
        <v>99</v>
      </c>
      <c r="G3417" s="7">
        <v>0</v>
      </c>
      <c r="H3417" s="7">
        <v>0</v>
      </c>
      <c r="J3417" s="8">
        <v>23.0916177</v>
      </c>
      <c r="K3417" s="8">
        <v>-102.93339539999999</v>
      </c>
      <c r="M3417" s="9" t="str">
        <f t="shared" si="54"/>
        <v>-</v>
      </c>
    </row>
    <row r="3418" spans="1:13" x14ac:dyDescent="0.25">
      <c r="A3418">
        <v>3365</v>
      </c>
      <c r="B3418" t="s">
        <v>2748</v>
      </c>
      <c r="D3418" t="s">
        <v>90</v>
      </c>
      <c r="E3418" t="s">
        <v>37</v>
      </c>
      <c r="G3418" s="7">
        <v>0</v>
      </c>
      <c r="H3418" s="7">
        <v>0</v>
      </c>
      <c r="J3418" s="8">
        <v>35.760672499999998</v>
      </c>
      <c r="K3418" s="8">
        <v>-106.3723316</v>
      </c>
      <c r="M3418" s="9" t="str">
        <f t="shared" si="54"/>
        <v>-</v>
      </c>
    </row>
    <row r="3419" spans="1:13" x14ac:dyDescent="0.25">
      <c r="A3419">
        <v>3366</v>
      </c>
      <c r="B3419" t="s">
        <v>2749</v>
      </c>
      <c r="E3419" t="s">
        <v>151</v>
      </c>
      <c r="G3419" s="7">
        <v>0</v>
      </c>
      <c r="H3419" s="7">
        <v>0</v>
      </c>
      <c r="J3419" s="8">
        <v>-4.6908500000000002</v>
      </c>
      <c r="K3419" s="8">
        <v>27.766559999999998</v>
      </c>
      <c r="M3419" s="9" t="str">
        <f t="shared" si="54"/>
        <v>-</v>
      </c>
    </row>
    <row r="3420" spans="1:13" x14ac:dyDescent="0.25">
      <c r="A3420">
        <v>3367</v>
      </c>
      <c r="B3420" t="s">
        <v>2750</v>
      </c>
      <c r="E3420" t="s">
        <v>151</v>
      </c>
      <c r="G3420" s="7">
        <v>0</v>
      </c>
      <c r="H3420" s="7">
        <v>0</v>
      </c>
      <c r="J3420" s="8">
        <v>43.226213999999999</v>
      </c>
      <c r="K3420" s="8">
        <v>-79.058671000000004</v>
      </c>
      <c r="M3420" s="9" t="str">
        <f t="shared" si="54"/>
        <v>-</v>
      </c>
    </row>
    <row r="3421" spans="1:13" x14ac:dyDescent="0.25">
      <c r="A3421">
        <v>3368</v>
      </c>
      <c r="B3421" t="s">
        <v>2751</v>
      </c>
      <c r="C3421" t="s">
        <v>2752</v>
      </c>
      <c r="D3421" t="s">
        <v>174</v>
      </c>
      <c r="E3421" t="s">
        <v>13</v>
      </c>
      <c r="G3421" s="7">
        <v>0</v>
      </c>
      <c r="H3421" s="7">
        <v>0</v>
      </c>
      <c r="J3421" s="8">
        <v>49.795334500000003</v>
      </c>
      <c r="K3421" s="8">
        <v>-97.033762800000005</v>
      </c>
      <c r="M3421" s="9" t="str">
        <f t="shared" si="54"/>
        <v>-</v>
      </c>
    </row>
    <row r="3422" spans="1:13" x14ac:dyDescent="0.25">
      <c r="A3422">
        <v>3369</v>
      </c>
      <c r="B3422" t="s">
        <v>2753</v>
      </c>
      <c r="D3422" t="s">
        <v>12</v>
      </c>
      <c r="E3422" t="s">
        <v>13</v>
      </c>
      <c r="G3422" s="7">
        <v>0</v>
      </c>
      <c r="H3422" s="7">
        <v>0</v>
      </c>
      <c r="J3422" s="8">
        <v>0</v>
      </c>
      <c r="K3422" s="8">
        <v>0</v>
      </c>
      <c r="M3422" s="9" t="str">
        <f t="shared" si="54"/>
        <v>-</v>
      </c>
    </row>
    <row r="3423" spans="1:13" x14ac:dyDescent="0.25">
      <c r="A3423">
        <v>3370</v>
      </c>
      <c r="B3423" t="s">
        <v>2002</v>
      </c>
      <c r="C3423" t="s">
        <v>2738</v>
      </c>
      <c r="D3423" t="s">
        <v>81</v>
      </c>
      <c r="E3423" t="s">
        <v>13</v>
      </c>
      <c r="G3423" s="7">
        <v>0</v>
      </c>
      <c r="H3423" s="7">
        <v>0</v>
      </c>
      <c r="J3423" s="8">
        <v>60.834249999999997</v>
      </c>
      <c r="K3423" s="8">
        <v>-114.44887</v>
      </c>
      <c r="M3423" s="9" t="str">
        <f t="shared" si="54"/>
        <v>-</v>
      </c>
    </row>
    <row r="3424" spans="1:13" x14ac:dyDescent="0.25">
      <c r="A3424">
        <v>3371</v>
      </c>
      <c r="B3424" t="s">
        <v>2754</v>
      </c>
      <c r="D3424" t="s">
        <v>31</v>
      </c>
      <c r="E3424" t="s">
        <v>13</v>
      </c>
      <c r="G3424" s="7">
        <v>0</v>
      </c>
      <c r="H3424" s="7">
        <v>0</v>
      </c>
      <c r="J3424" s="8">
        <v>48.758716</v>
      </c>
      <c r="K3424" s="8">
        <v>-91.622039000000001</v>
      </c>
      <c r="M3424" s="9" t="str">
        <f t="shared" si="54"/>
        <v>-</v>
      </c>
    </row>
    <row r="3425" spans="1:13" x14ac:dyDescent="0.25">
      <c r="A3425">
        <v>3372</v>
      </c>
      <c r="B3425" t="s">
        <v>2755</v>
      </c>
      <c r="E3425" t="s">
        <v>148</v>
      </c>
      <c r="G3425" s="7">
        <v>0</v>
      </c>
      <c r="H3425" s="7">
        <v>0</v>
      </c>
      <c r="J3425" s="8">
        <v>0</v>
      </c>
      <c r="K3425" s="8">
        <v>0</v>
      </c>
      <c r="M3425" s="9" t="str">
        <f t="shared" si="54"/>
        <v>-</v>
      </c>
    </row>
    <row r="3426" spans="1:13" x14ac:dyDescent="0.25">
      <c r="A3426">
        <v>3373</v>
      </c>
      <c r="B3426" t="s">
        <v>2756</v>
      </c>
      <c r="D3426" t="s">
        <v>144</v>
      </c>
      <c r="E3426" t="s">
        <v>37</v>
      </c>
      <c r="G3426" s="7">
        <v>0</v>
      </c>
      <c r="H3426" s="7">
        <v>0</v>
      </c>
      <c r="J3426" s="8">
        <v>44.341353300000002</v>
      </c>
      <c r="K3426" s="8">
        <v>-91.664877300000001</v>
      </c>
      <c r="M3426" s="9" t="str">
        <f t="shared" si="54"/>
        <v>-</v>
      </c>
    </row>
    <row r="3427" spans="1:13" x14ac:dyDescent="0.25">
      <c r="A3427">
        <v>3374</v>
      </c>
      <c r="B3427" t="s">
        <v>2757</v>
      </c>
      <c r="C3427" t="s">
        <v>2758</v>
      </c>
      <c r="D3427" t="s">
        <v>144</v>
      </c>
      <c r="E3427" t="s">
        <v>37</v>
      </c>
      <c r="G3427" s="7">
        <v>0</v>
      </c>
      <c r="H3427" s="7">
        <v>0</v>
      </c>
      <c r="J3427" s="8">
        <v>46.022658999999997</v>
      </c>
      <c r="K3427" s="8">
        <v>-114.178093</v>
      </c>
      <c r="M3427" s="9" t="str">
        <f t="shared" si="54"/>
        <v>-</v>
      </c>
    </row>
    <row r="3428" spans="1:13" x14ac:dyDescent="0.25">
      <c r="A3428">
        <v>3375</v>
      </c>
      <c r="B3428" t="s">
        <v>2759</v>
      </c>
      <c r="C3428" t="s">
        <v>2760</v>
      </c>
      <c r="E3428" t="s">
        <v>696</v>
      </c>
      <c r="G3428" s="7">
        <v>0</v>
      </c>
      <c r="H3428" s="7">
        <v>0</v>
      </c>
      <c r="J3428" s="8">
        <v>59.833329999999997</v>
      </c>
      <c r="K3428" s="8">
        <v>10.43721</v>
      </c>
      <c r="M3428" s="9" t="str">
        <f t="shared" si="54"/>
        <v>-</v>
      </c>
    </row>
    <row r="3429" spans="1:13" x14ac:dyDescent="0.25">
      <c r="A3429">
        <v>3376</v>
      </c>
      <c r="B3429" t="s">
        <v>2761</v>
      </c>
      <c r="D3429" t="s">
        <v>300</v>
      </c>
      <c r="E3429" t="s">
        <v>300</v>
      </c>
      <c r="G3429" s="7">
        <v>0</v>
      </c>
      <c r="H3429" s="7">
        <v>0</v>
      </c>
      <c r="J3429" s="8">
        <v>0</v>
      </c>
      <c r="K3429" s="8">
        <v>0</v>
      </c>
      <c r="M3429" s="9" t="str">
        <f t="shared" si="54"/>
        <v>-</v>
      </c>
    </row>
    <row r="3430" spans="1:13" x14ac:dyDescent="0.25">
      <c r="A3430">
        <v>3377</v>
      </c>
      <c r="B3430" t="s">
        <v>2762</v>
      </c>
      <c r="D3430" t="s">
        <v>12</v>
      </c>
      <c r="E3430" t="s">
        <v>13</v>
      </c>
      <c r="G3430" s="7">
        <v>0</v>
      </c>
      <c r="H3430" s="7">
        <v>0</v>
      </c>
      <c r="J3430" s="8">
        <v>54.790277000000003</v>
      </c>
      <c r="K3430" s="8">
        <v>-124.55700299999999</v>
      </c>
      <c r="M3430" s="9" t="str">
        <f t="shared" si="54"/>
        <v>-</v>
      </c>
    </row>
    <row r="3431" spans="1:13" x14ac:dyDescent="0.25">
      <c r="A3431">
        <v>3378</v>
      </c>
      <c r="B3431" t="s">
        <v>2171</v>
      </c>
      <c r="E3431" t="s">
        <v>1338</v>
      </c>
      <c r="G3431" s="7">
        <v>0</v>
      </c>
      <c r="H3431" s="7">
        <v>0</v>
      </c>
      <c r="J3431" s="8">
        <v>37.714255100000003</v>
      </c>
      <c r="K3431" s="8">
        <v>24.0548015</v>
      </c>
      <c r="M3431" s="9" t="str">
        <f t="shared" si="54"/>
        <v>-</v>
      </c>
    </row>
    <row r="3432" spans="1:13" x14ac:dyDescent="0.25">
      <c r="A3432">
        <v>3380</v>
      </c>
      <c r="B3432" t="s">
        <v>2617</v>
      </c>
      <c r="D3432" t="s">
        <v>273</v>
      </c>
      <c r="E3432" t="s">
        <v>37</v>
      </c>
      <c r="G3432" s="7">
        <v>0</v>
      </c>
      <c r="H3432" s="7">
        <v>0</v>
      </c>
      <c r="J3432" s="10">
        <v>39.957724299999903</v>
      </c>
      <c r="K3432" s="8">
        <v>-111.855061392525</v>
      </c>
      <c r="M3432" s="9" t="str">
        <f t="shared" si="54"/>
        <v>-</v>
      </c>
    </row>
    <row r="3433" spans="1:13" x14ac:dyDescent="0.25">
      <c r="A3433">
        <v>3381</v>
      </c>
      <c r="B3433" t="s">
        <v>2763</v>
      </c>
      <c r="D3433" t="s">
        <v>34</v>
      </c>
      <c r="E3433" t="s">
        <v>19</v>
      </c>
      <c r="G3433" s="7">
        <v>0</v>
      </c>
      <c r="H3433" s="7">
        <v>0</v>
      </c>
      <c r="J3433" s="8">
        <v>0</v>
      </c>
      <c r="K3433" s="8">
        <v>0</v>
      </c>
      <c r="M3433" s="9" t="str">
        <f t="shared" si="54"/>
        <v>-</v>
      </c>
    </row>
    <row r="3434" spans="1:13" x14ac:dyDescent="0.25">
      <c r="A3434">
        <v>3382</v>
      </c>
      <c r="B3434" t="s">
        <v>2764</v>
      </c>
      <c r="D3434" t="s">
        <v>70</v>
      </c>
      <c r="E3434" t="s">
        <v>71</v>
      </c>
      <c r="G3434" s="7">
        <v>0</v>
      </c>
      <c r="H3434" s="7">
        <v>0</v>
      </c>
      <c r="J3434" s="8">
        <v>45.018441699999997</v>
      </c>
      <c r="K3434" s="8">
        <v>-74.728702999999996</v>
      </c>
      <c r="M3434" s="9" t="str">
        <f t="shared" si="54"/>
        <v>-</v>
      </c>
    </row>
    <row r="3435" spans="1:13" x14ac:dyDescent="0.25">
      <c r="A3435">
        <v>3383</v>
      </c>
      <c r="B3435" t="s">
        <v>2765</v>
      </c>
      <c r="D3435" t="s">
        <v>682</v>
      </c>
      <c r="E3435" t="s">
        <v>37</v>
      </c>
      <c r="G3435" s="7">
        <v>0</v>
      </c>
      <c r="H3435" s="7">
        <v>0</v>
      </c>
      <c r="J3435" s="8">
        <v>37.833180400000003</v>
      </c>
      <c r="K3435" s="8">
        <v>-79.462259700000004</v>
      </c>
      <c r="M3435" s="9" t="str">
        <f t="shared" si="54"/>
        <v>-</v>
      </c>
    </row>
    <row r="3436" spans="1:13" x14ac:dyDescent="0.25">
      <c r="A3436">
        <v>3384</v>
      </c>
      <c r="B3436" t="s">
        <v>2766</v>
      </c>
      <c r="E3436" t="s">
        <v>19</v>
      </c>
      <c r="G3436" s="7">
        <v>0</v>
      </c>
      <c r="H3436" s="7">
        <v>0</v>
      </c>
      <c r="J3436" s="8">
        <v>50.586206599999997</v>
      </c>
      <c r="K3436" s="8">
        <v>8.6742305999999996</v>
      </c>
      <c r="M3436" s="9" t="str">
        <f t="shared" si="54"/>
        <v>-</v>
      </c>
    </row>
    <row r="3437" spans="1:13" x14ac:dyDescent="0.25">
      <c r="A3437">
        <v>3385</v>
      </c>
      <c r="B3437" t="s">
        <v>1964</v>
      </c>
      <c r="E3437" t="s">
        <v>134</v>
      </c>
      <c r="G3437" s="7">
        <v>0</v>
      </c>
      <c r="H3437" s="7">
        <v>0</v>
      </c>
      <c r="J3437" s="8">
        <v>6.7444329999999999</v>
      </c>
      <c r="K3437" s="8">
        <v>80.700384400000004</v>
      </c>
      <c r="M3437" s="9" t="str">
        <f t="shared" si="54"/>
        <v>-</v>
      </c>
    </row>
    <row r="3438" spans="1:13" x14ac:dyDescent="0.25">
      <c r="A3438">
        <v>3386</v>
      </c>
      <c r="B3438" t="s">
        <v>2767</v>
      </c>
      <c r="D3438" t="s">
        <v>960</v>
      </c>
      <c r="E3438" t="s">
        <v>37</v>
      </c>
      <c r="G3438" s="7">
        <v>0</v>
      </c>
      <c r="H3438" s="7">
        <v>0</v>
      </c>
      <c r="J3438" s="8">
        <v>39.004607</v>
      </c>
      <c r="K3438" s="8">
        <v>-76.875683800000004</v>
      </c>
      <c r="M3438" s="9" t="str">
        <f t="shared" si="54"/>
        <v>-</v>
      </c>
    </row>
    <row r="3439" spans="1:13" x14ac:dyDescent="0.25">
      <c r="A3439">
        <v>3387</v>
      </c>
      <c r="B3439" t="s">
        <v>25</v>
      </c>
      <c r="D3439" t="s">
        <v>70</v>
      </c>
      <c r="E3439" t="s">
        <v>71</v>
      </c>
      <c r="G3439" s="7">
        <v>0</v>
      </c>
      <c r="H3439" s="7">
        <v>0</v>
      </c>
      <c r="J3439" s="8">
        <v>50.416666999999997</v>
      </c>
      <c r="K3439" s="8">
        <v>-4.75</v>
      </c>
      <c r="M3439" s="9" t="str">
        <f t="shared" si="54"/>
        <v>-</v>
      </c>
    </row>
    <row r="3440" spans="1:13" x14ac:dyDescent="0.25">
      <c r="A3440">
        <v>3388</v>
      </c>
      <c r="B3440" t="s">
        <v>2768</v>
      </c>
      <c r="E3440" t="s">
        <v>89</v>
      </c>
      <c r="G3440" s="7">
        <v>0</v>
      </c>
      <c r="H3440" s="7">
        <v>0</v>
      </c>
      <c r="J3440" s="8">
        <v>0</v>
      </c>
      <c r="K3440" s="8">
        <v>0</v>
      </c>
      <c r="M3440" s="9" t="str">
        <f t="shared" si="54"/>
        <v>-</v>
      </c>
    </row>
    <row r="3441" spans="1:13" x14ac:dyDescent="0.25">
      <c r="A3441">
        <v>3389</v>
      </c>
      <c r="B3441" t="s">
        <v>2769</v>
      </c>
      <c r="D3441" t="s">
        <v>140</v>
      </c>
      <c r="E3441" t="s">
        <v>13</v>
      </c>
      <c r="G3441" s="7">
        <v>0</v>
      </c>
      <c r="H3441" s="7">
        <v>0</v>
      </c>
      <c r="J3441" s="8">
        <v>46.813743100000003</v>
      </c>
      <c r="K3441" s="8">
        <v>-71.208406100000005</v>
      </c>
      <c r="M3441" s="9" t="str">
        <f t="shared" si="54"/>
        <v>-</v>
      </c>
    </row>
    <row r="3442" spans="1:13" x14ac:dyDescent="0.25">
      <c r="A3442">
        <v>3390</v>
      </c>
      <c r="B3442" t="s">
        <v>25</v>
      </c>
      <c r="D3442" t="s">
        <v>380</v>
      </c>
      <c r="E3442" t="s">
        <v>151</v>
      </c>
      <c r="G3442" s="7">
        <v>0</v>
      </c>
      <c r="H3442" s="7">
        <v>0</v>
      </c>
      <c r="J3442" s="8">
        <v>-3.3168700000000002</v>
      </c>
      <c r="K3442" s="8">
        <v>17.38063</v>
      </c>
      <c r="M3442" s="9" t="str">
        <f t="shared" si="54"/>
        <v>-</v>
      </c>
    </row>
    <row r="3443" spans="1:13" x14ac:dyDescent="0.25">
      <c r="A3443">
        <v>3391</v>
      </c>
      <c r="B3443" t="s">
        <v>350</v>
      </c>
      <c r="E3443" t="s">
        <v>77</v>
      </c>
      <c r="G3443" s="7">
        <v>0</v>
      </c>
      <c r="H3443" s="7">
        <v>0</v>
      </c>
      <c r="J3443" s="8">
        <v>-18.422738500000001</v>
      </c>
      <c r="K3443" s="8">
        <v>-66.585183299999997</v>
      </c>
      <c r="M3443" s="9" t="str">
        <f t="shared" si="54"/>
        <v>-</v>
      </c>
    </row>
    <row r="3444" spans="1:13" x14ac:dyDescent="0.25">
      <c r="A3444">
        <v>3392</v>
      </c>
      <c r="B3444" t="s">
        <v>2770</v>
      </c>
      <c r="D3444" t="s">
        <v>12</v>
      </c>
      <c r="E3444" t="s">
        <v>13</v>
      </c>
      <c r="G3444" s="7">
        <v>0</v>
      </c>
      <c r="H3444" s="7">
        <v>0</v>
      </c>
      <c r="J3444" s="10">
        <v>49.017116199999997</v>
      </c>
      <c r="K3444" s="8">
        <v>-123.078231884205</v>
      </c>
      <c r="M3444" s="9" t="str">
        <f t="shared" si="54"/>
        <v>-</v>
      </c>
    </row>
    <row r="3445" spans="1:13" x14ac:dyDescent="0.25">
      <c r="A3445">
        <v>3393</v>
      </c>
      <c r="B3445" t="s">
        <v>1463</v>
      </c>
      <c r="C3445" t="s">
        <v>1357</v>
      </c>
      <c r="D3445" t="s">
        <v>221</v>
      </c>
      <c r="E3445" t="s">
        <v>37</v>
      </c>
      <c r="G3445" s="7">
        <v>0</v>
      </c>
      <c r="H3445" s="7">
        <v>0</v>
      </c>
      <c r="J3445" s="8">
        <v>46.488115000000001</v>
      </c>
      <c r="K3445" s="8">
        <v>-87.602614000000003</v>
      </c>
      <c r="M3445" s="9" t="str">
        <f t="shared" si="54"/>
        <v>-</v>
      </c>
    </row>
    <row r="3446" spans="1:13" x14ac:dyDescent="0.25">
      <c r="A3446">
        <v>3393</v>
      </c>
      <c r="B3446" t="s">
        <v>1463</v>
      </c>
      <c r="C3446" t="s">
        <v>1357</v>
      </c>
      <c r="D3446" t="s">
        <v>221</v>
      </c>
      <c r="E3446" t="s">
        <v>37</v>
      </c>
      <c r="G3446" s="7">
        <v>0</v>
      </c>
      <c r="H3446" s="7">
        <v>0</v>
      </c>
      <c r="J3446" s="8">
        <v>46.488115000000001</v>
      </c>
      <c r="K3446" s="8">
        <v>-87.602614000000003</v>
      </c>
      <c r="M3446" s="9" t="str">
        <f t="shared" si="54"/>
        <v>-</v>
      </c>
    </row>
    <row r="3447" spans="1:13" x14ac:dyDescent="0.25">
      <c r="A3447">
        <v>3394</v>
      </c>
      <c r="B3447" t="s">
        <v>2420</v>
      </c>
      <c r="D3447" t="s">
        <v>1475</v>
      </c>
      <c r="E3447" t="s">
        <v>37</v>
      </c>
      <c r="G3447" s="7">
        <v>0</v>
      </c>
      <c r="H3447" s="7">
        <v>0</v>
      </c>
      <c r="J3447" s="8">
        <v>35.820245</v>
      </c>
      <c r="K3447" s="8">
        <v>-86.343763999999993</v>
      </c>
      <c r="M3447" s="9" t="str">
        <f t="shared" si="54"/>
        <v>-</v>
      </c>
    </row>
    <row r="3448" spans="1:13" x14ac:dyDescent="0.25">
      <c r="A3448">
        <v>3395</v>
      </c>
      <c r="B3448" t="s">
        <v>25</v>
      </c>
      <c r="D3448" t="s">
        <v>103</v>
      </c>
      <c r="E3448" t="s">
        <v>49</v>
      </c>
      <c r="G3448" s="7">
        <v>0</v>
      </c>
      <c r="H3448" s="7">
        <v>0</v>
      </c>
      <c r="J3448" s="8">
        <v>37.587794000000002</v>
      </c>
      <c r="K3448" s="8">
        <v>14.155048000000001</v>
      </c>
      <c r="M3448" s="9" t="str">
        <f t="shared" si="54"/>
        <v>-</v>
      </c>
    </row>
    <row r="3449" spans="1:13" x14ac:dyDescent="0.25">
      <c r="A3449">
        <v>3396</v>
      </c>
      <c r="B3449" t="s">
        <v>2771</v>
      </c>
      <c r="C3449" t="s">
        <v>2772</v>
      </c>
      <c r="D3449" t="s">
        <v>1444</v>
      </c>
      <c r="E3449" t="s">
        <v>37</v>
      </c>
      <c r="G3449" s="7">
        <v>0</v>
      </c>
      <c r="H3449" s="7">
        <v>0</v>
      </c>
      <c r="J3449" s="8">
        <v>42.950211000000003</v>
      </c>
      <c r="K3449" s="8">
        <v>-72.486498999999995</v>
      </c>
      <c r="M3449" s="9" t="str">
        <f t="shared" si="54"/>
        <v>-</v>
      </c>
    </row>
    <row r="3450" spans="1:13" x14ac:dyDescent="0.25">
      <c r="A3450">
        <v>3397</v>
      </c>
      <c r="B3450" t="s">
        <v>2002</v>
      </c>
      <c r="D3450" t="s">
        <v>81</v>
      </c>
      <c r="E3450" t="s">
        <v>13</v>
      </c>
      <c r="G3450" s="7">
        <v>0</v>
      </c>
      <c r="H3450" s="7">
        <v>0</v>
      </c>
      <c r="J3450" s="8">
        <v>44.311581400000001</v>
      </c>
      <c r="K3450" s="8">
        <v>-76.175254699999996</v>
      </c>
      <c r="M3450" s="9" t="str">
        <f t="shared" si="54"/>
        <v>-</v>
      </c>
    </row>
    <row r="3451" spans="1:13" x14ac:dyDescent="0.25">
      <c r="A3451">
        <v>3398</v>
      </c>
      <c r="B3451" t="s">
        <v>2214</v>
      </c>
      <c r="D3451" t="s">
        <v>279</v>
      </c>
      <c r="E3451" t="s">
        <v>37</v>
      </c>
      <c r="G3451" s="7">
        <v>0</v>
      </c>
      <c r="H3451" s="7">
        <v>0</v>
      </c>
      <c r="J3451" s="8">
        <v>37.077970999999998</v>
      </c>
      <c r="K3451" s="8">
        <v>-94.511358999999999</v>
      </c>
      <c r="M3451" s="9" t="str">
        <f t="shared" si="54"/>
        <v>-</v>
      </c>
    </row>
    <row r="3452" spans="1:13" x14ac:dyDescent="0.25">
      <c r="A3452">
        <v>3399</v>
      </c>
      <c r="B3452" t="s">
        <v>902</v>
      </c>
      <c r="D3452" t="s">
        <v>12</v>
      </c>
      <c r="E3452" t="s">
        <v>13</v>
      </c>
      <c r="G3452" s="7">
        <v>0</v>
      </c>
      <c r="H3452" s="7">
        <v>0</v>
      </c>
      <c r="J3452" s="8">
        <v>53.346781</v>
      </c>
      <c r="K3452" s="8">
        <v>-127.269293</v>
      </c>
      <c r="M3452" s="9" t="str">
        <f t="shared" si="54"/>
        <v>-</v>
      </c>
    </row>
    <row r="3453" spans="1:13" x14ac:dyDescent="0.25">
      <c r="A3453">
        <v>3400</v>
      </c>
      <c r="B3453" t="s">
        <v>2773</v>
      </c>
      <c r="D3453" t="s">
        <v>481</v>
      </c>
      <c r="E3453" t="s">
        <v>37</v>
      </c>
      <c r="G3453" s="7">
        <v>0</v>
      </c>
      <c r="H3453" s="7">
        <v>0</v>
      </c>
      <c r="J3453" s="8">
        <v>42.0147513</v>
      </c>
      <c r="K3453" s="8">
        <v>-89.332327899999996</v>
      </c>
      <c r="M3453" s="9" t="str">
        <f t="shared" si="54"/>
        <v>-</v>
      </c>
    </row>
    <row r="3454" spans="1:13" x14ac:dyDescent="0.25">
      <c r="A3454">
        <v>3401</v>
      </c>
      <c r="B3454" t="s">
        <v>1815</v>
      </c>
      <c r="C3454" t="s">
        <v>1813</v>
      </c>
      <c r="D3454" t="s">
        <v>1814</v>
      </c>
      <c r="E3454" t="s">
        <v>59</v>
      </c>
      <c r="G3454" s="7">
        <v>0</v>
      </c>
      <c r="H3454" s="7">
        <v>0</v>
      </c>
      <c r="J3454" s="8">
        <v>60.59878535</v>
      </c>
      <c r="K3454" s="10">
        <v>15.611049561548301</v>
      </c>
      <c r="M3454" s="9" t="str">
        <f t="shared" si="54"/>
        <v>-</v>
      </c>
    </row>
    <row r="3455" spans="1:13" x14ac:dyDescent="0.25">
      <c r="A3455">
        <v>3402</v>
      </c>
      <c r="B3455" t="s">
        <v>1545</v>
      </c>
      <c r="C3455" t="s">
        <v>1546</v>
      </c>
      <c r="D3455" t="s">
        <v>12</v>
      </c>
      <c r="E3455" t="s">
        <v>13</v>
      </c>
      <c r="G3455" s="7">
        <v>0</v>
      </c>
      <c r="H3455" s="7">
        <v>0</v>
      </c>
      <c r="J3455" s="8">
        <v>49.0312269</v>
      </c>
      <c r="K3455" s="8">
        <v>-118.4392039</v>
      </c>
      <c r="M3455" s="9" t="str">
        <f t="shared" si="54"/>
        <v>-</v>
      </c>
    </row>
    <row r="3456" spans="1:13" x14ac:dyDescent="0.25">
      <c r="A3456">
        <v>3403</v>
      </c>
      <c r="B3456" t="s">
        <v>1320</v>
      </c>
      <c r="D3456" t="s">
        <v>31</v>
      </c>
      <c r="E3456" t="s">
        <v>13</v>
      </c>
      <c r="G3456" s="7">
        <v>0</v>
      </c>
      <c r="H3456" s="7">
        <v>0</v>
      </c>
      <c r="J3456" s="8">
        <v>45.284307200000001</v>
      </c>
      <c r="K3456" s="8">
        <v>-77.647334799999996</v>
      </c>
      <c r="M3456" s="9" t="str">
        <f t="shared" si="54"/>
        <v>-</v>
      </c>
    </row>
    <row r="3457" spans="1:13" x14ac:dyDescent="0.25">
      <c r="A3457">
        <v>3404</v>
      </c>
      <c r="B3457" t="s">
        <v>2774</v>
      </c>
      <c r="C3457" t="s">
        <v>444</v>
      </c>
      <c r="D3457" t="s">
        <v>55</v>
      </c>
      <c r="E3457" t="s">
        <v>13</v>
      </c>
      <c r="G3457" s="7">
        <v>0</v>
      </c>
      <c r="H3457" s="7">
        <v>0</v>
      </c>
      <c r="J3457" s="8">
        <v>60.721570999999997</v>
      </c>
      <c r="K3457" s="8">
        <v>-135.05493200000001</v>
      </c>
      <c r="M3457" s="9" t="str">
        <f t="shared" si="54"/>
        <v>-</v>
      </c>
    </row>
    <row r="3458" spans="1:13" x14ac:dyDescent="0.25">
      <c r="A3458">
        <v>3405</v>
      </c>
      <c r="B3458" t="s">
        <v>2014</v>
      </c>
      <c r="C3458" t="s">
        <v>2015</v>
      </c>
      <c r="D3458" t="s">
        <v>2016</v>
      </c>
      <c r="E3458" t="s">
        <v>13</v>
      </c>
      <c r="G3458" s="7">
        <v>0</v>
      </c>
      <c r="H3458" s="7">
        <v>0</v>
      </c>
      <c r="J3458" s="8">
        <v>69.438640000000007</v>
      </c>
      <c r="K3458" s="8">
        <v>-74.64725</v>
      </c>
      <c r="M3458" s="9" t="str">
        <f t="shared" si="54"/>
        <v>-</v>
      </c>
    </row>
    <row r="3459" spans="1:13" x14ac:dyDescent="0.25">
      <c r="A3459">
        <v>3406</v>
      </c>
      <c r="B3459" t="s">
        <v>2738</v>
      </c>
      <c r="D3459" t="s">
        <v>81</v>
      </c>
      <c r="E3459" t="s">
        <v>13</v>
      </c>
      <c r="G3459" s="7">
        <v>0</v>
      </c>
      <c r="H3459" s="7">
        <v>0</v>
      </c>
      <c r="J3459" s="8">
        <v>60.833333000000003</v>
      </c>
      <c r="K3459" s="8">
        <v>-114.466667</v>
      </c>
      <c r="M3459" s="9" t="str">
        <f t="shared" si="54"/>
        <v>-</v>
      </c>
    </row>
    <row r="3460" spans="1:13" x14ac:dyDescent="0.25">
      <c r="A3460">
        <v>3406</v>
      </c>
      <c r="B3460" t="s">
        <v>2775</v>
      </c>
      <c r="C3460" t="s">
        <v>409</v>
      </c>
      <c r="E3460" t="s">
        <v>49</v>
      </c>
      <c r="G3460" s="7">
        <v>0</v>
      </c>
      <c r="H3460" s="7">
        <v>0</v>
      </c>
      <c r="J3460" s="8">
        <v>46.437609000000002</v>
      </c>
      <c r="K3460" s="8">
        <v>13.571472999999999</v>
      </c>
      <c r="M3460" s="9" t="str">
        <f t="shared" si="54"/>
        <v>-</v>
      </c>
    </row>
    <row r="3461" spans="1:13" x14ac:dyDescent="0.25">
      <c r="A3461">
        <v>3407</v>
      </c>
      <c r="B3461" t="s">
        <v>41</v>
      </c>
      <c r="C3461" t="s">
        <v>35</v>
      </c>
      <c r="D3461" t="s">
        <v>36</v>
      </c>
      <c r="E3461" t="s">
        <v>37</v>
      </c>
      <c r="G3461" s="7">
        <v>0</v>
      </c>
      <c r="H3461" s="7">
        <v>0</v>
      </c>
      <c r="J3461" s="8">
        <v>47.970150500000003</v>
      </c>
      <c r="K3461" s="8">
        <v>-116.4468466</v>
      </c>
      <c r="M3461" s="9" t="str">
        <f t="shared" ref="M3461:M3524" si="55">IF(AND(G3461&lt;&gt;0,J3461&lt;&gt;0),6371.01*ACOS(SIN(RADIANS(G3461))*SIN(RADIANS(J3461))+COS(RADIANS(G3461))*COS(RADIANS(J3461))*COS(RADIANS(H3461)-RADIANS(K3461))),"-")</f>
        <v>-</v>
      </c>
    </row>
    <row r="3462" spans="1:13" x14ac:dyDescent="0.25">
      <c r="A3462">
        <v>3408</v>
      </c>
      <c r="B3462" t="s">
        <v>239</v>
      </c>
      <c r="C3462" t="s">
        <v>240</v>
      </c>
      <c r="D3462" t="s">
        <v>12</v>
      </c>
      <c r="E3462" t="s">
        <v>13</v>
      </c>
      <c r="G3462" s="7">
        <v>0</v>
      </c>
      <c r="H3462" s="7">
        <v>0</v>
      </c>
      <c r="J3462" s="8">
        <v>49.434351900000003</v>
      </c>
      <c r="K3462" s="8">
        <v>-119.0884516</v>
      </c>
      <c r="M3462" s="9" t="str">
        <f t="shared" si="55"/>
        <v>-</v>
      </c>
    </row>
    <row r="3463" spans="1:13" x14ac:dyDescent="0.25">
      <c r="A3463">
        <v>3409</v>
      </c>
      <c r="B3463" t="s">
        <v>524</v>
      </c>
      <c r="C3463" t="s">
        <v>147</v>
      </c>
      <c r="D3463" t="s">
        <v>12</v>
      </c>
      <c r="E3463" t="s">
        <v>13</v>
      </c>
      <c r="G3463" s="7">
        <v>0</v>
      </c>
      <c r="H3463" s="7">
        <v>0</v>
      </c>
      <c r="J3463" s="8">
        <v>49.697037999999999</v>
      </c>
      <c r="K3463" s="8">
        <v>-115.992812</v>
      </c>
      <c r="M3463" s="9" t="str">
        <f t="shared" si="55"/>
        <v>-</v>
      </c>
    </row>
    <row r="3464" spans="1:13" x14ac:dyDescent="0.25">
      <c r="A3464">
        <v>3410</v>
      </c>
      <c r="B3464" t="s">
        <v>25</v>
      </c>
      <c r="D3464" t="s">
        <v>380</v>
      </c>
      <c r="E3464" t="s">
        <v>151</v>
      </c>
      <c r="G3464" s="7">
        <v>0</v>
      </c>
      <c r="H3464" s="7">
        <v>0</v>
      </c>
      <c r="J3464" s="8">
        <v>-3.3168700000000002</v>
      </c>
      <c r="K3464" s="8">
        <v>17.38063</v>
      </c>
      <c r="M3464" s="9" t="str">
        <f t="shared" si="55"/>
        <v>-</v>
      </c>
    </row>
    <row r="3465" spans="1:13" x14ac:dyDescent="0.25">
      <c r="A3465">
        <v>3411</v>
      </c>
      <c r="B3465" t="s">
        <v>1269</v>
      </c>
      <c r="D3465" t="s">
        <v>659</v>
      </c>
      <c r="E3465" t="s">
        <v>59</v>
      </c>
      <c r="G3465" s="7">
        <v>0</v>
      </c>
      <c r="H3465" s="7">
        <v>0</v>
      </c>
      <c r="J3465" s="8">
        <v>59.855390700000001</v>
      </c>
      <c r="K3465" s="8">
        <v>14.2648197</v>
      </c>
      <c r="M3465" s="9" t="str">
        <f t="shared" si="55"/>
        <v>-</v>
      </c>
    </row>
    <row r="3466" spans="1:13" x14ac:dyDescent="0.25">
      <c r="A3466">
        <v>3412</v>
      </c>
      <c r="B3466" t="s">
        <v>1494</v>
      </c>
      <c r="D3466" t="s">
        <v>43</v>
      </c>
      <c r="E3466" t="s">
        <v>37</v>
      </c>
      <c r="G3466" s="7">
        <v>0</v>
      </c>
      <c r="H3466" s="7">
        <v>0</v>
      </c>
      <c r="J3466" s="8">
        <v>64.681388900000002</v>
      </c>
      <c r="K3466" s="8">
        <v>-163.40555560000001</v>
      </c>
      <c r="M3466" s="9" t="str">
        <f t="shared" si="55"/>
        <v>-</v>
      </c>
    </row>
    <row r="3467" spans="1:13" x14ac:dyDescent="0.25">
      <c r="A3467">
        <v>3413</v>
      </c>
      <c r="B3467" t="s">
        <v>1494</v>
      </c>
      <c r="D3467" t="s">
        <v>43</v>
      </c>
      <c r="E3467" t="s">
        <v>37</v>
      </c>
      <c r="G3467" s="7">
        <v>0</v>
      </c>
      <c r="H3467" s="7">
        <v>0</v>
      </c>
      <c r="J3467" s="8">
        <v>64.681388900000002</v>
      </c>
      <c r="K3467" s="8">
        <v>-163.40555560000001</v>
      </c>
      <c r="M3467" s="9" t="str">
        <f t="shared" si="55"/>
        <v>-</v>
      </c>
    </row>
    <row r="3468" spans="1:13" x14ac:dyDescent="0.25">
      <c r="A3468">
        <v>3414</v>
      </c>
      <c r="B3468" t="s">
        <v>2468</v>
      </c>
      <c r="C3468" t="s">
        <v>2469</v>
      </c>
      <c r="E3468" t="s">
        <v>615</v>
      </c>
      <c r="G3468" s="7">
        <v>0</v>
      </c>
      <c r="H3468" s="7">
        <v>0</v>
      </c>
      <c r="J3468" s="8">
        <v>-14.461052</v>
      </c>
      <c r="K3468" s="8">
        <v>28.433008000000001</v>
      </c>
      <c r="M3468" s="9" t="str">
        <f t="shared" si="55"/>
        <v>-</v>
      </c>
    </row>
    <row r="3469" spans="1:13" x14ac:dyDescent="0.25">
      <c r="A3469">
        <v>3415</v>
      </c>
      <c r="B3469" t="s">
        <v>2468</v>
      </c>
      <c r="C3469" t="s">
        <v>2469</v>
      </c>
      <c r="E3469" t="s">
        <v>615</v>
      </c>
      <c r="G3469" s="7">
        <v>0</v>
      </c>
      <c r="H3469" s="7">
        <v>0</v>
      </c>
      <c r="J3469" s="8">
        <v>-14.461052</v>
      </c>
      <c r="K3469" s="8">
        <v>28.433008000000001</v>
      </c>
      <c r="M3469" s="9" t="str">
        <f t="shared" si="55"/>
        <v>-</v>
      </c>
    </row>
    <row r="3470" spans="1:13" x14ac:dyDescent="0.25">
      <c r="A3470">
        <v>3416</v>
      </c>
      <c r="B3470" t="s">
        <v>2776</v>
      </c>
      <c r="D3470" t="s">
        <v>31</v>
      </c>
      <c r="E3470" t="s">
        <v>13</v>
      </c>
      <c r="G3470" s="7">
        <v>0</v>
      </c>
      <c r="H3470" s="7">
        <v>0</v>
      </c>
      <c r="J3470" s="8">
        <v>45.730056400000002</v>
      </c>
      <c r="K3470" s="8">
        <v>-77.279369799999998</v>
      </c>
      <c r="M3470" s="9" t="str">
        <f t="shared" si="55"/>
        <v>-</v>
      </c>
    </row>
    <row r="3471" spans="1:13" x14ac:dyDescent="0.25">
      <c r="A3471">
        <v>3417</v>
      </c>
      <c r="B3471" t="s">
        <v>2777</v>
      </c>
      <c r="D3471" t="s">
        <v>31</v>
      </c>
      <c r="E3471" t="s">
        <v>13</v>
      </c>
      <c r="G3471" s="7">
        <v>0</v>
      </c>
      <c r="H3471" s="7">
        <v>0</v>
      </c>
      <c r="J3471" s="8">
        <v>45.420877699999998</v>
      </c>
      <c r="K3471" s="8">
        <v>-75.690110599999997</v>
      </c>
      <c r="M3471" s="9" t="str">
        <f t="shared" si="55"/>
        <v>-</v>
      </c>
    </row>
    <row r="3472" spans="1:13" x14ac:dyDescent="0.25">
      <c r="A3472">
        <v>3418</v>
      </c>
      <c r="B3472" t="s">
        <v>2478</v>
      </c>
      <c r="C3472" t="s">
        <v>1357</v>
      </c>
      <c r="D3472" t="s">
        <v>221</v>
      </c>
      <c r="E3472" t="s">
        <v>37</v>
      </c>
      <c r="G3472" s="7">
        <v>0</v>
      </c>
      <c r="H3472" s="7">
        <v>0</v>
      </c>
      <c r="J3472" s="8">
        <v>46.506557999999998</v>
      </c>
      <c r="K3472" s="8">
        <v>-87.601097999999993</v>
      </c>
      <c r="M3472" s="9" t="str">
        <f t="shared" si="55"/>
        <v>-</v>
      </c>
    </row>
    <row r="3473" spans="1:13" x14ac:dyDescent="0.25">
      <c r="A3473">
        <v>3419</v>
      </c>
      <c r="B3473" t="s">
        <v>2778</v>
      </c>
      <c r="D3473" t="s">
        <v>70</v>
      </c>
      <c r="E3473" t="s">
        <v>71</v>
      </c>
      <c r="G3473" s="7">
        <v>0</v>
      </c>
      <c r="H3473" s="7">
        <v>0</v>
      </c>
      <c r="J3473" s="8">
        <v>45.018441699999997</v>
      </c>
      <c r="K3473" s="8">
        <v>-74.728702999999996</v>
      </c>
      <c r="M3473" s="9" t="str">
        <f t="shared" si="55"/>
        <v>-</v>
      </c>
    </row>
    <row r="3474" spans="1:13" x14ac:dyDescent="0.25">
      <c r="A3474">
        <v>3420</v>
      </c>
      <c r="B3474" t="s">
        <v>2588</v>
      </c>
      <c r="D3474" t="s">
        <v>34</v>
      </c>
      <c r="E3474" t="s">
        <v>19</v>
      </c>
      <c r="G3474" s="7">
        <v>0</v>
      </c>
      <c r="H3474" s="7">
        <v>0</v>
      </c>
      <c r="J3474" s="8">
        <v>50.644295100000001</v>
      </c>
      <c r="K3474" s="8">
        <v>12.967501800000001</v>
      </c>
      <c r="M3474" s="9" t="str">
        <f t="shared" si="55"/>
        <v>-</v>
      </c>
    </row>
    <row r="3475" spans="1:13" x14ac:dyDescent="0.25">
      <c r="A3475">
        <v>3421</v>
      </c>
      <c r="B3475" t="s">
        <v>2779</v>
      </c>
      <c r="D3475" t="s">
        <v>2668</v>
      </c>
      <c r="E3475" t="s">
        <v>22</v>
      </c>
      <c r="G3475" s="7">
        <v>0</v>
      </c>
      <c r="H3475" s="7">
        <v>0</v>
      </c>
      <c r="J3475" s="8">
        <v>35.660801499999998</v>
      </c>
      <c r="K3475" s="8">
        <v>138.51639990000001</v>
      </c>
      <c r="M3475" s="9" t="str">
        <f t="shared" si="55"/>
        <v>-</v>
      </c>
    </row>
    <row r="3476" spans="1:13" x14ac:dyDescent="0.25">
      <c r="A3476">
        <v>3422</v>
      </c>
      <c r="B3476" t="s">
        <v>25</v>
      </c>
      <c r="E3476" t="s">
        <v>131</v>
      </c>
      <c r="G3476" s="7">
        <v>0</v>
      </c>
      <c r="H3476" s="7">
        <v>0</v>
      </c>
      <c r="J3476" s="8">
        <v>0</v>
      </c>
      <c r="K3476" s="8">
        <v>0</v>
      </c>
      <c r="M3476" s="9" t="str">
        <f t="shared" si="55"/>
        <v>-</v>
      </c>
    </row>
    <row r="3477" spans="1:13" x14ac:dyDescent="0.25">
      <c r="A3477">
        <v>3423</v>
      </c>
      <c r="B3477" t="s">
        <v>1473</v>
      </c>
      <c r="E3477" t="s">
        <v>696</v>
      </c>
      <c r="G3477" s="7">
        <v>0</v>
      </c>
      <c r="H3477" s="7">
        <v>0</v>
      </c>
      <c r="J3477" s="8">
        <v>60.023459899999999</v>
      </c>
      <c r="K3477" s="8">
        <v>9.8755676000000001</v>
      </c>
      <c r="M3477" s="9" t="str">
        <f t="shared" si="55"/>
        <v>-</v>
      </c>
    </row>
    <row r="3478" spans="1:13" x14ac:dyDescent="0.25">
      <c r="A3478">
        <v>3424</v>
      </c>
      <c r="B3478" t="s">
        <v>1473</v>
      </c>
      <c r="E3478" t="s">
        <v>696</v>
      </c>
      <c r="G3478" s="7">
        <v>0</v>
      </c>
      <c r="H3478" s="7">
        <v>0</v>
      </c>
      <c r="J3478" s="8">
        <v>60.023459899999999</v>
      </c>
      <c r="K3478" s="8">
        <v>9.8755676000000001</v>
      </c>
      <c r="M3478" s="9" t="str">
        <f t="shared" si="55"/>
        <v>-</v>
      </c>
    </row>
    <row r="3479" spans="1:13" x14ac:dyDescent="0.25">
      <c r="A3479">
        <v>3425</v>
      </c>
      <c r="B3479" t="s">
        <v>2780</v>
      </c>
      <c r="D3479" t="s">
        <v>31</v>
      </c>
      <c r="E3479" t="s">
        <v>13</v>
      </c>
      <c r="G3479" s="7">
        <v>0</v>
      </c>
      <c r="H3479" s="7">
        <v>0</v>
      </c>
      <c r="J3479" s="8">
        <v>44.725099800000002</v>
      </c>
      <c r="K3479" s="8">
        <v>-79.3382285</v>
      </c>
      <c r="M3479" s="9" t="str">
        <f t="shared" si="55"/>
        <v>-</v>
      </c>
    </row>
    <row r="3480" spans="1:13" x14ac:dyDescent="0.25">
      <c r="A3480">
        <v>3426</v>
      </c>
      <c r="B3480" t="s">
        <v>2781</v>
      </c>
      <c r="E3480" t="s">
        <v>19</v>
      </c>
      <c r="G3480" s="7">
        <v>0</v>
      </c>
      <c r="H3480" s="7">
        <v>0</v>
      </c>
      <c r="J3480" s="8">
        <v>50.388078100000001</v>
      </c>
      <c r="K3480" s="8">
        <v>8.0635613999999993</v>
      </c>
      <c r="M3480" s="9" t="str">
        <f t="shared" si="55"/>
        <v>-</v>
      </c>
    </row>
    <row r="3481" spans="1:13" x14ac:dyDescent="0.25">
      <c r="A3481">
        <v>3427</v>
      </c>
      <c r="B3481" t="s">
        <v>1453</v>
      </c>
      <c r="C3481" t="s">
        <v>1415</v>
      </c>
      <c r="D3481" t="s">
        <v>43</v>
      </c>
      <c r="E3481" t="s">
        <v>37</v>
      </c>
      <c r="G3481" s="7">
        <v>0</v>
      </c>
      <c r="H3481" s="7">
        <v>0</v>
      </c>
      <c r="J3481" s="8">
        <v>34.0241805</v>
      </c>
      <c r="K3481" s="8">
        <v>-117.3881014</v>
      </c>
      <c r="M3481" s="9" t="str">
        <f t="shared" si="55"/>
        <v>-</v>
      </c>
    </row>
    <row r="3482" spans="1:13" x14ac:dyDescent="0.25">
      <c r="A3482">
        <v>3428</v>
      </c>
      <c r="B3482" t="s">
        <v>2782</v>
      </c>
      <c r="E3482" t="s">
        <v>19</v>
      </c>
      <c r="G3482" s="7">
        <v>0</v>
      </c>
      <c r="H3482" s="7">
        <v>0</v>
      </c>
      <c r="J3482" s="8">
        <v>50.483906300000001</v>
      </c>
      <c r="K3482" s="8">
        <v>7.0563292000000004</v>
      </c>
      <c r="M3482" s="9" t="str">
        <f t="shared" si="55"/>
        <v>-</v>
      </c>
    </row>
    <row r="3483" spans="1:13" x14ac:dyDescent="0.25">
      <c r="A3483">
        <v>3429</v>
      </c>
      <c r="B3483" t="s">
        <v>2783</v>
      </c>
      <c r="D3483" t="s">
        <v>1301</v>
      </c>
      <c r="E3483" t="s">
        <v>37</v>
      </c>
      <c r="G3483" s="7">
        <v>0</v>
      </c>
      <c r="H3483" s="7">
        <v>0</v>
      </c>
      <c r="J3483" s="8">
        <v>27.7528082</v>
      </c>
      <c r="K3483" s="8">
        <v>-81.979529900000003</v>
      </c>
      <c r="M3483" s="9" t="str">
        <f t="shared" si="55"/>
        <v>-</v>
      </c>
    </row>
    <row r="3484" spans="1:13" x14ac:dyDescent="0.25">
      <c r="A3484">
        <v>3430</v>
      </c>
      <c r="B3484" t="s">
        <v>2784</v>
      </c>
      <c r="D3484" t="s">
        <v>2189</v>
      </c>
      <c r="E3484" t="s">
        <v>37</v>
      </c>
      <c r="G3484" s="7">
        <v>0</v>
      </c>
      <c r="H3484" s="7">
        <v>0</v>
      </c>
      <c r="J3484" s="8">
        <v>44.535515799999999</v>
      </c>
      <c r="K3484" s="8">
        <v>-107.77981269999999</v>
      </c>
      <c r="M3484" s="9" t="str">
        <f t="shared" si="55"/>
        <v>-</v>
      </c>
    </row>
    <row r="3485" spans="1:13" x14ac:dyDescent="0.25">
      <c r="A3485">
        <v>3431</v>
      </c>
      <c r="B3485" t="s">
        <v>2606</v>
      </c>
      <c r="C3485" t="s">
        <v>492</v>
      </c>
      <c r="D3485" t="s">
        <v>493</v>
      </c>
      <c r="E3485" t="s">
        <v>37</v>
      </c>
      <c r="G3485" s="7">
        <v>0</v>
      </c>
      <c r="H3485" s="7">
        <v>0</v>
      </c>
      <c r="J3485" s="8">
        <v>43.886001999999998</v>
      </c>
      <c r="K3485" s="8">
        <v>-103.421543</v>
      </c>
      <c r="M3485" s="9" t="str">
        <f t="shared" si="55"/>
        <v>-</v>
      </c>
    </row>
    <row r="3486" spans="1:13" x14ac:dyDescent="0.25">
      <c r="A3486">
        <v>3432</v>
      </c>
      <c r="B3486" t="s">
        <v>1453</v>
      </c>
      <c r="C3486" t="s">
        <v>1415</v>
      </c>
      <c r="D3486" t="s">
        <v>43</v>
      </c>
      <c r="E3486" t="s">
        <v>37</v>
      </c>
      <c r="G3486" s="7">
        <v>0</v>
      </c>
      <c r="H3486" s="7">
        <v>0</v>
      </c>
      <c r="J3486" s="8">
        <v>34.0241805</v>
      </c>
      <c r="K3486" s="8">
        <v>-117.3881014</v>
      </c>
      <c r="M3486" s="9" t="str">
        <f t="shared" si="55"/>
        <v>-</v>
      </c>
    </row>
    <row r="3487" spans="1:13" x14ac:dyDescent="0.25">
      <c r="A3487">
        <v>3433</v>
      </c>
      <c r="B3487" t="s">
        <v>2785</v>
      </c>
      <c r="D3487" t="s">
        <v>31</v>
      </c>
      <c r="E3487" t="s">
        <v>13</v>
      </c>
      <c r="G3487" s="7">
        <v>0</v>
      </c>
      <c r="H3487" s="7">
        <v>0</v>
      </c>
      <c r="J3487" s="8">
        <v>48.385564100000003</v>
      </c>
      <c r="K3487" s="8">
        <v>-89.2785765</v>
      </c>
      <c r="M3487" s="9" t="str">
        <f t="shared" si="55"/>
        <v>-</v>
      </c>
    </row>
    <row r="3488" spans="1:13" x14ac:dyDescent="0.25">
      <c r="A3488">
        <v>3434</v>
      </c>
      <c r="B3488" t="s">
        <v>25</v>
      </c>
      <c r="D3488" t="s">
        <v>107</v>
      </c>
      <c r="E3488" t="s">
        <v>99</v>
      </c>
      <c r="G3488" s="7">
        <v>0</v>
      </c>
      <c r="H3488" s="7">
        <v>0</v>
      </c>
      <c r="J3488" s="8">
        <v>24.833333</v>
      </c>
      <c r="K3488" s="8">
        <v>-104.833333</v>
      </c>
      <c r="M3488" s="9" t="str">
        <f t="shared" si="55"/>
        <v>-</v>
      </c>
    </row>
    <row r="3489" spans="1:13" x14ac:dyDescent="0.25">
      <c r="A3489">
        <v>3434</v>
      </c>
      <c r="B3489" t="s">
        <v>2786</v>
      </c>
      <c r="D3489" t="s">
        <v>140</v>
      </c>
      <c r="E3489" t="s">
        <v>13</v>
      </c>
      <c r="G3489" s="7">
        <v>0</v>
      </c>
      <c r="H3489" s="7">
        <v>0</v>
      </c>
      <c r="J3489" s="8">
        <v>46.812438999999998</v>
      </c>
      <c r="K3489" s="8">
        <v>-71.366828999999996</v>
      </c>
      <c r="M3489" s="9" t="str">
        <f t="shared" si="55"/>
        <v>-</v>
      </c>
    </row>
    <row r="3490" spans="1:13" x14ac:dyDescent="0.25">
      <c r="A3490">
        <v>3435</v>
      </c>
      <c r="B3490" t="s">
        <v>2787</v>
      </c>
      <c r="D3490" t="s">
        <v>12</v>
      </c>
      <c r="E3490" t="s">
        <v>13</v>
      </c>
      <c r="G3490" s="7">
        <v>0</v>
      </c>
      <c r="H3490" s="7">
        <v>0</v>
      </c>
      <c r="J3490" s="8">
        <v>54.790277000000003</v>
      </c>
      <c r="K3490" s="8">
        <v>-124.55700299999999</v>
      </c>
      <c r="M3490" s="9" t="str">
        <f t="shared" si="55"/>
        <v>-</v>
      </c>
    </row>
    <row r="3491" spans="1:13" x14ac:dyDescent="0.25">
      <c r="A3491">
        <v>3436</v>
      </c>
      <c r="B3491" t="s">
        <v>2788</v>
      </c>
      <c r="D3491" t="s">
        <v>36</v>
      </c>
      <c r="E3491" t="s">
        <v>37</v>
      </c>
      <c r="G3491" s="7">
        <v>0</v>
      </c>
      <c r="H3491" s="7">
        <v>0</v>
      </c>
      <c r="J3491" s="8">
        <v>42.728253899999999</v>
      </c>
      <c r="K3491" s="8">
        <v>-111.53244530000001</v>
      </c>
      <c r="M3491" s="9" t="str">
        <f t="shared" si="55"/>
        <v>-</v>
      </c>
    </row>
    <row r="3492" spans="1:13" x14ac:dyDescent="0.25">
      <c r="A3492">
        <v>3437</v>
      </c>
      <c r="B3492" t="s">
        <v>25</v>
      </c>
      <c r="D3492" t="s">
        <v>70</v>
      </c>
      <c r="E3492" t="s">
        <v>71</v>
      </c>
      <c r="G3492" s="7">
        <v>0</v>
      </c>
      <c r="H3492" s="7">
        <v>0</v>
      </c>
      <c r="J3492" s="8">
        <v>50.416666999999997</v>
      </c>
      <c r="K3492" s="8">
        <v>-4.75</v>
      </c>
      <c r="M3492" s="9" t="str">
        <f t="shared" si="55"/>
        <v>-</v>
      </c>
    </row>
    <row r="3493" spans="1:13" x14ac:dyDescent="0.25">
      <c r="A3493">
        <v>3438</v>
      </c>
      <c r="B3493" t="s">
        <v>25</v>
      </c>
      <c r="E3493" t="s">
        <v>77</v>
      </c>
      <c r="G3493" s="7">
        <v>0</v>
      </c>
      <c r="H3493" s="7">
        <v>0</v>
      </c>
      <c r="J3493" s="8">
        <v>0</v>
      </c>
      <c r="K3493" s="8">
        <v>0</v>
      </c>
      <c r="M3493" s="9" t="str">
        <f t="shared" si="55"/>
        <v>-</v>
      </c>
    </row>
    <row r="3494" spans="1:13" x14ac:dyDescent="0.25">
      <c r="A3494">
        <v>3439</v>
      </c>
      <c r="B3494" t="s">
        <v>1305</v>
      </c>
      <c r="D3494" t="s">
        <v>43</v>
      </c>
      <c r="E3494" t="s">
        <v>37</v>
      </c>
      <c r="G3494" s="7">
        <v>0</v>
      </c>
      <c r="H3494" s="7">
        <v>0</v>
      </c>
      <c r="J3494" s="8">
        <v>34.0444575</v>
      </c>
      <c r="K3494" s="8">
        <v>-117.39615740000001</v>
      </c>
      <c r="M3494" s="9" t="str">
        <f t="shared" si="55"/>
        <v>-</v>
      </c>
    </row>
    <row r="3495" spans="1:13" x14ac:dyDescent="0.25">
      <c r="A3495">
        <v>3440</v>
      </c>
      <c r="B3495" t="s">
        <v>2789</v>
      </c>
      <c r="C3495" t="s">
        <v>1990</v>
      </c>
      <c r="D3495" t="s">
        <v>12</v>
      </c>
      <c r="E3495" t="s">
        <v>13</v>
      </c>
      <c r="G3495" s="7">
        <v>0</v>
      </c>
      <c r="H3495" s="7">
        <v>0</v>
      </c>
      <c r="J3495" s="8">
        <v>52.108194599999997</v>
      </c>
      <c r="K3495" s="8">
        <v>-119.3047543</v>
      </c>
      <c r="M3495" s="9" t="str">
        <f t="shared" si="55"/>
        <v>-</v>
      </c>
    </row>
    <row r="3496" spans="1:13" x14ac:dyDescent="0.25">
      <c r="A3496">
        <v>3441</v>
      </c>
      <c r="B3496" t="s">
        <v>2723</v>
      </c>
      <c r="D3496" t="s">
        <v>349</v>
      </c>
      <c r="E3496" t="s">
        <v>99</v>
      </c>
      <c r="G3496" s="7">
        <v>0</v>
      </c>
      <c r="H3496" s="7">
        <v>0</v>
      </c>
      <c r="J3496" s="8">
        <v>27.856222899999999</v>
      </c>
      <c r="K3496" s="8">
        <v>-105.4923227</v>
      </c>
      <c r="M3496" s="9" t="str">
        <f t="shared" si="55"/>
        <v>-</v>
      </c>
    </row>
    <row r="3497" spans="1:13" x14ac:dyDescent="0.25">
      <c r="A3497">
        <v>3442</v>
      </c>
      <c r="B3497" t="s">
        <v>2790</v>
      </c>
      <c r="D3497" t="s">
        <v>81</v>
      </c>
      <c r="E3497" t="s">
        <v>13</v>
      </c>
      <c r="G3497" s="7">
        <v>0</v>
      </c>
      <c r="H3497" s="7">
        <v>0</v>
      </c>
      <c r="J3497" s="8">
        <v>66.146923999999999</v>
      </c>
      <c r="K3497" s="8">
        <v>-125.335712</v>
      </c>
      <c r="M3497" s="9" t="str">
        <f t="shared" si="55"/>
        <v>-</v>
      </c>
    </row>
    <row r="3498" spans="1:13" x14ac:dyDescent="0.25">
      <c r="A3498">
        <v>3443</v>
      </c>
      <c r="B3498" t="s">
        <v>2791</v>
      </c>
      <c r="D3498" t="s">
        <v>1444</v>
      </c>
      <c r="E3498" t="s">
        <v>37</v>
      </c>
      <c r="G3498" s="7">
        <v>0</v>
      </c>
      <c r="H3498" s="7">
        <v>0</v>
      </c>
      <c r="J3498" s="8">
        <v>43.036196099999998</v>
      </c>
      <c r="K3498" s="8">
        <v>-71.183395099999998</v>
      </c>
      <c r="M3498" s="9" t="str">
        <f t="shared" si="55"/>
        <v>-</v>
      </c>
    </row>
    <row r="3499" spans="1:13" x14ac:dyDescent="0.25">
      <c r="A3499">
        <v>3444</v>
      </c>
      <c r="B3499" t="s">
        <v>2792</v>
      </c>
      <c r="E3499" t="s">
        <v>71</v>
      </c>
      <c r="G3499" s="7">
        <v>0</v>
      </c>
      <c r="H3499" s="7">
        <v>0</v>
      </c>
      <c r="J3499" s="8">
        <v>54.773320300000002</v>
      </c>
      <c r="K3499" s="8">
        <v>-3.0904593999999999</v>
      </c>
      <c r="M3499" s="9" t="str">
        <f t="shared" si="55"/>
        <v>-</v>
      </c>
    </row>
    <row r="3500" spans="1:13" x14ac:dyDescent="0.25">
      <c r="A3500">
        <v>3445</v>
      </c>
      <c r="B3500" t="s">
        <v>1946</v>
      </c>
      <c r="D3500" t="s">
        <v>31</v>
      </c>
      <c r="E3500" t="s">
        <v>13</v>
      </c>
      <c r="G3500" s="7">
        <v>0</v>
      </c>
      <c r="H3500" s="7">
        <v>0</v>
      </c>
      <c r="J3500" s="8">
        <v>45.0369198</v>
      </c>
      <c r="K3500" s="8">
        <v>-78.222905699999998</v>
      </c>
      <c r="M3500" s="9" t="str">
        <f t="shared" si="55"/>
        <v>-</v>
      </c>
    </row>
    <row r="3501" spans="1:13" x14ac:dyDescent="0.25">
      <c r="A3501">
        <v>3446</v>
      </c>
      <c r="B3501" t="s">
        <v>25</v>
      </c>
      <c r="E3501" t="s">
        <v>696</v>
      </c>
      <c r="G3501" s="7">
        <v>0</v>
      </c>
      <c r="H3501" s="7">
        <v>0</v>
      </c>
      <c r="J3501" s="8">
        <v>0</v>
      </c>
      <c r="K3501" s="8">
        <v>0</v>
      </c>
      <c r="M3501" s="9" t="str">
        <f t="shared" si="55"/>
        <v>-</v>
      </c>
    </row>
    <row r="3502" spans="1:13" x14ac:dyDescent="0.25">
      <c r="A3502">
        <v>3447</v>
      </c>
      <c r="B3502" t="s">
        <v>2593</v>
      </c>
      <c r="E3502" t="s">
        <v>118</v>
      </c>
      <c r="G3502" s="7">
        <v>0</v>
      </c>
      <c r="H3502" s="7">
        <v>0</v>
      </c>
      <c r="J3502" s="8">
        <v>-23.582142300000001</v>
      </c>
      <c r="K3502" s="8">
        <v>-70.378735599999999</v>
      </c>
      <c r="M3502" s="9" t="str">
        <f t="shared" si="55"/>
        <v>-</v>
      </c>
    </row>
    <row r="3503" spans="1:13" x14ac:dyDescent="0.25">
      <c r="A3503">
        <v>3448</v>
      </c>
      <c r="B3503" t="s">
        <v>25</v>
      </c>
      <c r="D3503" t="s">
        <v>107</v>
      </c>
      <c r="E3503" t="s">
        <v>99</v>
      </c>
      <c r="G3503" s="7">
        <v>0</v>
      </c>
      <c r="H3503" s="7">
        <v>0</v>
      </c>
      <c r="J3503" s="8">
        <v>24.833333</v>
      </c>
      <c r="K3503" s="8">
        <v>-104.833333</v>
      </c>
      <c r="M3503" s="9" t="str">
        <f t="shared" si="55"/>
        <v>-</v>
      </c>
    </row>
    <row r="3504" spans="1:13" x14ac:dyDescent="0.25">
      <c r="A3504">
        <v>3449</v>
      </c>
      <c r="B3504" t="s">
        <v>2062</v>
      </c>
      <c r="D3504" t="s">
        <v>12</v>
      </c>
      <c r="E3504" t="s">
        <v>13</v>
      </c>
      <c r="G3504" s="7">
        <v>0</v>
      </c>
      <c r="H3504" s="7">
        <v>0</v>
      </c>
      <c r="J3504" s="8">
        <v>49.171615000000003</v>
      </c>
      <c r="K3504" s="8">
        <v>-123.145732</v>
      </c>
      <c r="M3504" s="9" t="str">
        <f t="shared" si="55"/>
        <v>-</v>
      </c>
    </row>
    <row r="3505" spans="1:13" x14ac:dyDescent="0.25">
      <c r="A3505">
        <v>3450</v>
      </c>
      <c r="B3505" t="s">
        <v>2793</v>
      </c>
      <c r="D3505" t="s">
        <v>12</v>
      </c>
      <c r="E3505" t="s">
        <v>13</v>
      </c>
      <c r="G3505" s="7">
        <v>0</v>
      </c>
      <c r="H3505" s="7">
        <v>0</v>
      </c>
      <c r="J3505" s="10">
        <v>51.184148749999999</v>
      </c>
      <c r="K3505" s="8">
        <v>-123.564044915734</v>
      </c>
      <c r="M3505" s="9" t="str">
        <f t="shared" si="55"/>
        <v>-</v>
      </c>
    </row>
    <row r="3506" spans="1:13" x14ac:dyDescent="0.25">
      <c r="A3506">
        <v>3451</v>
      </c>
      <c r="B3506" t="s">
        <v>2794</v>
      </c>
      <c r="D3506" t="s">
        <v>2189</v>
      </c>
      <c r="E3506" t="s">
        <v>37</v>
      </c>
      <c r="G3506" s="7">
        <v>0</v>
      </c>
      <c r="H3506" s="7">
        <v>0</v>
      </c>
      <c r="J3506" s="8">
        <v>42.9132581</v>
      </c>
      <c r="K3506" s="8">
        <v>-85.705703499999998</v>
      </c>
      <c r="M3506" s="9" t="str">
        <f t="shared" si="55"/>
        <v>-</v>
      </c>
    </row>
    <row r="3507" spans="1:13" x14ac:dyDescent="0.25">
      <c r="A3507">
        <v>3452</v>
      </c>
      <c r="B3507" t="s">
        <v>276</v>
      </c>
      <c r="C3507" t="s">
        <v>128</v>
      </c>
      <c r="D3507" t="s">
        <v>277</v>
      </c>
      <c r="E3507" t="s">
        <v>37</v>
      </c>
      <c r="G3507" s="7">
        <v>0</v>
      </c>
      <c r="H3507" s="7">
        <v>0</v>
      </c>
      <c r="J3507" s="8">
        <v>40.134163000000001</v>
      </c>
      <c r="K3507" s="8">
        <v>-75.522458999999998</v>
      </c>
      <c r="M3507" s="9" t="str">
        <f t="shared" si="55"/>
        <v>-</v>
      </c>
    </row>
    <row r="3508" spans="1:13" x14ac:dyDescent="0.25">
      <c r="A3508">
        <v>3453</v>
      </c>
      <c r="B3508" t="s">
        <v>2795</v>
      </c>
      <c r="C3508" t="s">
        <v>419</v>
      </c>
      <c r="D3508" t="s">
        <v>108</v>
      </c>
      <c r="E3508" t="s">
        <v>37</v>
      </c>
      <c r="G3508" s="7">
        <v>0</v>
      </c>
      <c r="H3508" s="7">
        <v>0</v>
      </c>
      <c r="J3508" s="8">
        <v>41.851799</v>
      </c>
      <c r="K3508" s="8">
        <v>-74.515390999999994</v>
      </c>
      <c r="M3508" s="9" t="str">
        <f t="shared" si="55"/>
        <v>-</v>
      </c>
    </row>
    <row r="3509" spans="1:13" x14ac:dyDescent="0.25">
      <c r="A3509">
        <v>3454</v>
      </c>
      <c r="B3509" t="s">
        <v>2796</v>
      </c>
      <c r="C3509" t="s">
        <v>421</v>
      </c>
      <c r="E3509" t="s">
        <v>19</v>
      </c>
      <c r="G3509" s="7">
        <v>0</v>
      </c>
      <c r="H3509" s="7">
        <v>0</v>
      </c>
      <c r="J3509" s="8">
        <v>51.094154099999997</v>
      </c>
      <c r="K3509" s="8">
        <v>12.339596999999999</v>
      </c>
      <c r="M3509" s="9" t="str">
        <f t="shared" si="55"/>
        <v>-</v>
      </c>
    </row>
    <row r="3510" spans="1:13" x14ac:dyDescent="0.25">
      <c r="A3510">
        <v>3455</v>
      </c>
      <c r="B3510" t="s">
        <v>2797</v>
      </c>
      <c r="D3510" t="s">
        <v>34</v>
      </c>
      <c r="E3510" t="s">
        <v>19</v>
      </c>
      <c r="G3510" s="7">
        <v>0</v>
      </c>
      <c r="H3510" s="7">
        <v>0</v>
      </c>
      <c r="J3510" s="8">
        <v>51.042135000000002</v>
      </c>
      <c r="K3510" s="8">
        <v>13.372536</v>
      </c>
      <c r="M3510" s="9" t="str">
        <f t="shared" si="55"/>
        <v>-</v>
      </c>
    </row>
    <row r="3511" spans="1:13" x14ac:dyDescent="0.25">
      <c r="A3511">
        <v>3456</v>
      </c>
      <c r="B3511" t="s">
        <v>2415</v>
      </c>
      <c r="C3511" t="s">
        <v>2416</v>
      </c>
      <c r="D3511" t="s">
        <v>12</v>
      </c>
      <c r="E3511" t="s">
        <v>13</v>
      </c>
      <c r="G3511" s="7">
        <v>0</v>
      </c>
      <c r="H3511" s="7">
        <v>0</v>
      </c>
      <c r="J3511" s="8">
        <v>49.288158199999998</v>
      </c>
      <c r="K3511" s="8">
        <v>-115.8332061</v>
      </c>
      <c r="M3511" s="9" t="str">
        <f t="shared" si="55"/>
        <v>-</v>
      </c>
    </row>
    <row r="3512" spans="1:13" x14ac:dyDescent="0.25">
      <c r="A3512">
        <v>3457</v>
      </c>
      <c r="B3512" t="s">
        <v>2415</v>
      </c>
      <c r="C3512" t="s">
        <v>2416</v>
      </c>
      <c r="D3512" t="s">
        <v>12</v>
      </c>
      <c r="E3512" t="s">
        <v>13</v>
      </c>
      <c r="G3512" s="7">
        <v>0</v>
      </c>
      <c r="H3512" s="7">
        <v>0</v>
      </c>
      <c r="J3512" s="8">
        <v>49.288158199999998</v>
      </c>
      <c r="K3512" s="8">
        <v>-115.8332061</v>
      </c>
      <c r="M3512" s="9" t="str">
        <f t="shared" si="55"/>
        <v>-</v>
      </c>
    </row>
    <row r="3513" spans="1:13" x14ac:dyDescent="0.25">
      <c r="A3513">
        <v>3458</v>
      </c>
      <c r="B3513" t="s">
        <v>2415</v>
      </c>
      <c r="C3513" t="s">
        <v>2416</v>
      </c>
      <c r="D3513" t="s">
        <v>12</v>
      </c>
      <c r="E3513" t="s">
        <v>13</v>
      </c>
      <c r="G3513" s="7">
        <v>0</v>
      </c>
      <c r="H3513" s="7">
        <v>0</v>
      </c>
      <c r="J3513" s="8">
        <v>49.288158199999998</v>
      </c>
      <c r="K3513" s="8">
        <v>-115.8332061</v>
      </c>
      <c r="M3513" s="9" t="str">
        <f t="shared" si="55"/>
        <v>-</v>
      </c>
    </row>
    <row r="3514" spans="1:13" x14ac:dyDescent="0.25">
      <c r="A3514">
        <v>3459</v>
      </c>
      <c r="B3514" t="s">
        <v>62</v>
      </c>
      <c r="D3514" t="s">
        <v>63</v>
      </c>
      <c r="E3514" t="s">
        <v>64</v>
      </c>
      <c r="G3514" s="7">
        <v>0</v>
      </c>
      <c r="H3514" s="7">
        <v>0</v>
      </c>
      <c r="J3514" s="8">
        <v>49.690144400000001</v>
      </c>
      <c r="K3514" s="8">
        <v>14.010366299999999</v>
      </c>
      <c r="M3514" s="9" t="str">
        <f t="shared" si="55"/>
        <v>-</v>
      </c>
    </row>
    <row r="3515" spans="1:13" x14ac:dyDescent="0.25">
      <c r="A3515">
        <v>3460</v>
      </c>
      <c r="B3515" t="s">
        <v>395</v>
      </c>
      <c r="D3515" t="s">
        <v>397</v>
      </c>
      <c r="E3515" t="s">
        <v>398</v>
      </c>
      <c r="G3515" s="7">
        <v>0</v>
      </c>
      <c r="H3515" s="7">
        <v>0</v>
      </c>
      <c r="J3515" s="8">
        <v>-33.382235999999999</v>
      </c>
      <c r="K3515" s="8">
        <v>141.74254400000001</v>
      </c>
      <c r="M3515" s="9" t="str">
        <f t="shared" si="55"/>
        <v>-</v>
      </c>
    </row>
    <row r="3516" spans="1:13" x14ac:dyDescent="0.25">
      <c r="A3516">
        <v>3461</v>
      </c>
      <c r="B3516" t="s">
        <v>395</v>
      </c>
      <c r="D3516" t="s">
        <v>397</v>
      </c>
      <c r="E3516" t="s">
        <v>398</v>
      </c>
      <c r="G3516" s="7">
        <v>0</v>
      </c>
      <c r="H3516" s="7">
        <v>0</v>
      </c>
      <c r="J3516" s="8">
        <v>-33.382235999999999</v>
      </c>
      <c r="K3516" s="8">
        <v>141.74254400000001</v>
      </c>
      <c r="M3516" s="9" t="str">
        <f t="shared" si="55"/>
        <v>-</v>
      </c>
    </row>
    <row r="3517" spans="1:13" x14ac:dyDescent="0.25">
      <c r="A3517">
        <v>3462</v>
      </c>
      <c r="B3517" t="s">
        <v>395</v>
      </c>
      <c r="C3517" t="s">
        <v>396</v>
      </c>
      <c r="D3517" t="s">
        <v>397</v>
      </c>
      <c r="E3517" t="s">
        <v>398</v>
      </c>
      <c r="G3517" s="7">
        <v>0</v>
      </c>
      <c r="H3517" s="7">
        <v>0</v>
      </c>
      <c r="J3517" s="8">
        <v>-31.956134200000001</v>
      </c>
      <c r="K3517" s="10">
        <v>141.488987468869</v>
      </c>
      <c r="M3517" s="9" t="str">
        <f t="shared" si="55"/>
        <v>-</v>
      </c>
    </row>
    <row r="3518" spans="1:13" x14ac:dyDescent="0.25">
      <c r="A3518">
        <v>3463</v>
      </c>
      <c r="B3518" t="s">
        <v>2798</v>
      </c>
      <c r="D3518" t="s">
        <v>34</v>
      </c>
      <c r="E3518" t="s">
        <v>19</v>
      </c>
      <c r="G3518" s="7">
        <v>0</v>
      </c>
      <c r="H3518" s="7">
        <v>0</v>
      </c>
      <c r="J3518" s="8">
        <v>50.872608999999997</v>
      </c>
      <c r="K3518" s="8">
        <v>13.330826</v>
      </c>
      <c r="M3518" s="9" t="str">
        <f t="shared" si="55"/>
        <v>-</v>
      </c>
    </row>
    <row r="3519" spans="1:13" x14ac:dyDescent="0.25">
      <c r="A3519">
        <v>3464</v>
      </c>
      <c r="B3519" t="s">
        <v>2799</v>
      </c>
      <c r="D3519" t="s">
        <v>12</v>
      </c>
      <c r="E3519" t="s">
        <v>13</v>
      </c>
      <c r="G3519" s="7">
        <v>0</v>
      </c>
      <c r="H3519" s="7">
        <v>0</v>
      </c>
      <c r="J3519" s="8">
        <v>49.271636000000001</v>
      </c>
      <c r="K3519" s="8">
        <v>-117.203902</v>
      </c>
      <c r="M3519" s="9" t="str">
        <f t="shared" si="55"/>
        <v>-</v>
      </c>
    </row>
    <row r="3520" spans="1:13" x14ac:dyDescent="0.25">
      <c r="A3520">
        <v>3465</v>
      </c>
      <c r="B3520" t="s">
        <v>290</v>
      </c>
      <c r="E3520" t="s">
        <v>19</v>
      </c>
      <c r="G3520" s="7">
        <v>0</v>
      </c>
      <c r="H3520" s="7">
        <v>0</v>
      </c>
      <c r="J3520" s="8">
        <v>50.314891699999997</v>
      </c>
      <c r="K3520" s="8">
        <v>7.8000898999999997</v>
      </c>
      <c r="M3520" s="9" t="str">
        <f t="shared" si="55"/>
        <v>-</v>
      </c>
    </row>
    <row r="3521" spans="1:13" x14ac:dyDescent="0.25">
      <c r="A3521">
        <v>3466</v>
      </c>
      <c r="B3521" t="s">
        <v>2409</v>
      </c>
      <c r="C3521" t="s">
        <v>2179</v>
      </c>
      <c r="D3521" t="s">
        <v>361</v>
      </c>
      <c r="E3521" t="s">
        <v>37</v>
      </c>
      <c r="G3521" s="7">
        <v>0</v>
      </c>
      <c r="H3521" s="7">
        <v>0</v>
      </c>
      <c r="J3521" s="8">
        <v>32.7078463</v>
      </c>
      <c r="K3521" s="8">
        <v>-110.6823227</v>
      </c>
      <c r="M3521" s="9" t="str">
        <f t="shared" si="55"/>
        <v>-</v>
      </c>
    </row>
    <row r="3522" spans="1:13" x14ac:dyDescent="0.25">
      <c r="A3522">
        <v>3467</v>
      </c>
      <c r="B3522" t="s">
        <v>2800</v>
      </c>
      <c r="C3522" t="s">
        <v>2801</v>
      </c>
      <c r="D3522" t="s">
        <v>108</v>
      </c>
      <c r="E3522" t="s">
        <v>37</v>
      </c>
      <c r="G3522" s="7">
        <v>0</v>
      </c>
      <c r="H3522" s="7">
        <v>0</v>
      </c>
      <c r="J3522" s="8">
        <v>38.596044399999997</v>
      </c>
      <c r="K3522" s="8">
        <v>-116.8742436</v>
      </c>
      <c r="M3522" s="9" t="str">
        <f t="shared" si="55"/>
        <v>-</v>
      </c>
    </row>
    <row r="3523" spans="1:13" x14ac:dyDescent="0.25">
      <c r="A3523">
        <v>3468</v>
      </c>
      <c r="B3523" t="s">
        <v>1510</v>
      </c>
      <c r="E3523" t="s">
        <v>99</v>
      </c>
      <c r="G3523" s="7">
        <v>0</v>
      </c>
      <c r="H3523" s="7">
        <v>0</v>
      </c>
      <c r="J3523" s="8">
        <v>28.594997800000002</v>
      </c>
      <c r="K3523" s="8">
        <v>-105.8868253</v>
      </c>
      <c r="M3523" s="9" t="str">
        <f t="shared" si="55"/>
        <v>-</v>
      </c>
    </row>
    <row r="3524" spans="1:13" x14ac:dyDescent="0.25">
      <c r="A3524">
        <v>3469</v>
      </c>
      <c r="B3524" t="s">
        <v>885</v>
      </c>
      <c r="E3524" t="s">
        <v>148</v>
      </c>
      <c r="G3524" s="7">
        <v>0</v>
      </c>
      <c r="H3524" s="7">
        <v>0</v>
      </c>
      <c r="J3524" s="8">
        <v>0</v>
      </c>
      <c r="K3524" s="8">
        <v>0</v>
      </c>
      <c r="M3524" s="9" t="str">
        <f t="shared" si="55"/>
        <v>-</v>
      </c>
    </row>
    <row r="3525" spans="1:13" x14ac:dyDescent="0.25">
      <c r="A3525">
        <v>3470</v>
      </c>
      <c r="B3525" t="s">
        <v>2802</v>
      </c>
      <c r="E3525" t="s">
        <v>2316</v>
      </c>
      <c r="G3525" s="7">
        <v>0</v>
      </c>
      <c r="H3525" s="7">
        <v>0</v>
      </c>
      <c r="J3525" s="8">
        <v>36.599049999999998</v>
      </c>
      <c r="K3525" s="8">
        <v>31.803692999999999</v>
      </c>
      <c r="M3525" s="9" t="str">
        <f t="shared" ref="M3525:M3588" si="56">IF(AND(G3525&lt;&gt;0,J3525&lt;&gt;0),6371.01*ACOS(SIN(RADIANS(G3525))*SIN(RADIANS(J3525))+COS(RADIANS(G3525))*COS(RADIANS(J3525))*COS(RADIANS(H3525)-RADIANS(K3525))),"-")</f>
        <v>-</v>
      </c>
    </row>
    <row r="3526" spans="1:13" x14ac:dyDescent="0.25">
      <c r="A3526">
        <v>3471</v>
      </c>
      <c r="B3526" t="s">
        <v>1453</v>
      </c>
      <c r="C3526" t="s">
        <v>1415</v>
      </c>
      <c r="D3526" t="s">
        <v>43</v>
      </c>
      <c r="E3526" t="s">
        <v>37</v>
      </c>
      <c r="G3526" s="7">
        <v>0</v>
      </c>
      <c r="H3526" s="7">
        <v>0</v>
      </c>
      <c r="J3526" s="8">
        <v>34.0241805</v>
      </c>
      <c r="K3526" s="8">
        <v>-117.3881014</v>
      </c>
      <c r="M3526" s="9" t="str">
        <f t="shared" si="56"/>
        <v>-</v>
      </c>
    </row>
    <row r="3527" spans="1:13" x14ac:dyDescent="0.25">
      <c r="A3527">
        <v>3472</v>
      </c>
      <c r="B3527" t="s">
        <v>1453</v>
      </c>
      <c r="C3527" t="s">
        <v>1415</v>
      </c>
      <c r="D3527" t="s">
        <v>43</v>
      </c>
      <c r="E3527" t="s">
        <v>37</v>
      </c>
      <c r="G3527" s="7">
        <v>0</v>
      </c>
      <c r="H3527" s="7">
        <v>0</v>
      </c>
      <c r="J3527" s="8">
        <v>34.0241805</v>
      </c>
      <c r="K3527" s="8">
        <v>-117.3881014</v>
      </c>
      <c r="M3527" s="9" t="str">
        <f t="shared" si="56"/>
        <v>-</v>
      </c>
    </row>
    <row r="3528" spans="1:13" x14ac:dyDescent="0.25">
      <c r="A3528">
        <v>3473</v>
      </c>
      <c r="B3528" t="s">
        <v>2803</v>
      </c>
      <c r="D3528" t="s">
        <v>361</v>
      </c>
      <c r="E3528" t="s">
        <v>37</v>
      </c>
      <c r="G3528" s="7">
        <v>0</v>
      </c>
      <c r="H3528" s="7">
        <v>0</v>
      </c>
      <c r="J3528" s="8">
        <v>31.3447174</v>
      </c>
      <c r="K3528" s="8">
        <v>-109.5545036</v>
      </c>
      <c r="M3528" s="9" t="str">
        <f t="shared" si="56"/>
        <v>-</v>
      </c>
    </row>
    <row r="3529" spans="1:13" x14ac:dyDescent="0.25">
      <c r="A3529">
        <v>3474</v>
      </c>
      <c r="B3529" t="s">
        <v>2804</v>
      </c>
      <c r="D3529" t="s">
        <v>361</v>
      </c>
      <c r="E3529" t="s">
        <v>37</v>
      </c>
      <c r="G3529" s="7">
        <v>0</v>
      </c>
      <c r="H3529" s="7">
        <v>0</v>
      </c>
      <c r="J3529" s="8">
        <v>35.303051199999999</v>
      </c>
      <c r="K3529" s="8">
        <v>-114.13967599999999</v>
      </c>
      <c r="M3529" s="9" t="str">
        <f t="shared" si="56"/>
        <v>-</v>
      </c>
    </row>
    <row r="3530" spans="1:13" x14ac:dyDescent="0.25">
      <c r="A3530">
        <v>3475</v>
      </c>
      <c r="B3530" t="s">
        <v>2805</v>
      </c>
      <c r="D3530" t="s">
        <v>361</v>
      </c>
      <c r="E3530" t="s">
        <v>37</v>
      </c>
      <c r="G3530" s="7">
        <v>0</v>
      </c>
      <c r="H3530" s="7">
        <v>0</v>
      </c>
      <c r="J3530" s="8">
        <v>32.786740000000002</v>
      </c>
      <c r="K3530" s="8">
        <v>-108.23866</v>
      </c>
      <c r="M3530" s="9" t="str">
        <f t="shared" si="56"/>
        <v>-</v>
      </c>
    </row>
    <row r="3531" spans="1:13" x14ac:dyDescent="0.25">
      <c r="A3531">
        <v>3476</v>
      </c>
      <c r="B3531" t="s">
        <v>2806</v>
      </c>
      <c r="D3531" t="s">
        <v>1006</v>
      </c>
      <c r="E3531" t="s">
        <v>520</v>
      </c>
      <c r="G3531" s="7">
        <v>0</v>
      </c>
      <c r="H3531" s="7">
        <v>0</v>
      </c>
      <c r="J3531" s="8">
        <v>46.751446999999999</v>
      </c>
      <c r="K3531" s="8">
        <v>14.180591</v>
      </c>
      <c r="M3531" s="9" t="str">
        <f t="shared" si="56"/>
        <v>-</v>
      </c>
    </row>
    <row r="3532" spans="1:13" x14ac:dyDescent="0.25">
      <c r="A3532">
        <v>3477</v>
      </c>
      <c r="B3532" t="s">
        <v>2313</v>
      </c>
      <c r="D3532" t="s">
        <v>94</v>
      </c>
      <c r="E3532" t="s">
        <v>37</v>
      </c>
      <c r="G3532" s="7">
        <v>0</v>
      </c>
      <c r="H3532" s="7">
        <v>0</v>
      </c>
      <c r="J3532" s="8">
        <v>32.920907200000002</v>
      </c>
      <c r="K3532" s="8">
        <v>-107.566974</v>
      </c>
      <c r="M3532" s="9" t="str">
        <f t="shared" si="56"/>
        <v>-</v>
      </c>
    </row>
    <row r="3533" spans="1:13" x14ac:dyDescent="0.25">
      <c r="A3533">
        <v>3478</v>
      </c>
      <c r="B3533" t="s">
        <v>1269</v>
      </c>
      <c r="D3533" t="s">
        <v>659</v>
      </c>
      <c r="E3533" t="s">
        <v>59</v>
      </c>
      <c r="G3533" s="7">
        <v>0</v>
      </c>
      <c r="H3533" s="7">
        <v>0</v>
      </c>
      <c r="J3533" s="8">
        <v>59.855390700000001</v>
      </c>
      <c r="K3533" s="8">
        <v>14.2648197</v>
      </c>
      <c r="M3533" s="9" t="str">
        <f t="shared" si="56"/>
        <v>-</v>
      </c>
    </row>
    <row r="3534" spans="1:13" x14ac:dyDescent="0.25">
      <c r="A3534">
        <v>3479</v>
      </c>
      <c r="B3534" t="s">
        <v>2807</v>
      </c>
      <c r="C3534" t="s">
        <v>2596</v>
      </c>
      <c r="E3534" t="s">
        <v>133</v>
      </c>
      <c r="G3534" s="7">
        <v>0</v>
      </c>
      <c r="H3534" s="7">
        <v>0</v>
      </c>
      <c r="J3534" s="8">
        <v>-19.283329999999999</v>
      </c>
      <c r="K3534" s="8">
        <v>18.08333</v>
      </c>
      <c r="M3534" s="9" t="str">
        <f t="shared" si="56"/>
        <v>-</v>
      </c>
    </row>
    <row r="3535" spans="1:13" x14ac:dyDescent="0.25">
      <c r="A3535">
        <v>3480</v>
      </c>
      <c r="B3535" t="s">
        <v>704</v>
      </c>
      <c r="D3535" t="s">
        <v>90</v>
      </c>
      <c r="E3535" t="s">
        <v>37</v>
      </c>
      <c r="G3535" s="7">
        <v>0</v>
      </c>
      <c r="H3535" s="7">
        <v>0</v>
      </c>
      <c r="J3535" s="8">
        <v>39.706226800000003</v>
      </c>
      <c r="K3535" s="8">
        <v>-105.697125</v>
      </c>
      <c r="M3535" s="9" t="str">
        <f t="shared" si="56"/>
        <v>-</v>
      </c>
    </row>
    <row r="3536" spans="1:13" x14ac:dyDescent="0.25">
      <c r="A3536">
        <v>3481</v>
      </c>
      <c r="B3536" t="s">
        <v>2808</v>
      </c>
      <c r="C3536" t="s">
        <v>2134</v>
      </c>
      <c r="D3536" t="s">
        <v>361</v>
      </c>
      <c r="E3536" t="s">
        <v>37</v>
      </c>
      <c r="G3536" s="7">
        <v>0</v>
      </c>
      <c r="H3536" s="7">
        <v>0</v>
      </c>
      <c r="J3536" s="8">
        <v>32.222876499999998</v>
      </c>
      <c r="K3536" s="8">
        <v>-110.974847</v>
      </c>
      <c r="M3536" s="9" t="str">
        <f t="shared" si="56"/>
        <v>-</v>
      </c>
    </row>
    <row r="3537" spans="1:13" x14ac:dyDescent="0.25">
      <c r="A3537">
        <v>3482</v>
      </c>
      <c r="B3537" t="s">
        <v>2809</v>
      </c>
      <c r="D3537" t="s">
        <v>361</v>
      </c>
      <c r="E3537" t="s">
        <v>37</v>
      </c>
      <c r="G3537" s="7">
        <v>0</v>
      </c>
      <c r="H3537" s="7">
        <v>0</v>
      </c>
      <c r="J3537" s="8">
        <v>31.690375299999999</v>
      </c>
      <c r="K3537" s="8">
        <v>-109.13228169999999</v>
      </c>
      <c r="M3537" s="9" t="str">
        <f t="shared" si="56"/>
        <v>-</v>
      </c>
    </row>
    <row r="3538" spans="1:13" x14ac:dyDescent="0.25">
      <c r="A3538">
        <v>3483</v>
      </c>
      <c r="B3538" t="s">
        <v>2810</v>
      </c>
      <c r="C3538" t="s">
        <v>1413</v>
      </c>
      <c r="D3538" t="s">
        <v>107</v>
      </c>
      <c r="E3538" t="s">
        <v>99</v>
      </c>
      <c r="G3538" s="7">
        <v>0</v>
      </c>
      <c r="H3538" s="7">
        <v>0</v>
      </c>
      <c r="J3538" s="8">
        <v>25.84197</v>
      </c>
      <c r="K3538" s="8">
        <v>-103.81585</v>
      </c>
      <c r="M3538" s="9" t="str">
        <f t="shared" si="56"/>
        <v>-</v>
      </c>
    </row>
    <row r="3539" spans="1:13" x14ac:dyDescent="0.25">
      <c r="A3539">
        <v>3484</v>
      </c>
      <c r="B3539" t="s">
        <v>2811</v>
      </c>
      <c r="D3539" t="s">
        <v>1487</v>
      </c>
      <c r="E3539" t="s">
        <v>520</v>
      </c>
      <c r="G3539" s="7">
        <v>0</v>
      </c>
      <c r="H3539" s="7">
        <v>0</v>
      </c>
      <c r="J3539" s="8">
        <v>0</v>
      </c>
      <c r="K3539" s="8">
        <v>0</v>
      </c>
      <c r="M3539" s="9" t="str">
        <f t="shared" si="56"/>
        <v>-</v>
      </c>
    </row>
    <row r="3540" spans="1:13" x14ac:dyDescent="0.25">
      <c r="A3540">
        <v>3485</v>
      </c>
      <c r="B3540" t="s">
        <v>449</v>
      </c>
      <c r="D3540" t="s">
        <v>70</v>
      </c>
      <c r="E3540" t="s">
        <v>71</v>
      </c>
      <c r="G3540" s="7">
        <v>0</v>
      </c>
      <c r="H3540" s="7">
        <v>0</v>
      </c>
      <c r="J3540" s="8">
        <v>50.454630299999998</v>
      </c>
      <c r="K3540" s="8">
        <v>-4.4644227000000001</v>
      </c>
      <c r="M3540" s="9" t="str">
        <f t="shared" si="56"/>
        <v>-</v>
      </c>
    </row>
    <row r="3541" spans="1:13" x14ac:dyDescent="0.25">
      <c r="A3541">
        <v>3486</v>
      </c>
      <c r="B3541" t="s">
        <v>2812</v>
      </c>
      <c r="D3541" t="s">
        <v>94</v>
      </c>
      <c r="E3541" t="s">
        <v>37</v>
      </c>
      <c r="G3541" s="7">
        <v>0</v>
      </c>
      <c r="H3541" s="7">
        <v>0</v>
      </c>
      <c r="J3541" s="8">
        <v>32.367828000000003</v>
      </c>
      <c r="K3541" s="8">
        <v>-106.841989</v>
      </c>
      <c r="M3541" s="9" t="str">
        <f t="shared" si="56"/>
        <v>-</v>
      </c>
    </row>
    <row r="3542" spans="1:13" x14ac:dyDescent="0.25">
      <c r="A3542">
        <v>3487</v>
      </c>
      <c r="B3542" t="s">
        <v>25</v>
      </c>
      <c r="D3542" t="s">
        <v>380</v>
      </c>
      <c r="E3542" t="s">
        <v>151</v>
      </c>
      <c r="G3542" s="7">
        <v>0</v>
      </c>
      <c r="H3542" s="7">
        <v>0</v>
      </c>
      <c r="J3542" s="8">
        <v>-3.3168700000000002</v>
      </c>
      <c r="K3542" s="8">
        <v>17.38063</v>
      </c>
      <c r="M3542" s="9" t="str">
        <f t="shared" si="56"/>
        <v>-</v>
      </c>
    </row>
    <row r="3543" spans="1:13" x14ac:dyDescent="0.25">
      <c r="A3543">
        <v>3488</v>
      </c>
      <c r="B3543" t="s">
        <v>1494</v>
      </c>
      <c r="D3543" t="s">
        <v>43</v>
      </c>
      <c r="E3543" t="s">
        <v>37</v>
      </c>
      <c r="G3543" s="7">
        <v>0</v>
      </c>
      <c r="H3543" s="7">
        <v>0</v>
      </c>
      <c r="J3543" s="8">
        <v>64.681388900000002</v>
      </c>
      <c r="K3543" s="8">
        <v>-163.40555560000001</v>
      </c>
      <c r="M3543" s="9" t="str">
        <f t="shared" si="56"/>
        <v>-</v>
      </c>
    </row>
    <row r="3544" spans="1:13" x14ac:dyDescent="0.25">
      <c r="A3544">
        <v>3489</v>
      </c>
      <c r="B3544" t="s">
        <v>2811</v>
      </c>
      <c r="D3544" t="s">
        <v>1487</v>
      </c>
      <c r="E3544" t="s">
        <v>520</v>
      </c>
      <c r="G3544" s="7">
        <v>0</v>
      </c>
      <c r="H3544" s="7">
        <v>0</v>
      </c>
      <c r="J3544" s="8">
        <v>0</v>
      </c>
      <c r="K3544" s="8">
        <v>0</v>
      </c>
      <c r="M3544" s="9" t="str">
        <f t="shared" si="56"/>
        <v>-</v>
      </c>
    </row>
    <row r="3545" spans="1:13" x14ac:dyDescent="0.25">
      <c r="A3545">
        <v>3490</v>
      </c>
      <c r="B3545" t="s">
        <v>25</v>
      </c>
      <c r="C3545" t="s">
        <v>2813</v>
      </c>
      <c r="D3545" t="s">
        <v>519</v>
      </c>
      <c r="E3545" t="s">
        <v>520</v>
      </c>
      <c r="G3545" s="7">
        <v>0</v>
      </c>
      <c r="H3545" s="7">
        <v>0</v>
      </c>
      <c r="J3545" s="8">
        <v>47.430239499999999</v>
      </c>
      <c r="K3545" s="8">
        <v>11.877229699999999</v>
      </c>
      <c r="M3545" s="9" t="str">
        <f t="shared" si="56"/>
        <v>-</v>
      </c>
    </row>
    <row r="3546" spans="1:13" x14ac:dyDescent="0.25">
      <c r="A3546">
        <v>3491</v>
      </c>
      <c r="B3546" t="s">
        <v>2811</v>
      </c>
      <c r="D3546" t="s">
        <v>1487</v>
      </c>
      <c r="E3546" t="s">
        <v>520</v>
      </c>
      <c r="G3546" s="7">
        <v>0</v>
      </c>
      <c r="H3546" s="7">
        <v>0</v>
      </c>
      <c r="J3546" s="8">
        <v>0</v>
      </c>
      <c r="K3546" s="8">
        <v>0</v>
      </c>
      <c r="M3546" s="9" t="str">
        <f t="shared" si="56"/>
        <v>-</v>
      </c>
    </row>
    <row r="3547" spans="1:13" x14ac:dyDescent="0.25">
      <c r="A3547">
        <v>3492</v>
      </c>
      <c r="B3547" t="s">
        <v>2814</v>
      </c>
      <c r="E3547" t="s">
        <v>71</v>
      </c>
      <c r="G3547" s="7">
        <v>0</v>
      </c>
      <c r="H3547" s="7">
        <v>0</v>
      </c>
      <c r="J3547" s="8">
        <v>44.303021999999999</v>
      </c>
      <c r="K3547" s="8">
        <v>-78.319946000000002</v>
      </c>
      <c r="M3547" s="9" t="str">
        <f t="shared" si="56"/>
        <v>-</v>
      </c>
    </row>
    <row r="3548" spans="1:13" x14ac:dyDescent="0.25">
      <c r="A3548">
        <v>3493</v>
      </c>
      <c r="B3548" t="s">
        <v>350</v>
      </c>
      <c r="E3548" t="s">
        <v>77</v>
      </c>
      <c r="G3548" s="7">
        <v>0</v>
      </c>
      <c r="H3548" s="7">
        <v>0</v>
      </c>
      <c r="J3548" s="8">
        <v>-18.422738500000001</v>
      </c>
      <c r="K3548" s="8">
        <v>-66.585183299999997</v>
      </c>
      <c r="M3548" s="9" t="str">
        <f t="shared" si="56"/>
        <v>-</v>
      </c>
    </row>
    <row r="3549" spans="1:13" x14ac:dyDescent="0.25">
      <c r="A3549">
        <v>3494</v>
      </c>
      <c r="B3549" t="s">
        <v>2815</v>
      </c>
      <c r="C3549" t="s">
        <v>1872</v>
      </c>
      <c r="D3549" t="s">
        <v>1628</v>
      </c>
      <c r="E3549" t="s">
        <v>37</v>
      </c>
      <c r="G3549" s="7">
        <v>0</v>
      </c>
      <c r="H3549" s="7">
        <v>0</v>
      </c>
      <c r="J3549" s="10">
        <v>44.583982649999903</v>
      </c>
      <c r="K3549" s="8">
        <v>-70.645341965290299</v>
      </c>
      <c r="M3549" s="9" t="str">
        <f t="shared" si="56"/>
        <v>-</v>
      </c>
    </row>
    <row r="3550" spans="1:13" x14ac:dyDescent="0.25">
      <c r="A3550">
        <v>3495</v>
      </c>
      <c r="B3550" t="s">
        <v>1847</v>
      </c>
      <c r="D3550" t="s">
        <v>380</v>
      </c>
      <c r="E3550" t="s">
        <v>151</v>
      </c>
      <c r="G3550" s="7">
        <v>0</v>
      </c>
      <c r="H3550" s="7">
        <v>0</v>
      </c>
      <c r="J3550" s="8">
        <v>-10.695740000000001</v>
      </c>
      <c r="K3550" s="8">
        <v>23.17915</v>
      </c>
      <c r="M3550" s="9" t="str">
        <f t="shared" si="56"/>
        <v>-</v>
      </c>
    </row>
    <row r="3551" spans="1:13" x14ac:dyDescent="0.25">
      <c r="A3551">
        <v>3496</v>
      </c>
      <c r="B3551" t="s">
        <v>2816</v>
      </c>
      <c r="D3551" t="s">
        <v>108</v>
      </c>
      <c r="E3551" t="s">
        <v>37</v>
      </c>
      <c r="G3551" s="7">
        <v>0</v>
      </c>
      <c r="H3551" s="7">
        <v>0</v>
      </c>
      <c r="J3551" s="8">
        <v>40.669010900000004</v>
      </c>
      <c r="K3551" s="8">
        <v>-118.4627447</v>
      </c>
      <c r="M3551" s="9" t="str">
        <f t="shared" si="56"/>
        <v>-</v>
      </c>
    </row>
    <row r="3552" spans="1:13" x14ac:dyDescent="0.25">
      <c r="A3552">
        <v>3497</v>
      </c>
      <c r="B3552" t="s">
        <v>61</v>
      </c>
      <c r="D3552" t="s">
        <v>12</v>
      </c>
      <c r="E3552" t="s">
        <v>13</v>
      </c>
      <c r="G3552" s="7">
        <v>0</v>
      </c>
      <c r="H3552" s="7">
        <v>0</v>
      </c>
      <c r="J3552" s="8">
        <v>49.193443100000003</v>
      </c>
      <c r="K3552" s="8">
        <v>-117.27870540000001</v>
      </c>
      <c r="M3552" s="9" t="str">
        <f t="shared" si="56"/>
        <v>-</v>
      </c>
    </row>
    <row r="3553" spans="1:13" x14ac:dyDescent="0.25">
      <c r="A3553">
        <v>3498</v>
      </c>
      <c r="B3553" t="s">
        <v>2817</v>
      </c>
      <c r="C3553" t="s">
        <v>2818</v>
      </c>
      <c r="D3553" t="s">
        <v>36</v>
      </c>
      <c r="E3553" t="s">
        <v>37</v>
      </c>
      <c r="G3553" s="7">
        <v>0</v>
      </c>
      <c r="H3553" s="7">
        <v>0</v>
      </c>
      <c r="J3553" s="8">
        <v>45.113250000000001</v>
      </c>
      <c r="K3553" s="8">
        <v>-114.21980000000001</v>
      </c>
      <c r="M3553" s="9" t="str">
        <f t="shared" si="56"/>
        <v>-</v>
      </c>
    </row>
    <row r="3554" spans="1:13" x14ac:dyDescent="0.25">
      <c r="A3554">
        <v>3499</v>
      </c>
      <c r="B3554" t="s">
        <v>2560</v>
      </c>
      <c r="C3554" t="s">
        <v>2556</v>
      </c>
      <c r="D3554" t="s">
        <v>1444</v>
      </c>
      <c r="E3554" t="s">
        <v>37</v>
      </c>
      <c r="G3554" s="7">
        <v>0</v>
      </c>
      <c r="H3554" s="7">
        <v>0</v>
      </c>
      <c r="J3554" s="8">
        <v>43.759450899999997</v>
      </c>
      <c r="K3554" s="8">
        <v>-71.869624299999998</v>
      </c>
      <c r="M3554" s="9" t="str">
        <f t="shared" si="56"/>
        <v>-</v>
      </c>
    </row>
    <row r="3555" spans="1:13" x14ac:dyDescent="0.25">
      <c r="A3555">
        <v>3500</v>
      </c>
      <c r="B3555" t="s">
        <v>2819</v>
      </c>
      <c r="D3555" t="s">
        <v>12</v>
      </c>
      <c r="E3555" t="s">
        <v>13</v>
      </c>
      <c r="G3555" s="7">
        <v>0</v>
      </c>
      <c r="H3555" s="7">
        <v>0</v>
      </c>
      <c r="J3555" s="8">
        <v>52.979427899999997</v>
      </c>
      <c r="K3555" s="8">
        <v>-122.493627</v>
      </c>
      <c r="M3555" s="9" t="str">
        <f t="shared" si="56"/>
        <v>-</v>
      </c>
    </row>
    <row r="3556" spans="1:13" x14ac:dyDescent="0.25">
      <c r="A3556">
        <v>3501</v>
      </c>
      <c r="B3556" t="s">
        <v>2585</v>
      </c>
      <c r="D3556" t="s">
        <v>273</v>
      </c>
      <c r="E3556" t="s">
        <v>37</v>
      </c>
      <c r="G3556" s="7">
        <v>0</v>
      </c>
      <c r="H3556" s="7">
        <v>0</v>
      </c>
      <c r="J3556" s="8">
        <v>40.2621714</v>
      </c>
      <c r="K3556" s="8">
        <v>-112.092996</v>
      </c>
      <c r="M3556" s="9" t="str">
        <f t="shared" si="56"/>
        <v>-</v>
      </c>
    </row>
    <row r="3557" spans="1:13" x14ac:dyDescent="0.25">
      <c r="A3557">
        <v>3502</v>
      </c>
      <c r="B3557" t="s">
        <v>25</v>
      </c>
      <c r="D3557" t="s">
        <v>70</v>
      </c>
      <c r="E3557" t="s">
        <v>71</v>
      </c>
      <c r="G3557" s="7">
        <v>0</v>
      </c>
      <c r="H3557" s="7">
        <v>0</v>
      </c>
      <c r="J3557" s="8">
        <v>50.416666999999997</v>
      </c>
      <c r="K3557" s="8">
        <v>-4.75</v>
      </c>
      <c r="M3557" s="9" t="str">
        <f t="shared" si="56"/>
        <v>-</v>
      </c>
    </row>
    <row r="3558" spans="1:13" x14ac:dyDescent="0.25">
      <c r="A3558">
        <v>3503</v>
      </c>
      <c r="B3558" t="s">
        <v>2810</v>
      </c>
      <c r="C3558" t="s">
        <v>1413</v>
      </c>
      <c r="D3558" t="s">
        <v>107</v>
      </c>
      <c r="E3558" t="s">
        <v>99</v>
      </c>
      <c r="G3558" s="7">
        <v>0</v>
      </c>
      <c r="H3558" s="7">
        <v>0</v>
      </c>
      <c r="J3558" s="8">
        <v>25.84197</v>
      </c>
      <c r="K3558" s="8">
        <v>-103.81585</v>
      </c>
      <c r="M3558" s="9" t="str">
        <f t="shared" si="56"/>
        <v>-</v>
      </c>
    </row>
    <row r="3559" spans="1:13" x14ac:dyDescent="0.25">
      <c r="A3559">
        <v>3504</v>
      </c>
      <c r="B3559" t="s">
        <v>2820</v>
      </c>
      <c r="E3559" t="s">
        <v>148</v>
      </c>
      <c r="G3559" s="7">
        <v>0</v>
      </c>
      <c r="H3559" s="7">
        <v>0</v>
      </c>
      <c r="J3559" s="8">
        <v>-25.533329999999999</v>
      </c>
      <c r="K3559" s="8">
        <v>29.983329999999999</v>
      </c>
      <c r="M3559" s="9" t="str">
        <f t="shared" si="56"/>
        <v>-</v>
      </c>
    </row>
    <row r="3560" spans="1:13" x14ac:dyDescent="0.25">
      <c r="A3560">
        <v>3505</v>
      </c>
      <c r="B3560" t="s">
        <v>2821</v>
      </c>
      <c r="E3560" t="s">
        <v>52</v>
      </c>
      <c r="G3560" s="7">
        <v>0</v>
      </c>
      <c r="H3560" s="7">
        <v>0</v>
      </c>
      <c r="J3560" s="8">
        <v>46.303668299999998</v>
      </c>
      <c r="K3560" s="8">
        <v>4.8322266000000003</v>
      </c>
      <c r="M3560" s="9" t="str">
        <f t="shared" si="56"/>
        <v>-</v>
      </c>
    </row>
    <row r="3561" spans="1:13" x14ac:dyDescent="0.25">
      <c r="A3561">
        <v>3506</v>
      </c>
      <c r="B3561" t="s">
        <v>2822</v>
      </c>
      <c r="C3561" t="s">
        <v>2823</v>
      </c>
      <c r="D3561" t="s">
        <v>55</v>
      </c>
      <c r="E3561" t="s">
        <v>13</v>
      </c>
      <c r="G3561" s="7">
        <v>0</v>
      </c>
      <c r="H3561" s="7">
        <v>0</v>
      </c>
      <c r="J3561" s="8">
        <v>60.166788599999997</v>
      </c>
      <c r="K3561" s="8">
        <v>-134.70866470000001</v>
      </c>
      <c r="M3561" s="9" t="str">
        <f t="shared" si="56"/>
        <v>-</v>
      </c>
    </row>
    <row r="3562" spans="1:13" x14ac:dyDescent="0.25">
      <c r="A3562">
        <v>3507</v>
      </c>
      <c r="B3562" t="s">
        <v>2528</v>
      </c>
      <c r="D3562" t="s">
        <v>273</v>
      </c>
      <c r="E3562" t="s">
        <v>37</v>
      </c>
      <c r="G3562" s="7">
        <v>0</v>
      </c>
      <c r="H3562" s="7">
        <v>0</v>
      </c>
      <c r="J3562" s="8">
        <v>40.020199699999999</v>
      </c>
      <c r="K3562" s="8">
        <v>-112.055544875149</v>
      </c>
      <c r="M3562" s="9" t="str">
        <f t="shared" si="56"/>
        <v>-</v>
      </c>
    </row>
    <row r="3563" spans="1:13" x14ac:dyDescent="0.25">
      <c r="A3563">
        <v>3508</v>
      </c>
      <c r="B3563" t="s">
        <v>2824</v>
      </c>
      <c r="E3563" t="s">
        <v>19</v>
      </c>
      <c r="G3563" s="7">
        <v>0</v>
      </c>
      <c r="H3563" s="7">
        <v>0</v>
      </c>
      <c r="J3563" s="8">
        <v>50.585301999999999</v>
      </c>
      <c r="K3563" s="8">
        <v>8.5571850000000005</v>
      </c>
      <c r="M3563" s="9" t="str">
        <f t="shared" si="56"/>
        <v>-</v>
      </c>
    </row>
    <row r="3564" spans="1:13" x14ac:dyDescent="0.25">
      <c r="A3564">
        <v>3509</v>
      </c>
      <c r="B3564" t="s">
        <v>1398</v>
      </c>
      <c r="D3564" t="s">
        <v>637</v>
      </c>
      <c r="E3564" t="s">
        <v>37</v>
      </c>
      <c r="G3564" s="7">
        <v>0</v>
      </c>
      <c r="H3564" s="7">
        <v>0</v>
      </c>
      <c r="J3564" s="8">
        <v>34.521880500000002</v>
      </c>
      <c r="K3564" s="8">
        <v>-93.650823399999993</v>
      </c>
      <c r="M3564" s="9" t="str">
        <f t="shared" si="56"/>
        <v>-</v>
      </c>
    </row>
    <row r="3565" spans="1:13" x14ac:dyDescent="0.25">
      <c r="A3565">
        <v>3510</v>
      </c>
      <c r="B3565" t="s">
        <v>2825</v>
      </c>
      <c r="D3565" t="s">
        <v>637</v>
      </c>
      <c r="E3565" t="s">
        <v>37</v>
      </c>
      <c r="G3565" s="7">
        <v>0</v>
      </c>
      <c r="H3565" s="7">
        <v>0</v>
      </c>
      <c r="J3565" s="8">
        <v>34.755882999999997</v>
      </c>
      <c r="K3565" s="8">
        <v>-92.640558999999996</v>
      </c>
      <c r="M3565" s="9" t="str">
        <f t="shared" si="56"/>
        <v>-</v>
      </c>
    </row>
    <row r="3566" spans="1:13" x14ac:dyDescent="0.25">
      <c r="A3566">
        <v>3511</v>
      </c>
      <c r="B3566" t="s">
        <v>2826</v>
      </c>
      <c r="D3566" t="s">
        <v>34</v>
      </c>
      <c r="E3566" t="s">
        <v>19</v>
      </c>
      <c r="G3566" s="7">
        <v>0</v>
      </c>
      <c r="H3566" s="7">
        <v>0</v>
      </c>
      <c r="J3566" s="8">
        <v>50.910406500000001</v>
      </c>
      <c r="K3566" s="8">
        <v>13.1203919</v>
      </c>
      <c r="M3566" s="9" t="str">
        <f t="shared" si="56"/>
        <v>-</v>
      </c>
    </row>
    <row r="3567" spans="1:13" x14ac:dyDescent="0.25">
      <c r="A3567">
        <v>3512</v>
      </c>
      <c r="B3567" t="s">
        <v>2827</v>
      </c>
      <c r="D3567" t="s">
        <v>204</v>
      </c>
      <c r="E3567" t="s">
        <v>205</v>
      </c>
      <c r="G3567" s="7">
        <v>0</v>
      </c>
      <c r="H3567" s="7">
        <v>0</v>
      </c>
      <c r="J3567" s="8">
        <v>50.305577300000003</v>
      </c>
      <c r="K3567" s="8">
        <v>5.8414235000000003</v>
      </c>
      <c r="M3567" s="9" t="str">
        <f t="shared" si="56"/>
        <v>-</v>
      </c>
    </row>
    <row r="3568" spans="1:13" x14ac:dyDescent="0.25">
      <c r="A3568">
        <v>3513</v>
      </c>
      <c r="B3568" t="s">
        <v>2828</v>
      </c>
      <c r="E3568" t="s">
        <v>37</v>
      </c>
      <c r="G3568" s="7">
        <v>0</v>
      </c>
      <c r="H3568" s="7">
        <v>0</v>
      </c>
      <c r="J3568" s="8">
        <v>45.491357000000001</v>
      </c>
      <c r="K3568" s="8">
        <v>-73.679083000000006</v>
      </c>
      <c r="M3568" s="9" t="str">
        <f t="shared" si="56"/>
        <v>-</v>
      </c>
    </row>
    <row r="3569" spans="1:13" x14ac:dyDescent="0.25">
      <c r="A3569">
        <v>3514</v>
      </c>
      <c r="B3569" t="s">
        <v>350</v>
      </c>
      <c r="E3569" t="s">
        <v>77</v>
      </c>
      <c r="G3569" s="7">
        <v>0</v>
      </c>
      <c r="H3569" s="7">
        <v>0</v>
      </c>
      <c r="J3569" s="8">
        <v>-18.422738500000001</v>
      </c>
      <c r="K3569" s="8">
        <v>-66.585183299999997</v>
      </c>
      <c r="M3569" s="9" t="str">
        <f t="shared" si="56"/>
        <v>-</v>
      </c>
    </row>
    <row r="3570" spans="1:13" x14ac:dyDescent="0.25">
      <c r="A3570">
        <v>3515</v>
      </c>
      <c r="B3570" t="s">
        <v>350</v>
      </c>
      <c r="C3570" t="s">
        <v>128</v>
      </c>
      <c r="E3570" t="s">
        <v>77</v>
      </c>
      <c r="G3570" s="7">
        <v>0</v>
      </c>
      <c r="H3570" s="7">
        <v>0</v>
      </c>
      <c r="J3570" s="8">
        <v>-17.920247100000001</v>
      </c>
      <c r="K3570" s="8">
        <v>-66.6805964522312</v>
      </c>
      <c r="M3570" s="9" t="str">
        <f t="shared" si="56"/>
        <v>-</v>
      </c>
    </row>
    <row r="3571" spans="1:13" x14ac:dyDescent="0.25">
      <c r="A3571">
        <v>3516</v>
      </c>
      <c r="B3571" t="s">
        <v>350</v>
      </c>
      <c r="E3571" t="s">
        <v>77</v>
      </c>
      <c r="G3571" s="7">
        <v>0</v>
      </c>
      <c r="H3571" s="7">
        <v>0</v>
      </c>
      <c r="J3571" s="8">
        <v>-18.422738500000001</v>
      </c>
      <c r="K3571" s="8">
        <v>-66.585183299999997</v>
      </c>
      <c r="M3571" s="9" t="str">
        <f t="shared" si="56"/>
        <v>-</v>
      </c>
    </row>
    <row r="3572" spans="1:13" x14ac:dyDescent="0.25">
      <c r="A3572">
        <v>3517</v>
      </c>
      <c r="B3572" t="s">
        <v>350</v>
      </c>
      <c r="E3572" t="s">
        <v>77</v>
      </c>
      <c r="G3572" s="7">
        <v>0</v>
      </c>
      <c r="H3572" s="7">
        <v>0</v>
      </c>
      <c r="J3572" s="8">
        <v>-18.422738500000001</v>
      </c>
      <c r="K3572" s="8">
        <v>-66.585183299999997</v>
      </c>
      <c r="M3572" s="9" t="str">
        <f t="shared" si="56"/>
        <v>-</v>
      </c>
    </row>
    <row r="3573" spans="1:13" x14ac:dyDescent="0.25">
      <c r="A3573">
        <v>3518</v>
      </c>
      <c r="B3573" t="s">
        <v>350</v>
      </c>
      <c r="E3573" t="s">
        <v>77</v>
      </c>
      <c r="G3573" s="7">
        <v>0</v>
      </c>
      <c r="H3573" s="7">
        <v>0</v>
      </c>
      <c r="J3573" s="8">
        <v>-18.422738500000001</v>
      </c>
      <c r="K3573" s="8">
        <v>-66.585183299999997</v>
      </c>
      <c r="M3573" s="9" t="str">
        <f t="shared" si="56"/>
        <v>-</v>
      </c>
    </row>
    <row r="3574" spans="1:13" x14ac:dyDescent="0.25">
      <c r="A3574">
        <v>3519</v>
      </c>
      <c r="B3574" t="s">
        <v>2829</v>
      </c>
      <c r="D3574" t="s">
        <v>637</v>
      </c>
      <c r="E3574" t="s">
        <v>37</v>
      </c>
      <c r="G3574" s="7">
        <v>0</v>
      </c>
      <c r="H3574" s="7">
        <v>0</v>
      </c>
      <c r="J3574" s="8">
        <v>34.454258099999997</v>
      </c>
      <c r="K3574" s="8">
        <v>-92.844614800000002</v>
      </c>
      <c r="M3574" s="9" t="str">
        <f t="shared" si="56"/>
        <v>-</v>
      </c>
    </row>
    <row r="3575" spans="1:13" x14ac:dyDescent="0.25">
      <c r="A3575">
        <v>3520</v>
      </c>
      <c r="B3575" t="s">
        <v>2830</v>
      </c>
      <c r="D3575" t="s">
        <v>637</v>
      </c>
      <c r="E3575" t="s">
        <v>37</v>
      </c>
      <c r="G3575" s="7">
        <v>0</v>
      </c>
      <c r="H3575" s="7">
        <v>0</v>
      </c>
      <c r="J3575" s="8">
        <v>34.755882999999997</v>
      </c>
      <c r="K3575" s="8">
        <v>-92.640558999999996</v>
      </c>
      <c r="M3575" s="9" t="str">
        <f t="shared" si="56"/>
        <v>-</v>
      </c>
    </row>
    <row r="3576" spans="1:13" x14ac:dyDescent="0.25">
      <c r="A3576">
        <v>3521</v>
      </c>
      <c r="B3576" t="s">
        <v>2830</v>
      </c>
      <c r="D3576" t="s">
        <v>637</v>
      </c>
      <c r="E3576" t="s">
        <v>37</v>
      </c>
      <c r="G3576" s="7">
        <v>0</v>
      </c>
      <c r="H3576" s="7">
        <v>0</v>
      </c>
      <c r="J3576" s="8">
        <v>34.755882999999997</v>
      </c>
      <c r="K3576" s="8">
        <v>-92.640558999999996</v>
      </c>
      <c r="M3576" s="9" t="str">
        <f t="shared" si="56"/>
        <v>-</v>
      </c>
    </row>
    <row r="3577" spans="1:13" x14ac:dyDescent="0.25">
      <c r="A3577">
        <v>3522</v>
      </c>
      <c r="B3577" t="s">
        <v>2831</v>
      </c>
      <c r="D3577" t="s">
        <v>34</v>
      </c>
      <c r="E3577" t="s">
        <v>19</v>
      </c>
      <c r="G3577" s="7">
        <v>0</v>
      </c>
      <c r="H3577" s="7">
        <v>0</v>
      </c>
      <c r="J3577" s="8">
        <v>50.466622999999998</v>
      </c>
      <c r="K3577" s="8">
        <v>12.288678000000001</v>
      </c>
      <c r="M3577" s="9" t="str">
        <f t="shared" si="56"/>
        <v>-</v>
      </c>
    </row>
    <row r="3578" spans="1:13" x14ac:dyDescent="0.25">
      <c r="A3578">
        <v>3523</v>
      </c>
      <c r="B3578" t="s">
        <v>2832</v>
      </c>
      <c r="C3578" t="s">
        <v>2833</v>
      </c>
      <c r="E3578" t="s">
        <v>387</v>
      </c>
      <c r="G3578" s="7">
        <v>0</v>
      </c>
      <c r="H3578" s="7">
        <v>0</v>
      </c>
      <c r="J3578" s="8">
        <v>41.489162299999997</v>
      </c>
      <c r="K3578" s="8">
        <v>2.1371687000000001</v>
      </c>
      <c r="M3578" s="9" t="str">
        <f t="shared" si="56"/>
        <v>-</v>
      </c>
    </row>
    <row r="3579" spans="1:13" x14ac:dyDescent="0.25">
      <c r="A3579">
        <v>3524</v>
      </c>
      <c r="B3579" t="s">
        <v>2834</v>
      </c>
      <c r="C3579" t="s">
        <v>2835</v>
      </c>
      <c r="D3579" t="s">
        <v>493</v>
      </c>
      <c r="E3579" t="s">
        <v>37</v>
      </c>
      <c r="G3579" s="7">
        <v>0</v>
      </c>
      <c r="H3579" s="7">
        <v>0</v>
      </c>
      <c r="J3579" s="8">
        <v>43.766523100000001</v>
      </c>
      <c r="K3579" s="8">
        <v>-103.5999094</v>
      </c>
      <c r="M3579" s="9" t="str">
        <f t="shared" si="56"/>
        <v>-</v>
      </c>
    </row>
    <row r="3580" spans="1:13" x14ac:dyDescent="0.25">
      <c r="A3580">
        <v>3525</v>
      </c>
      <c r="B3580" t="s">
        <v>2810</v>
      </c>
      <c r="C3580" t="s">
        <v>419</v>
      </c>
      <c r="D3580" t="s">
        <v>107</v>
      </c>
      <c r="E3580" t="s">
        <v>99</v>
      </c>
      <c r="G3580" s="7">
        <v>0</v>
      </c>
      <c r="H3580" s="7">
        <v>0</v>
      </c>
      <c r="J3580" s="8">
        <v>25.063677999999999</v>
      </c>
      <c r="K3580" s="8">
        <v>-106.332368</v>
      </c>
      <c r="M3580" s="9" t="str">
        <f t="shared" si="56"/>
        <v>-</v>
      </c>
    </row>
    <row r="3581" spans="1:13" x14ac:dyDescent="0.25">
      <c r="A3581">
        <v>3526</v>
      </c>
      <c r="B3581" t="s">
        <v>2834</v>
      </c>
      <c r="C3581" t="s">
        <v>2835</v>
      </c>
      <c r="D3581" t="s">
        <v>493</v>
      </c>
      <c r="E3581" t="s">
        <v>37</v>
      </c>
      <c r="G3581" s="7">
        <v>0</v>
      </c>
      <c r="H3581" s="7">
        <v>0</v>
      </c>
      <c r="J3581" s="8">
        <v>43.766523100000001</v>
      </c>
      <c r="K3581" s="8">
        <v>-103.5999094</v>
      </c>
      <c r="M3581" s="9" t="str">
        <f t="shared" si="56"/>
        <v>-</v>
      </c>
    </row>
    <row r="3582" spans="1:13" x14ac:dyDescent="0.25">
      <c r="A3582">
        <v>3526</v>
      </c>
      <c r="B3582" t="s">
        <v>2834</v>
      </c>
      <c r="C3582" t="s">
        <v>2835</v>
      </c>
      <c r="D3582" t="s">
        <v>493</v>
      </c>
      <c r="E3582" t="s">
        <v>37</v>
      </c>
      <c r="G3582" s="7">
        <v>0</v>
      </c>
      <c r="H3582" s="7">
        <v>0</v>
      </c>
      <c r="J3582" s="8">
        <v>43.766523100000001</v>
      </c>
      <c r="K3582" s="8">
        <v>-103.5999094</v>
      </c>
      <c r="M3582" s="9" t="str">
        <f t="shared" si="56"/>
        <v>-</v>
      </c>
    </row>
    <row r="3583" spans="1:13" x14ac:dyDescent="0.25">
      <c r="A3583">
        <v>3526</v>
      </c>
      <c r="B3583" t="s">
        <v>2834</v>
      </c>
      <c r="C3583" t="s">
        <v>2835</v>
      </c>
      <c r="D3583" t="s">
        <v>493</v>
      </c>
      <c r="E3583" t="s">
        <v>37</v>
      </c>
      <c r="G3583" s="7">
        <v>0</v>
      </c>
      <c r="H3583" s="7">
        <v>0</v>
      </c>
      <c r="J3583" s="8">
        <v>43.766523100000001</v>
      </c>
      <c r="K3583" s="8">
        <v>-103.5999094</v>
      </c>
      <c r="M3583" s="9" t="str">
        <f t="shared" si="56"/>
        <v>-</v>
      </c>
    </row>
    <row r="3584" spans="1:13" x14ac:dyDescent="0.25">
      <c r="A3584">
        <v>3526</v>
      </c>
      <c r="B3584" t="s">
        <v>2834</v>
      </c>
      <c r="C3584" t="s">
        <v>2835</v>
      </c>
      <c r="D3584" t="s">
        <v>493</v>
      </c>
      <c r="E3584" t="s">
        <v>37</v>
      </c>
      <c r="G3584" s="7">
        <v>0</v>
      </c>
      <c r="H3584" s="7">
        <v>0</v>
      </c>
      <c r="J3584" s="8">
        <v>43.766523100000001</v>
      </c>
      <c r="K3584" s="8">
        <v>-103.5999094</v>
      </c>
      <c r="M3584" s="9" t="str">
        <f t="shared" si="56"/>
        <v>-</v>
      </c>
    </row>
    <row r="3585" spans="1:13" x14ac:dyDescent="0.25">
      <c r="A3585">
        <v>3526</v>
      </c>
      <c r="B3585" t="s">
        <v>2834</v>
      </c>
      <c r="C3585" t="s">
        <v>2835</v>
      </c>
      <c r="D3585" t="s">
        <v>493</v>
      </c>
      <c r="E3585" t="s">
        <v>37</v>
      </c>
      <c r="G3585" s="7">
        <v>0</v>
      </c>
      <c r="H3585" s="7">
        <v>0</v>
      </c>
      <c r="J3585" s="8">
        <v>43.766523100000001</v>
      </c>
      <c r="K3585" s="8">
        <v>-103.5999094</v>
      </c>
      <c r="M3585" s="9" t="str">
        <f t="shared" si="56"/>
        <v>-</v>
      </c>
    </row>
    <row r="3586" spans="1:13" x14ac:dyDescent="0.25">
      <c r="A3586">
        <v>3527</v>
      </c>
      <c r="B3586" t="s">
        <v>350</v>
      </c>
      <c r="E3586" t="s">
        <v>77</v>
      </c>
      <c r="G3586" s="7">
        <v>0</v>
      </c>
      <c r="H3586" s="7">
        <v>0</v>
      </c>
      <c r="J3586" s="8">
        <v>-18.422738500000001</v>
      </c>
      <c r="K3586" s="8">
        <v>-66.585183299999997</v>
      </c>
      <c r="M3586" s="9" t="str">
        <f t="shared" si="56"/>
        <v>-</v>
      </c>
    </row>
    <row r="3587" spans="1:13" x14ac:dyDescent="0.25">
      <c r="A3587">
        <v>3528</v>
      </c>
      <c r="B3587" t="s">
        <v>350</v>
      </c>
      <c r="E3587" t="s">
        <v>77</v>
      </c>
      <c r="G3587" s="7">
        <v>0</v>
      </c>
      <c r="H3587" s="7">
        <v>0</v>
      </c>
      <c r="J3587" s="8">
        <v>-18.422738500000001</v>
      </c>
      <c r="K3587" s="8">
        <v>-66.585183299999997</v>
      </c>
      <c r="M3587" s="9" t="str">
        <f t="shared" si="56"/>
        <v>-</v>
      </c>
    </row>
    <row r="3588" spans="1:13" x14ac:dyDescent="0.25">
      <c r="A3588">
        <v>3529</v>
      </c>
      <c r="B3588" t="s">
        <v>350</v>
      </c>
      <c r="E3588" t="s">
        <v>77</v>
      </c>
      <c r="G3588" s="7">
        <v>0</v>
      </c>
      <c r="H3588" s="7">
        <v>0</v>
      </c>
      <c r="J3588" s="8">
        <v>-18.422738500000001</v>
      </c>
      <c r="K3588" s="8">
        <v>-66.585183299999997</v>
      </c>
      <c r="M3588" s="9" t="str">
        <f t="shared" si="56"/>
        <v>-</v>
      </c>
    </row>
    <row r="3589" spans="1:13" x14ac:dyDescent="0.25">
      <c r="A3589">
        <v>3530</v>
      </c>
      <c r="B3589" t="s">
        <v>350</v>
      </c>
      <c r="E3589" t="s">
        <v>77</v>
      </c>
      <c r="G3589" s="7">
        <v>0</v>
      </c>
      <c r="H3589" s="7">
        <v>0</v>
      </c>
      <c r="J3589" s="8">
        <v>-18.422738500000001</v>
      </c>
      <c r="K3589" s="8">
        <v>-66.585183299999997</v>
      </c>
      <c r="M3589" s="9" t="str">
        <f t="shared" ref="M3589:M3652" si="57">IF(AND(G3589&lt;&gt;0,J3589&lt;&gt;0),6371.01*ACOS(SIN(RADIANS(G3589))*SIN(RADIANS(J3589))+COS(RADIANS(G3589))*COS(RADIANS(J3589))*COS(RADIANS(H3589)-RADIANS(K3589))),"-")</f>
        <v>-</v>
      </c>
    </row>
    <row r="3590" spans="1:13" x14ac:dyDescent="0.25">
      <c r="A3590">
        <v>3531</v>
      </c>
      <c r="B3590" t="s">
        <v>350</v>
      </c>
      <c r="C3590" t="s">
        <v>421</v>
      </c>
      <c r="E3590" t="s">
        <v>77</v>
      </c>
      <c r="G3590" s="7">
        <v>0</v>
      </c>
      <c r="H3590" s="7">
        <v>0</v>
      </c>
      <c r="J3590" s="8">
        <v>-18.42426</v>
      </c>
      <c r="K3590" s="8">
        <v>-66.583879999999994</v>
      </c>
      <c r="M3590" s="9" t="str">
        <f t="shared" si="57"/>
        <v>-</v>
      </c>
    </row>
    <row r="3591" spans="1:13" x14ac:dyDescent="0.25">
      <c r="A3591">
        <v>3532</v>
      </c>
      <c r="B3591" t="s">
        <v>350</v>
      </c>
      <c r="E3591" t="s">
        <v>77</v>
      </c>
      <c r="G3591" s="7">
        <v>0</v>
      </c>
      <c r="H3591" s="7">
        <v>0</v>
      </c>
      <c r="J3591" s="8">
        <v>-18.422738500000001</v>
      </c>
      <c r="K3591" s="8">
        <v>-66.585183299999997</v>
      </c>
      <c r="M3591" s="9" t="str">
        <f t="shared" si="57"/>
        <v>-</v>
      </c>
    </row>
    <row r="3592" spans="1:13" x14ac:dyDescent="0.25">
      <c r="A3592">
        <v>3533</v>
      </c>
      <c r="B3592" t="s">
        <v>350</v>
      </c>
      <c r="E3592" t="s">
        <v>77</v>
      </c>
      <c r="G3592" s="7">
        <v>0</v>
      </c>
      <c r="H3592" s="7">
        <v>0</v>
      </c>
      <c r="J3592" s="8">
        <v>-18.422738500000001</v>
      </c>
      <c r="K3592" s="8">
        <v>-66.585183299999997</v>
      </c>
      <c r="M3592" s="9" t="str">
        <f t="shared" si="57"/>
        <v>-</v>
      </c>
    </row>
    <row r="3593" spans="1:13" x14ac:dyDescent="0.25">
      <c r="A3593">
        <v>3534</v>
      </c>
      <c r="B3593" t="s">
        <v>350</v>
      </c>
      <c r="E3593" t="s">
        <v>77</v>
      </c>
      <c r="G3593" s="7">
        <v>0</v>
      </c>
      <c r="H3593" s="7">
        <v>0</v>
      </c>
      <c r="J3593" s="8">
        <v>-18.422738500000001</v>
      </c>
      <c r="K3593" s="8">
        <v>-66.585183299999997</v>
      </c>
      <c r="M3593" s="9" t="str">
        <f t="shared" si="57"/>
        <v>-</v>
      </c>
    </row>
    <row r="3594" spans="1:13" x14ac:dyDescent="0.25">
      <c r="A3594">
        <v>3535</v>
      </c>
      <c r="B3594" t="s">
        <v>350</v>
      </c>
      <c r="E3594" t="s">
        <v>77</v>
      </c>
      <c r="G3594" s="7">
        <v>0</v>
      </c>
      <c r="H3594" s="7">
        <v>0</v>
      </c>
      <c r="J3594" s="8">
        <v>-18.422738500000001</v>
      </c>
      <c r="K3594" s="8">
        <v>-66.585183299999997</v>
      </c>
      <c r="M3594" s="9" t="str">
        <f t="shared" si="57"/>
        <v>-</v>
      </c>
    </row>
    <row r="3595" spans="1:13" x14ac:dyDescent="0.25">
      <c r="A3595">
        <v>3536</v>
      </c>
      <c r="B3595" t="s">
        <v>350</v>
      </c>
      <c r="E3595" t="s">
        <v>77</v>
      </c>
      <c r="G3595" s="7">
        <v>0</v>
      </c>
      <c r="H3595" s="7">
        <v>0</v>
      </c>
      <c r="J3595" s="8">
        <v>-18.422738500000001</v>
      </c>
      <c r="K3595" s="8">
        <v>-66.585183299999997</v>
      </c>
      <c r="M3595" s="9" t="str">
        <f t="shared" si="57"/>
        <v>-</v>
      </c>
    </row>
    <row r="3596" spans="1:13" x14ac:dyDescent="0.25">
      <c r="A3596">
        <v>3537</v>
      </c>
      <c r="B3596" t="s">
        <v>350</v>
      </c>
      <c r="E3596" t="s">
        <v>77</v>
      </c>
      <c r="G3596" s="7">
        <v>0</v>
      </c>
      <c r="H3596" s="7">
        <v>0</v>
      </c>
      <c r="J3596" s="8">
        <v>-18.422738500000001</v>
      </c>
      <c r="K3596" s="8">
        <v>-66.585183299999997</v>
      </c>
      <c r="M3596" s="9" t="str">
        <f t="shared" si="57"/>
        <v>-</v>
      </c>
    </row>
    <row r="3597" spans="1:13" x14ac:dyDescent="0.25">
      <c r="A3597">
        <v>3538</v>
      </c>
      <c r="B3597" t="s">
        <v>350</v>
      </c>
      <c r="E3597" t="s">
        <v>77</v>
      </c>
      <c r="G3597" s="7">
        <v>0</v>
      </c>
      <c r="H3597" s="7">
        <v>0</v>
      </c>
      <c r="J3597" s="8">
        <v>-18.422738500000001</v>
      </c>
      <c r="K3597" s="8">
        <v>-66.585183299999997</v>
      </c>
      <c r="M3597" s="9" t="str">
        <f t="shared" si="57"/>
        <v>-</v>
      </c>
    </row>
    <row r="3598" spans="1:13" x14ac:dyDescent="0.25">
      <c r="A3598">
        <v>3539</v>
      </c>
      <c r="B3598" t="s">
        <v>350</v>
      </c>
      <c r="E3598" t="s">
        <v>77</v>
      </c>
      <c r="G3598" s="7">
        <v>0</v>
      </c>
      <c r="H3598" s="7">
        <v>0</v>
      </c>
      <c r="J3598" s="8">
        <v>-18.422738500000001</v>
      </c>
      <c r="K3598" s="8">
        <v>-66.585183299999997</v>
      </c>
      <c r="M3598" s="9" t="str">
        <f t="shared" si="57"/>
        <v>-</v>
      </c>
    </row>
    <row r="3599" spans="1:13" x14ac:dyDescent="0.25">
      <c r="A3599">
        <v>3540</v>
      </c>
      <c r="B3599" t="s">
        <v>350</v>
      </c>
      <c r="E3599" t="s">
        <v>77</v>
      </c>
      <c r="G3599" s="7">
        <v>0</v>
      </c>
      <c r="H3599" s="7">
        <v>0</v>
      </c>
      <c r="J3599" s="8">
        <v>-18.422738500000001</v>
      </c>
      <c r="K3599" s="8">
        <v>-66.585183299999997</v>
      </c>
      <c r="M3599" s="9" t="str">
        <f t="shared" si="57"/>
        <v>-</v>
      </c>
    </row>
    <row r="3600" spans="1:13" x14ac:dyDescent="0.25">
      <c r="A3600">
        <v>3541</v>
      </c>
      <c r="B3600" t="s">
        <v>350</v>
      </c>
      <c r="E3600" t="s">
        <v>77</v>
      </c>
      <c r="G3600" s="7">
        <v>0</v>
      </c>
      <c r="H3600" s="7">
        <v>0</v>
      </c>
      <c r="J3600" s="8">
        <v>-18.422738500000001</v>
      </c>
      <c r="K3600" s="8">
        <v>-66.585183299999997</v>
      </c>
      <c r="M3600" s="9" t="str">
        <f t="shared" si="57"/>
        <v>-</v>
      </c>
    </row>
    <row r="3601" spans="1:13" x14ac:dyDescent="0.25">
      <c r="A3601">
        <v>3542</v>
      </c>
      <c r="B3601" t="s">
        <v>350</v>
      </c>
      <c r="C3601" t="s">
        <v>424</v>
      </c>
      <c r="E3601" t="s">
        <v>77</v>
      </c>
      <c r="G3601" s="7">
        <v>0</v>
      </c>
      <c r="H3601" s="7">
        <v>0</v>
      </c>
      <c r="J3601" s="8">
        <v>-18.42426</v>
      </c>
      <c r="K3601" s="8">
        <v>-66.583879999999994</v>
      </c>
      <c r="M3601" s="9" t="str">
        <f t="shared" si="57"/>
        <v>-</v>
      </c>
    </row>
    <row r="3602" spans="1:13" x14ac:dyDescent="0.25">
      <c r="A3602">
        <v>3543</v>
      </c>
      <c r="B3602" t="s">
        <v>350</v>
      </c>
      <c r="C3602" t="s">
        <v>426</v>
      </c>
      <c r="E3602" t="s">
        <v>77</v>
      </c>
      <c r="G3602" s="7">
        <v>0</v>
      </c>
      <c r="H3602" s="7">
        <v>0</v>
      </c>
      <c r="J3602" s="8">
        <v>-18.42426</v>
      </c>
      <c r="K3602" s="8">
        <v>-66.583879999999994</v>
      </c>
      <c r="M3602" s="9" t="str">
        <f t="shared" si="57"/>
        <v>-</v>
      </c>
    </row>
    <row r="3603" spans="1:13" x14ac:dyDescent="0.25">
      <c r="A3603">
        <v>3544</v>
      </c>
      <c r="B3603" t="s">
        <v>350</v>
      </c>
      <c r="E3603" t="s">
        <v>77</v>
      </c>
      <c r="G3603" s="7">
        <v>0</v>
      </c>
      <c r="H3603" s="7">
        <v>0</v>
      </c>
      <c r="J3603" s="8">
        <v>-18.422738500000001</v>
      </c>
      <c r="K3603" s="8">
        <v>-66.585183299999997</v>
      </c>
      <c r="M3603" s="9" t="str">
        <f t="shared" si="57"/>
        <v>-</v>
      </c>
    </row>
    <row r="3604" spans="1:13" x14ac:dyDescent="0.25">
      <c r="A3604">
        <v>3545</v>
      </c>
      <c r="B3604" t="s">
        <v>350</v>
      </c>
      <c r="E3604" t="s">
        <v>77</v>
      </c>
      <c r="G3604" s="7">
        <v>0</v>
      </c>
      <c r="H3604" s="7">
        <v>0</v>
      </c>
      <c r="J3604" s="8">
        <v>-18.422738500000001</v>
      </c>
      <c r="K3604" s="8">
        <v>-66.585183299999997</v>
      </c>
      <c r="M3604" s="9" t="str">
        <f t="shared" si="57"/>
        <v>-</v>
      </c>
    </row>
    <row r="3605" spans="1:13" x14ac:dyDescent="0.25">
      <c r="A3605">
        <v>3546</v>
      </c>
      <c r="B3605" t="s">
        <v>350</v>
      </c>
      <c r="E3605" t="s">
        <v>77</v>
      </c>
      <c r="G3605" s="7">
        <v>0</v>
      </c>
      <c r="H3605" s="7">
        <v>0</v>
      </c>
      <c r="J3605" s="8">
        <v>-18.422738500000001</v>
      </c>
      <c r="K3605" s="8">
        <v>-66.585183299999997</v>
      </c>
      <c r="M3605" s="9" t="str">
        <f t="shared" si="57"/>
        <v>-</v>
      </c>
    </row>
    <row r="3606" spans="1:13" x14ac:dyDescent="0.25">
      <c r="A3606">
        <v>3547</v>
      </c>
      <c r="B3606" t="s">
        <v>350</v>
      </c>
      <c r="E3606" t="s">
        <v>77</v>
      </c>
      <c r="G3606" s="7">
        <v>0</v>
      </c>
      <c r="H3606" s="7">
        <v>0</v>
      </c>
      <c r="J3606" s="8">
        <v>-18.422738500000001</v>
      </c>
      <c r="K3606" s="8">
        <v>-66.585183299999997</v>
      </c>
      <c r="M3606" s="9" t="str">
        <f t="shared" si="57"/>
        <v>-</v>
      </c>
    </row>
    <row r="3607" spans="1:13" x14ac:dyDescent="0.25">
      <c r="A3607">
        <v>3548</v>
      </c>
      <c r="B3607" t="s">
        <v>2815</v>
      </c>
      <c r="D3607" t="s">
        <v>1628</v>
      </c>
      <c r="E3607" t="s">
        <v>37</v>
      </c>
      <c r="G3607" s="7">
        <v>0</v>
      </c>
      <c r="H3607" s="7">
        <v>0</v>
      </c>
      <c r="J3607" s="8">
        <v>46.820043099999999</v>
      </c>
      <c r="K3607" s="8">
        <v>-67.923079200000004</v>
      </c>
      <c r="M3607" s="9" t="str">
        <f t="shared" si="57"/>
        <v>-</v>
      </c>
    </row>
    <row r="3608" spans="1:13" x14ac:dyDescent="0.25">
      <c r="A3608">
        <v>3549</v>
      </c>
      <c r="B3608" t="s">
        <v>2836</v>
      </c>
      <c r="C3608" t="s">
        <v>255</v>
      </c>
      <c r="D3608" t="s">
        <v>273</v>
      </c>
      <c r="E3608" t="s">
        <v>37</v>
      </c>
      <c r="G3608" s="7">
        <v>0</v>
      </c>
      <c r="H3608" s="7">
        <v>0</v>
      </c>
      <c r="J3608" s="8">
        <v>40.811614200000001</v>
      </c>
      <c r="K3608" s="8">
        <v>-110.913785</v>
      </c>
      <c r="M3608" s="9" t="str">
        <f t="shared" si="57"/>
        <v>-</v>
      </c>
    </row>
    <row r="3609" spans="1:13" x14ac:dyDescent="0.25">
      <c r="A3609">
        <v>3550</v>
      </c>
      <c r="B3609" t="s">
        <v>2837</v>
      </c>
      <c r="C3609" t="s">
        <v>434</v>
      </c>
      <c r="E3609" t="s">
        <v>49</v>
      </c>
      <c r="G3609" s="7">
        <v>0</v>
      </c>
      <c r="H3609" s="7">
        <v>0</v>
      </c>
      <c r="J3609" s="8">
        <v>44.303322000000001</v>
      </c>
      <c r="K3609" s="8">
        <v>7.7079589999999998</v>
      </c>
      <c r="M3609" s="9" t="str">
        <f t="shared" si="57"/>
        <v>-</v>
      </c>
    </row>
    <row r="3610" spans="1:13" x14ac:dyDescent="0.25">
      <c r="A3610">
        <v>3551</v>
      </c>
      <c r="B3610" t="s">
        <v>2837</v>
      </c>
      <c r="C3610" t="s">
        <v>424</v>
      </c>
      <c r="E3610" t="s">
        <v>49</v>
      </c>
      <c r="G3610" s="7">
        <v>0</v>
      </c>
      <c r="H3610" s="7">
        <v>0</v>
      </c>
      <c r="J3610" s="8">
        <v>44.3</v>
      </c>
      <c r="K3610" s="8">
        <v>7.7</v>
      </c>
      <c r="M3610" s="9" t="str">
        <f t="shared" si="57"/>
        <v>-</v>
      </c>
    </row>
    <row r="3611" spans="1:13" x14ac:dyDescent="0.25">
      <c r="A3611">
        <v>3552</v>
      </c>
      <c r="B3611" t="s">
        <v>1926</v>
      </c>
      <c r="D3611" t="s">
        <v>63</v>
      </c>
      <c r="E3611" t="s">
        <v>64</v>
      </c>
      <c r="G3611" s="7">
        <v>0</v>
      </c>
      <c r="H3611" s="7">
        <v>0</v>
      </c>
      <c r="J3611" s="8">
        <v>49.974202599999998</v>
      </c>
      <c r="K3611" s="8">
        <v>12.703025</v>
      </c>
      <c r="M3611" s="9" t="str">
        <f t="shared" si="57"/>
        <v>-</v>
      </c>
    </row>
    <row r="3612" spans="1:13" x14ac:dyDescent="0.25">
      <c r="A3612">
        <v>3553</v>
      </c>
      <c r="B3612" t="s">
        <v>72</v>
      </c>
      <c r="D3612" t="s">
        <v>34</v>
      </c>
      <c r="E3612" t="s">
        <v>19</v>
      </c>
      <c r="G3612" s="7">
        <v>0</v>
      </c>
      <c r="H3612" s="7">
        <v>0</v>
      </c>
      <c r="J3612" s="8">
        <v>50.5950694</v>
      </c>
      <c r="K3612" s="8">
        <v>12.641700800000001</v>
      </c>
      <c r="M3612" s="9" t="str">
        <f t="shared" si="57"/>
        <v>-</v>
      </c>
    </row>
    <row r="3613" spans="1:13" x14ac:dyDescent="0.25">
      <c r="A3613">
        <v>3554</v>
      </c>
      <c r="B3613" t="s">
        <v>2073</v>
      </c>
      <c r="D3613" t="s">
        <v>458</v>
      </c>
      <c r="E3613" t="s">
        <v>398</v>
      </c>
      <c r="G3613" s="7">
        <v>0</v>
      </c>
      <c r="H3613" s="7">
        <v>0</v>
      </c>
      <c r="J3613" s="8">
        <v>-30.2297026</v>
      </c>
      <c r="K3613" s="8">
        <v>139.36123929999999</v>
      </c>
      <c r="M3613" s="9" t="str">
        <f t="shared" si="57"/>
        <v>-</v>
      </c>
    </row>
    <row r="3614" spans="1:13" x14ac:dyDescent="0.25">
      <c r="A3614">
        <v>3555</v>
      </c>
      <c r="B3614" t="s">
        <v>2838</v>
      </c>
      <c r="D3614" t="s">
        <v>34</v>
      </c>
      <c r="E3614" t="s">
        <v>19</v>
      </c>
      <c r="G3614" s="7">
        <v>0</v>
      </c>
      <c r="H3614" s="7">
        <v>0</v>
      </c>
      <c r="J3614" s="8">
        <v>50.431056699999999</v>
      </c>
      <c r="K3614" s="8">
        <v>12.7146849</v>
      </c>
      <c r="M3614" s="9" t="str">
        <f t="shared" si="57"/>
        <v>-</v>
      </c>
    </row>
    <row r="3615" spans="1:13" x14ac:dyDescent="0.25">
      <c r="A3615">
        <v>3556</v>
      </c>
      <c r="B3615" t="s">
        <v>2248</v>
      </c>
      <c r="C3615" t="s">
        <v>475</v>
      </c>
      <c r="D3615" t="s">
        <v>380</v>
      </c>
      <c r="E3615" t="s">
        <v>151</v>
      </c>
      <c r="G3615" s="7">
        <v>0</v>
      </c>
      <c r="H3615" s="7">
        <v>0</v>
      </c>
      <c r="J3615" s="8">
        <v>-10.714840000000001</v>
      </c>
      <c r="K3615" s="8">
        <v>25.466740000000001</v>
      </c>
      <c r="M3615" s="9" t="str">
        <f t="shared" si="57"/>
        <v>-</v>
      </c>
    </row>
    <row r="3616" spans="1:13" x14ac:dyDescent="0.25">
      <c r="A3616">
        <v>3557</v>
      </c>
      <c r="B3616" t="s">
        <v>2839</v>
      </c>
      <c r="E3616" t="s">
        <v>625</v>
      </c>
      <c r="G3616" s="7">
        <v>0</v>
      </c>
      <c r="H3616" s="7">
        <v>0</v>
      </c>
      <c r="J3616" s="8">
        <v>40.513888000000001</v>
      </c>
      <c r="K3616" s="8">
        <v>-7.8947940000000001</v>
      </c>
      <c r="M3616" s="9" t="str">
        <f t="shared" si="57"/>
        <v>-</v>
      </c>
    </row>
    <row r="3617" spans="1:13" x14ac:dyDescent="0.25">
      <c r="A3617">
        <v>3558</v>
      </c>
      <c r="B3617" t="s">
        <v>2840</v>
      </c>
      <c r="D3617" t="s">
        <v>361</v>
      </c>
      <c r="E3617" t="s">
        <v>37</v>
      </c>
      <c r="G3617" s="7">
        <v>0</v>
      </c>
      <c r="H3617" s="7">
        <v>0</v>
      </c>
      <c r="J3617" s="8">
        <v>32.262599250000001</v>
      </c>
      <c r="K3617" s="8">
        <v>-111.01866105548901</v>
      </c>
      <c r="M3617" s="9" t="str">
        <f t="shared" si="57"/>
        <v>-</v>
      </c>
    </row>
    <row r="3618" spans="1:13" x14ac:dyDescent="0.25">
      <c r="A3618">
        <v>3559</v>
      </c>
      <c r="B3618" t="s">
        <v>2248</v>
      </c>
      <c r="C3618" t="s">
        <v>475</v>
      </c>
      <c r="D3618" t="s">
        <v>380</v>
      </c>
      <c r="E3618" t="s">
        <v>151</v>
      </c>
      <c r="G3618" s="7">
        <v>0</v>
      </c>
      <c r="H3618" s="7">
        <v>0</v>
      </c>
      <c r="J3618" s="8">
        <v>-10.714840000000001</v>
      </c>
      <c r="K3618" s="8">
        <v>25.466740000000001</v>
      </c>
      <c r="M3618" s="9" t="str">
        <f t="shared" si="57"/>
        <v>-</v>
      </c>
    </row>
    <row r="3619" spans="1:13" x14ac:dyDescent="0.25">
      <c r="A3619">
        <v>3560</v>
      </c>
      <c r="B3619" t="s">
        <v>2841</v>
      </c>
      <c r="C3619" t="s">
        <v>475</v>
      </c>
      <c r="D3619" t="s">
        <v>380</v>
      </c>
      <c r="E3619" t="s">
        <v>151</v>
      </c>
      <c r="G3619" s="7">
        <v>0</v>
      </c>
      <c r="H3619" s="7">
        <v>0</v>
      </c>
      <c r="J3619" s="8">
        <v>-10.714840000000001</v>
      </c>
      <c r="K3619" s="8">
        <v>25.466740000000001</v>
      </c>
      <c r="M3619" s="9" t="str">
        <f t="shared" si="57"/>
        <v>-</v>
      </c>
    </row>
    <row r="3620" spans="1:13" x14ac:dyDescent="0.25">
      <c r="A3620">
        <v>3561</v>
      </c>
      <c r="B3620" t="s">
        <v>2842</v>
      </c>
      <c r="C3620" t="s">
        <v>426</v>
      </c>
      <c r="D3620" t="s">
        <v>12</v>
      </c>
      <c r="E3620" t="s">
        <v>13</v>
      </c>
      <c r="G3620" s="7">
        <v>0</v>
      </c>
      <c r="H3620" s="7">
        <v>0</v>
      </c>
      <c r="J3620" s="8">
        <v>49.260872399999997</v>
      </c>
      <c r="K3620" s="8">
        <v>-123.113952</v>
      </c>
      <c r="M3620" s="9" t="str">
        <f t="shared" si="57"/>
        <v>-</v>
      </c>
    </row>
    <row r="3621" spans="1:13" x14ac:dyDescent="0.25">
      <c r="A3621">
        <v>3562</v>
      </c>
      <c r="B3621" t="s">
        <v>2843</v>
      </c>
      <c r="D3621" t="s">
        <v>2064</v>
      </c>
      <c r="E3621" t="s">
        <v>2065</v>
      </c>
      <c r="G3621" s="7">
        <v>0</v>
      </c>
      <c r="H3621" s="7">
        <v>0</v>
      </c>
      <c r="J3621" s="8">
        <v>-8.9065080000000005</v>
      </c>
      <c r="K3621" s="8">
        <v>33.468671999999998</v>
      </c>
      <c r="M3621" s="9" t="str">
        <f t="shared" si="57"/>
        <v>-</v>
      </c>
    </row>
    <row r="3622" spans="1:13" x14ac:dyDescent="0.25">
      <c r="A3622">
        <v>3563</v>
      </c>
      <c r="B3622" t="s">
        <v>2844</v>
      </c>
      <c r="D3622" t="s">
        <v>273</v>
      </c>
      <c r="E3622" t="s">
        <v>37</v>
      </c>
      <c r="G3622" s="7">
        <v>0</v>
      </c>
      <c r="H3622" s="7">
        <v>0</v>
      </c>
      <c r="J3622" s="8">
        <v>38.45635</v>
      </c>
      <c r="K3622" s="8">
        <v>-113.25885</v>
      </c>
      <c r="M3622" s="9" t="str">
        <f t="shared" si="57"/>
        <v>-</v>
      </c>
    </row>
    <row r="3623" spans="1:13" x14ac:dyDescent="0.25">
      <c r="A3623">
        <v>3564</v>
      </c>
      <c r="B3623" t="s">
        <v>2845</v>
      </c>
      <c r="D3623" t="s">
        <v>12</v>
      </c>
      <c r="E3623" t="s">
        <v>13</v>
      </c>
      <c r="G3623" s="7">
        <v>0</v>
      </c>
      <c r="H3623" s="7">
        <v>0</v>
      </c>
      <c r="J3623" s="8">
        <v>52.615960299999998</v>
      </c>
      <c r="K3623" s="8">
        <v>-121.56848429999999</v>
      </c>
      <c r="M3623" s="9" t="str">
        <f t="shared" si="57"/>
        <v>-</v>
      </c>
    </row>
    <row r="3624" spans="1:13" x14ac:dyDescent="0.25">
      <c r="A3624">
        <v>3565</v>
      </c>
      <c r="B3624" t="s">
        <v>2144</v>
      </c>
      <c r="D3624" t="s">
        <v>493</v>
      </c>
      <c r="E3624" t="s">
        <v>37</v>
      </c>
      <c r="G3624" s="7">
        <v>0</v>
      </c>
      <c r="H3624" s="7">
        <v>0</v>
      </c>
      <c r="J3624" s="8">
        <v>44.350159099999999</v>
      </c>
      <c r="K3624" s="8">
        <v>-103.8248538</v>
      </c>
      <c r="M3624" s="9" t="str">
        <f t="shared" si="57"/>
        <v>-</v>
      </c>
    </row>
    <row r="3625" spans="1:13" x14ac:dyDescent="0.25">
      <c r="A3625">
        <v>3566</v>
      </c>
      <c r="B3625" t="s">
        <v>1092</v>
      </c>
      <c r="D3625" t="s">
        <v>493</v>
      </c>
      <c r="E3625" t="s">
        <v>37</v>
      </c>
      <c r="G3625" s="7">
        <v>0</v>
      </c>
      <c r="H3625" s="7">
        <v>0</v>
      </c>
      <c r="J3625" s="8">
        <v>43.981099049999997</v>
      </c>
      <c r="K3625" s="8">
        <v>-103.50322031828399</v>
      </c>
      <c r="M3625" s="9" t="str">
        <f t="shared" si="57"/>
        <v>-</v>
      </c>
    </row>
    <row r="3626" spans="1:13" x14ac:dyDescent="0.25">
      <c r="A3626">
        <v>3567</v>
      </c>
      <c r="B3626" t="s">
        <v>2073</v>
      </c>
      <c r="D3626" t="s">
        <v>458</v>
      </c>
      <c r="E3626" t="s">
        <v>398</v>
      </c>
      <c r="G3626" s="7">
        <v>0</v>
      </c>
      <c r="H3626" s="7">
        <v>0</v>
      </c>
      <c r="J3626" s="8">
        <v>-30.2297026</v>
      </c>
      <c r="K3626" s="8">
        <v>139.36123929999999</v>
      </c>
      <c r="M3626" s="9" t="str">
        <f t="shared" si="57"/>
        <v>-</v>
      </c>
    </row>
    <row r="3627" spans="1:13" x14ac:dyDescent="0.25">
      <c r="A3627">
        <v>3568</v>
      </c>
      <c r="B3627" t="s">
        <v>2846</v>
      </c>
      <c r="E3627" t="s">
        <v>625</v>
      </c>
      <c r="G3627" s="7">
        <v>0</v>
      </c>
      <c r="H3627" s="7">
        <v>0</v>
      </c>
      <c r="J3627" s="8">
        <v>0</v>
      </c>
      <c r="K3627" s="8">
        <v>0</v>
      </c>
      <c r="M3627" s="9" t="str">
        <f t="shared" si="57"/>
        <v>-</v>
      </c>
    </row>
    <row r="3628" spans="1:13" x14ac:dyDescent="0.25">
      <c r="A3628">
        <v>3569</v>
      </c>
      <c r="B3628" t="s">
        <v>498</v>
      </c>
      <c r="D3628" t="s">
        <v>357</v>
      </c>
      <c r="E3628" t="s">
        <v>37</v>
      </c>
      <c r="G3628" s="7">
        <v>0</v>
      </c>
      <c r="H3628" s="7">
        <v>0</v>
      </c>
      <c r="J3628" s="8">
        <v>36.000118100000002</v>
      </c>
      <c r="K3628" s="8">
        <v>-82.134902800000006</v>
      </c>
      <c r="M3628" s="9" t="str">
        <f t="shared" si="57"/>
        <v>-</v>
      </c>
    </row>
    <row r="3629" spans="1:13" x14ac:dyDescent="0.25">
      <c r="A3629">
        <v>3571</v>
      </c>
      <c r="B3629" t="s">
        <v>2847</v>
      </c>
      <c r="D3629" t="s">
        <v>181</v>
      </c>
      <c r="E3629" t="s">
        <v>37</v>
      </c>
      <c r="G3629" s="7">
        <v>0</v>
      </c>
      <c r="H3629" s="7">
        <v>0</v>
      </c>
      <c r="J3629" s="8">
        <v>38.8950368</v>
      </c>
      <c r="K3629" s="8">
        <v>-77.036542699999998</v>
      </c>
      <c r="M3629" s="9" t="str">
        <f t="shared" si="57"/>
        <v>-</v>
      </c>
    </row>
    <row r="3630" spans="1:13" x14ac:dyDescent="0.25">
      <c r="A3630">
        <v>3572</v>
      </c>
      <c r="B3630" t="s">
        <v>2848</v>
      </c>
      <c r="D3630" t="s">
        <v>1385</v>
      </c>
      <c r="E3630" t="s">
        <v>149</v>
      </c>
      <c r="G3630" s="7">
        <v>0</v>
      </c>
      <c r="H3630" s="7">
        <v>0</v>
      </c>
      <c r="J3630" s="8">
        <v>-19.9987046</v>
      </c>
      <c r="K3630" s="8">
        <v>-43.895102199999997</v>
      </c>
      <c r="M3630" s="9" t="str">
        <f t="shared" si="57"/>
        <v>-</v>
      </c>
    </row>
    <row r="3631" spans="1:13" x14ac:dyDescent="0.25">
      <c r="A3631">
        <v>3573</v>
      </c>
      <c r="B3631" t="s">
        <v>25</v>
      </c>
      <c r="C3631" t="s">
        <v>2849</v>
      </c>
      <c r="D3631" t="s">
        <v>181</v>
      </c>
      <c r="E3631" t="s">
        <v>37</v>
      </c>
      <c r="G3631" s="7">
        <v>0</v>
      </c>
      <c r="H3631" s="7">
        <v>0</v>
      </c>
      <c r="J3631" s="8">
        <v>47.657193399999997</v>
      </c>
      <c r="K3631" s="8">
        <v>-117.42350999999999</v>
      </c>
      <c r="M3631" s="9" t="str">
        <f t="shared" si="57"/>
        <v>-</v>
      </c>
    </row>
    <row r="3632" spans="1:13" x14ac:dyDescent="0.25">
      <c r="A3632">
        <v>3574</v>
      </c>
      <c r="B3632" t="s">
        <v>2850</v>
      </c>
      <c r="C3632" t="s">
        <v>2851</v>
      </c>
      <c r="D3632" t="s">
        <v>181</v>
      </c>
      <c r="E3632" t="s">
        <v>37</v>
      </c>
      <c r="G3632" s="7">
        <v>0</v>
      </c>
      <c r="H3632" s="7">
        <v>0</v>
      </c>
      <c r="J3632" s="8">
        <v>39.129540800000001</v>
      </c>
      <c r="K3632" s="8">
        <v>-123.7158889</v>
      </c>
      <c r="M3632" s="9" t="str">
        <f t="shared" si="57"/>
        <v>-</v>
      </c>
    </row>
    <row r="3633" spans="1:13" x14ac:dyDescent="0.25">
      <c r="A3633">
        <v>3575</v>
      </c>
      <c r="B3633" t="s">
        <v>2852</v>
      </c>
      <c r="C3633" t="s">
        <v>2851</v>
      </c>
      <c r="D3633" t="s">
        <v>181</v>
      </c>
      <c r="E3633" t="s">
        <v>37</v>
      </c>
      <c r="G3633" s="7">
        <v>0</v>
      </c>
      <c r="H3633" s="7">
        <v>0</v>
      </c>
      <c r="J3633" s="8">
        <v>39.129540800000001</v>
      </c>
      <c r="K3633" s="8">
        <v>-123.7158889</v>
      </c>
      <c r="M3633" s="9" t="str">
        <f t="shared" si="57"/>
        <v>-</v>
      </c>
    </row>
    <row r="3634" spans="1:13" x14ac:dyDescent="0.25">
      <c r="A3634">
        <v>3576</v>
      </c>
      <c r="B3634" t="s">
        <v>2853</v>
      </c>
      <c r="C3634" t="s">
        <v>2851</v>
      </c>
      <c r="D3634" t="s">
        <v>181</v>
      </c>
      <c r="E3634" t="s">
        <v>37</v>
      </c>
      <c r="G3634" s="7">
        <v>0</v>
      </c>
      <c r="H3634" s="7">
        <v>0</v>
      </c>
      <c r="J3634" s="8">
        <v>39.129540800000001</v>
      </c>
      <c r="K3634" s="8">
        <v>-123.7158889</v>
      </c>
      <c r="M3634" s="9" t="str">
        <f t="shared" si="57"/>
        <v>-</v>
      </c>
    </row>
    <row r="3635" spans="1:13" x14ac:dyDescent="0.25">
      <c r="A3635">
        <v>3577</v>
      </c>
      <c r="B3635" t="s">
        <v>2853</v>
      </c>
      <c r="C3635" t="s">
        <v>2851</v>
      </c>
      <c r="D3635" t="s">
        <v>181</v>
      </c>
      <c r="E3635" t="s">
        <v>37</v>
      </c>
      <c r="G3635" s="7">
        <v>0</v>
      </c>
      <c r="H3635" s="7">
        <v>0</v>
      </c>
      <c r="J3635" s="8">
        <v>39.129540800000001</v>
      </c>
      <c r="K3635" s="8">
        <v>-123.7158889</v>
      </c>
      <c r="M3635" s="9" t="str">
        <f t="shared" si="57"/>
        <v>-</v>
      </c>
    </row>
    <row r="3636" spans="1:13" x14ac:dyDescent="0.25">
      <c r="A3636">
        <v>3578</v>
      </c>
      <c r="B3636" t="s">
        <v>2853</v>
      </c>
      <c r="C3636" t="s">
        <v>2851</v>
      </c>
      <c r="D3636" t="s">
        <v>181</v>
      </c>
      <c r="E3636" t="s">
        <v>37</v>
      </c>
      <c r="G3636" s="7">
        <v>0</v>
      </c>
      <c r="H3636" s="7">
        <v>0</v>
      </c>
      <c r="J3636" s="8">
        <v>39.129540800000001</v>
      </c>
      <c r="K3636" s="8">
        <v>-123.7158889</v>
      </c>
      <c r="M3636" s="9" t="str">
        <f t="shared" si="57"/>
        <v>-</v>
      </c>
    </row>
    <row r="3637" spans="1:13" x14ac:dyDescent="0.25">
      <c r="A3637">
        <v>3579</v>
      </c>
      <c r="B3637" t="s">
        <v>2854</v>
      </c>
      <c r="C3637" t="s">
        <v>2851</v>
      </c>
      <c r="D3637" t="s">
        <v>181</v>
      </c>
      <c r="E3637" t="s">
        <v>37</v>
      </c>
      <c r="G3637" s="7">
        <v>0</v>
      </c>
      <c r="H3637" s="7">
        <v>0</v>
      </c>
      <c r="J3637" s="8">
        <v>39.129540800000001</v>
      </c>
      <c r="K3637" s="8">
        <v>-123.7158889</v>
      </c>
      <c r="M3637" s="9" t="str">
        <f t="shared" si="57"/>
        <v>-</v>
      </c>
    </row>
    <row r="3638" spans="1:13" x14ac:dyDescent="0.25">
      <c r="A3638">
        <v>3580</v>
      </c>
      <c r="B3638" t="s">
        <v>2855</v>
      </c>
      <c r="D3638" t="s">
        <v>94</v>
      </c>
      <c r="E3638" t="s">
        <v>37</v>
      </c>
      <c r="G3638" s="7">
        <v>0</v>
      </c>
      <c r="H3638" s="7">
        <v>0</v>
      </c>
      <c r="J3638" s="8">
        <v>35.156756999999999</v>
      </c>
      <c r="K3638" s="8">
        <v>-107.86295699999999</v>
      </c>
      <c r="M3638" s="9" t="str">
        <f t="shared" si="57"/>
        <v>-</v>
      </c>
    </row>
    <row r="3639" spans="1:13" x14ac:dyDescent="0.25">
      <c r="A3639">
        <v>3581</v>
      </c>
      <c r="B3639" t="s">
        <v>1494</v>
      </c>
      <c r="D3639" t="s">
        <v>43</v>
      </c>
      <c r="E3639" t="s">
        <v>37</v>
      </c>
      <c r="G3639" s="7">
        <v>0</v>
      </c>
      <c r="H3639" s="7">
        <v>0</v>
      </c>
      <c r="J3639" s="8">
        <v>64.681388900000002</v>
      </c>
      <c r="K3639" s="8">
        <v>-163.40555560000001</v>
      </c>
      <c r="M3639" s="9" t="str">
        <f t="shared" si="57"/>
        <v>-</v>
      </c>
    </row>
    <row r="3640" spans="1:13" x14ac:dyDescent="0.25">
      <c r="A3640">
        <v>3582</v>
      </c>
      <c r="B3640" t="s">
        <v>25</v>
      </c>
      <c r="D3640" t="s">
        <v>1557</v>
      </c>
      <c r="E3640" t="s">
        <v>13</v>
      </c>
      <c r="G3640" s="7">
        <v>0</v>
      </c>
      <c r="H3640" s="7">
        <v>0</v>
      </c>
      <c r="J3640" s="8">
        <v>46.500283000000003</v>
      </c>
      <c r="K3640" s="8">
        <v>-66.750183000000007</v>
      </c>
      <c r="M3640" s="9" t="str">
        <f t="shared" si="57"/>
        <v>-</v>
      </c>
    </row>
    <row r="3641" spans="1:13" x14ac:dyDescent="0.25">
      <c r="A3641">
        <v>3583</v>
      </c>
      <c r="B3641" t="s">
        <v>2856</v>
      </c>
      <c r="D3641" t="s">
        <v>12</v>
      </c>
      <c r="E3641" t="s">
        <v>13</v>
      </c>
      <c r="G3641" s="7">
        <v>0</v>
      </c>
      <c r="H3641" s="7">
        <v>0</v>
      </c>
      <c r="J3641" s="8">
        <v>59.574493400000001</v>
      </c>
      <c r="K3641" s="8">
        <v>-133.704318</v>
      </c>
      <c r="M3641" s="9" t="str">
        <f t="shared" si="57"/>
        <v>-</v>
      </c>
    </row>
    <row r="3642" spans="1:13" x14ac:dyDescent="0.25">
      <c r="A3642">
        <v>3584</v>
      </c>
      <c r="B3642" t="s">
        <v>2857</v>
      </c>
      <c r="D3642" t="s">
        <v>273</v>
      </c>
      <c r="E3642" t="s">
        <v>37</v>
      </c>
      <c r="G3642" s="7">
        <v>0</v>
      </c>
      <c r="H3642" s="7">
        <v>0</v>
      </c>
      <c r="J3642" s="8">
        <v>37.807856999999998</v>
      </c>
      <c r="K3642" s="8">
        <v>-110.367423</v>
      </c>
      <c r="M3642" s="9" t="str">
        <f t="shared" si="57"/>
        <v>-</v>
      </c>
    </row>
    <row r="3643" spans="1:13" x14ac:dyDescent="0.25">
      <c r="A3643">
        <v>3585</v>
      </c>
      <c r="B3643" t="s">
        <v>2858</v>
      </c>
      <c r="D3643" t="s">
        <v>361</v>
      </c>
      <c r="E3643" t="s">
        <v>37</v>
      </c>
      <c r="G3643" s="7">
        <v>0</v>
      </c>
      <c r="H3643" s="7">
        <v>0</v>
      </c>
      <c r="J3643" s="8">
        <v>34.922544000000002</v>
      </c>
      <c r="K3643" s="8">
        <v>-110.143502</v>
      </c>
      <c r="M3643" s="9" t="str">
        <f t="shared" si="57"/>
        <v>-</v>
      </c>
    </row>
    <row r="3644" spans="1:13" x14ac:dyDescent="0.25">
      <c r="A3644">
        <v>3586</v>
      </c>
      <c r="B3644" t="s">
        <v>1859</v>
      </c>
      <c r="D3644" t="s">
        <v>63</v>
      </c>
      <c r="E3644" t="s">
        <v>64</v>
      </c>
      <c r="G3644" s="7">
        <v>0</v>
      </c>
      <c r="H3644" s="7">
        <v>0</v>
      </c>
      <c r="J3644" s="8">
        <v>49.865386100000002</v>
      </c>
      <c r="K3644" s="8">
        <v>13.5696396</v>
      </c>
      <c r="M3644" s="9" t="str">
        <f t="shared" si="57"/>
        <v>-</v>
      </c>
    </row>
    <row r="3645" spans="1:13" x14ac:dyDescent="0.25">
      <c r="A3645">
        <v>3587</v>
      </c>
      <c r="B3645" t="s">
        <v>25</v>
      </c>
      <c r="D3645" t="s">
        <v>397</v>
      </c>
      <c r="E3645" t="s">
        <v>398</v>
      </c>
      <c r="G3645" s="7">
        <v>0</v>
      </c>
      <c r="H3645" s="7">
        <v>0</v>
      </c>
      <c r="J3645" s="8">
        <v>-31.8759835</v>
      </c>
      <c r="K3645" s="8">
        <v>147.2869493</v>
      </c>
      <c r="M3645" s="9" t="str">
        <f t="shared" si="57"/>
        <v>-</v>
      </c>
    </row>
    <row r="3646" spans="1:13" x14ac:dyDescent="0.25">
      <c r="A3646">
        <v>3588</v>
      </c>
      <c r="B3646" t="s">
        <v>2859</v>
      </c>
      <c r="C3646" t="s">
        <v>679</v>
      </c>
      <c r="D3646" t="s">
        <v>12</v>
      </c>
      <c r="E3646" t="s">
        <v>13</v>
      </c>
      <c r="G3646" s="7">
        <v>0</v>
      </c>
      <c r="H3646" s="7">
        <v>0</v>
      </c>
      <c r="J3646" s="8">
        <v>49.563654999999997</v>
      </c>
      <c r="K3646" s="8">
        <v>-121.43200400000001</v>
      </c>
      <c r="M3646" s="9" t="str">
        <f t="shared" si="57"/>
        <v>-</v>
      </c>
    </row>
    <row r="3647" spans="1:13" x14ac:dyDescent="0.25">
      <c r="A3647">
        <v>3589</v>
      </c>
      <c r="B3647" t="s">
        <v>934</v>
      </c>
      <c r="C3647" t="s">
        <v>679</v>
      </c>
      <c r="D3647" t="s">
        <v>12</v>
      </c>
      <c r="E3647" t="s">
        <v>13</v>
      </c>
      <c r="G3647" s="7">
        <v>0</v>
      </c>
      <c r="H3647" s="7">
        <v>0</v>
      </c>
      <c r="J3647" s="8">
        <v>49.563654999999997</v>
      </c>
      <c r="K3647" s="8">
        <v>-121.43200400000001</v>
      </c>
      <c r="M3647" s="9" t="str">
        <f t="shared" si="57"/>
        <v>-</v>
      </c>
    </row>
    <row r="3648" spans="1:13" x14ac:dyDescent="0.25">
      <c r="A3648">
        <v>3590</v>
      </c>
      <c r="B3648" t="s">
        <v>2860</v>
      </c>
      <c r="D3648" t="s">
        <v>361</v>
      </c>
      <c r="E3648" t="s">
        <v>37</v>
      </c>
      <c r="G3648" s="7">
        <v>0</v>
      </c>
      <c r="H3648" s="7">
        <v>0</v>
      </c>
      <c r="J3648" s="8">
        <v>35.426906000000002</v>
      </c>
      <c r="K3648" s="8">
        <v>-113.959766</v>
      </c>
      <c r="M3648" s="9" t="str">
        <f t="shared" si="57"/>
        <v>-</v>
      </c>
    </row>
    <row r="3649" spans="1:13" x14ac:dyDescent="0.25">
      <c r="A3649">
        <v>3591</v>
      </c>
      <c r="B3649" t="s">
        <v>1677</v>
      </c>
      <c r="D3649" t="s">
        <v>90</v>
      </c>
      <c r="E3649" t="s">
        <v>37</v>
      </c>
      <c r="G3649" s="7">
        <v>0</v>
      </c>
      <c r="H3649" s="7">
        <v>0</v>
      </c>
      <c r="J3649" s="8">
        <v>47.607751499999999</v>
      </c>
      <c r="K3649" s="8">
        <v>-96.817022199999997</v>
      </c>
      <c r="M3649" s="9" t="str">
        <f t="shared" si="57"/>
        <v>-</v>
      </c>
    </row>
    <row r="3650" spans="1:13" x14ac:dyDescent="0.25">
      <c r="A3650">
        <v>3592</v>
      </c>
      <c r="B3650" t="s">
        <v>2861</v>
      </c>
      <c r="D3650" t="s">
        <v>12</v>
      </c>
      <c r="E3650" t="s">
        <v>13</v>
      </c>
      <c r="G3650" s="7">
        <v>0</v>
      </c>
      <c r="H3650" s="7">
        <v>0</v>
      </c>
      <c r="J3650" s="8">
        <v>55.577731999999997</v>
      </c>
      <c r="K3650" s="8">
        <v>-129.49808899999999</v>
      </c>
      <c r="M3650" s="9" t="str">
        <f t="shared" si="57"/>
        <v>-</v>
      </c>
    </row>
    <row r="3651" spans="1:13" x14ac:dyDescent="0.25">
      <c r="A3651">
        <v>3593</v>
      </c>
      <c r="B3651" t="s">
        <v>2862</v>
      </c>
      <c r="D3651" t="s">
        <v>34</v>
      </c>
      <c r="E3651" t="s">
        <v>19</v>
      </c>
      <c r="G3651" s="7">
        <v>0</v>
      </c>
      <c r="H3651" s="7">
        <v>0</v>
      </c>
      <c r="J3651" s="8">
        <v>51.042135000000002</v>
      </c>
      <c r="K3651" s="8">
        <v>13.372536</v>
      </c>
      <c r="M3651" s="9" t="str">
        <f t="shared" si="57"/>
        <v>-</v>
      </c>
    </row>
    <row r="3652" spans="1:13" x14ac:dyDescent="0.25">
      <c r="A3652">
        <v>3594</v>
      </c>
      <c r="B3652" t="s">
        <v>2863</v>
      </c>
      <c r="D3652" t="s">
        <v>108</v>
      </c>
      <c r="E3652" t="s">
        <v>37</v>
      </c>
      <c r="G3652" s="7">
        <v>0</v>
      </c>
      <c r="H3652" s="7">
        <v>0</v>
      </c>
      <c r="J3652" s="10">
        <v>39.404503949999999</v>
      </c>
      <c r="K3652" s="8">
        <v>-114.779343443431</v>
      </c>
      <c r="M3652" s="9" t="str">
        <f t="shared" si="57"/>
        <v>-</v>
      </c>
    </row>
    <row r="3653" spans="1:13" x14ac:dyDescent="0.25">
      <c r="A3653">
        <v>3595</v>
      </c>
      <c r="B3653" t="s">
        <v>25</v>
      </c>
      <c r="E3653" t="s">
        <v>218</v>
      </c>
      <c r="G3653" s="7">
        <v>0</v>
      </c>
      <c r="H3653" s="7">
        <v>0</v>
      </c>
      <c r="J3653" s="8">
        <v>0</v>
      </c>
      <c r="K3653" s="8">
        <v>0</v>
      </c>
      <c r="M3653" s="9" t="str">
        <f t="shared" ref="M3653:M3716" si="58">IF(AND(G3653&lt;&gt;0,J3653&lt;&gt;0),6371.01*ACOS(SIN(RADIANS(G3653))*SIN(RADIANS(J3653))+COS(RADIANS(G3653))*COS(RADIANS(J3653))*COS(RADIANS(H3653)-RADIANS(K3653))),"-")</f>
        <v>-</v>
      </c>
    </row>
    <row r="3654" spans="1:13" x14ac:dyDescent="0.25">
      <c r="A3654">
        <v>3596</v>
      </c>
      <c r="B3654" t="s">
        <v>2864</v>
      </c>
      <c r="D3654" t="s">
        <v>1613</v>
      </c>
      <c r="E3654" t="s">
        <v>37</v>
      </c>
      <c r="G3654" s="7">
        <v>0</v>
      </c>
      <c r="H3654" s="7">
        <v>0</v>
      </c>
      <c r="J3654" s="8">
        <v>41.481347999999997</v>
      </c>
      <c r="K3654" s="8">
        <v>-87.650555999999995</v>
      </c>
      <c r="M3654" s="9" t="str">
        <f t="shared" si="58"/>
        <v>-</v>
      </c>
    </row>
    <row r="3655" spans="1:13" x14ac:dyDescent="0.25">
      <c r="A3655">
        <v>3597</v>
      </c>
      <c r="B3655" t="s">
        <v>25</v>
      </c>
      <c r="D3655" t="s">
        <v>876</v>
      </c>
      <c r="E3655" t="s">
        <v>13</v>
      </c>
      <c r="G3655" s="7">
        <v>0</v>
      </c>
      <c r="H3655" s="7">
        <v>0</v>
      </c>
      <c r="J3655" s="8">
        <v>55.001251000000003</v>
      </c>
      <c r="K3655" s="8">
        <v>-115.00213599999999</v>
      </c>
      <c r="M3655" s="9" t="str">
        <f t="shared" si="58"/>
        <v>-</v>
      </c>
    </row>
    <row r="3656" spans="1:13" x14ac:dyDescent="0.25">
      <c r="A3656">
        <v>3598</v>
      </c>
      <c r="B3656" t="s">
        <v>367</v>
      </c>
      <c r="D3656" t="s">
        <v>361</v>
      </c>
      <c r="E3656" t="s">
        <v>37</v>
      </c>
      <c r="G3656" s="7">
        <v>0</v>
      </c>
      <c r="H3656" s="7">
        <v>0</v>
      </c>
      <c r="J3656" s="8">
        <v>31.441716499999998</v>
      </c>
      <c r="K3656" s="8">
        <v>-109.9159946</v>
      </c>
      <c r="M3656" s="9" t="str">
        <f t="shared" si="58"/>
        <v>-</v>
      </c>
    </row>
    <row r="3657" spans="1:13" x14ac:dyDescent="0.25">
      <c r="A3657">
        <v>3599</v>
      </c>
      <c r="B3657" t="s">
        <v>2865</v>
      </c>
      <c r="D3657" t="s">
        <v>481</v>
      </c>
      <c r="E3657" t="s">
        <v>37</v>
      </c>
      <c r="G3657" s="7">
        <v>0</v>
      </c>
      <c r="H3657" s="7">
        <v>0</v>
      </c>
      <c r="J3657" s="8">
        <v>42.314411</v>
      </c>
      <c r="K3657" s="8">
        <v>-122.965346</v>
      </c>
      <c r="M3657" s="9" t="str">
        <f t="shared" si="58"/>
        <v>-</v>
      </c>
    </row>
    <row r="3658" spans="1:13" x14ac:dyDescent="0.25">
      <c r="A3658">
        <v>3600</v>
      </c>
      <c r="B3658" t="s">
        <v>2865</v>
      </c>
      <c r="D3658" t="s">
        <v>481</v>
      </c>
      <c r="E3658" t="s">
        <v>37</v>
      </c>
      <c r="G3658" s="7">
        <v>0</v>
      </c>
      <c r="H3658" s="7">
        <v>0</v>
      </c>
      <c r="J3658" s="8">
        <v>42.314411</v>
      </c>
      <c r="K3658" s="8">
        <v>-122.965346</v>
      </c>
      <c r="M3658" s="9" t="str">
        <f t="shared" si="58"/>
        <v>-</v>
      </c>
    </row>
    <row r="3659" spans="1:13" x14ac:dyDescent="0.25">
      <c r="A3659">
        <v>3601</v>
      </c>
      <c r="B3659" t="s">
        <v>2866</v>
      </c>
      <c r="D3659" t="s">
        <v>481</v>
      </c>
      <c r="E3659" t="s">
        <v>37</v>
      </c>
      <c r="G3659" s="7">
        <v>0</v>
      </c>
      <c r="H3659" s="7">
        <v>0</v>
      </c>
      <c r="J3659" s="8">
        <v>42.398015000000001</v>
      </c>
      <c r="K3659" s="8">
        <v>-122.7540948</v>
      </c>
      <c r="M3659" s="9" t="str">
        <f t="shared" si="58"/>
        <v>-</v>
      </c>
    </row>
    <row r="3660" spans="1:13" x14ac:dyDescent="0.25">
      <c r="A3660">
        <v>3602</v>
      </c>
      <c r="B3660" t="s">
        <v>1428</v>
      </c>
      <c r="D3660" t="s">
        <v>1331</v>
      </c>
      <c r="E3660" t="s">
        <v>37</v>
      </c>
      <c r="G3660" s="7">
        <v>0</v>
      </c>
      <c r="H3660" s="7">
        <v>0</v>
      </c>
      <c r="J3660" s="8">
        <v>44.727546599999997</v>
      </c>
      <c r="K3660" s="8">
        <v>-73.117637000000002</v>
      </c>
      <c r="M3660" s="9" t="str">
        <f t="shared" si="58"/>
        <v>-</v>
      </c>
    </row>
    <row r="3661" spans="1:13" x14ac:dyDescent="0.25">
      <c r="A3661">
        <v>3603</v>
      </c>
      <c r="B3661" t="s">
        <v>2867</v>
      </c>
      <c r="C3661" t="s">
        <v>84</v>
      </c>
      <c r="D3661" t="s">
        <v>12</v>
      </c>
      <c r="E3661" t="s">
        <v>13</v>
      </c>
      <c r="G3661" s="7">
        <v>0</v>
      </c>
      <c r="H3661" s="7">
        <v>0</v>
      </c>
      <c r="J3661" s="8">
        <v>49.380187999999997</v>
      </c>
      <c r="K3661" s="8">
        <v>-121.444008</v>
      </c>
      <c r="M3661" s="9" t="str">
        <f t="shared" si="58"/>
        <v>-</v>
      </c>
    </row>
    <row r="3662" spans="1:13" x14ac:dyDescent="0.25">
      <c r="A3662">
        <v>3604</v>
      </c>
      <c r="B3662" t="s">
        <v>2868</v>
      </c>
      <c r="D3662" t="s">
        <v>493</v>
      </c>
      <c r="E3662" t="s">
        <v>37</v>
      </c>
      <c r="G3662" s="7">
        <v>0</v>
      </c>
      <c r="H3662" s="7">
        <v>0</v>
      </c>
      <c r="J3662" s="8">
        <v>43.672647699999999</v>
      </c>
      <c r="K3662" s="8">
        <v>-103.5101597</v>
      </c>
      <c r="M3662" s="9" t="str">
        <f t="shared" si="58"/>
        <v>-</v>
      </c>
    </row>
    <row r="3663" spans="1:13" x14ac:dyDescent="0.25">
      <c r="A3663">
        <v>3605</v>
      </c>
      <c r="B3663" t="s">
        <v>25</v>
      </c>
      <c r="E3663" t="s">
        <v>218</v>
      </c>
      <c r="G3663" s="7">
        <v>0</v>
      </c>
      <c r="H3663" s="7">
        <v>0</v>
      </c>
      <c r="J3663" s="8">
        <v>0</v>
      </c>
      <c r="K3663" s="8">
        <v>0</v>
      </c>
      <c r="M3663" s="9" t="str">
        <f t="shared" si="58"/>
        <v>-</v>
      </c>
    </row>
    <row r="3664" spans="1:13" x14ac:dyDescent="0.25">
      <c r="A3664">
        <v>3606</v>
      </c>
      <c r="B3664" t="s">
        <v>2869</v>
      </c>
      <c r="C3664" t="s">
        <v>2870</v>
      </c>
      <c r="D3664" t="s">
        <v>1557</v>
      </c>
      <c r="E3664" t="s">
        <v>13</v>
      </c>
      <c r="G3664" s="7">
        <v>0</v>
      </c>
      <c r="H3664" s="7">
        <v>0</v>
      </c>
      <c r="J3664" s="8">
        <v>45.963233000000002</v>
      </c>
      <c r="K3664" s="8">
        <v>-66.643235599999997</v>
      </c>
      <c r="M3664" s="9" t="str">
        <f t="shared" si="58"/>
        <v>-</v>
      </c>
    </row>
    <row r="3665" spans="1:13" x14ac:dyDescent="0.25">
      <c r="A3665">
        <v>3607</v>
      </c>
      <c r="B3665" t="s">
        <v>2455</v>
      </c>
      <c r="D3665" t="s">
        <v>36</v>
      </c>
      <c r="E3665" t="s">
        <v>37</v>
      </c>
      <c r="G3665" s="7">
        <v>0</v>
      </c>
      <c r="H3665" s="7">
        <v>0</v>
      </c>
      <c r="J3665" s="8">
        <v>47.674299400000002</v>
      </c>
      <c r="K3665" s="8">
        <v>-116.7811531</v>
      </c>
      <c r="M3665" s="9" t="str">
        <f t="shared" si="58"/>
        <v>-</v>
      </c>
    </row>
    <row r="3666" spans="1:13" x14ac:dyDescent="0.25">
      <c r="A3666">
        <v>3608</v>
      </c>
      <c r="B3666" t="s">
        <v>25</v>
      </c>
      <c r="D3666" t="s">
        <v>138</v>
      </c>
      <c r="E3666" t="s">
        <v>37</v>
      </c>
      <c r="G3666" s="7">
        <v>0</v>
      </c>
      <c r="H3666" s="7">
        <v>0</v>
      </c>
      <c r="J3666" s="8">
        <v>43.156168100000002</v>
      </c>
      <c r="K3666" s="8">
        <v>-75.844994600000007</v>
      </c>
      <c r="M3666" s="9" t="str">
        <f t="shared" si="58"/>
        <v>-</v>
      </c>
    </row>
    <row r="3667" spans="1:13" x14ac:dyDescent="0.25">
      <c r="A3667">
        <v>3609</v>
      </c>
      <c r="B3667" t="s">
        <v>2871</v>
      </c>
      <c r="C3667" t="s">
        <v>85</v>
      </c>
      <c r="D3667" t="s">
        <v>81</v>
      </c>
      <c r="E3667" t="s">
        <v>13</v>
      </c>
      <c r="G3667" s="7">
        <v>0</v>
      </c>
      <c r="H3667" s="7">
        <v>0</v>
      </c>
      <c r="J3667" s="8">
        <v>45.534970999999999</v>
      </c>
      <c r="K3667" s="8">
        <v>-73.603943999999998</v>
      </c>
      <c r="M3667" s="9" t="str">
        <f t="shared" si="58"/>
        <v>-</v>
      </c>
    </row>
    <row r="3668" spans="1:13" x14ac:dyDescent="0.25">
      <c r="A3668">
        <v>3610</v>
      </c>
      <c r="B3668" t="s">
        <v>85</v>
      </c>
      <c r="D3668" t="s">
        <v>81</v>
      </c>
      <c r="E3668" t="s">
        <v>13</v>
      </c>
      <c r="G3668" s="7">
        <v>0</v>
      </c>
      <c r="H3668" s="7">
        <v>0</v>
      </c>
      <c r="J3668" s="8">
        <v>66.085011899999998</v>
      </c>
      <c r="K3668" s="8">
        <v>-118.035993</v>
      </c>
      <c r="M3668" s="9" t="str">
        <f t="shared" si="58"/>
        <v>-</v>
      </c>
    </row>
    <row r="3669" spans="1:13" x14ac:dyDescent="0.25">
      <c r="A3669">
        <v>3611</v>
      </c>
      <c r="B3669" t="s">
        <v>2872</v>
      </c>
      <c r="C3669" t="s">
        <v>608</v>
      </c>
      <c r="D3669" t="s">
        <v>108</v>
      </c>
      <c r="E3669" t="s">
        <v>37</v>
      </c>
      <c r="G3669" s="7">
        <v>0</v>
      </c>
      <c r="H3669" s="7">
        <v>0</v>
      </c>
      <c r="J3669" s="8">
        <v>40.956598900000003</v>
      </c>
      <c r="K3669" s="8">
        <v>-117.4895253</v>
      </c>
      <c r="M3669" s="9" t="str">
        <f t="shared" si="58"/>
        <v>-</v>
      </c>
    </row>
    <row r="3670" spans="1:13" x14ac:dyDescent="0.25">
      <c r="A3670">
        <v>3612</v>
      </c>
      <c r="B3670" t="s">
        <v>102</v>
      </c>
      <c r="D3670" t="s">
        <v>103</v>
      </c>
      <c r="E3670" t="s">
        <v>49</v>
      </c>
      <c r="G3670" s="7">
        <v>0</v>
      </c>
      <c r="H3670" s="7">
        <v>0</v>
      </c>
      <c r="J3670" s="8">
        <v>37.312299099999997</v>
      </c>
      <c r="K3670" s="8">
        <v>13.57465</v>
      </c>
      <c r="M3670" s="9" t="str">
        <f t="shared" si="58"/>
        <v>-</v>
      </c>
    </row>
    <row r="3671" spans="1:13" x14ac:dyDescent="0.25">
      <c r="A3671">
        <v>3613</v>
      </c>
      <c r="B3671" t="s">
        <v>102</v>
      </c>
      <c r="D3671" t="s">
        <v>103</v>
      </c>
      <c r="E3671" t="s">
        <v>49</v>
      </c>
      <c r="G3671" s="7">
        <v>0</v>
      </c>
      <c r="H3671" s="7">
        <v>0</v>
      </c>
      <c r="J3671" s="8">
        <v>37.312299099999997</v>
      </c>
      <c r="K3671" s="8">
        <v>13.57465</v>
      </c>
      <c r="M3671" s="9" t="str">
        <f t="shared" si="58"/>
        <v>-</v>
      </c>
    </row>
    <row r="3672" spans="1:13" x14ac:dyDescent="0.25">
      <c r="A3672">
        <v>3614</v>
      </c>
      <c r="B3672" t="s">
        <v>1167</v>
      </c>
      <c r="C3672" t="s">
        <v>1125</v>
      </c>
      <c r="D3672" t="s">
        <v>12</v>
      </c>
      <c r="E3672" t="s">
        <v>13</v>
      </c>
      <c r="G3672" s="7">
        <v>0</v>
      </c>
      <c r="H3672" s="7">
        <v>0</v>
      </c>
      <c r="J3672" s="8">
        <v>45.7681167</v>
      </c>
      <c r="K3672" s="8">
        <v>-82.480576299999996</v>
      </c>
      <c r="M3672" s="9" t="str">
        <f t="shared" si="58"/>
        <v>-</v>
      </c>
    </row>
    <row r="3673" spans="1:13" x14ac:dyDescent="0.25">
      <c r="A3673">
        <v>3615</v>
      </c>
      <c r="B3673" t="s">
        <v>1828</v>
      </c>
      <c r="C3673" t="s">
        <v>1829</v>
      </c>
      <c r="D3673" t="s">
        <v>1829</v>
      </c>
      <c r="E3673" t="s">
        <v>99</v>
      </c>
      <c r="G3673" s="7">
        <v>0</v>
      </c>
      <c r="H3673" s="7">
        <v>0</v>
      </c>
      <c r="J3673" s="8">
        <v>28.309325300000001</v>
      </c>
      <c r="K3673" s="8">
        <v>-100.3805564</v>
      </c>
      <c r="M3673" s="9" t="str">
        <f t="shared" si="58"/>
        <v>-</v>
      </c>
    </row>
    <row r="3674" spans="1:13" x14ac:dyDescent="0.25">
      <c r="A3674">
        <v>3616</v>
      </c>
      <c r="B3674" t="s">
        <v>2873</v>
      </c>
      <c r="C3674" t="s">
        <v>203</v>
      </c>
      <c r="D3674" t="s">
        <v>55</v>
      </c>
      <c r="E3674" t="s">
        <v>13</v>
      </c>
      <c r="G3674" s="7">
        <v>0</v>
      </c>
      <c r="H3674" s="7">
        <v>0</v>
      </c>
      <c r="J3674" s="8">
        <v>63.597414000000001</v>
      </c>
      <c r="K3674" s="8">
        <v>-135.89709300000001</v>
      </c>
      <c r="M3674" s="9" t="str">
        <f t="shared" si="58"/>
        <v>-</v>
      </c>
    </row>
    <row r="3675" spans="1:13" x14ac:dyDescent="0.25">
      <c r="A3675">
        <v>3617</v>
      </c>
      <c r="B3675" t="s">
        <v>2874</v>
      </c>
      <c r="C3675" t="s">
        <v>61</v>
      </c>
      <c r="D3675" t="s">
        <v>12</v>
      </c>
      <c r="E3675" t="s">
        <v>13</v>
      </c>
      <c r="G3675" s="7">
        <v>0</v>
      </c>
      <c r="H3675" s="7">
        <v>0</v>
      </c>
      <c r="J3675" s="8">
        <v>49.193443100000003</v>
      </c>
      <c r="K3675" s="8">
        <v>-117.27870540000001</v>
      </c>
      <c r="M3675" s="9" t="str">
        <f t="shared" si="58"/>
        <v>-</v>
      </c>
    </row>
    <row r="3676" spans="1:13" x14ac:dyDescent="0.25">
      <c r="A3676">
        <v>3619</v>
      </c>
      <c r="B3676" t="s">
        <v>2875</v>
      </c>
      <c r="C3676" t="s">
        <v>61</v>
      </c>
      <c r="D3676" t="s">
        <v>12</v>
      </c>
      <c r="E3676" t="s">
        <v>13</v>
      </c>
      <c r="G3676" s="7">
        <v>0</v>
      </c>
      <c r="H3676" s="7">
        <v>0</v>
      </c>
      <c r="J3676" s="8">
        <v>49.193443100000003</v>
      </c>
      <c r="K3676" s="8">
        <v>-117.27870540000001</v>
      </c>
      <c r="M3676" s="9" t="str">
        <f t="shared" si="58"/>
        <v>-</v>
      </c>
    </row>
    <row r="3677" spans="1:13" x14ac:dyDescent="0.25">
      <c r="A3677">
        <v>3620</v>
      </c>
      <c r="B3677" t="s">
        <v>2876</v>
      </c>
      <c r="C3677" t="s">
        <v>2877</v>
      </c>
      <c r="D3677" t="s">
        <v>12</v>
      </c>
      <c r="E3677" t="s">
        <v>13</v>
      </c>
      <c r="G3677" s="7">
        <v>0</v>
      </c>
      <c r="H3677" s="7">
        <v>0</v>
      </c>
      <c r="J3677" s="8">
        <v>50.735067700000002</v>
      </c>
      <c r="K3677" s="8">
        <v>-117.7288065</v>
      </c>
      <c r="M3677" s="9" t="str">
        <f t="shared" si="58"/>
        <v>-</v>
      </c>
    </row>
    <row r="3678" spans="1:13" x14ac:dyDescent="0.25">
      <c r="A3678">
        <v>3621</v>
      </c>
      <c r="B3678" t="s">
        <v>2878</v>
      </c>
      <c r="C3678" t="s">
        <v>85</v>
      </c>
      <c r="D3678" t="s">
        <v>81</v>
      </c>
      <c r="E3678" t="s">
        <v>13</v>
      </c>
      <c r="G3678" s="7">
        <v>0</v>
      </c>
      <c r="H3678" s="7">
        <v>0</v>
      </c>
      <c r="J3678" s="8">
        <v>66.146923999999999</v>
      </c>
      <c r="K3678" s="8">
        <v>-125.335712</v>
      </c>
      <c r="M3678" s="9" t="str">
        <f t="shared" si="58"/>
        <v>-</v>
      </c>
    </row>
    <row r="3679" spans="1:13" x14ac:dyDescent="0.25">
      <c r="A3679">
        <v>3622</v>
      </c>
      <c r="B3679" t="s">
        <v>2879</v>
      </c>
      <c r="D3679" t="s">
        <v>380</v>
      </c>
      <c r="E3679" t="s">
        <v>151</v>
      </c>
      <c r="G3679" s="7">
        <v>0</v>
      </c>
      <c r="H3679" s="7">
        <v>0</v>
      </c>
      <c r="J3679" s="8">
        <v>-11.613813</v>
      </c>
      <c r="K3679" s="8">
        <v>27.510845</v>
      </c>
      <c r="M3679" s="9" t="str">
        <f t="shared" si="58"/>
        <v>-</v>
      </c>
    </row>
    <row r="3680" spans="1:13" x14ac:dyDescent="0.25">
      <c r="A3680">
        <v>3623</v>
      </c>
      <c r="B3680" t="s">
        <v>1594</v>
      </c>
      <c r="C3680" t="s">
        <v>255</v>
      </c>
      <c r="D3680" t="s">
        <v>31</v>
      </c>
      <c r="E3680" t="s">
        <v>13</v>
      </c>
      <c r="G3680" s="7">
        <v>0</v>
      </c>
      <c r="H3680" s="7">
        <v>0</v>
      </c>
      <c r="J3680" s="8">
        <v>50.536656899999997</v>
      </c>
      <c r="K3680" s="8">
        <v>-127.6357383</v>
      </c>
      <c r="M3680" s="9" t="str">
        <f t="shared" si="58"/>
        <v>-</v>
      </c>
    </row>
    <row r="3681" spans="1:13" x14ac:dyDescent="0.25">
      <c r="A3681">
        <v>3624</v>
      </c>
      <c r="B3681" t="s">
        <v>2880</v>
      </c>
      <c r="E3681" t="s">
        <v>19</v>
      </c>
      <c r="G3681" s="7">
        <v>0</v>
      </c>
      <c r="H3681" s="7">
        <v>0</v>
      </c>
      <c r="J3681" s="8">
        <v>49.710713400000003</v>
      </c>
      <c r="K3681" s="8">
        <v>7.3136562999999999</v>
      </c>
      <c r="M3681" s="9" t="str">
        <f t="shared" si="58"/>
        <v>-</v>
      </c>
    </row>
    <row r="3682" spans="1:13" x14ac:dyDescent="0.25">
      <c r="A3682">
        <v>3625</v>
      </c>
      <c r="B3682" t="s">
        <v>25</v>
      </c>
      <c r="D3682" t="s">
        <v>90</v>
      </c>
      <c r="E3682" t="s">
        <v>37</v>
      </c>
      <c r="G3682" s="7">
        <v>0</v>
      </c>
      <c r="H3682" s="7">
        <v>0</v>
      </c>
      <c r="J3682" s="8">
        <v>38.725177600000002</v>
      </c>
      <c r="K3682" s="8">
        <v>-105.607716</v>
      </c>
      <c r="M3682" s="9" t="str">
        <f t="shared" si="58"/>
        <v>-</v>
      </c>
    </row>
    <row r="3683" spans="1:13" x14ac:dyDescent="0.25">
      <c r="A3683">
        <v>3626</v>
      </c>
      <c r="B3683" t="s">
        <v>2881</v>
      </c>
      <c r="D3683" t="s">
        <v>277</v>
      </c>
      <c r="E3683" t="s">
        <v>37</v>
      </c>
      <c r="G3683" s="7">
        <v>0</v>
      </c>
      <c r="H3683" s="7">
        <v>0</v>
      </c>
      <c r="J3683" s="8">
        <v>40.411376199999999</v>
      </c>
      <c r="K3683" s="8">
        <v>-75.943330500000002</v>
      </c>
      <c r="M3683" s="9" t="str">
        <f t="shared" si="58"/>
        <v>-</v>
      </c>
    </row>
    <row r="3684" spans="1:13" x14ac:dyDescent="0.25">
      <c r="A3684">
        <v>3627</v>
      </c>
      <c r="B3684" t="s">
        <v>25</v>
      </c>
      <c r="E3684" t="s">
        <v>99</v>
      </c>
      <c r="G3684" s="7">
        <v>0</v>
      </c>
      <c r="H3684" s="7">
        <v>0</v>
      </c>
      <c r="J3684" s="8">
        <v>0</v>
      </c>
      <c r="K3684" s="8">
        <v>0</v>
      </c>
      <c r="M3684" s="9" t="str">
        <f t="shared" si="58"/>
        <v>-</v>
      </c>
    </row>
    <row r="3685" spans="1:13" x14ac:dyDescent="0.25">
      <c r="A3685">
        <v>3628</v>
      </c>
      <c r="B3685" t="s">
        <v>25</v>
      </c>
      <c r="D3685" t="s">
        <v>2882</v>
      </c>
      <c r="E3685" t="s">
        <v>627</v>
      </c>
      <c r="G3685" s="7">
        <v>0</v>
      </c>
      <c r="H3685" s="7">
        <v>0</v>
      </c>
      <c r="J3685" s="8">
        <v>46.068734999999997</v>
      </c>
      <c r="K3685" s="8">
        <v>14.932759000000001</v>
      </c>
      <c r="M3685" s="9" t="str">
        <f t="shared" si="58"/>
        <v>-</v>
      </c>
    </row>
    <row r="3686" spans="1:13" x14ac:dyDescent="0.25">
      <c r="A3686">
        <v>3629</v>
      </c>
      <c r="B3686" t="s">
        <v>1545</v>
      </c>
      <c r="C3686" t="s">
        <v>1546</v>
      </c>
      <c r="D3686" t="s">
        <v>12</v>
      </c>
      <c r="E3686" t="s">
        <v>13</v>
      </c>
      <c r="G3686" s="7">
        <v>0</v>
      </c>
      <c r="H3686" s="7">
        <v>0</v>
      </c>
      <c r="J3686" s="8">
        <v>49.0312269</v>
      </c>
      <c r="K3686" s="8">
        <v>-118.4392039</v>
      </c>
      <c r="M3686" s="9" t="str">
        <f t="shared" si="58"/>
        <v>-</v>
      </c>
    </row>
    <row r="3687" spans="1:13" x14ac:dyDescent="0.25">
      <c r="A3687">
        <v>3630</v>
      </c>
      <c r="B3687" t="s">
        <v>25</v>
      </c>
      <c r="E3687" t="s">
        <v>218</v>
      </c>
      <c r="G3687" s="7">
        <v>0</v>
      </c>
      <c r="H3687" s="7">
        <v>0</v>
      </c>
      <c r="J3687" s="8">
        <v>0</v>
      </c>
      <c r="K3687" s="8">
        <v>0</v>
      </c>
      <c r="M3687" s="9" t="str">
        <f t="shared" si="58"/>
        <v>-</v>
      </c>
    </row>
    <row r="3688" spans="1:13" x14ac:dyDescent="0.25">
      <c r="A3688">
        <v>3631</v>
      </c>
      <c r="B3688" t="s">
        <v>2883</v>
      </c>
      <c r="D3688" t="s">
        <v>12</v>
      </c>
      <c r="E3688" t="s">
        <v>13</v>
      </c>
      <c r="G3688" s="7">
        <v>0</v>
      </c>
      <c r="H3688" s="7">
        <v>0</v>
      </c>
      <c r="J3688" s="8">
        <v>54.790277000000003</v>
      </c>
      <c r="K3688" s="8">
        <v>-124.55700299999999</v>
      </c>
      <c r="M3688" s="9" t="str">
        <f t="shared" si="58"/>
        <v>-</v>
      </c>
    </row>
    <row r="3689" spans="1:13" x14ac:dyDescent="0.25">
      <c r="A3689">
        <v>3632</v>
      </c>
      <c r="B3689" t="s">
        <v>25</v>
      </c>
      <c r="C3689" t="s">
        <v>371</v>
      </c>
      <c r="D3689" t="s">
        <v>487</v>
      </c>
      <c r="E3689" t="s">
        <v>398</v>
      </c>
      <c r="G3689" s="7">
        <v>0</v>
      </c>
      <c r="H3689" s="7">
        <v>0</v>
      </c>
      <c r="J3689" s="8">
        <v>-41.875393699999996</v>
      </c>
      <c r="K3689" s="8">
        <v>145.41912679999999</v>
      </c>
      <c r="M3689" s="9" t="str">
        <f t="shared" si="58"/>
        <v>-</v>
      </c>
    </row>
    <row r="3690" spans="1:13" x14ac:dyDescent="0.25">
      <c r="A3690">
        <v>3633</v>
      </c>
      <c r="B3690" t="s">
        <v>2884</v>
      </c>
      <c r="C3690" t="s">
        <v>434</v>
      </c>
      <c r="D3690" t="s">
        <v>55</v>
      </c>
      <c r="E3690" t="s">
        <v>13</v>
      </c>
      <c r="G3690" s="7">
        <v>0</v>
      </c>
      <c r="H3690" s="7">
        <v>0</v>
      </c>
      <c r="J3690" s="8">
        <v>43.616790000000002</v>
      </c>
      <c r="K3690" s="8">
        <v>-81.533069999999995</v>
      </c>
      <c r="M3690" s="9" t="str">
        <f t="shared" si="58"/>
        <v>-</v>
      </c>
    </row>
    <row r="3691" spans="1:13" x14ac:dyDescent="0.25">
      <c r="A3691">
        <v>3634</v>
      </c>
      <c r="B3691" t="s">
        <v>866</v>
      </c>
      <c r="C3691" t="s">
        <v>365</v>
      </c>
      <c r="D3691" t="s">
        <v>55</v>
      </c>
      <c r="E3691" t="s">
        <v>13</v>
      </c>
      <c r="G3691" s="7">
        <v>0</v>
      </c>
      <c r="H3691" s="7">
        <v>0</v>
      </c>
      <c r="J3691" s="8">
        <v>63.911722900000001</v>
      </c>
      <c r="K3691" s="8">
        <v>-135.4902424</v>
      </c>
      <c r="M3691" s="9" t="str">
        <f t="shared" si="58"/>
        <v>-</v>
      </c>
    </row>
    <row r="3692" spans="1:13" x14ac:dyDescent="0.25">
      <c r="A3692">
        <v>3635</v>
      </c>
      <c r="B3692" t="s">
        <v>2885</v>
      </c>
      <c r="D3692" t="s">
        <v>107</v>
      </c>
      <c r="E3692" t="s">
        <v>99</v>
      </c>
      <c r="G3692" s="7">
        <v>0</v>
      </c>
      <c r="H3692" s="7">
        <v>0</v>
      </c>
      <c r="J3692" s="8">
        <v>25.064880500000001</v>
      </c>
      <c r="K3692" s="8">
        <v>-103.7354383</v>
      </c>
      <c r="M3692" s="9" t="str">
        <f t="shared" si="58"/>
        <v>-</v>
      </c>
    </row>
    <row r="3693" spans="1:13" x14ac:dyDescent="0.25">
      <c r="A3693">
        <v>3636</v>
      </c>
      <c r="B3693" t="s">
        <v>524</v>
      </c>
      <c r="C3693" t="s">
        <v>2886</v>
      </c>
      <c r="D3693" t="s">
        <v>36</v>
      </c>
      <c r="E3693" t="s">
        <v>37</v>
      </c>
      <c r="G3693" s="7">
        <v>0</v>
      </c>
      <c r="H3693" s="7">
        <v>0</v>
      </c>
      <c r="J3693" s="8">
        <v>47.674299400000002</v>
      </c>
      <c r="K3693" s="8">
        <v>-116.7811531</v>
      </c>
      <c r="M3693" s="9" t="str">
        <f t="shared" si="58"/>
        <v>-</v>
      </c>
    </row>
    <row r="3694" spans="1:13" x14ac:dyDescent="0.25">
      <c r="A3694">
        <v>3637</v>
      </c>
      <c r="B3694" t="s">
        <v>2816</v>
      </c>
      <c r="D3694" t="s">
        <v>108</v>
      </c>
      <c r="E3694" t="s">
        <v>37</v>
      </c>
      <c r="G3694" s="7">
        <v>0</v>
      </c>
      <c r="H3694" s="7">
        <v>0</v>
      </c>
      <c r="J3694" s="8">
        <v>40.669010900000004</v>
      </c>
      <c r="K3694" s="8">
        <v>-118.4627447</v>
      </c>
      <c r="M3694" s="9" t="str">
        <f t="shared" si="58"/>
        <v>-</v>
      </c>
    </row>
    <row r="3695" spans="1:13" x14ac:dyDescent="0.25">
      <c r="A3695">
        <v>3638</v>
      </c>
      <c r="B3695" t="s">
        <v>2887</v>
      </c>
      <c r="E3695" t="s">
        <v>696</v>
      </c>
      <c r="G3695" s="7">
        <v>0</v>
      </c>
      <c r="H3695" s="7">
        <v>0</v>
      </c>
      <c r="J3695" s="8">
        <v>58.500107300000003</v>
      </c>
      <c r="K3695" s="8">
        <v>8.8402007000000005</v>
      </c>
      <c r="M3695" s="9" t="str">
        <f t="shared" si="58"/>
        <v>-</v>
      </c>
    </row>
    <row r="3696" spans="1:13" x14ac:dyDescent="0.25">
      <c r="A3696">
        <v>3639</v>
      </c>
      <c r="B3696" t="s">
        <v>2888</v>
      </c>
      <c r="D3696" t="s">
        <v>90</v>
      </c>
      <c r="E3696" t="s">
        <v>37</v>
      </c>
      <c r="G3696" s="7">
        <v>0</v>
      </c>
      <c r="H3696" s="7">
        <v>0</v>
      </c>
      <c r="J3696" s="8">
        <v>0</v>
      </c>
      <c r="K3696" s="8">
        <v>0</v>
      </c>
      <c r="M3696" s="9" t="str">
        <f t="shared" si="58"/>
        <v>-</v>
      </c>
    </row>
    <row r="3697" spans="1:13" x14ac:dyDescent="0.25">
      <c r="A3697">
        <v>3640</v>
      </c>
      <c r="B3697" t="s">
        <v>2889</v>
      </c>
      <c r="D3697" t="s">
        <v>12</v>
      </c>
      <c r="E3697" t="s">
        <v>13</v>
      </c>
      <c r="G3697" s="7">
        <v>0</v>
      </c>
      <c r="H3697" s="7">
        <v>0</v>
      </c>
      <c r="J3697" s="8">
        <v>54.790277000000003</v>
      </c>
      <c r="K3697" s="8">
        <v>-124.55700299999999</v>
      </c>
      <c r="M3697" s="9" t="str">
        <f t="shared" si="58"/>
        <v>-</v>
      </c>
    </row>
    <row r="3698" spans="1:13" x14ac:dyDescent="0.25">
      <c r="A3698">
        <v>3641</v>
      </c>
      <c r="B3698" t="s">
        <v>2890</v>
      </c>
      <c r="D3698" t="s">
        <v>12</v>
      </c>
      <c r="E3698" t="s">
        <v>13</v>
      </c>
      <c r="G3698" s="7">
        <v>0</v>
      </c>
      <c r="H3698" s="7">
        <v>0</v>
      </c>
      <c r="J3698" s="8">
        <v>48.437756200000003</v>
      </c>
      <c r="K3698" s="8">
        <v>-123.3079809</v>
      </c>
      <c r="M3698" s="9" t="str">
        <f t="shared" si="58"/>
        <v>-</v>
      </c>
    </row>
    <row r="3699" spans="1:13" x14ac:dyDescent="0.25">
      <c r="A3699">
        <v>3642</v>
      </c>
      <c r="B3699" t="s">
        <v>2891</v>
      </c>
      <c r="D3699" t="s">
        <v>31</v>
      </c>
      <c r="E3699" t="s">
        <v>13</v>
      </c>
      <c r="G3699" s="7">
        <v>0</v>
      </c>
      <c r="H3699" s="7">
        <v>0</v>
      </c>
      <c r="J3699" s="8">
        <v>48.477473000000003</v>
      </c>
      <c r="K3699" s="8">
        <v>-81.330414000000005</v>
      </c>
      <c r="M3699" s="9" t="str">
        <f t="shared" si="58"/>
        <v>-</v>
      </c>
    </row>
    <row r="3700" spans="1:13" x14ac:dyDescent="0.25">
      <c r="A3700">
        <v>3643</v>
      </c>
      <c r="B3700" t="s">
        <v>1245</v>
      </c>
      <c r="D3700" t="s">
        <v>221</v>
      </c>
      <c r="E3700" t="s">
        <v>37</v>
      </c>
      <c r="G3700" s="7">
        <v>0</v>
      </c>
      <c r="H3700" s="7">
        <v>0</v>
      </c>
      <c r="J3700" s="8">
        <v>41.944214500000001</v>
      </c>
      <c r="K3700" s="8">
        <v>-84.883852500000003</v>
      </c>
      <c r="M3700" s="9" t="str">
        <f t="shared" si="58"/>
        <v>-</v>
      </c>
    </row>
    <row r="3701" spans="1:13" x14ac:dyDescent="0.25">
      <c r="A3701">
        <v>3644</v>
      </c>
      <c r="B3701" t="s">
        <v>345</v>
      </c>
      <c r="C3701" t="s">
        <v>437</v>
      </c>
      <c r="D3701" t="s">
        <v>12</v>
      </c>
      <c r="E3701" t="s">
        <v>13</v>
      </c>
      <c r="G3701" s="7">
        <v>0</v>
      </c>
      <c r="H3701" s="7">
        <v>0</v>
      </c>
      <c r="J3701" s="8">
        <v>49.758203000000002</v>
      </c>
      <c r="K3701" s="8">
        <v>-124.557495</v>
      </c>
      <c r="M3701" s="9" t="str">
        <f t="shared" si="58"/>
        <v>-</v>
      </c>
    </row>
    <row r="3702" spans="1:13" x14ac:dyDescent="0.25">
      <c r="A3702">
        <v>3645</v>
      </c>
      <c r="B3702" t="s">
        <v>2220</v>
      </c>
      <c r="C3702" t="s">
        <v>437</v>
      </c>
      <c r="E3702" t="s">
        <v>693</v>
      </c>
      <c r="G3702" s="7">
        <v>0</v>
      </c>
      <c r="H3702" s="7">
        <v>0</v>
      </c>
      <c r="J3702" s="8">
        <v>32.787579999999998</v>
      </c>
      <c r="K3702" s="8">
        <v>-4.59354</v>
      </c>
      <c r="M3702" s="9" t="str">
        <f t="shared" si="58"/>
        <v>-</v>
      </c>
    </row>
    <row r="3703" spans="1:13" x14ac:dyDescent="0.25">
      <c r="A3703">
        <v>3646</v>
      </c>
      <c r="B3703" t="s">
        <v>736</v>
      </c>
      <c r="D3703" t="s">
        <v>737</v>
      </c>
      <c r="E3703" t="s">
        <v>387</v>
      </c>
      <c r="G3703" s="7">
        <v>0</v>
      </c>
      <c r="H3703" s="7">
        <v>0</v>
      </c>
      <c r="J3703" s="8">
        <v>40.844075099999998</v>
      </c>
      <c r="K3703" s="8">
        <v>-1.8888739999999999</v>
      </c>
      <c r="M3703" s="9" t="str">
        <f t="shared" si="58"/>
        <v>-</v>
      </c>
    </row>
    <row r="3704" spans="1:13" x14ac:dyDescent="0.25">
      <c r="A3704">
        <v>3647</v>
      </c>
      <c r="B3704" t="s">
        <v>1293</v>
      </c>
      <c r="E3704" t="s">
        <v>146</v>
      </c>
      <c r="G3704" s="7">
        <v>0</v>
      </c>
      <c r="H3704" s="7">
        <v>0</v>
      </c>
      <c r="J3704" s="8">
        <v>55.905200000000001</v>
      </c>
      <c r="K3704" s="8">
        <v>94.753699999999995</v>
      </c>
      <c r="M3704" s="9" t="str">
        <f t="shared" si="58"/>
        <v>-</v>
      </c>
    </row>
    <row r="3705" spans="1:13" x14ac:dyDescent="0.25">
      <c r="A3705">
        <v>3648</v>
      </c>
      <c r="B3705" t="s">
        <v>25</v>
      </c>
      <c r="D3705" t="s">
        <v>380</v>
      </c>
      <c r="E3705" t="s">
        <v>151</v>
      </c>
      <c r="G3705" s="7">
        <v>0</v>
      </c>
      <c r="H3705" s="7">
        <v>0</v>
      </c>
      <c r="J3705" s="8">
        <v>-3.3168700000000002</v>
      </c>
      <c r="K3705" s="8">
        <v>17.38063</v>
      </c>
      <c r="M3705" s="9" t="str">
        <f t="shared" si="58"/>
        <v>-</v>
      </c>
    </row>
    <row r="3706" spans="1:13" x14ac:dyDescent="0.25">
      <c r="A3706">
        <v>3649</v>
      </c>
      <c r="B3706" t="s">
        <v>25</v>
      </c>
      <c r="D3706" t="s">
        <v>115</v>
      </c>
      <c r="E3706" t="s">
        <v>37</v>
      </c>
      <c r="G3706" s="7">
        <v>0</v>
      </c>
      <c r="H3706" s="7">
        <v>0</v>
      </c>
      <c r="J3706" s="8">
        <v>31.263890499999999</v>
      </c>
      <c r="K3706" s="8">
        <v>-98.545611600000001</v>
      </c>
      <c r="M3706" s="9" t="str">
        <f t="shared" si="58"/>
        <v>-</v>
      </c>
    </row>
    <row r="3707" spans="1:13" x14ac:dyDescent="0.25">
      <c r="A3707">
        <v>3650</v>
      </c>
      <c r="B3707" t="s">
        <v>362</v>
      </c>
      <c r="D3707" t="s">
        <v>12</v>
      </c>
      <c r="E3707" t="s">
        <v>13</v>
      </c>
      <c r="G3707" s="7">
        <v>0</v>
      </c>
      <c r="H3707" s="7">
        <v>0</v>
      </c>
      <c r="J3707" s="8">
        <v>50.648496999999999</v>
      </c>
      <c r="K3707" s="8">
        <v>-127.61459600000001</v>
      </c>
      <c r="M3707" s="9" t="str">
        <f t="shared" si="58"/>
        <v>-</v>
      </c>
    </row>
    <row r="3708" spans="1:13" x14ac:dyDescent="0.25">
      <c r="A3708">
        <v>3651</v>
      </c>
      <c r="B3708" t="s">
        <v>2719</v>
      </c>
      <c r="C3708" t="s">
        <v>444</v>
      </c>
      <c r="D3708" t="s">
        <v>349</v>
      </c>
      <c r="E3708" t="s">
        <v>99</v>
      </c>
      <c r="G3708" s="7">
        <v>0</v>
      </c>
      <c r="H3708" s="7">
        <v>0</v>
      </c>
      <c r="J3708" s="8">
        <v>28.653528000000001</v>
      </c>
      <c r="K3708" s="8">
        <v>-106.069374</v>
      </c>
      <c r="M3708" s="9" t="str">
        <f t="shared" si="58"/>
        <v>-</v>
      </c>
    </row>
    <row r="3709" spans="1:13" x14ac:dyDescent="0.25">
      <c r="A3709">
        <v>3652</v>
      </c>
      <c r="B3709" t="s">
        <v>25</v>
      </c>
      <c r="C3709" t="s">
        <v>446</v>
      </c>
      <c r="D3709" t="s">
        <v>493</v>
      </c>
      <c r="E3709" t="s">
        <v>37</v>
      </c>
      <c r="G3709" s="7">
        <v>0</v>
      </c>
      <c r="H3709" s="7">
        <v>0</v>
      </c>
      <c r="J3709" s="8">
        <v>46.094024400000002</v>
      </c>
      <c r="K3709" s="8">
        <v>-118.4774747</v>
      </c>
      <c r="M3709" s="9" t="str">
        <f t="shared" si="58"/>
        <v>-</v>
      </c>
    </row>
    <row r="3710" spans="1:13" x14ac:dyDescent="0.25">
      <c r="A3710">
        <v>3653</v>
      </c>
      <c r="B3710" t="s">
        <v>2892</v>
      </c>
      <c r="C3710" t="s">
        <v>437</v>
      </c>
      <c r="D3710" t="s">
        <v>1650</v>
      </c>
      <c r="E3710" t="s">
        <v>59</v>
      </c>
      <c r="G3710" s="7">
        <v>0</v>
      </c>
      <c r="H3710" s="7">
        <v>0</v>
      </c>
      <c r="J3710" s="8">
        <v>65.859144000000001</v>
      </c>
      <c r="K3710" s="8">
        <v>19.017205000000001</v>
      </c>
      <c r="M3710" s="9" t="str">
        <f t="shared" si="58"/>
        <v>-</v>
      </c>
    </row>
    <row r="3711" spans="1:13" x14ac:dyDescent="0.25">
      <c r="A3711">
        <v>3654</v>
      </c>
      <c r="B3711" t="s">
        <v>524</v>
      </c>
      <c r="C3711" t="s">
        <v>147</v>
      </c>
      <c r="D3711" t="s">
        <v>12</v>
      </c>
      <c r="E3711" t="s">
        <v>13</v>
      </c>
      <c r="G3711" s="7">
        <v>0</v>
      </c>
      <c r="H3711" s="7">
        <v>0</v>
      </c>
      <c r="J3711" s="8">
        <v>49.697037999999999</v>
      </c>
      <c r="K3711" s="8">
        <v>-115.992812</v>
      </c>
      <c r="M3711" s="9" t="str">
        <f t="shared" si="58"/>
        <v>-</v>
      </c>
    </row>
    <row r="3712" spans="1:13" x14ac:dyDescent="0.25">
      <c r="A3712">
        <v>3655</v>
      </c>
      <c r="B3712" t="s">
        <v>2893</v>
      </c>
      <c r="D3712" t="s">
        <v>55</v>
      </c>
      <c r="E3712" t="s">
        <v>13</v>
      </c>
      <c r="G3712" s="7">
        <v>0</v>
      </c>
      <c r="H3712" s="7">
        <v>0</v>
      </c>
      <c r="J3712" s="8">
        <v>63.652994</v>
      </c>
      <c r="K3712" s="8">
        <v>-136.81357700000001</v>
      </c>
      <c r="M3712" s="9" t="str">
        <f t="shared" si="58"/>
        <v>-</v>
      </c>
    </row>
    <row r="3713" spans="1:13" x14ac:dyDescent="0.25">
      <c r="A3713">
        <v>3656</v>
      </c>
      <c r="B3713" t="s">
        <v>1510</v>
      </c>
      <c r="E3713" t="s">
        <v>99</v>
      </c>
      <c r="G3713" s="7">
        <v>0</v>
      </c>
      <c r="H3713" s="7">
        <v>0</v>
      </c>
      <c r="J3713" s="8">
        <v>28.594997800000002</v>
      </c>
      <c r="K3713" s="8">
        <v>-105.8868253</v>
      </c>
      <c r="M3713" s="9" t="str">
        <f t="shared" si="58"/>
        <v>-</v>
      </c>
    </row>
    <row r="3714" spans="1:13" x14ac:dyDescent="0.25">
      <c r="A3714">
        <v>3657</v>
      </c>
      <c r="B3714" t="s">
        <v>1407</v>
      </c>
      <c r="D3714" t="s">
        <v>12</v>
      </c>
      <c r="E3714" t="s">
        <v>13</v>
      </c>
      <c r="G3714" s="7">
        <v>0</v>
      </c>
      <c r="H3714" s="7">
        <v>0</v>
      </c>
      <c r="J3714" s="8">
        <v>49.263897900000003</v>
      </c>
      <c r="K3714" s="8">
        <v>-119.8283529</v>
      </c>
      <c r="M3714" s="9" t="str">
        <f t="shared" si="58"/>
        <v>-</v>
      </c>
    </row>
    <row r="3715" spans="1:13" x14ac:dyDescent="0.25">
      <c r="A3715">
        <v>3658</v>
      </c>
      <c r="B3715" t="s">
        <v>2894</v>
      </c>
      <c r="D3715" t="s">
        <v>12</v>
      </c>
      <c r="E3715" t="s">
        <v>13</v>
      </c>
      <c r="G3715" s="7">
        <v>0</v>
      </c>
      <c r="H3715" s="7">
        <v>0</v>
      </c>
      <c r="J3715" s="8">
        <v>55.458004000000003</v>
      </c>
      <c r="K3715" s="8">
        <v>-129.472892</v>
      </c>
      <c r="M3715" s="9" t="str">
        <f t="shared" si="58"/>
        <v>-</v>
      </c>
    </row>
    <row r="3716" spans="1:13" x14ac:dyDescent="0.25">
      <c r="A3716">
        <v>3659</v>
      </c>
      <c r="B3716" t="s">
        <v>736</v>
      </c>
      <c r="D3716" t="s">
        <v>737</v>
      </c>
      <c r="E3716" t="s">
        <v>387</v>
      </c>
      <c r="G3716" s="7">
        <v>0</v>
      </c>
      <c r="H3716" s="7">
        <v>0</v>
      </c>
      <c r="J3716" s="8">
        <v>40.844075099999998</v>
      </c>
      <c r="K3716" s="8">
        <v>-1.8888739999999999</v>
      </c>
      <c r="M3716" s="9" t="str">
        <f t="shared" si="58"/>
        <v>-</v>
      </c>
    </row>
    <row r="3717" spans="1:13" x14ac:dyDescent="0.25">
      <c r="A3717">
        <v>3660</v>
      </c>
      <c r="B3717" t="s">
        <v>2895</v>
      </c>
      <c r="D3717" t="s">
        <v>12</v>
      </c>
      <c r="E3717" t="s">
        <v>13</v>
      </c>
      <c r="G3717" s="7">
        <v>0</v>
      </c>
      <c r="H3717" s="7">
        <v>0</v>
      </c>
      <c r="J3717" s="8">
        <v>0</v>
      </c>
      <c r="K3717" s="8">
        <v>0</v>
      </c>
      <c r="M3717" s="9" t="str">
        <f t="shared" ref="M3717:M3780" si="59">IF(AND(G3717&lt;&gt;0,J3717&lt;&gt;0),6371.01*ACOS(SIN(RADIANS(G3717))*SIN(RADIANS(J3717))+COS(RADIANS(G3717))*COS(RADIANS(J3717))*COS(RADIANS(H3717)-RADIANS(K3717))),"-")</f>
        <v>-</v>
      </c>
    </row>
    <row r="3718" spans="1:13" x14ac:dyDescent="0.25">
      <c r="A3718">
        <v>3661</v>
      </c>
      <c r="B3718" t="s">
        <v>2896</v>
      </c>
      <c r="C3718" t="s">
        <v>187</v>
      </c>
      <c r="D3718" t="s">
        <v>12</v>
      </c>
      <c r="E3718" t="s">
        <v>13</v>
      </c>
      <c r="G3718" s="7">
        <v>0</v>
      </c>
      <c r="H3718" s="7">
        <v>0</v>
      </c>
      <c r="J3718" s="8">
        <v>49.887917700000003</v>
      </c>
      <c r="K3718" s="8">
        <v>-119.495902</v>
      </c>
      <c r="M3718" s="9" t="str">
        <f t="shared" si="59"/>
        <v>-</v>
      </c>
    </row>
    <row r="3719" spans="1:13" x14ac:dyDescent="0.25">
      <c r="A3719">
        <v>3662</v>
      </c>
      <c r="B3719" t="s">
        <v>2897</v>
      </c>
      <c r="D3719" t="s">
        <v>12</v>
      </c>
      <c r="E3719" t="s">
        <v>13</v>
      </c>
      <c r="G3719" s="7">
        <v>0</v>
      </c>
      <c r="H3719" s="7">
        <v>0</v>
      </c>
      <c r="J3719" s="8">
        <v>54.780230000000003</v>
      </c>
      <c r="K3719" s="8">
        <v>-127.16897</v>
      </c>
      <c r="M3719" s="9" t="str">
        <f t="shared" si="59"/>
        <v>-</v>
      </c>
    </row>
    <row r="3720" spans="1:13" x14ac:dyDescent="0.25">
      <c r="A3720">
        <v>3663</v>
      </c>
      <c r="B3720" t="s">
        <v>240</v>
      </c>
      <c r="C3720" t="s">
        <v>437</v>
      </c>
      <c r="D3720" t="s">
        <v>12</v>
      </c>
      <c r="E3720" t="s">
        <v>13</v>
      </c>
      <c r="G3720" s="7">
        <v>0</v>
      </c>
      <c r="H3720" s="7">
        <v>0</v>
      </c>
      <c r="J3720" s="8">
        <v>49.758203000000002</v>
      </c>
      <c r="K3720" s="8">
        <v>-124.557495</v>
      </c>
      <c r="M3720" s="9" t="str">
        <f t="shared" si="59"/>
        <v>-</v>
      </c>
    </row>
    <row r="3721" spans="1:13" x14ac:dyDescent="0.25">
      <c r="A3721">
        <v>3664</v>
      </c>
      <c r="B3721" t="s">
        <v>240</v>
      </c>
      <c r="C3721" t="s">
        <v>240</v>
      </c>
      <c r="D3721" t="s">
        <v>12</v>
      </c>
      <c r="E3721" t="s">
        <v>13</v>
      </c>
      <c r="G3721" s="7">
        <v>0</v>
      </c>
      <c r="H3721" s="7">
        <v>0</v>
      </c>
      <c r="J3721" s="8">
        <v>49.434351900000003</v>
      </c>
      <c r="K3721" s="8">
        <v>-119.0884516</v>
      </c>
      <c r="M3721" s="9" t="str">
        <f t="shared" si="59"/>
        <v>-</v>
      </c>
    </row>
    <row r="3722" spans="1:13" x14ac:dyDescent="0.25">
      <c r="A3722">
        <v>3665</v>
      </c>
      <c r="B3722" t="s">
        <v>1545</v>
      </c>
      <c r="C3722" t="s">
        <v>1546</v>
      </c>
      <c r="D3722" t="s">
        <v>12</v>
      </c>
      <c r="E3722" t="s">
        <v>13</v>
      </c>
      <c r="G3722" s="7">
        <v>0</v>
      </c>
      <c r="H3722" s="7">
        <v>0</v>
      </c>
      <c r="J3722" s="8">
        <v>49.0312269</v>
      </c>
      <c r="K3722" s="8">
        <v>-118.4392039</v>
      </c>
      <c r="M3722" s="9" t="str">
        <f t="shared" si="59"/>
        <v>-</v>
      </c>
    </row>
    <row r="3723" spans="1:13" x14ac:dyDescent="0.25">
      <c r="A3723">
        <v>3666</v>
      </c>
      <c r="B3723" t="s">
        <v>2898</v>
      </c>
      <c r="C3723" t="s">
        <v>2899</v>
      </c>
      <c r="E3723" t="s">
        <v>2900</v>
      </c>
      <c r="G3723" s="7">
        <v>0</v>
      </c>
      <c r="H3723" s="7">
        <v>0</v>
      </c>
      <c r="J3723" s="8">
        <v>37.675699999999999</v>
      </c>
      <c r="K3723" s="8">
        <v>127.57859999999999</v>
      </c>
      <c r="M3723" s="9" t="str">
        <f t="shared" si="59"/>
        <v>-</v>
      </c>
    </row>
    <row r="3724" spans="1:13" x14ac:dyDescent="0.25">
      <c r="A3724">
        <v>3667</v>
      </c>
      <c r="B3724" t="s">
        <v>2242</v>
      </c>
      <c r="C3724" t="s">
        <v>439</v>
      </c>
      <c r="D3724" t="s">
        <v>361</v>
      </c>
      <c r="E3724" t="s">
        <v>37</v>
      </c>
      <c r="G3724" s="7">
        <v>0</v>
      </c>
      <c r="H3724" s="7">
        <v>0</v>
      </c>
      <c r="J3724" s="8">
        <v>31.435154000000001</v>
      </c>
      <c r="K3724" s="8">
        <v>-109.905986</v>
      </c>
      <c r="M3724" s="9" t="str">
        <f t="shared" si="59"/>
        <v>-</v>
      </c>
    </row>
    <row r="3725" spans="1:13" x14ac:dyDescent="0.25">
      <c r="A3725">
        <v>3668</v>
      </c>
      <c r="B3725" t="s">
        <v>2901</v>
      </c>
      <c r="C3725" t="s">
        <v>2902</v>
      </c>
      <c r="D3725" t="s">
        <v>1703</v>
      </c>
      <c r="E3725" t="s">
        <v>398</v>
      </c>
      <c r="G3725" s="7">
        <v>0</v>
      </c>
      <c r="H3725" s="7">
        <v>0</v>
      </c>
      <c r="J3725" s="8">
        <v>-27.814070000000001</v>
      </c>
      <c r="K3725" s="8">
        <v>120.70744999999999</v>
      </c>
      <c r="M3725" s="9" t="str">
        <f t="shared" si="59"/>
        <v>-</v>
      </c>
    </row>
    <row r="3726" spans="1:13" x14ac:dyDescent="0.25">
      <c r="A3726">
        <v>3669</v>
      </c>
      <c r="B3726" t="s">
        <v>2903</v>
      </c>
      <c r="D3726" t="s">
        <v>94</v>
      </c>
      <c r="E3726" t="s">
        <v>37</v>
      </c>
      <c r="G3726" s="7">
        <v>0</v>
      </c>
      <c r="H3726" s="7">
        <v>0</v>
      </c>
      <c r="J3726" s="8">
        <v>33.592315300000003</v>
      </c>
      <c r="K3726" s="8">
        <v>-104.32857850000001</v>
      </c>
      <c r="M3726" s="9" t="str">
        <f t="shared" si="59"/>
        <v>-</v>
      </c>
    </row>
    <row r="3727" spans="1:13" x14ac:dyDescent="0.25">
      <c r="A3727">
        <v>3670</v>
      </c>
      <c r="B3727" t="s">
        <v>2220</v>
      </c>
      <c r="E3727" t="s">
        <v>693</v>
      </c>
      <c r="G3727" s="7">
        <v>0</v>
      </c>
      <c r="H3727" s="7">
        <v>0</v>
      </c>
      <c r="J3727" s="8">
        <v>32.765627000000002</v>
      </c>
      <c r="K3727" s="8">
        <v>-4.6301399999999999</v>
      </c>
      <c r="M3727" s="9" t="str">
        <f t="shared" si="59"/>
        <v>-</v>
      </c>
    </row>
    <row r="3728" spans="1:13" x14ac:dyDescent="0.25">
      <c r="A3728">
        <v>3671</v>
      </c>
      <c r="B3728" t="s">
        <v>25</v>
      </c>
      <c r="E3728" t="s">
        <v>99</v>
      </c>
      <c r="G3728" s="7">
        <v>0</v>
      </c>
      <c r="H3728" s="7">
        <v>0</v>
      </c>
      <c r="J3728" s="8">
        <v>0</v>
      </c>
      <c r="K3728" s="8">
        <v>0</v>
      </c>
      <c r="M3728" s="9" t="str">
        <f t="shared" si="59"/>
        <v>-</v>
      </c>
    </row>
    <row r="3729" spans="1:13" x14ac:dyDescent="0.25">
      <c r="A3729">
        <v>3672</v>
      </c>
      <c r="B3729" t="s">
        <v>2904</v>
      </c>
      <c r="D3729" t="s">
        <v>12</v>
      </c>
      <c r="E3729" t="s">
        <v>13</v>
      </c>
      <c r="G3729" s="7">
        <v>0</v>
      </c>
      <c r="H3729" s="7">
        <v>0</v>
      </c>
      <c r="J3729" s="8">
        <v>50.675826899999997</v>
      </c>
      <c r="K3729" s="8">
        <v>-120.339415</v>
      </c>
      <c r="M3729" s="9" t="str">
        <f t="shared" si="59"/>
        <v>-</v>
      </c>
    </row>
    <row r="3730" spans="1:13" x14ac:dyDescent="0.25">
      <c r="A3730">
        <v>3673</v>
      </c>
      <c r="B3730" t="s">
        <v>25</v>
      </c>
      <c r="D3730" t="s">
        <v>349</v>
      </c>
      <c r="E3730" t="s">
        <v>99</v>
      </c>
      <c r="G3730" s="7">
        <v>0</v>
      </c>
      <c r="H3730" s="7">
        <v>0</v>
      </c>
      <c r="J3730" s="8">
        <v>28.500000100000001</v>
      </c>
      <c r="K3730" s="8">
        <v>-106.00000009999999</v>
      </c>
      <c r="M3730" s="9" t="str">
        <f t="shared" si="59"/>
        <v>-</v>
      </c>
    </row>
    <row r="3731" spans="1:13" x14ac:dyDescent="0.25">
      <c r="A3731">
        <v>3674</v>
      </c>
      <c r="B3731" t="s">
        <v>25</v>
      </c>
      <c r="E3731" t="s">
        <v>693</v>
      </c>
      <c r="G3731" s="7">
        <v>0</v>
      </c>
      <c r="H3731" s="7">
        <v>0</v>
      </c>
      <c r="J3731" s="8">
        <v>0</v>
      </c>
      <c r="K3731" s="8">
        <v>0</v>
      </c>
      <c r="M3731" s="9" t="str">
        <f t="shared" si="59"/>
        <v>-</v>
      </c>
    </row>
    <row r="3732" spans="1:13" x14ac:dyDescent="0.25">
      <c r="A3732">
        <v>3675</v>
      </c>
      <c r="B3732" t="s">
        <v>2905</v>
      </c>
      <c r="D3732" t="s">
        <v>373</v>
      </c>
      <c r="E3732" t="s">
        <v>37</v>
      </c>
      <c r="G3732" s="7">
        <v>0</v>
      </c>
      <c r="H3732" s="7">
        <v>0</v>
      </c>
      <c r="J3732" s="8">
        <v>35.222571700000003</v>
      </c>
      <c r="K3732" s="8">
        <v>-97.439481599999993</v>
      </c>
      <c r="M3732" s="9" t="str">
        <f t="shared" si="59"/>
        <v>-</v>
      </c>
    </row>
    <row r="3733" spans="1:13" x14ac:dyDescent="0.25">
      <c r="A3733">
        <v>3676</v>
      </c>
      <c r="B3733" t="s">
        <v>2723</v>
      </c>
      <c r="D3733" t="s">
        <v>349</v>
      </c>
      <c r="E3733" t="s">
        <v>99</v>
      </c>
      <c r="G3733" s="7">
        <v>0</v>
      </c>
      <c r="H3733" s="7">
        <v>0</v>
      </c>
      <c r="J3733" s="8">
        <v>27.856222899999999</v>
      </c>
      <c r="K3733" s="8">
        <v>-105.4923227</v>
      </c>
      <c r="M3733" s="9" t="str">
        <f t="shared" si="59"/>
        <v>-</v>
      </c>
    </row>
    <row r="3734" spans="1:13" x14ac:dyDescent="0.25">
      <c r="A3734">
        <v>3677</v>
      </c>
      <c r="B3734" t="s">
        <v>2906</v>
      </c>
      <c r="D3734" t="s">
        <v>361</v>
      </c>
      <c r="E3734" t="s">
        <v>37</v>
      </c>
      <c r="G3734" s="7">
        <v>0</v>
      </c>
      <c r="H3734" s="7">
        <v>0</v>
      </c>
      <c r="J3734" s="8">
        <v>32.7078463</v>
      </c>
      <c r="K3734" s="8">
        <v>-110.6823227</v>
      </c>
      <c r="M3734" s="9" t="str">
        <f t="shared" si="59"/>
        <v>-</v>
      </c>
    </row>
    <row r="3735" spans="1:13" x14ac:dyDescent="0.25">
      <c r="A3735">
        <v>3678</v>
      </c>
      <c r="B3735" t="s">
        <v>2907</v>
      </c>
      <c r="D3735" t="s">
        <v>140</v>
      </c>
      <c r="E3735" t="s">
        <v>13</v>
      </c>
      <c r="G3735" s="7">
        <v>0</v>
      </c>
      <c r="H3735" s="7">
        <v>0</v>
      </c>
      <c r="J3735" s="8">
        <v>45.639968000000003</v>
      </c>
      <c r="K3735" s="8">
        <v>-75.929259999999999</v>
      </c>
      <c r="M3735" s="9" t="str">
        <f t="shared" si="59"/>
        <v>-</v>
      </c>
    </row>
    <row r="3736" spans="1:13" x14ac:dyDescent="0.25">
      <c r="A3736">
        <v>3679</v>
      </c>
      <c r="B3736" t="s">
        <v>339</v>
      </c>
      <c r="D3736" t="s">
        <v>340</v>
      </c>
      <c r="E3736" t="s">
        <v>37</v>
      </c>
      <c r="G3736" s="7">
        <v>0</v>
      </c>
      <c r="H3736" s="7">
        <v>0</v>
      </c>
      <c r="J3736" s="8">
        <v>41.122040900000002</v>
      </c>
      <c r="K3736" s="8">
        <v>-74.580437799999999</v>
      </c>
      <c r="M3736" s="9" t="str">
        <f t="shared" si="59"/>
        <v>-</v>
      </c>
    </row>
    <row r="3737" spans="1:13" x14ac:dyDescent="0.25">
      <c r="A3737">
        <v>3680</v>
      </c>
      <c r="B3737" t="s">
        <v>362</v>
      </c>
      <c r="C3737" t="s">
        <v>527</v>
      </c>
      <c r="D3737" t="s">
        <v>12</v>
      </c>
      <c r="E3737" t="s">
        <v>13</v>
      </c>
      <c r="G3737" s="7">
        <v>0</v>
      </c>
      <c r="H3737" s="7">
        <v>0</v>
      </c>
      <c r="J3737" s="8">
        <v>49.7619884</v>
      </c>
      <c r="K3737" s="8">
        <v>-116.8570823</v>
      </c>
      <c r="M3737" s="9" t="str">
        <f t="shared" si="59"/>
        <v>-</v>
      </c>
    </row>
    <row r="3738" spans="1:13" x14ac:dyDescent="0.25">
      <c r="A3738">
        <v>3681</v>
      </c>
      <c r="B3738" t="s">
        <v>2908</v>
      </c>
      <c r="D3738" t="s">
        <v>140</v>
      </c>
      <c r="E3738" t="s">
        <v>13</v>
      </c>
      <c r="G3738" s="7">
        <v>0</v>
      </c>
      <c r="H3738" s="7">
        <v>0</v>
      </c>
      <c r="J3738" s="8">
        <v>46.813743100000003</v>
      </c>
      <c r="K3738" s="8">
        <v>-71.208406100000005</v>
      </c>
      <c r="M3738" s="9" t="str">
        <f t="shared" si="59"/>
        <v>-</v>
      </c>
    </row>
    <row r="3739" spans="1:13" x14ac:dyDescent="0.25">
      <c r="A3739">
        <v>3682</v>
      </c>
      <c r="B3739" t="s">
        <v>2909</v>
      </c>
      <c r="C3739" t="s">
        <v>1510</v>
      </c>
      <c r="D3739" t="s">
        <v>349</v>
      </c>
      <c r="E3739" t="s">
        <v>99</v>
      </c>
      <c r="G3739" s="7">
        <v>0</v>
      </c>
      <c r="H3739" s="7">
        <v>0</v>
      </c>
      <c r="J3739" s="8">
        <v>28.594997800000002</v>
      </c>
      <c r="K3739" s="8">
        <v>-105.8868253</v>
      </c>
      <c r="M3739" s="9" t="str">
        <f t="shared" si="59"/>
        <v>-</v>
      </c>
    </row>
    <row r="3740" spans="1:13" x14ac:dyDescent="0.25">
      <c r="A3740">
        <v>3683</v>
      </c>
      <c r="B3740" t="s">
        <v>2910</v>
      </c>
      <c r="D3740" t="s">
        <v>31</v>
      </c>
      <c r="E3740" t="s">
        <v>13</v>
      </c>
      <c r="G3740" s="7">
        <v>0</v>
      </c>
      <c r="H3740" s="7">
        <v>0</v>
      </c>
      <c r="J3740" s="8">
        <v>44.721874999999997</v>
      </c>
      <c r="K3740" s="8">
        <v>-78.220455000000001</v>
      </c>
      <c r="M3740" s="9" t="str">
        <f t="shared" si="59"/>
        <v>-</v>
      </c>
    </row>
    <row r="3741" spans="1:13" x14ac:dyDescent="0.25">
      <c r="A3741">
        <v>3684</v>
      </c>
      <c r="B3741" t="s">
        <v>2911</v>
      </c>
      <c r="D3741" t="s">
        <v>140</v>
      </c>
      <c r="E3741" t="s">
        <v>13</v>
      </c>
      <c r="G3741" s="7">
        <v>0</v>
      </c>
      <c r="H3741" s="7">
        <v>0</v>
      </c>
      <c r="J3741" s="8">
        <v>45.5566502</v>
      </c>
      <c r="K3741" s="8">
        <v>-73.325567599999999</v>
      </c>
      <c r="M3741" s="9" t="str">
        <f t="shared" si="59"/>
        <v>-</v>
      </c>
    </row>
    <row r="3742" spans="1:13" x14ac:dyDescent="0.25">
      <c r="A3742">
        <v>3685</v>
      </c>
      <c r="B3742" t="s">
        <v>2912</v>
      </c>
      <c r="C3742" t="s">
        <v>718</v>
      </c>
      <c r="D3742" t="s">
        <v>90</v>
      </c>
      <c r="E3742" t="s">
        <v>37</v>
      </c>
      <c r="G3742" s="7">
        <v>0</v>
      </c>
      <c r="H3742" s="7">
        <v>0</v>
      </c>
      <c r="J3742" s="8">
        <v>37.811531799999997</v>
      </c>
      <c r="K3742" s="8">
        <v>-107.66436469999999</v>
      </c>
      <c r="M3742" s="9" t="str">
        <f t="shared" si="59"/>
        <v>-</v>
      </c>
    </row>
    <row r="3743" spans="1:13" x14ac:dyDescent="0.25">
      <c r="A3743">
        <v>3686</v>
      </c>
      <c r="B3743" t="s">
        <v>2913</v>
      </c>
      <c r="D3743" t="s">
        <v>90</v>
      </c>
      <c r="E3743" t="s">
        <v>37</v>
      </c>
      <c r="G3743" s="7">
        <v>0</v>
      </c>
      <c r="H3743" s="7">
        <v>0</v>
      </c>
      <c r="J3743" s="8">
        <v>40.678116500000002</v>
      </c>
      <c r="K3743" s="8">
        <v>-80.886196400000003</v>
      </c>
      <c r="M3743" s="9" t="str">
        <f t="shared" si="59"/>
        <v>-</v>
      </c>
    </row>
    <row r="3744" spans="1:13" x14ac:dyDescent="0.25">
      <c r="A3744">
        <v>3687</v>
      </c>
      <c r="B3744" t="s">
        <v>1413</v>
      </c>
      <c r="D3744" t="s">
        <v>107</v>
      </c>
      <c r="E3744" t="s">
        <v>99</v>
      </c>
      <c r="G3744" s="7">
        <v>0</v>
      </c>
      <c r="H3744" s="7">
        <v>0</v>
      </c>
      <c r="J3744" s="8">
        <v>25.833740299999999</v>
      </c>
      <c r="K3744" s="8">
        <v>-103.8480216</v>
      </c>
      <c r="M3744" s="9" t="str">
        <f t="shared" si="59"/>
        <v>-</v>
      </c>
    </row>
    <row r="3745" spans="1:13" x14ac:dyDescent="0.25">
      <c r="A3745">
        <v>3688</v>
      </c>
      <c r="B3745" t="s">
        <v>1413</v>
      </c>
      <c r="D3745" t="s">
        <v>107</v>
      </c>
      <c r="E3745" t="s">
        <v>99</v>
      </c>
      <c r="G3745" s="7">
        <v>0</v>
      </c>
      <c r="H3745" s="7">
        <v>0</v>
      </c>
      <c r="J3745" s="8">
        <v>25.833740299999999</v>
      </c>
      <c r="K3745" s="8">
        <v>-103.8480216</v>
      </c>
      <c r="M3745" s="9" t="str">
        <f t="shared" si="59"/>
        <v>-</v>
      </c>
    </row>
    <row r="3746" spans="1:13" x14ac:dyDescent="0.25">
      <c r="A3746">
        <v>3689</v>
      </c>
      <c r="B3746" t="s">
        <v>240</v>
      </c>
      <c r="D3746" t="s">
        <v>12</v>
      </c>
      <c r="E3746" t="s">
        <v>13</v>
      </c>
      <c r="G3746" s="7">
        <v>0</v>
      </c>
      <c r="H3746" s="7">
        <v>0</v>
      </c>
      <c r="J3746" s="8">
        <v>49.434351900000003</v>
      </c>
      <c r="K3746" s="8">
        <v>-119.0884516</v>
      </c>
      <c r="M3746" s="9" t="str">
        <f t="shared" si="59"/>
        <v>-</v>
      </c>
    </row>
    <row r="3747" spans="1:13" x14ac:dyDescent="0.25">
      <c r="A3747">
        <v>3690</v>
      </c>
      <c r="B3747" t="s">
        <v>2914</v>
      </c>
      <c r="C3747" t="s">
        <v>2915</v>
      </c>
      <c r="D3747" t="s">
        <v>2916</v>
      </c>
      <c r="E3747" t="s">
        <v>149</v>
      </c>
      <c r="G3747" s="7">
        <v>0</v>
      </c>
      <c r="H3747" s="7">
        <v>0</v>
      </c>
      <c r="J3747" s="8">
        <v>-14.181668200000001</v>
      </c>
      <c r="K3747" s="8">
        <v>-41.7237917</v>
      </c>
      <c r="M3747" s="9" t="str">
        <f t="shared" si="59"/>
        <v>-</v>
      </c>
    </row>
    <row r="3748" spans="1:13" x14ac:dyDescent="0.25">
      <c r="A3748">
        <v>3691</v>
      </c>
      <c r="B3748" t="s">
        <v>2917</v>
      </c>
      <c r="C3748" t="s">
        <v>608</v>
      </c>
      <c r="D3748" t="s">
        <v>108</v>
      </c>
      <c r="E3748" t="s">
        <v>37</v>
      </c>
      <c r="G3748" s="7">
        <v>0</v>
      </c>
      <c r="H3748" s="7">
        <v>0</v>
      </c>
      <c r="J3748" s="8">
        <v>40.95485</v>
      </c>
      <c r="K3748" s="8">
        <v>-117.508678</v>
      </c>
      <c r="M3748" s="9" t="str">
        <f t="shared" si="59"/>
        <v>-</v>
      </c>
    </row>
    <row r="3749" spans="1:13" x14ac:dyDescent="0.25">
      <c r="A3749">
        <v>3692</v>
      </c>
      <c r="B3749" t="s">
        <v>25</v>
      </c>
      <c r="D3749" t="s">
        <v>2918</v>
      </c>
      <c r="E3749" t="s">
        <v>2919</v>
      </c>
      <c r="G3749" s="7">
        <v>0</v>
      </c>
      <c r="H3749" s="7">
        <v>0</v>
      </c>
      <c r="J3749" s="8">
        <v>-27.1910825</v>
      </c>
      <c r="K3749" s="8">
        <v>-67.105373999999998</v>
      </c>
      <c r="M3749" s="9" t="str">
        <f t="shared" si="59"/>
        <v>-</v>
      </c>
    </row>
    <row r="3750" spans="1:13" x14ac:dyDescent="0.25">
      <c r="A3750">
        <v>3693</v>
      </c>
      <c r="B3750" t="s">
        <v>2920</v>
      </c>
      <c r="D3750" t="s">
        <v>481</v>
      </c>
      <c r="E3750" t="s">
        <v>37</v>
      </c>
      <c r="G3750" s="7">
        <v>0</v>
      </c>
      <c r="H3750" s="7">
        <v>0</v>
      </c>
      <c r="J3750" s="8">
        <v>42.770284699999998</v>
      </c>
      <c r="K3750" s="8">
        <v>-120.45283259999999</v>
      </c>
      <c r="M3750" s="9" t="str">
        <f t="shared" si="59"/>
        <v>-</v>
      </c>
    </row>
    <row r="3751" spans="1:13" x14ac:dyDescent="0.25">
      <c r="A3751">
        <v>3694</v>
      </c>
      <c r="B3751" t="s">
        <v>603</v>
      </c>
      <c r="E3751" t="s">
        <v>89</v>
      </c>
      <c r="G3751" s="7">
        <v>0</v>
      </c>
      <c r="H3751" s="7">
        <v>0</v>
      </c>
      <c r="J3751" s="8">
        <v>47.661591299999998</v>
      </c>
      <c r="K3751" s="8">
        <v>23.692209399999999</v>
      </c>
      <c r="M3751" s="9" t="str">
        <f t="shared" si="59"/>
        <v>-</v>
      </c>
    </row>
    <row r="3752" spans="1:13" x14ac:dyDescent="0.25">
      <c r="A3752">
        <v>3695</v>
      </c>
      <c r="B3752" t="s">
        <v>2719</v>
      </c>
      <c r="C3752" t="s">
        <v>2535</v>
      </c>
      <c r="D3752" t="s">
        <v>349</v>
      </c>
      <c r="E3752" t="s">
        <v>99</v>
      </c>
      <c r="G3752" s="7">
        <v>0</v>
      </c>
      <c r="H3752" s="7">
        <v>0</v>
      </c>
      <c r="J3752" s="8">
        <v>30.572656899999998</v>
      </c>
      <c r="K3752" s="8">
        <v>-105.95495655748</v>
      </c>
      <c r="M3752" s="9" t="str">
        <f t="shared" si="59"/>
        <v>-</v>
      </c>
    </row>
    <row r="3753" spans="1:13" x14ac:dyDescent="0.25">
      <c r="A3753">
        <v>3696</v>
      </c>
      <c r="B3753" t="s">
        <v>2921</v>
      </c>
      <c r="D3753" t="s">
        <v>12</v>
      </c>
      <c r="E3753" t="s">
        <v>13</v>
      </c>
      <c r="G3753" s="7">
        <v>0</v>
      </c>
      <c r="H3753" s="7">
        <v>0</v>
      </c>
      <c r="J3753" s="8">
        <v>0</v>
      </c>
      <c r="K3753" s="8">
        <v>0</v>
      </c>
      <c r="M3753" s="9" t="str">
        <f t="shared" si="59"/>
        <v>-</v>
      </c>
    </row>
    <row r="3754" spans="1:13" x14ac:dyDescent="0.25">
      <c r="A3754">
        <v>3697</v>
      </c>
      <c r="B3754" t="s">
        <v>2740</v>
      </c>
      <c r="D3754" t="s">
        <v>493</v>
      </c>
      <c r="E3754" t="s">
        <v>37</v>
      </c>
      <c r="G3754" s="7">
        <v>0</v>
      </c>
      <c r="H3754" s="7">
        <v>0</v>
      </c>
      <c r="J3754" s="8">
        <v>43.715536999999998</v>
      </c>
      <c r="K3754" s="8">
        <v>-103.66991779999999</v>
      </c>
      <c r="M3754" s="9" t="str">
        <f t="shared" si="59"/>
        <v>-</v>
      </c>
    </row>
    <row r="3755" spans="1:13" x14ac:dyDescent="0.25">
      <c r="A3755">
        <v>3698</v>
      </c>
      <c r="B3755" t="s">
        <v>2922</v>
      </c>
      <c r="D3755" t="s">
        <v>380</v>
      </c>
      <c r="E3755" t="s">
        <v>151</v>
      </c>
      <c r="G3755" s="7">
        <v>0</v>
      </c>
      <c r="H3755" s="7">
        <v>0</v>
      </c>
      <c r="J3755" s="8">
        <v>-11.11501</v>
      </c>
      <c r="K3755" s="8">
        <v>26.577719999999999</v>
      </c>
      <c r="M3755" s="9" t="str">
        <f t="shared" si="59"/>
        <v>-</v>
      </c>
    </row>
    <row r="3756" spans="1:13" x14ac:dyDescent="0.25">
      <c r="A3756">
        <v>3699</v>
      </c>
      <c r="B3756" t="s">
        <v>1048</v>
      </c>
      <c r="C3756" t="s">
        <v>1135</v>
      </c>
      <c r="D3756" t="s">
        <v>12</v>
      </c>
      <c r="E3756" t="s">
        <v>13</v>
      </c>
      <c r="G3756" s="7">
        <v>0</v>
      </c>
      <c r="H3756" s="7">
        <v>0</v>
      </c>
      <c r="J3756" s="8">
        <v>53.104442800000001</v>
      </c>
      <c r="K3756" s="8">
        <v>-121.5723679</v>
      </c>
      <c r="M3756" s="9" t="str">
        <f t="shared" si="59"/>
        <v>-</v>
      </c>
    </row>
    <row r="3757" spans="1:13" x14ac:dyDescent="0.25">
      <c r="A3757">
        <v>3700</v>
      </c>
      <c r="B3757" t="s">
        <v>2923</v>
      </c>
      <c r="D3757" t="s">
        <v>55</v>
      </c>
      <c r="E3757" t="s">
        <v>13</v>
      </c>
      <c r="G3757" s="7">
        <v>0</v>
      </c>
      <c r="H3757" s="7">
        <v>0</v>
      </c>
      <c r="J3757" s="8">
        <v>47.304328300000002</v>
      </c>
      <c r="K3757" s="8">
        <v>-53.7733019</v>
      </c>
      <c r="M3757" s="9" t="str">
        <f t="shared" si="59"/>
        <v>-</v>
      </c>
    </row>
    <row r="3758" spans="1:13" x14ac:dyDescent="0.25">
      <c r="A3758">
        <v>3701</v>
      </c>
      <c r="B3758" t="s">
        <v>369</v>
      </c>
      <c r="D3758" t="s">
        <v>144</v>
      </c>
      <c r="E3758" t="s">
        <v>37</v>
      </c>
      <c r="G3758" s="7">
        <v>0</v>
      </c>
      <c r="H3758" s="7">
        <v>0</v>
      </c>
      <c r="J3758" s="8">
        <v>46.013150500000002</v>
      </c>
      <c r="K3758" s="8">
        <v>-112.536508</v>
      </c>
      <c r="M3758" s="9" t="str">
        <f t="shared" si="59"/>
        <v>-</v>
      </c>
    </row>
    <row r="3759" spans="1:13" x14ac:dyDescent="0.25">
      <c r="A3759">
        <v>3702</v>
      </c>
      <c r="B3759" t="s">
        <v>74</v>
      </c>
      <c r="D3759" t="s">
        <v>140</v>
      </c>
      <c r="E3759" t="s">
        <v>13</v>
      </c>
      <c r="G3759" s="7">
        <v>0</v>
      </c>
      <c r="H3759" s="7">
        <v>0</v>
      </c>
      <c r="J3759" s="8">
        <v>45.289674900000001</v>
      </c>
      <c r="K3759" s="8">
        <v>-72.493887000000001</v>
      </c>
      <c r="M3759" s="9" t="str">
        <f t="shared" si="59"/>
        <v>-</v>
      </c>
    </row>
    <row r="3760" spans="1:13" x14ac:dyDescent="0.25">
      <c r="A3760">
        <v>3703</v>
      </c>
      <c r="B3760" t="s">
        <v>2924</v>
      </c>
      <c r="E3760" t="s">
        <v>2925</v>
      </c>
      <c r="G3760" s="7">
        <v>0</v>
      </c>
      <c r="H3760" s="7">
        <v>0</v>
      </c>
      <c r="J3760" s="8">
        <v>23.85033</v>
      </c>
      <c r="K3760" s="8">
        <v>40.935381</v>
      </c>
      <c r="M3760" s="9" t="str">
        <f t="shared" si="59"/>
        <v>-</v>
      </c>
    </row>
    <row r="3761" spans="1:13" x14ac:dyDescent="0.25">
      <c r="A3761">
        <v>3704</v>
      </c>
      <c r="B3761" t="s">
        <v>898</v>
      </c>
      <c r="C3761" t="s">
        <v>270</v>
      </c>
      <c r="D3761" t="s">
        <v>12</v>
      </c>
      <c r="E3761" t="s">
        <v>13</v>
      </c>
      <c r="G3761" s="7">
        <v>0</v>
      </c>
      <c r="H3761" s="7">
        <v>0</v>
      </c>
      <c r="J3761" s="8">
        <v>49.183332999999998</v>
      </c>
      <c r="K3761" s="8">
        <v>-119.55</v>
      </c>
      <c r="M3761" s="9" t="str">
        <f t="shared" si="59"/>
        <v>-</v>
      </c>
    </row>
    <row r="3762" spans="1:13" x14ac:dyDescent="0.25">
      <c r="A3762">
        <v>3705</v>
      </c>
      <c r="B3762" t="s">
        <v>2926</v>
      </c>
      <c r="D3762" t="s">
        <v>1056</v>
      </c>
      <c r="E3762" t="s">
        <v>99</v>
      </c>
      <c r="G3762" s="7">
        <v>0</v>
      </c>
      <c r="H3762" s="7">
        <v>0</v>
      </c>
      <c r="J3762" s="8">
        <v>25.8</v>
      </c>
      <c r="K3762" s="8">
        <v>-103.61667</v>
      </c>
      <c r="M3762" s="9" t="str">
        <f t="shared" si="59"/>
        <v>-</v>
      </c>
    </row>
    <row r="3763" spans="1:13" x14ac:dyDescent="0.25">
      <c r="A3763">
        <v>3706</v>
      </c>
      <c r="B3763" t="s">
        <v>2927</v>
      </c>
      <c r="E3763" t="s">
        <v>19</v>
      </c>
      <c r="G3763" s="7">
        <v>0</v>
      </c>
      <c r="H3763" s="7">
        <v>0</v>
      </c>
      <c r="J3763" s="8">
        <v>52.143340999999999</v>
      </c>
      <c r="K3763" s="8">
        <v>7.3220660000000004</v>
      </c>
      <c r="M3763" s="9" t="str">
        <f t="shared" si="59"/>
        <v>-</v>
      </c>
    </row>
    <row r="3764" spans="1:13" x14ac:dyDescent="0.25">
      <c r="A3764">
        <v>3707</v>
      </c>
      <c r="B3764" t="s">
        <v>2928</v>
      </c>
      <c r="D3764" t="s">
        <v>94</v>
      </c>
      <c r="E3764" t="s">
        <v>37</v>
      </c>
      <c r="G3764" s="7">
        <v>0</v>
      </c>
      <c r="H3764" s="7">
        <v>0</v>
      </c>
      <c r="J3764" s="8">
        <v>34.7325886</v>
      </c>
      <c r="K3764" s="8">
        <v>-106.85039190000001</v>
      </c>
      <c r="M3764" s="9" t="str">
        <f t="shared" si="59"/>
        <v>-</v>
      </c>
    </row>
    <row r="3765" spans="1:13" x14ac:dyDescent="0.25">
      <c r="A3765">
        <v>3708</v>
      </c>
      <c r="B3765" t="s">
        <v>2929</v>
      </c>
      <c r="C3765" t="s">
        <v>2930</v>
      </c>
      <c r="D3765" t="s">
        <v>31</v>
      </c>
      <c r="E3765" t="s">
        <v>13</v>
      </c>
      <c r="G3765" s="7">
        <v>0</v>
      </c>
      <c r="H3765" s="7">
        <v>0</v>
      </c>
      <c r="J3765" s="8">
        <v>43.918909999999997</v>
      </c>
      <c r="K3765" s="8">
        <v>-79.734009999999998</v>
      </c>
      <c r="M3765" s="9" t="str">
        <f t="shared" si="59"/>
        <v>-</v>
      </c>
    </row>
    <row r="3766" spans="1:13" x14ac:dyDescent="0.25">
      <c r="A3766">
        <v>3709</v>
      </c>
      <c r="B3766" t="s">
        <v>994</v>
      </c>
      <c r="C3766" t="s">
        <v>258</v>
      </c>
      <c r="D3766" t="s">
        <v>12</v>
      </c>
      <c r="E3766" t="s">
        <v>13</v>
      </c>
      <c r="G3766" s="7">
        <v>0</v>
      </c>
      <c r="H3766" s="7">
        <v>0</v>
      </c>
      <c r="J3766" s="8">
        <v>49.974299999999999</v>
      </c>
      <c r="K3766" s="8">
        <v>-117.2266994</v>
      </c>
      <c r="M3766" s="9" t="str">
        <f t="shared" si="59"/>
        <v>-</v>
      </c>
    </row>
    <row r="3767" spans="1:13" x14ac:dyDescent="0.25">
      <c r="A3767">
        <v>3710</v>
      </c>
      <c r="B3767" t="s">
        <v>2117</v>
      </c>
      <c r="D3767" t="s">
        <v>477</v>
      </c>
      <c r="E3767" t="s">
        <v>13</v>
      </c>
      <c r="G3767" s="7">
        <v>0</v>
      </c>
      <c r="H3767" s="7">
        <v>0</v>
      </c>
      <c r="J3767" s="8">
        <v>50.653623699999997</v>
      </c>
      <c r="K3767" s="8">
        <v>-102.0763357</v>
      </c>
      <c r="M3767" s="9" t="str">
        <f t="shared" si="59"/>
        <v>-</v>
      </c>
    </row>
    <row r="3768" spans="1:13" x14ac:dyDescent="0.25">
      <c r="A3768">
        <v>3711</v>
      </c>
      <c r="B3768" t="s">
        <v>1053</v>
      </c>
      <c r="C3768" t="s">
        <v>84</v>
      </c>
      <c r="D3768" t="s">
        <v>12</v>
      </c>
      <c r="E3768" t="s">
        <v>13</v>
      </c>
      <c r="G3768" s="7">
        <v>0</v>
      </c>
      <c r="H3768" s="7">
        <v>0</v>
      </c>
      <c r="J3768" s="8">
        <v>49.392133999999999</v>
      </c>
      <c r="K3768" s="8">
        <v>-121.4623</v>
      </c>
      <c r="M3768" s="9" t="str">
        <f t="shared" si="59"/>
        <v>-</v>
      </c>
    </row>
    <row r="3769" spans="1:13" x14ac:dyDescent="0.25">
      <c r="A3769">
        <v>3712</v>
      </c>
      <c r="B3769" t="s">
        <v>2931</v>
      </c>
      <c r="D3769" t="s">
        <v>81</v>
      </c>
      <c r="E3769" t="s">
        <v>13</v>
      </c>
      <c r="G3769" s="7">
        <v>0</v>
      </c>
      <c r="H3769" s="7">
        <v>0</v>
      </c>
      <c r="J3769" s="8">
        <v>61.956829999999997</v>
      </c>
      <c r="K3769" s="8">
        <v>-128.20357999999999</v>
      </c>
      <c r="M3769" s="9" t="str">
        <f t="shared" si="59"/>
        <v>-</v>
      </c>
    </row>
    <row r="3770" spans="1:13" x14ac:dyDescent="0.25">
      <c r="A3770">
        <v>3713</v>
      </c>
      <c r="B3770" t="s">
        <v>2932</v>
      </c>
      <c r="D3770" t="s">
        <v>12</v>
      </c>
      <c r="E3770" t="s">
        <v>13</v>
      </c>
      <c r="G3770" s="7">
        <v>0</v>
      </c>
      <c r="H3770" s="7">
        <v>0</v>
      </c>
      <c r="J3770" s="8">
        <v>55.256118000000001</v>
      </c>
      <c r="K3770" s="8">
        <v>-127.65042099999999</v>
      </c>
      <c r="M3770" s="9" t="str">
        <f t="shared" si="59"/>
        <v>-</v>
      </c>
    </row>
    <row r="3771" spans="1:13" x14ac:dyDescent="0.25">
      <c r="A3771">
        <v>3714</v>
      </c>
      <c r="B3771" t="s">
        <v>251</v>
      </c>
      <c r="C3771" t="s">
        <v>252</v>
      </c>
      <c r="D3771" t="s">
        <v>12</v>
      </c>
      <c r="E3771" t="s">
        <v>13</v>
      </c>
      <c r="G3771" s="7">
        <v>0</v>
      </c>
      <c r="H3771" s="7">
        <v>0</v>
      </c>
      <c r="J3771" s="8">
        <v>49.975016799999999</v>
      </c>
      <c r="K3771" s="8">
        <v>-117.19792099999999</v>
      </c>
      <c r="M3771" s="9" t="str">
        <f t="shared" si="59"/>
        <v>-</v>
      </c>
    </row>
    <row r="3772" spans="1:13" x14ac:dyDescent="0.25">
      <c r="A3772">
        <v>3715</v>
      </c>
      <c r="B3772" t="s">
        <v>2933</v>
      </c>
      <c r="C3772" t="s">
        <v>1171</v>
      </c>
      <c r="D3772" t="s">
        <v>181</v>
      </c>
      <c r="E3772" t="s">
        <v>37</v>
      </c>
      <c r="G3772" s="7">
        <v>0</v>
      </c>
      <c r="H3772" s="7">
        <v>0</v>
      </c>
      <c r="J3772" s="8">
        <v>47.423630000000003</v>
      </c>
      <c r="K3772" s="8">
        <v>-120.326871</v>
      </c>
      <c r="M3772" s="9" t="str">
        <f t="shared" si="59"/>
        <v>-</v>
      </c>
    </row>
    <row r="3773" spans="1:13" x14ac:dyDescent="0.25">
      <c r="A3773">
        <v>3716</v>
      </c>
      <c r="B3773" t="s">
        <v>2934</v>
      </c>
      <c r="E3773" t="s">
        <v>218</v>
      </c>
      <c r="G3773" s="7">
        <v>0</v>
      </c>
      <c r="H3773" s="7">
        <v>0</v>
      </c>
      <c r="J3773" s="8">
        <v>0</v>
      </c>
      <c r="K3773" s="8">
        <v>0</v>
      </c>
      <c r="M3773" s="9" t="str">
        <f t="shared" si="59"/>
        <v>-</v>
      </c>
    </row>
    <row r="3774" spans="1:13" x14ac:dyDescent="0.25">
      <c r="A3774">
        <v>3717</v>
      </c>
      <c r="B3774" t="s">
        <v>2935</v>
      </c>
      <c r="D3774" t="s">
        <v>2189</v>
      </c>
      <c r="E3774" t="s">
        <v>37</v>
      </c>
      <c r="G3774" s="7">
        <v>0</v>
      </c>
      <c r="H3774" s="7">
        <v>0</v>
      </c>
      <c r="J3774" s="8">
        <v>44.528610999999998</v>
      </c>
      <c r="K3774" s="8">
        <v>-88.01</v>
      </c>
      <c r="M3774" s="9" t="str">
        <f t="shared" si="59"/>
        <v>-</v>
      </c>
    </row>
    <row r="3775" spans="1:13" x14ac:dyDescent="0.25">
      <c r="A3775">
        <v>3718</v>
      </c>
      <c r="B3775" t="s">
        <v>2936</v>
      </c>
      <c r="C3775" t="s">
        <v>2937</v>
      </c>
      <c r="E3775" t="s">
        <v>1133</v>
      </c>
      <c r="G3775" s="7">
        <v>0</v>
      </c>
      <c r="H3775" s="7">
        <v>0</v>
      </c>
      <c r="J3775" s="8">
        <v>0</v>
      </c>
      <c r="K3775" s="8">
        <v>0</v>
      </c>
      <c r="M3775" s="9" t="str">
        <f t="shared" si="59"/>
        <v>-</v>
      </c>
    </row>
    <row r="3776" spans="1:13" x14ac:dyDescent="0.25">
      <c r="A3776">
        <v>3719</v>
      </c>
      <c r="B3776" t="s">
        <v>1726</v>
      </c>
      <c r="C3776" t="s">
        <v>1727</v>
      </c>
      <c r="D3776" t="s">
        <v>12</v>
      </c>
      <c r="E3776" t="s">
        <v>13</v>
      </c>
      <c r="G3776" s="7">
        <v>0</v>
      </c>
      <c r="H3776" s="7">
        <v>0</v>
      </c>
      <c r="J3776" s="8">
        <v>50.504852999999997</v>
      </c>
      <c r="K3776" s="8">
        <v>-116.03020619999999</v>
      </c>
      <c r="M3776" s="9" t="str">
        <f t="shared" si="59"/>
        <v>-</v>
      </c>
    </row>
    <row r="3777" spans="1:13" x14ac:dyDescent="0.25">
      <c r="A3777">
        <v>3720</v>
      </c>
      <c r="B3777" t="s">
        <v>334</v>
      </c>
      <c r="C3777" t="s">
        <v>335</v>
      </c>
      <c r="D3777" t="s">
        <v>12</v>
      </c>
      <c r="E3777" t="s">
        <v>13</v>
      </c>
      <c r="G3777" s="7">
        <v>0</v>
      </c>
      <c r="H3777" s="7">
        <v>0</v>
      </c>
      <c r="J3777" s="8">
        <v>49.545994200000003</v>
      </c>
      <c r="K3777" s="8">
        <v>-120.75947859999999</v>
      </c>
      <c r="M3777" s="9" t="str">
        <f t="shared" si="59"/>
        <v>-</v>
      </c>
    </row>
    <row r="3778" spans="1:13" x14ac:dyDescent="0.25">
      <c r="A3778">
        <v>3721</v>
      </c>
      <c r="B3778" t="s">
        <v>2938</v>
      </c>
      <c r="C3778" t="s">
        <v>365</v>
      </c>
      <c r="D3778" t="s">
        <v>55</v>
      </c>
      <c r="E3778" t="s">
        <v>13</v>
      </c>
      <c r="G3778" s="7">
        <v>0</v>
      </c>
      <c r="H3778" s="7">
        <v>0</v>
      </c>
      <c r="J3778" s="8">
        <v>63.911722900000001</v>
      </c>
      <c r="K3778" s="8">
        <v>-135.4902424</v>
      </c>
      <c r="M3778" s="9" t="str">
        <f t="shared" si="59"/>
        <v>-</v>
      </c>
    </row>
    <row r="3779" spans="1:13" x14ac:dyDescent="0.25">
      <c r="A3779">
        <v>3722</v>
      </c>
      <c r="B3779" t="s">
        <v>909</v>
      </c>
      <c r="D3779" t="s">
        <v>349</v>
      </c>
      <c r="E3779" t="s">
        <v>99</v>
      </c>
      <c r="G3779" s="7">
        <v>0</v>
      </c>
      <c r="H3779" s="7">
        <v>0</v>
      </c>
      <c r="J3779" s="8">
        <v>29.036417799999999</v>
      </c>
      <c r="K3779" s="8">
        <v>-106.2544214</v>
      </c>
      <c r="M3779" s="9" t="str">
        <f t="shared" si="59"/>
        <v>-</v>
      </c>
    </row>
    <row r="3780" spans="1:13" x14ac:dyDescent="0.25">
      <c r="A3780">
        <v>3723</v>
      </c>
      <c r="B3780" t="s">
        <v>25</v>
      </c>
      <c r="C3780" t="s">
        <v>444</v>
      </c>
      <c r="D3780" t="s">
        <v>380</v>
      </c>
      <c r="E3780" t="s">
        <v>151</v>
      </c>
      <c r="G3780" s="7">
        <v>0</v>
      </c>
      <c r="H3780" s="7">
        <v>0</v>
      </c>
      <c r="J3780" s="8">
        <v>39.995043000000003</v>
      </c>
      <c r="K3780" s="8">
        <v>-75.479202000000001</v>
      </c>
      <c r="M3780" s="9" t="str">
        <f t="shared" si="59"/>
        <v>-</v>
      </c>
    </row>
    <row r="3781" spans="1:13" x14ac:dyDescent="0.25">
      <c r="A3781">
        <v>3724</v>
      </c>
      <c r="B3781" t="s">
        <v>2939</v>
      </c>
      <c r="D3781" t="s">
        <v>158</v>
      </c>
      <c r="E3781" t="s">
        <v>148</v>
      </c>
      <c r="G3781" s="7">
        <v>0</v>
      </c>
      <c r="H3781" s="7">
        <v>0</v>
      </c>
      <c r="J3781" s="8">
        <v>-22.450398749999898</v>
      </c>
      <c r="K3781" s="10">
        <v>31.3101484860243</v>
      </c>
      <c r="M3781" s="9" t="str">
        <f t="shared" ref="M3781:M3844" si="60">IF(AND(G3781&lt;&gt;0,J3781&lt;&gt;0),6371.01*ACOS(SIN(RADIANS(G3781))*SIN(RADIANS(J3781))+COS(RADIANS(G3781))*COS(RADIANS(J3781))*COS(RADIANS(H3781)-RADIANS(K3781))),"-")</f>
        <v>-</v>
      </c>
    </row>
    <row r="3782" spans="1:13" x14ac:dyDescent="0.25">
      <c r="A3782">
        <v>3725</v>
      </c>
      <c r="B3782" t="s">
        <v>2940</v>
      </c>
      <c r="E3782" t="s">
        <v>22</v>
      </c>
      <c r="G3782" s="7">
        <v>0</v>
      </c>
      <c r="H3782" s="7">
        <v>0</v>
      </c>
      <c r="J3782" s="8">
        <v>35.408794</v>
      </c>
      <c r="K3782" s="8">
        <v>133.83892399999999</v>
      </c>
      <c r="M3782" s="9" t="str">
        <f t="shared" si="60"/>
        <v>-</v>
      </c>
    </row>
    <row r="3783" spans="1:13" x14ac:dyDescent="0.25">
      <c r="A3783">
        <v>3726</v>
      </c>
      <c r="B3783" t="s">
        <v>2941</v>
      </c>
      <c r="E3783" t="s">
        <v>1133</v>
      </c>
      <c r="G3783" s="7">
        <v>0</v>
      </c>
      <c r="H3783" s="7">
        <v>0</v>
      </c>
      <c r="J3783" s="8">
        <v>-20.2012094</v>
      </c>
      <c r="K3783" s="10">
        <v>31.956458367206999</v>
      </c>
      <c r="M3783" s="9" t="str">
        <f t="shared" si="60"/>
        <v>-</v>
      </c>
    </row>
    <row r="3784" spans="1:13" x14ac:dyDescent="0.25">
      <c r="A3784">
        <v>3727</v>
      </c>
      <c r="B3784" t="s">
        <v>25</v>
      </c>
      <c r="D3784" t="s">
        <v>190</v>
      </c>
      <c r="E3784" t="s">
        <v>71</v>
      </c>
      <c r="G3784" s="7">
        <v>0</v>
      </c>
      <c r="H3784" s="7">
        <v>0</v>
      </c>
      <c r="J3784" s="8">
        <v>54.614313600000003</v>
      </c>
      <c r="K3784" s="8">
        <v>-2.9420899468770401</v>
      </c>
      <c r="M3784" s="9" t="str">
        <f t="shared" si="60"/>
        <v>-</v>
      </c>
    </row>
    <row r="3785" spans="1:13" x14ac:dyDescent="0.25">
      <c r="A3785">
        <v>3728</v>
      </c>
      <c r="B3785" t="s">
        <v>2942</v>
      </c>
      <c r="C3785" t="s">
        <v>1211</v>
      </c>
      <c r="D3785" t="s">
        <v>221</v>
      </c>
      <c r="E3785" t="s">
        <v>37</v>
      </c>
      <c r="G3785" s="7">
        <v>0</v>
      </c>
      <c r="H3785" s="7">
        <v>0</v>
      </c>
      <c r="J3785" s="8">
        <v>47.246592</v>
      </c>
      <c r="K3785" s="8">
        <v>-88.454006000000007</v>
      </c>
      <c r="M3785" s="9" t="str">
        <f t="shared" si="60"/>
        <v>-</v>
      </c>
    </row>
    <row r="3786" spans="1:13" x14ac:dyDescent="0.25">
      <c r="A3786">
        <v>3729</v>
      </c>
      <c r="B3786" t="s">
        <v>2943</v>
      </c>
      <c r="D3786" t="s">
        <v>94</v>
      </c>
      <c r="E3786" t="s">
        <v>37</v>
      </c>
      <c r="G3786" s="7">
        <v>0</v>
      </c>
      <c r="H3786" s="7">
        <v>0</v>
      </c>
      <c r="J3786" s="10">
        <v>39.604434749999903</v>
      </c>
      <c r="K3786" s="8">
        <v>-76.951695519714207</v>
      </c>
      <c r="M3786" s="9" t="str">
        <f t="shared" si="60"/>
        <v>-</v>
      </c>
    </row>
    <row r="3787" spans="1:13" x14ac:dyDescent="0.25">
      <c r="A3787">
        <v>3730</v>
      </c>
      <c r="B3787" t="s">
        <v>2944</v>
      </c>
      <c r="D3787" t="s">
        <v>273</v>
      </c>
      <c r="E3787" t="s">
        <v>37</v>
      </c>
      <c r="G3787" s="7">
        <v>0</v>
      </c>
      <c r="H3787" s="7">
        <v>0</v>
      </c>
      <c r="J3787" s="8">
        <v>39.352177699999999</v>
      </c>
      <c r="K3787" s="8">
        <v>-112.57717</v>
      </c>
      <c r="M3787" s="9" t="str">
        <f t="shared" si="60"/>
        <v>-</v>
      </c>
    </row>
    <row r="3788" spans="1:13" x14ac:dyDescent="0.25">
      <c r="A3788">
        <v>3731</v>
      </c>
      <c r="B3788" t="s">
        <v>2945</v>
      </c>
      <c r="D3788" t="s">
        <v>273</v>
      </c>
      <c r="E3788" t="s">
        <v>37</v>
      </c>
      <c r="G3788" s="7">
        <v>0</v>
      </c>
      <c r="H3788" s="7">
        <v>0</v>
      </c>
      <c r="J3788" s="8">
        <v>40.260750999999999</v>
      </c>
      <c r="K3788" s="8">
        <v>-112.164553</v>
      </c>
      <c r="M3788" s="9" t="str">
        <f t="shared" si="60"/>
        <v>-</v>
      </c>
    </row>
    <row r="3789" spans="1:13" x14ac:dyDescent="0.25">
      <c r="A3789">
        <v>3732</v>
      </c>
      <c r="B3789" t="s">
        <v>2946</v>
      </c>
      <c r="D3789" t="s">
        <v>108</v>
      </c>
      <c r="E3789" t="s">
        <v>37</v>
      </c>
      <c r="G3789" s="7">
        <v>0</v>
      </c>
      <c r="H3789" s="7">
        <v>0</v>
      </c>
      <c r="J3789" s="8">
        <v>42.017679999999999</v>
      </c>
      <c r="K3789" s="8">
        <v>-93.450463999999997</v>
      </c>
      <c r="M3789" s="9" t="str">
        <f t="shared" si="60"/>
        <v>-</v>
      </c>
    </row>
    <row r="3790" spans="1:13" x14ac:dyDescent="0.25">
      <c r="A3790">
        <v>3733</v>
      </c>
      <c r="B3790" t="s">
        <v>2947</v>
      </c>
      <c r="C3790" t="s">
        <v>446</v>
      </c>
      <c r="D3790" t="s">
        <v>349</v>
      </c>
      <c r="E3790" t="s">
        <v>99</v>
      </c>
      <c r="G3790" s="7">
        <v>0</v>
      </c>
      <c r="H3790" s="7">
        <v>0</v>
      </c>
      <c r="J3790" s="8">
        <v>24.874058000000002</v>
      </c>
      <c r="K3790" s="8">
        <v>-100.2337313</v>
      </c>
      <c r="M3790" s="9" t="str">
        <f t="shared" si="60"/>
        <v>-</v>
      </c>
    </row>
    <row r="3791" spans="1:13" x14ac:dyDescent="0.25">
      <c r="A3791">
        <v>3734</v>
      </c>
      <c r="B3791" t="s">
        <v>2948</v>
      </c>
      <c r="D3791" t="s">
        <v>477</v>
      </c>
      <c r="E3791" t="s">
        <v>13</v>
      </c>
      <c r="G3791" s="7">
        <v>0</v>
      </c>
      <c r="H3791" s="7">
        <v>0</v>
      </c>
      <c r="J3791" s="8">
        <v>53.186956199999997</v>
      </c>
      <c r="K3791" s="8">
        <v>-105.7210493</v>
      </c>
      <c r="M3791" s="9" t="str">
        <f t="shared" si="60"/>
        <v>-</v>
      </c>
    </row>
    <row r="3792" spans="1:13" x14ac:dyDescent="0.25">
      <c r="A3792">
        <v>3735</v>
      </c>
      <c r="B3792" t="s">
        <v>2949</v>
      </c>
      <c r="D3792" t="s">
        <v>108</v>
      </c>
      <c r="E3792" t="s">
        <v>37</v>
      </c>
      <c r="G3792" s="7">
        <v>0</v>
      </c>
      <c r="H3792" s="7">
        <v>0</v>
      </c>
      <c r="J3792" s="8">
        <v>37.789556300000001</v>
      </c>
      <c r="K3792" s="8">
        <v>-81.440105500000001</v>
      </c>
      <c r="M3792" s="9" t="str">
        <f t="shared" si="60"/>
        <v>-</v>
      </c>
    </row>
    <row r="3793" spans="1:13" x14ac:dyDescent="0.25">
      <c r="A3793">
        <v>3736</v>
      </c>
      <c r="B3793" t="s">
        <v>1269</v>
      </c>
      <c r="D3793" t="s">
        <v>659</v>
      </c>
      <c r="E3793" t="s">
        <v>59</v>
      </c>
      <c r="G3793" s="7">
        <v>0</v>
      </c>
      <c r="H3793" s="7">
        <v>0</v>
      </c>
      <c r="J3793" s="8">
        <v>59.855390700000001</v>
      </c>
      <c r="K3793" s="8">
        <v>14.2648197</v>
      </c>
      <c r="M3793" s="9" t="str">
        <f t="shared" si="60"/>
        <v>-</v>
      </c>
    </row>
    <row r="3794" spans="1:13" x14ac:dyDescent="0.25">
      <c r="A3794">
        <v>3737</v>
      </c>
      <c r="B3794" t="s">
        <v>2950</v>
      </c>
      <c r="D3794" t="s">
        <v>637</v>
      </c>
      <c r="E3794" t="s">
        <v>37</v>
      </c>
      <c r="G3794" s="7">
        <v>0</v>
      </c>
      <c r="H3794" s="7">
        <v>0</v>
      </c>
      <c r="J3794" s="8">
        <v>34.287599999999998</v>
      </c>
      <c r="K3794" s="8">
        <v>-92.864998999999997</v>
      </c>
      <c r="M3794" s="9" t="str">
        <f t="shared" si="60"/>
        <v>-</v>
      </c>
    </row>
    <row r="3795" spans="1:13" x14ac:dyDescent="0.25">
      <c r="A3795">
        <v>3738</v>
      </c>
      <c r="B3795" t="s">
        <v>2560</v>
      </c>
      <c r="C3795" t="s">
        <v>2556</v>
      </c>
      <c r="D3795" t="s">
        <v>1444</v>
      </c>
      <c r="E3795" t="s">
        <v>37</v>
      </c>
      <c r="G3795" s="7">
        <v>0</v>
      </c>
      <c r="H3795" s="7">
        <v>0</v>
      </c>
      <c r="J3795" s="8">
        <v>43.759450899999997</v>
      </c>
      <c r="K3795" s="8">
        <v>-71.869624299999998</v>
      </c>
      <c r="M3795" s="9" t="str">
        <f t="shared" si="60"/>
        <v>-</v>
      </c>
    </row>
    <row r="3796" spans="1:13" x14ac:dyDescent="0.25">
      <c r="A3796">
        <v>3738</v>
      </c>
      <c r="B3796" t="s">
        <v>2560</v>
      </c>
      <c r="C3796" t="s">
        <v>2556</v>
      </c>
      <c r="D3796" t="s">
        <v>1444</v>
      </c>
      <c r="E3796" t="s">
        <v>37</v>
      </c>
      <c r="G3796" s="7">
        <v>0</v>
      </c>
      <c r="H3796" s="7">
        <v>0</v>
      </c>
      <c r="J3796" s="8">
        <v>43.759450899999997</v>
      </c>
      <c r="K3796" s="8">
        <v>-71.869624299999998</v>
      </c>
      <c r="M3796" s="9" t="str">
        <f t="shared" si="60"/>
        <v>-</v>
      </c>
    </row>
    <row r="3797" spans="1:13" x14ac:dyDescent="0.25">
      <c r="A3797">
        <v>3738</v>
      </c>
      <c r="B3797" t="s">
        <v>2560</v>
      </c>
      <c r="C3797" t="s">
        <v>2556</v>
      </c>
      <c r="D3797" t="s">
        <v>1444</v>
      </c>
      <c r="E3797" t="s">
        <v>37</v>
      </c>
      <c r="G3797" s="7">
        <v>0</v>
      </c>
      <c r="H3797" s="7">
        <v>0</v>
      </c>
      <c r="J3797" s="8">
        <v>43.759450899999997</v>
      </c>
      <c r="K3797" s="8">
        <v>-71.869624299999998</v>
      </c>
      <c r="M3797" s="9" t="str">
        <f t="shared" si="60"/>
        <v>-</v>
      </c>
    </row>
    <row r="3798" spans="1:13" x14ac:dyDescent="0.25">
      <c r="A3798">
        <v>3738</v>
      </c>
      <c r="B3798" t="s">
        <v>2560</v>
      </c>
      <c r="C3798" t="s">
        <v>2556</v>
      </c>
      <c r="D3798" t="s">
        <v>1444</v>
      </c>
      <c r="E3798" t="s">
        <v>37</v>
      </c>
      <c r="G3798" s="7">
        <v>0</v>
      </c>
      <c r="H3798" s="7">
        <v>0</v>
      </c>
      <c r="J3798" s="8">
        <v>43.759450899999997</v>
      </c>
      <c r="K3798" s="8">
        <v>-71.869624299999998</v>
      </c>
      <c r="M3798" s="9" t="str">
        <f t="shared" si="60"/>
        <v>-</v>
      </c>
    </row>
    <row r="3799" spans="1:13" x14ac:dyDescent="0.25">
      <c r="A3799">
        <v>3738</v>
      </c>
      <c r="B3799" t="s">
        <v>2560</v>
      </c>
      <c r="C3799" t="s">
        <v>2556</v>
      </c>
      <c r="D3799" t="s">
        <v>1444</v>
      </c>
      <c r="E3799" t="s">
        <v>37</v>
      </c>
      <c r="G3799" s="7">
        <v>0</v>
      </c>
      <c r="H3799" s="7">
        <v>0</v>
      </c>
      <c r="J3799" s="8">
        <v>43.759450899999997</v>
      </c>
      <c r="K3799" s="8">
        <v>-71.869624299999998</v>
      </c>
      <c r="M3799" s="9" t="str">
        <f t="shared" si="60"/>
        <v>-</v>
      </c>
    </row>
    <row r="3800" spans="1:13" x14ac:dyDescent="0.25">
      <c r="A3800">
        <v>3738</v>
      </c>
      <c r="B3800" t="s">
        <v>2560</v>
      </c>
      <c r="D3800" t="s">
        <v>1444</v>
      </c>
      <c r="E3800" t="s">
        <v>37</v>
      </c>
      <c r="G3800" s="7">
        <v>0</v>
      </c>
      <c r="H3800" s="7">
        <v>0</v>
      </c>
      <c r="J3800" s="8">
        <v>44.408040399999997</v>
      </c>
      <c r="K3800" s="8">
        <v>-69.472856100000001</v>
      </c>
      <c r="M3800" s="9" t="str">
        <f t="shared" si="60"/>
        <v>-</v>
      </c>
    </row>
    <row r="3801" spans="1:13" x14ac:dyDescent="0.25">
      <c r="A3801">
        <v>3738</v>
      </c>
      <c r="B3801" t="s">
        <v>2560</v>
      </c>
      <c r="D3801" t="s">
        <v>1444</v>
      </c>
      <c r="E3801" t="s">
        <v>37</v>
      </c>
      <c r="G3801" s="7">
        <v>0</v>
      </c>
      <c r="H3801" s="7">
        <v>0</v>
      </c>
      <c r="J3801" s="8">
        <v>44.408040399999997</v>
      </c>
      <c r="K3801" s="8">
        <v>-69.472856100000001</v>
      </c>
      <c r="M3801" s="9" t="str">
        <f t="shared" si="60"/>
        <v>-</v>
      </c>
    </row>
    <row r="3802" spans="1:13" x14ac:dyDescent="0.25">
      <c r="A3802">
        <v>3739</v>
      </c>
      <c r="B3802" t="s">
        <v>72</v>
      </c>
      <c r="D3802" t="s">
        <v>34</v>
      </c>
      <c r="E3802" t="s">
        <v>19</v>
      </c>
      <c r="G3802" s="7">
        <v>0</v>
      </c>
      <c r="H3802" s="7">
        <v>0</v>
      </c>
      <c r="J3802" s="8">
        <v>50.5950694</v>
      </c>
      <c r="K3802" s="8">
        <v>12.641700800000001</v>
      </c>
      <c r="M3802" s="9" t="str">
        <f t="shared" si="60"/>
        <v>-</v>
      </c>
    </row>
    <row r="3803" spans="1:13" x14ac:dyDescent="0.25">
      <c r="A3803">
        <v>3740</v>
      </c>
      <c r="B3803" t="s">
        <v>2140</v>
      </c>
      <c r="D3803" t="s">
        <v>31</v>
      </c>
      <c r="E3803" t="s">
        <v>13</v>
      </c>
      <c r="G3803" s="7">
        <v>0</v>
      </c>
      <c r="H3803" s="7">
        <v>0</v>
      </c>
      <c r="J3803" s="8">
        <v>44.581800049999998</v>
      </c>
      <c r="K3803" s="8">
        <v>-77.507667981489703</v>
      </c>
      <c r="M3803" s="9" t="str">
        <f t="shared" si="60"/>
        <v>-</v>
      </c>
    </row>
    <row r="3804" spans="1:13" x14ac:dyDescent="0.25">
      <c r="A3804">
        <v>3741</v>
      </c>
      <c r="B3804" t="s">
        <v>25</v>
      </c>
      <c r="E3804" t="s">
        <v>151</v>
      </c>
      <c r="G3804" s="7">
        <v>0</v>
      </c>
      <c r="H3804" s="7">
        <v>0</v>
      </c>
      <c r="J3804" s="8">
        <v>0</v>
      </c>
      <c r="K3804" s="8">
        <v>0</v>
      </c>
      <c r="M3804" s="9" t="str">
        <f t="shared" si="60"/>
        <v>-</v>
      </c>
    </row>
    <row r="3805" spans="1:13" x14ac:dyDescent="0.25">
      <c r="A3805">
        <v>3742</v>
      </c>
      <c r="B3805" t="s">
        <v>1054</v>
      </c>
      <c r="D3805" t="s">
        <v>55</v>
      </c>
      <c r="E3805" t="s">
        <v>13</v>
      </c>
      <c r="G3805" s="7">
        <v>0</v>
      </c>
      <c r="H3805" s="7">
        <v>0</v>
      </c>
      <c r="J3805" s="8">
        <v>44.702488799999998</v>
      </c>
      <c r="K3805" s="8">
        <v>-78.611592900000005</v>
      </c>
      <c r="M3805" s="9" t="str">
        <f t="shared" si="60"/>
        <v>-</v>
      </c>
    </row>
    <row r="3806" spans="1:13" x14ac:dyDescent="0.25">
      <c r="A3806">
        <v>3743</v>
      </c>
      <c r="B3806" t="s">
        <v>1054</v>
      </c>
      <c r="D3806" t="s">
        <v>55</v>
      </c>
      <c r="E3806" t="s">
        <v>13</v>
      </c>
      <c r="G3806" s="7">
        <v>0</v>
      </c>
      <c r="H3806" s="7">
        <v>0</v>
      </c>
      <c r="J3806" s="8">
        <v>44.702488799999998</v>
      </c>
      <c r="K3806" s="8">
        <v>-78.611592900000005</v>
      </c>
      <c r="M3806" s="9" t="str">
        <f t="shared" si="60"/>
        <v>-</v>
      </c>
    </row>
    <row r="3807" spans="1:13" x14ac:dyDescent="0.25">
      <c r="A3807">
        <v>3744</v>
      </c>
      <c r="B3807" t="s">
        <v>1456</v>
      </c>
      <c r="D3807" t="s">
        <v>277</v>
      </c>
      <c r="E3807" t="s">
        <v>37</v>
      </c>
      <c r="G3807" s="7">
        <v>0</v>
      </c>
      <c r="H3807" s="7">
        <v>0</v>
      </c>
      <c r="J3807" s="8">
        <v>41.535071899999998</v>
      </c>
      <c r="K3807" s="8">
        <v>-77.252754499999995</v>
      </c>
      <c r="M3807" s="9" t="str">
        <f t="shared" si="60"/>
        <v>-</v>
      </c>
    </row>
    <row r="3808" spans="1:13" x14ac:dyDescent="0.25">
      <c r="A3808">
        <v>3745</v>
      </c>
      <c r="B3808" t="s">
        <v>1472</v>
      </c>
      <c r="C3808" t="s">
        <v>453</v>
      </c>
      <c r="E3808" t="s">
        <v>49</v>
      </c>
      <c r="G3808" s="7">
        <v>0</v>
      </c>
      <c r="H3808" s="7">
        <v>0</v>
      </c>
      <c r="J3808" s="8">
        <v>41.808920000000001</v>
      </c>
      <c r="K3808" s="8">
        <v>12.737780000000001</v>
      </c>
      <c r="M3808" s="9" t="str">
        <f t="shared" si="60"/>
        <v>-</v>
      </c>
    </row>
    <row r="3809" spans="1:13" x14ac:dyDescent="0.25">
      <c r="A3809">
        <v>3746</v>
      </c>
      <c r="B3809" t="s">
        <v>2615</v>
      </c>
      <c r="D3809" t="s">
        <v>63</v>
      </c>
      <c r="E3809" t="s">
        <v>64</v>
      </c>
      <c r="G3809" s="7">
        <v>0</v>
      </c>
      <c r="H3809" s="7">
        <v>0</v>
      </c>
      <c r="J3809" s="8">
        <v>49.865386100000002</v>
      </c>
      <c r="K3809" s="8">
        <v>13.5696396</v>
      </c>
      <c r="M3809" s="9" t="str">
        <f t="shared" si="60"/>
        <v>-</v>
      </c>
    </row>
    <row r="3810" spans="1:13" x14ac:dyDescent="0.25">
      <c r="A3810">
        <v>3747</v>
      </c>
      <c r="B3810" t="s">
        <v>2951</v>
      </c>
      <c r="D3810" t="s">
        <v>361</v>
      </c>
      <c r="E3810" t="s">
        <v>37</v>
      </c>
      <c r="G3810" s="7">
        <v>0</v>
      </c>
      <c r="H3810" s="7">
        <v>0</v>
      </c>
      <c r="J3810" s="8">
        <v>32.682699749999998</v>
      </c>
      <c r="K3810" s="8">
        <v>-114.642963062818</v>
      </c>
      <c r="M3810" s="9" t="str">
        <f t="shared" si="60"/>
        <v>-</v>
      </c>
    </row>
    <row r="3811" spans="1:13" x14ac:dyDescent="0.25">
      <c r="A3811">
        <v>3748</v>
      </c>
      <c r="B3811" t="s">
        <v>2167</v>
      </c>
      <c r="E3811" t="s">
        <v>696</v>
      </c>
      <c r="G3811" s="7">
        <v>0</v>
      </c>
      <c r="H3811" s="7">
        <v>0</v>
      </c>
      <c r="J3811" s="10">
        <v>67.275640499999994</v>
      </c>
      <c r="K3811" s="10">
        <v>13.8623606399136</v>
      </c>
      <c r="M3811" s="9" t="str">
        <f t="shared" si="60"/>
        <v>-</v>
      </c>
    </row>
    <row r="3812" spans="1:13" x14ac:dyDescent="0.25">
      <c r="A3812">
        <v>3749</v>
      </c>
      <c r="B3812" t="s">
        <v>2952</v>
      </c>
      <c r="D3812" t="s">
        <v>12</v>
      </c>
      <c r="E3812" t="s">
        <v>13</v>
      </c>
      <c r="G3812" s="7">
        <v>0</v>
      </c>
      <c r="H3812" s="7">
        <v>0</v>
      </c>
      <c r="J3812" s="8">
        <v>55.001251000000003</v>
      </c>
      <c r="K3812" s="8">
        <v>-125.002441</v>
      </c>
      <c r="M3812" s="9" t="str">
        <f t="shared" si="60"/>
        <v>-</v>
      </c>
    </row>
    <row r="3813" spans="1:13" x14ac:dyDescent="0.25">
      <c r="A3813">
        <v>3750</v>
      </c>
      <c r="B3813" t="s">
        <v>2947</v>
      </c>
      <c r="C3813" t="s">
        <v>1510</v>
      </c>
      <c r="D3813" t="s">
        <v>349</v>
      </c>
      <c r="E3813" t="s">
        <v>99</v>
      </c>
      <c r="G3813" s="7">
        <v>0</v>
      </c>
      <c r="H3813" s="7">
        <v>0</v>
      </c>
      <c r="J3813" s="8">
        <v>28.594997800000002</v>
      </c>
      <c r="K3813" s="8">
        <v>-105.8868253</v>
      </c>
      <c r="M3813" s="9" t="str">
        <f t="shared" si="60"/>
        <v>-</v>
      </c>
    </row>
    <row r="3814" spans="1:13" x14ac:dyDescent="0.25">
      <c r="A3814">
        <v>3751</v>
      </c>
      <c r="B3814" t="s">
        <v>885</v>
      </c>
      <c r="C3814" t="s">
        <v>1618</v>
      </c>
      <c r="E3814" t="s">
        <v>133</v>
      </c>
      <c r="G3814" s="7">
        <v>0</v>
      </c>
      <c r="H3814" s="7">
        <v>0</v>
      </c>
      <c r="J3814" s="8">
        <v>-19.233329999999999</v>
      </c>
      <c r="K3814" s="8">
        <v>17.716670000000001</v>
      </c>
      <c r="M3814" s="9" t="str">
        <f t="shared" si="60"/>
        <v>-</v>
      </c>
    </row>
    <row r="3815" spans="1:13" x14ac:dyDescent="0.25">
      <c r="A3815">
        <v>3752</v>
      </c>
      <c r="B3815" t="s">
        <v>866</v>
      </c>
      <c r="D3815" t="s">
        <v>55</v>
      </c>
      <c r="E3815" t="s">
        <v>13</v>
      </c>
      <c r="G3815" s="7">
        <v>0</v>
      </c>
      <c r="H3815" s="7">
        <v>0</v>
      </c>
      <c r="J3815" s="8">
        <v>44.702488799999998</v>
      </c>
      <c r="K3815" s="8">
        <v>-78.611592900000005</v>
      </c>
      <c r="M3815" s="9" t="str">
        <f t="shared" si="60"/>
        <v>-</v>
      </c>
    </row>
    <row r="3816" spans="1:13" x14ac:dyDescent="0.25">
      <c r="A3816">
        <v>3753</v>
      </c>
      <c r="B3816" t="s">
        <v>2953</v>
      </c>
      <c r="C3816" t="s">
        <v>29</v>
      </c>
      <c r="D3816" t="s">
        <v>12</v>
      </c>
      <c r="E3816" t="s">
        <v>13</v>
      </c>
      <c r="G3816" s="7">
        <v>0</v>
      </c>
      <c r="H3816" s="7">
        <v>0</v>
      </c>
      <c r="J3816" s="8">
        <v>49.982401199999998</v>
      </c>
      <c r="K3816" s="8">
        <v>-126.84634389999999</v>
      </c>
      <c r="M3816" s="9" t="str">
        <f t="shared" si="60"/>
        <v>-</v>
      </c>
    </row>
    <row r="3817" spans="1:13" x14ac:dyDescent="0.25">
      <c r="A3817">
        <v>3754</v>
      </c>
      <c r="B3817" t="s">
        <v>2947</v>
      </c>
      <c r="C3817" t="s">
        <v>1510</v>
      </c>
      <c r="D3817" t="s">
        <v>349</v>
      </c>
      <c r="E3817" t="s">
        <v>99</v>
      </c>
      <c r="G3817" s="7">
        <v>0</v>
      </c>
      <c r="H3817" s="7">
        <v>0</v>
      </c>
      <c r="J3817" s="8">
        <v>28.594997800000002</v>
      </c>
      <c r="K3817" s="8">
        <v>-105.8868253</v>
      </c>
      <c r="M3817" s="9" t="str">
        <f t="shared" si="60"/>
        <v>-</v>
      </c>
    </row>
    <row r="3818" spans="1:13" x14ac:dyDescent="0.25">
      <c r="A3818">
        <v>3755</v>
      </c>
      <c r="B3818" t="s">
        <v>2947</v>
      </c>
      <c r="C3818" t="s">
        <v>1510</v>
      </c>
      <c r="D3818" t="s">
        <v>349</v>
      </c>
      <c r="E3818" t="s">
        <v>99</v>
      </c>
      <c r="G3818" s="7">
        <v>0</v>
      </c>
      <c r="H3818" s="7">
        <v>0</v>
      </c>
      <c r="J3818" s="8">
        <v>28.594997800000002</v>
      </c>
      <c r="K3818" s="8">
        <v>-105.8868253</v>
      </c>
      <c r="M3818" s="9" t="str">
        <f t="shared" si="60"/>
        <v>-</v>
      </c>
    </row>
    <row r="3819" spans="1:13" x14ac:dyDescent="0.25">
      <c r="A3819">
        <v>3756</v>
      </c>
      <c r="B3819" t="s">
        <v>2954</v>
      </c>
      <c r="C3819" t="s">
        <v>2955</v>
      </c>
      <c r="D3819" t="s">
        <v>90</v>
      </c>
      <c r="E3819" t="s">
        <v>37</v>
      </c>
      <c r="G3819" s="7">
        <v>0</v>
      </c>
      <c r="H3819" s="7">
        <v>0</v>
      </c>
      <c r="J3819" s="8">
        <v>39.532763899999999</v>
      </c>
      <c r="K3819" s="8">
        <v>-106.39391759999999</v>
      </c>
      <c r="M3819" s="9" t="str">
        <f t="shared" si="60"/>
        <v>-</v>
      </c>
    </row>
    <row r="3820" spans="1:13" x14ac:dyDescent="0.25">
      <c r="A3820">
        <v>3758</v>
      </c>
      <c r="B3820" t="s">
        <v>65</v>
      </c>
      <c r="D3820" t="s">
        <v>31</v>
      </c>
      <c r="E3820" t="s">
        <v>13</v>
      </c>
      <c r="G3820" s="7">
        <v>0</v>
      </c>
      <c r="H3820" s="7">
        <v>0</v>
      </c>
      <c r="J3820" s="8">
        <v>47.396228800000003</v>
      </c>
      <c r="K3820" s="8">
        <v>-79.685666800000007</v>
      </c>
      <c r="M3820" s="9" t="str">
        <f t="shared" si="60"/>
        <v>-</v>
      </c>
    </row>
    <row r="3821" spans="1:13" x14ac:dyDescent="0.25">
      <c r="A3821">
        <v>3759</v>
      </c>
      <c r="B3821" t="s">
        <v>2947</v>
      </c>
      <c r="C3821" t="s">
        <v>1510</v>
      </c>
      <c r="D3821" t="s">
        <v>349</v>
      </c>
      <c r="E3821" t="s">
        <v>99</v>
      </c>
      <c r="G3821" s="7">
        <v>0</v>
      </c>
      <c r="H3821" s="7">
        <v>0</v>
      </c>
      <c r="J3821" s="8">
        <v>28.594997800000002</v>
      </c>
      <c r="K3821" s="8">
        <v>-105.8868253</v>
      </c>
      <c r="M3821" s="9" t="str">
        <f t="shared" si="60"/>
        <v>-</v>
      </c>
    </row>
    <row r="3822" spans="1:13" x14ac:dyDescent="0.25">
      <c r="A3822">
        <v>3760</v>
      </c>
      <c r="B3822" t="s">
        <v>2947</v>
      </c>
      <c r="C3822" t="s">
        <v>1510</v>
      </c>
      <c r="D3822" t="s">
        <v>349</v>
      </c>
      <c r="E3822" t="s">
        <v>99</v>
      </c>
      <c r="G3822" s="7">
        <v>0</v>
      </c>
      <c r="H3822" s="7">
        <v>0</v>
      </c>
      <c r="J3822" s="8">
        <v>28.594997800000002</v>
      </c>
      <c r="K3822" s="8">
        <v>-105.8868253</v>
      </c>
      <c r="M3822" s="9" t="str">
        <f t="shared" si="60"/>
        <v>-</v>
      </c>
    </row>
    <row r="3823" spans="1:13" x14ac:dyDescent="0.25">
      <c r="A3823">
        <v>3761</v>
      </c>
      <c r="B3823" t="s">
        <v>1844</v>
      </c>
      <c r="D3823" t="s">
        <v>739</v>
      </c>
      <c r="E3823" t="s">
        <v>13</v>
      </c>
      <c r="G3823" s="7">
        <v>0</v>
      </c>
      <c r="H3823" s="7">
        <v>0</v>
      </c>
      <c r="J3823" s="8">
        <v>44.736964999999998</v>
      </c>
      <c r="K3823" s="8">
        <v>-64.456595500000006</v>
      </c>
      <c r="M3823" s="9" t="str">
        <f t="shared" si="60"/>
        <v>-</v>
      </c>
    </row>
    <row r="3824" spans="1:13" x14ac:dyDescent="0.25">
      <c r="A3824">
        <v>3762</v>
      </c>
      <c r="B3824" t="s">
        <v>25</v>
      </c>
      <c r="D3824" t="s">
        <v>739</v>
      </c>
      <c r="E3824" t="s">
        <v>13</v>
      </c>
      <c r="G3824" s="7">
        <v>0</v>
      </c>
      <c r="H3824" s="7">
        <v>0</v>
      </c>
      <c r="J3824" s="8">
        <v>45.1960403</v>
      </c>
      <c r="K3824" s="8">
        <v>-63.1653789</v>
      </c>
      <c r="M3824" s="9" t="str">
        <f t="shared" si="60"/>
        <v>-</v>
      </c>
    </row>
    <row r="3825" spans="1:13" x14ac:dyDescent="0.25">
      <c r="A3825">
        <v>3763</v>
      </c>
      <c r="B3825" t="s">
        <v>2956</v>
      </c>
      <c r="C3825" t="s">
        <v>396</v>
      </c>
      <c r="D3825" t="s">
        <v>397</v>
      </c>
      <c r="E3825" t="s">
        <v>398</v>
      </c>
      <c r="G3825" s="7">
        <v>0</v>
      </c>
      <c r="H3825" s="7">
        <v>0</v>
      </c>
      <c r="J3825" s="8">
        <v>-31.965</v>
      </c>
      <c r="K3825" s="8">
        <v>141.45111109999999</v>
      </c>
      <c r="M3825" s="9" t="str">
        <f t="shared" si="60"/>
        <v>-</v>
      </c>
    </row>
    <row r="3826" spans="1:13" x14ac:dyDescent="0.25">
      <c r="A3826">
        <v>3764</v>
      </c>
      <c r="B3826" t="s">
        <v>1296</v>
      </c>
      <c r="D3826" t="s">
        <v>108</v>
      </c>
      <c r="E3826" t="s">
        <v>37</v>
      </c>
      <c r="G3826" s="7">
        <v>0</v>
      </c>
      <c r="H3826" s="7">
        <v>0</v>
      </c>
      <c r="J3826" s="8">
        <v>39.529818499999998</v>
      </c>
      <c r="K3826" s="8">
        <v>-114.88995629999999</v>
      </c>
      <c r="M3826" s="9" t="str">
        <f t="shared" si="60"/>
        <v>-</v>
      </c>
    </row>
    <row r="3827" spans="1:13" x14ac:dyDescent="0.25">
      <c r="A3827">
        <v>3765</v>
      </c>
      <c r="B3827" t="s">
        <v>367</v>
      </c>
      <c r="D3827" t="s">
        <v>361</v>
      </c>
      <c r="E3827" t="s">
        <v>37</v>
      </c>
      <c r="G3827" s="7">
        <v>0</v>
      </c>
      <c r="H3827" s="7">
        <v>0</v>
      </c>
      <c r="J3827" s="8">
        <v>31.441716499999998</v>
      </c>
      <c r="K3827" s="8">
        <v>-109.9159946</v>
      </c>
      <c r="M3827" s="9" t="str">
        <f t="shared" si="60"/>
        <v>-</v>
      </c>
    </row>
    <row r="3828" spans="1:13" x14ac:dyDescent="0.25">
      <c r="A3828">
        <v>3766</v>
      </c>
      <c r="B3828" t="s">
        <v>2957</v>
      </c>
      <c r="D3828" t="s">
        <v>361</v>
      </c>
      <c r="E3828" t="s">
        <v>37</v>
      </c>
      <c r="G3828" s="7">
        <v>0</v>
      </c>
      <c r="H3828" s="7">
        <v>0</v>
      </c>
      <c r="J3828" s="8">
        <v>33.050896600000002</v>
      </c>
      <c r="K3828" s="8">
        <v>-109.296182</v>
      </c>
      <c r="M3828" s="9" t="str">
        <f t="shared" si="60"/>
        <v>-</v>
      </c>
    </row>
    <row r="3829" spans="1:13" x14ac:dyDescent="0.25">
      <c r="A3829">
        <v>3767</v>
      </c>
      <c r="B3829" t="s">
        <v>2958</v>
      </c>
      <c r="C3829" t="s">
        <v>1063</v>
      </c>
      <c r="D3829" t="s">
        <v>12</v>
      </c>
      <c r="E3829" t="s">
        <v>13</v>
      </c>
      <c r="G3829" s="7">
        <v>0</v>
      </c>
      <c r="H3829" s="7">
        <v>0</v>
      </c>
      <c r="J3829" s="8">
        <v>49.207450700000003</v>
      </c>
      <c r="K3829" s="8">
        <v>-119.82452259999999</v>
      </c>
      <c r="M3829" s="9" t="str">
        <f t="shared" si="60"/>
        <v>-</v>
      </c>
    </row>
    <row r="3830" spans="1:13" x14ac:dyDescent="0.25">
      <c r="A3830">
        <v>3768</v>
      </c>
      <c r="B3830" t="s">
        <v>2959</v>
      </c>
      <c r="D3830" t="s">
        <v>108</v>
      </c>
      <c r="E3830" t="s">
        <v>37</v>
      </c>
      <c r="G3830" s="7">
        <v>0</v>
      </c>
      <c r="H3830" s="7">
        <v>0</v>
      </c>
      <c r="J3830" s="8">
        <v>41.997832299999999</v>
      </c>
      <c r="K3830" s="8">
        <v>-117.71749629999999</v>
      </c>
      <c r="M3830" s="9" t="str">
        <f t="shared" si="60"/>
        <v>-</v>
      </c>
    </row>
    <row r="3831" spans="1:13" x14ac:dyDescent="0.25">
      <c r="A3831">
        <v>3769</v>
      </c>
      <c r="B3831" t="s">
        <v>395</v>
      </c>
      <c r="C3831" t="s">
        <v>396</v>
      </c>
      <c r="D3831" t="s">
        <v>397</v>
      </c>
      <c r="E3831" t="s">
        <v>398</v>
      </c>
      <c r="G3831" s="7">
        <v>0</v>
      </c>
      <c r="H3831" s="7">
        <v>0</v>
      </c>
      <c r="J3831" s="8">
        <v>-31.956134200000001</v>
      </c>
      <c r="K3831" s="10">
        <v>141.488987468869</v>
      </c>
      <c r="M3831" s="9" t="str">
        <f t="shared" si="60"/>
        <v>-</v>
      </c>
    </row>
    <row r="3832" spans="1:13" x14ac:dyDescent="0.25">
      <c r="A3832">
        <v>3770</v>
      </c>
      <c r="B3832" t="s">
        <v>2947</v>
      </c>
      <c r="C3832" t="s">
        <v>1510</v>
      </c>
      <c r="D3832" t="s">
        <v>349</v>
      </c>
      <c r="E3832" t="s">
        <v>99</v>
      </c>
      <c r="G3832" s="7">
        <v>0</v>
      </c>
      <c r="H3832" s="7">
        <v>0</v>
      </c>
      <c r="J3832" s="8">
        <v>28.594997800000002</v>
      </c>
      <c r="K3832" s="8">
        <v>-105.8868253</v>
      </c>
      <c r="M3832" s="9" t="str">
        <f t="shared" si="60"/>
        <v>-</v>
      </c>
    </row>
    <row r="3833" spans="1:13" x14ac:dyDescent="0.25">
      <c r="A3833">
        <v>3771</v>
      </c>
      <c r="B3833" t="s">
        <v>2947</v>
      </c>
      <c r="C3833" t="s">
        <v>1510</v>
      </c>
      <c r="D3833" t="s">
        <v>349</v>
      </c>
      <c r="E3833" t="s">
        <v>99</v>
      </c>
      <c r="G3833" s="7">
        <v>0</v>
      </c>
      <c r="H3833" s="7">
        <v>0</v>
      </c>
      <c r="J3833" s="8">
        <v>28.594997800000002</v>
      </c>
      <c r="K3833" s="8">
        <v>-105.8868253</v>
      </c>
      <c r="M3833" s="9" t="str">
        <f t="shared" si="60"/>
        <v>-</v>
      </c>
    </row>
    <row r="3834" spans="1:13" x14ac:dyDescent="0.25">
      <c r="A3834">
        <v>3772</v>
      </c>
      <c r="B3834" t="s">
        <v>2947</v>
      </c>
      <c r="C3834" t="s">
        <v>1510</v>
      </c>
      <c r="D3834" t="s">
        <v>349</v>
      </c>
      <c r="E3834" t="s">
        <v>99</v>
      </c>
      <c r="G3834" s="7">
        <v>0</v>
      </c>
      <c r="H3834" s="7">
        <v>0</v>
      </c>
      <c r="J3834" s="8">
        <v>28.594997800000002</v>
      </c>
      <c r="K3834" s="8">
        <v>-105.8868253</v>
      </c>
      <c r="M3834" s="9" t="str">
        <f t="shared" si="60"/>
        <v>-</v>
      </c>
    </row>
    <row r="3835" spans="1:13" x14ac:dyDescent="0.25">
      <c r="A3835">
        <v>3773</v>
      </c>
      <c r="B3835" t="s">
        <v>2947</v>
      </c>
      <c r="C3835" t="s">
        <v>1510</v>
      </c>
      <c r="D3835" t="s">
        <v>349</v>
      </c>
      <c r="E3835" t="s">
        <v>99</v>
      </c>
      <c r="G3835" s="7">
        <v>0</v>
      </c>
      <c r="H3835" s="7">
        <v>0</v>
      </c>
      <c r="J3835" s="8">
        <v>28.594997800000002</v>
      </c>
      <c r="K3835" s="8">
        <v>-105.8868253</v>
      </c>
      <c r="M3835" s="9" t="str">
        <f t="shared" si="60"/>
        <v>-</v>
      </c>
    </row>
    <row r="3836" spans="1:13" x14ac:dyDescent="0.25">
      <c r="A3836">
        <v>3774</v>
      </c>
      <c r="B3836" t="s">
        <v>2947</v>
      </c>
      <c r="C3836" t="s">
        <v>1510</v>
      </c>
      <c r="D3836" t="s">
        <v>349</v>
      </c>
      <c r="E3836" t="s">
        <v>99</v>
      </c>
      <c r="G3836" s="7">
        <v>0</v>
      </c>
      <c r="H3836" s="7">
        <v>0</v>
      </c>
      <c r="J3836" s="8">
        <v>28.594997800000002</v>
      </c>
      <c r="K3836" s="8">
        <v>-105.8868253</v>
      </c>
      <c r="M3836" s="9" t="str">
        <f t="shared" si="60"/>
        <v>-</v>
      </c>
    </row>
    <row r="3837" spans="1:13" x14ac:dyDescent="0.25">
      <c r="A3837">
        <v>3775</v>
      </c>
      <c r="B3837" t="s">
        <v>2947</v>
      </c>
      <c r="C3837" t="s">
        <v>1510</v>
      </c>
      <c r="D3837" t="s">
        <v>349</v>
      </c>
      <c r="E3837" t="s">
        <v>99</v>
      </c>
      <c r="G3837" s="7">
        <v>0</v>
      </c>
      <c r="H3837" s="7">
        <v>0</v>
      </c>
      <c r="J3837" s="8">
        <v>28.594997800000002</v>
      </c>
      <c r="K3837" s="8">
        <v>-105.8868253</v>
      </c>
      <c r="M3837" s="9" t="str">
        <f t="shared" si="60"/>
        <v>-</v>
      </c>
    </row>
    <row r="3838" spans="1:13" x14ac:dyDescent="0.25">
      <c r="A3838">
        <v>3776</v>
      </c>
      <c r="B3838" t="s">
        <v>2947</v>
      </c>
      <c r="C3838" t="s">
        <v>1510</v>
      </c>
      <c r="D3838" t="s">
        <v>349</v>
      </c>
      <c r="E3838" t="s">
        <v>99</v>
      </c>
      <c r="G3838" s="7">
        <v>0</v>
      </c>
      <c r="H3838" s="7">
        <v>0</v>
      </c>
      <c r="J3838" s="8">
        <v>28.594997800000002</v>
      </c>
      <c r="K3838" s="8">
        <v>-105.8868253</v>
      </c>
      <c r="M3838" s="9" t="str">
        <f t="shared" si="60"/>
        <v>-</v>
      </c>
    </row>
    <row r="3839" spans="1:13" x14ac:dyDescent="0.25">
      <c r="A3839">
        <v>3777</v>
      </c>
      <c r="B3839" t="s">
        <v>2947</v>
      </c>
      <c r="C3839" t="s">
        <v>1510</v>
      </c>
      <c r="D3839" t="s">
        <v>349</v>
      </c>
      <c r="E3839" t="s">
        <v>99</v>
      </c>
      <c r="G3839" s="7">
        <v>0</v>
      </c>
      <c r="H3839" s="7">
        <v>0</v>
      </c>
      <c r="J3839" s="8">
        <v>28.594997800000002</v>
      </c>
      <c r="K3839" s="8">
        <v>-105.8868253</v>
      </c>
      <c r="M3839" s="9" t="str">
        <f t="shared" si="60"/>
        <v>-</v>
      </c>
    </row>
    <row r="3840" spans="1:13" x14ac:dyDescent="0.25">
      <c r="A3840">
        <v>3777</v>
      </c>
      <c r="B3840" t="s">
        <v>2960</v>
      </c>
      <c r="D3840" t="s">
        <v>12</v>
      </c>
      <c r="E3840" t="s">
        <v>13</v>
      </c>
      <c r="G3840" s="7">
        <v>0</v>
      </c>
      <c r="H3840" s="7">
        <v>0</v>
      </c>
      <c r="J3840" s="8">
        <v>49.664960000000001</v>
      </c>
      <c r="K3840" s="8">
        <v>-125.040088</v>
      </c>
      <c r="M3840" s="9" t="str">
        <f t="shared" si="60"/>
        <v>-</v>
      </c>
    </row>
    <row r="3841" spans="1:13" x14ac:dyDescent="0.25">
      <c r="A3841">
        <v>3778</v>
      </c>
      <c r="B3841" t="s">
        <v>2961</v>
      </c>
      <c r="C3841" t="s">
        <v>2962</v>
      </c>
      <c r="E3841" t="s">
        <v>387</v>
      </c>
      <c r="G3841" s="7">
        <v>0</v>
      </c>
      <c r="H3841" s="7">
        <v>0</v>
      </c>
      <c r="J3841" s="8">
        <v>38.093789999999998</v>
      </c>
      <c r="K3841" s="8">
        <v>-3.632762</v>
      </c>
      <c r="M3841" s="9" t="str">
        <f t="shared" si="60"/>
        <v>-</v>
      </c>
    </row>
    <row r="3842" spans="1:13" x14ac:dyDescent="0.25">
      <c r="A3842">
        <v>3779</v>
      </c>
      <c r="B3842" t="s">
        <v>2963</v>
      </c>
      <c r="C3842" t="s">
        <v>2964</v>
      </c>
      <c r="D3842" t="s">
        <v>81</v>
      </c>
      <c r="E3842" t="s">
        <v>13</v>
      </c>
      <c r="G3842" s="7">
        <v>0</v>
      </c>
      <c r="H3842" s="7">
        <v>0</v>
      </c>
      <c r="J3842" s="8">
        <v>44.472594000000001</v>
      </c>
      <c r="K3842" s="8">
        <v>-64.135356000000002</v>
      </c>
      <c r="M3842" s="9" t="str">
        <f t="shared" si="60"/>
        <v>-</v>
      </c>
    </row>
    <row r="3843" spans="1:13" x14ac:dyDescent="0.25">
      <c r="A3843">
        <v>3780</v>
      </c>
      <c r="B3843" t="s">
        <v>2947</v>
      </c>
      <c r="C3843" t="s">
        <v>1510</v>
      </c>
      <c r="D3843" t="s">
        <v>349</v>
      </c>
      <c r="E3843" t="s">
        <v>99</v>
      </c>
      <c r="G3843" s="7">
        <v>0</v>
      </c>
      <c r="H3843" s="7">
        <v>0</v>
      </c>
      <c r="J3843" s="8">
        <v>28.594997800000002</v>
      </c>
      <c r="K3843" s="8">
        <v>-105.8868253</v>
      </c>
      <c r="M3843" s="9" t="str">
        <f t="shared" si="60"/>
        <v>-</v>
      </c>
    </row>
    <row r="3844" spans="1:13" x14ac:dyDescent="0.25">
      <c r="A3844">
        <v>3781</v>
      </c>
      <c r="B3844" t="s">
        <v>2696</v>
      </c>
      <c r="D3844" t="s">
        <v>108</v>
      </c>
      <c r="E3844" t="s">
        <v>37</v>
      </c>
      <c r="G3844" s="7">
        <v>0</v>
      </c>
      <c r="H3844" s="7">
        <v>0</v>
      </c>
      <c r="J3844" s="8">
        <v>40.334350000000001</v>
      </c>
      <c r="K3844" s="8">
        <v>-118.32237000000001</v>
      </c>
      <c r="M3844" s="9" t="str">
        <f t="shared" si="60"/>
        <v>-</v>
      </c>
    </row>
    <row r="3845" spans="1:13" x14ac:dyDescent="0.25">
      <c r="A3845">
        <v>3782</v>
      </c>
      <c r="B3845" t="s">
        <v>25</v>
      </c>
      <c r="E3845" t="s">
        <v>218</v>
      </c>
      <c r="G3845" s="7">
        <v>0</v>
      </c>
      <c r="H3845" s="7">
        <v>0</v>
      </c>
      <c r="J3845" s="8">
        <v>0</v>
      </c>
      <c r="K3845" s="8">
        <v>0</v>
      </c>
      <c r="M3845" s="9" t="str">
        <f t="shared" ref="M3845:M3908" si="61">IF(AND(G3845&lt;&gt;0,J3845&lt;&gt;0),6371.01*ACOS(SIN(RADIANS(G3845))*SIN(RADIANS(J3845))+COS(RADIANS(G3845))*COS(RADIANS(J3845))*COS(RADIANS(H3845)-RADIANS(K3845))),"-")</f>
        <v>-</v>
      </c>
    </row>
    <row r="3846" spans="1:13" x14ac:dyDescent="0.25">
      <c r="A3846">
        <v>3783</v>
      </c>
      <c r="B3846" t="s">
        <v>1503</v>
      </c>
      <c r="C3846" t="s">
        <v>825</v>
      </c>
      <c r="D3846" t="s">
        <v>221</v>
      </c>
      <c r="E3846" t="s">
        <v>37</v>
      </c>
      <c r="G3846" s="7">
        <v>0</v>
      </c>
      <c r="H3846" s="7">
        <v>0</v>
      </c>
      <c r="J3846" s="8">
        <v>46.479315</v>
      </c>
      <c r="K3846" s="8">
        <v>-87.662530000000004</v>
      </c>
      <c r="M3846" s="9" t="str">
        <f t="shared" si="61"/>
        <v>-</v>
      </c>
    </row>
    <row r="3847" spans="1:13" x14ac:dyDescent="0.25">
      <c r="A3847">
        <v>3784</v>
      </c>
      <c r="B3847" t="s">
        <v>1503</v>
      </c>
      <c r="C3847" t="s">
        <v>825</v>
      </c>
      <c r="D3847" t="s">
        <v>221</v>
      </c>
      <c r="E3847" t="s">
        <v>37</v>
      </c>
      <c r="G3847" s="7">
        <v>0</v>
      </c>
      <c r="H3847" s="7">
        <v>0</v>
      </c>
      <c r="J3847" s="8">
        <v>46.479315</v>
      </c>
      <c r="K3847" s="8">
        <v>-87.662530000000004</v>
      </c>
      <c r="M3847" s="9" t="str">
        <f t="shared" si="61"/>
        <v>-</v>
      </c>
    </row>
    <row r="3848" spans="1:13" x14ac:dyDescent="0.25">
      <c r="A3848">
        <v>3785</v>
      </c>
      <c r="B3848" t="s">
        <v>1503</v>
      </c>
      <c r="C3848" t="s">
        <v>825</v>
      </c>
      <c r="D3848" t="s">
        <v>221</v>
      </c>
      <c r="E3848" t="s">
        <v>37</v>
      </c>
      <c r="G3848" s="7">
        <v>0</v>
      </c>
      <c r="H3848" s="7">
        <v>0</v>
      </c>
      <c r="J3848" s="8">
        <v>46.479315</v>
      </c>
      <c r="K3848" s="8">
        <v>-87.662530000000004</v>
      </c>
      <c r="M3848" s="9" t="str">
        <f t="shared" si="61"/>
        <v>-</v>
      </c>
    </row>
    <row r="3849" spans="1:13" x14ac:dyDescent="0.25">
      <c r="A3849">
        <v>3786</v>
      </c>
      <c r="B3849" t="s">
        <v>2965</v>
      </c>
      <c r="D3849" t="s">
        <v>690</v>
      </c>
      <c r="E3849" t="s">
        <v>37</v>
      </c>
      <c r="G3849" s="7">
        <v>0</v>
      </c>
      <c r="H3849" s="7">
        <v>0</v>
      </c>
      <c r="J3849" s="8">
        <v>42.627535399999999</v>
      </c>
      <c r="K3849" s="8">
        <v>-72.874487999999999</v>
      </c>
      <c r="M3849" s="9" t="str">
        <f t="shared" si="61"/>
        <v>-</v>
      </c>
    </row>
    <row r="3850" spans="1:13" x14ac:dyDescent="0.25">
      <c r="A3850">
        <v>3787</v>
      </c>
      <c r="B3850" t="s">
        <v>350</v>
      </c>
      <c r="E3850" t="s">
        <v>77</v>
      </c>
      <c r="G3850" s="7">
        <v>0</v>
      </c>
      <c r="H3850" s="7">
        <v>0</v>
      </c>
      <c r="J3850" s="8">
        <v>-18.422738500000001</v>
      </c>
      <c r="K3850" s="8">
        <v>-66.585183299999997</v>
      </c>
      <c r="M3850" s="9" t="str">
        <f t="shared" si="61"/>
        <v>-</v>
      </c>
    </row>
    <row r="3851" spans="1:13" x14ac:dyDescent="0.25">
      <c r="A3851">
        <v>3788</v>
      </c>
      <c r="B3851" t="s">
        <v>350</v>
      </c>
      <c r="E3851" t="s">
        <v>77</v>
      </c>
      <c r="G3851" s="7">
        <v>0</v>
      </c>
      <c r="H3851" s="7">
        <v>0</v>
      </c>
      <c r="J3851" s="8">
        <v>-18.422738500000001</v>
      </c>
      <c r="K3851" s="8">
        <v>-66.585183299999997</v>
      </c>
      <c r="M3851" s="9" t="str">
        <f t="shared" si="61"/>
        <v>-</v>
      </c>
    </row>
    <row r="3852" spans="1:13" x14ac:dyDescent="0.25">
      <c r="A3852">
        <v>3789</v>
      </c>
      <c r="B3852" t="s">
        <v>1252</v>
      </c>
      <c r="E3852" t="s">
        <v>71</v>
      </c>
      <c r="G3852" s="7">
        <v>0</v>
      </c>
      <c r="H3852" s="7">
        <v>0</v>
      </c>
      <c r="J3852" s="8">
        <v>54.678425050000001</v>
      </c>
      <c r="K3852" s="8">
        <v>-3.30400195559112</v>
      </c>
      <c r="M3852" s="9" t="str">
        <f t="shared" si="61"/>
        <v>-</v>
      </c>
    </row>
    <row r="3853" spans="1:13" x14ac:dyDescent="0.25">
      <c r="A3853">
        <v>3790</v>
      </c>
      <c r="B3853" t="s">
        <v>2957</v>
      </c>
      <c r="D3853" t="s">
        <v>361</v>
      </c>
      <c r="E3853" t="s">
        <v>37</v>
      </c>
      <c r="G3853" s="7">
        <v>0</v>
      </c>
      <c r="H3853" s="7">
        <v>0</v>
      </c>
      <c r="J3853" s="8">
        <v>33.050896600000002</v>
      </c>
      <c r="K3853" s="8">
        <v>-109.296182</v>
      </c>
      <c r="M3853" s="9" t="str">
        <f t="shared" si="61"/>
        <v>-</v>
      </c>
    </row>
    <row r="3854" spans="1:13" x14ac:dyDescent="0.25">
      <c r="A3854">
        <v>3791</v>
      </c>
      <c r="B3854" t="s">
        <v>1842</v>
      </c>
      <c r="D3854" t="s">
        <v>682</v>
      </c>
      <c r="E3854" t="s">
        <v>37</v>
      </c>
      <c r="G3854" s="7">
        <v>0</v>
      </c>
      <c r="H3854" s="7">
        <v>0</v>
      </c>
      <c r="J3854" s="8">
        <v>37.4137536</v>
      </c>
      <c r="K3854" s="8">
        <v>-79.142246400000005</v>
      </c>
      <c r="M3854" s="9" t="str">
        <f t="shared" si="61"/>
        <v>-</v>
      </c>
    </row>
    <row r="3855" spans="1:13" x14ac:dyDescent="0.25">
      <c r="A3855">
        <v>3792</v>
      </c>
      <c r="B3855" t="s">
        <v>395</v>
      </c>
      <c r="D3855" t="s">
        <v>397</v>
      </c>
      <c r="E3855" t="s">
        <v>398</v>
      </c>
      <c r="G3855" s="7">
        <v>0</v>
      </c>
      <c r="H3855" s="7">
        <v>0</v>
      </c>
      <c r="J3855" s="8">
        <v>-33.382235999999999</v>
      </c>
      <c r="K3855" s="8">
        <v>141.74254400000001</v>
      </c>
      <c r="M3855" s="9" t="str">
        <f t="shared" si="61"/>
        <v>-</v>
      </c>
    </row>
    <row r="3856" spans="1:13" x14ac:dyDescent="0.25">
      <c r="A3856">
        <v>3793</v>
      </c>
      <c r="B3856" t="s">
        <v>395</v>
      </c>
      <c r="C3856" t="s">
        <v>396</v>
      </c>
      <c r="D3856" t="s">
        <v>397</v>
      </c>
      <c r="E3856" t="s">
        <v>398</v>
      </c>
      <c r="G3856" s="7">
        <v>0</v>
      </c>
      <c r="H3856" s="7">
        <v>0</v>
      </c>
      <c r="J3856" s="8">
        <v>-31.956134200000001</v>
      </c>
      <c r="K3856" s="10">
        <v>141.488987468869</v>
      </c>
      <c r="M3856" s="9" t="str">
        <f t="shared" si="61"/>
        <v>-</v>
      </c>
    </row>
    <row r="3857" spans="1:13" x14ac:dyDescent="0.25">
      <c r="A3857">
        <v>3794</v>
      </c>
      <c r="B3857" t="s">
        <v>1357</v>
      </c>
      <c r="D3857" t="s">
        <v>221</v>
      </c>
      <c r="E3857" t="s">
        <v>37</v>
      </c>
      <c r="G3857" s="7">
        <v>0</v>
      </c>
      <c r="H3857" s="7">
        <v>0</v>
      </c>
      <c r="J3857" s="8">
        <v>46.499102000000001</v>
      </c>
      <c r="K3857" s="8">
        <v>-87.611802999999995</v>
      </c>
      <c r="M3857" s="9" t="str">
        <f t="shared" si="61"/>
        <v>-</v>
      </c>
    </row>
    <row r="3858" spans="1:13" x14ac:dyDescent="0.25">
      <c r="A3858">
        <v>3795</v>
      </c>
      <c r="B3858" t="s">
        <v>1184</v>
      </c>
      <c r="C3858" t="s">
        <v>1185</v>
      </c>
      <c r="D3858" t="s">
        <v>94</v>
      </c>
      <c r="E3858" t="s">
        <v>37</v>
      </c>
      <c r="G3858" s="7">
        <v>0</v>
      </c>
      <c r="H3858" s="7">
        <v>0</v>
      </c>
      <c r="J3858" s="8">
        <v>34.116990299999998</v>
      </c>
      <c r="K3858" s="8">
        <v>-107.24337199999999</v>
      </c>
      <c r="M3858" s="9" t="str">
        <f t="shared" si="61"/>
        <v>-</v>
      </c>
    </row>
    <row r="3859" spans="1:13" x14ac:dyDescent="0.25">
      <c r="A3859">
        <v>3796</v>
      </c>
      <c r="B3859" t="s">
        <v>686</v>
      </c>
      <c r="D3859" t="s">
        <v>273</v>
      </c>
      <c r="E3859" t="s">
        <v>37</v>
      </c>
      <c r="G3859" s="7">
        <v>0</v>
      </c>
      <c r="H3859" s="7">
        <v>0</v>
      </c>
      <c r="J3859" s="8">
        <v>40.531155849999998</v>
      </c>
      <c r="K3859" s="8">
        <v>-112.12974988127699</v>
      </c>
      <c r="M3859" s="9" t="str">
        <f t="shared" si="61"/>
        <v>-</v>
      </c>
    </row>
    <row r="3860" spans="1:13" x14ac:dyDescent="0.25">
      <c r="A3860">
        <v>3797</v>
      </c>
      <c r="B3860" t="s">
        <v>2966</v>
      </c>
      <c r="D3860" t="s">
        <v>221</v>
      </c>
      <c r="E3860" t="s">
        <v>37</v>
      </c>
      <c r="G3860" s="7">
        <v>0</v>
      </c>
      <c r="H3860" s="7">
        <v>0</v>
      </c>
      <c r="J3860" s="8">
        <v>43.789510100000001</v>
      </c>
      <c r="K3860" s="8">
        <v>-72.884829499999995</v>
      </c>
      <c r="M3860" s="9" t="str">
        <f t="shared" si="61"/>
        <v>-</v>
      </c>
    </row>
    <row r="3861" spans="1:13" x14ac:dyDescent="0.25">
      <c r="A3861">
        <v>3798</v>
      </c>
      <c r="B3861" t="s">
        <v>2967</v>
      </c>
      <c r="D3861" t="s">
        <v>221</v>
      </c>
      <c r="E3861" t="s">
        <v>37</v>
      </c>
      <c r="G3861" s="7">
        <v>0</v>
      </c>
      <c r="H3861" s="7">
        <v>0</v>
      </c>
      <c r="J3861" s="8">
        <v>47.387605800000003</v>
      </c>
      <c r="K3861" s="8">
        <v>-88.074238699999995</v>
      </c>
      <c r="M3861" s="9" t="str">
        <f t="shared" si="61"/>
        <v>-</v>
      </c>
    </row>
    <row r="3862" spans="1:13" x14ac:dyDescent="0.25">
      <c r="A3862">
        <v>3799</v>
      </c>
      <c r="B3862" t="s">
        <v>2968</v>
      </c>
      <c r="D3862" t="s">
        <v>12</v>
      </c>
      <c r="E3862" t="s">
        <v>13</v>
      </c>
      <c r="G3862" s="7">
        <v>0</v>
      </c>
      <c r="H3862" s="7">
        <v>0</v>
      </c>
      <c r="J3862" s="8">
        <v>49.270232</v>
      </c>
      <c r="K3862" s="8">
        <v>-123.25212999999999</v>
      </c>
      <c r="M3862" s="9" t="str">
        <f t="shared" si="61"/>
        <v>-</v>
      </c>
    </row>
    <row r="3863" spans="1:13" x14ac:dyDescent="0.25">
      <c r="A3863">
        <v>3800</v>
      </c>
      <c r="B3863" t="s">
        <v>25</v>
      </c>
      <c r="D3863" t="s">
        <v>43</v>
      </c>
      <c r="E3863" t="s">
        <v>37</v>
      </c>
      <c r="G3863" s="7">
        <v>0</v>
      </c>
      <c r="H3863" s="7">
        <v>0</v>
      </c>
      <c r="J3863" s="8">
        <v>36.701463099999998</v>
      </c>
      <c r="K3863" s="8">
        <v>-118.75599699999999</v>
      </c>
      <c r="M3863" s="9" t="str">
        <f t="shared" si="61"/>
        <v>-</v>
      </c>
    </row>
    <row r="3864" spans="1:13" x14ac:dyDescent="0.25">
      <c r="A3864">
        <v>3801</v>
      </c>
      <c r="B3864" t="s">
        <v>367</v>
      </c>
      <c r="D3864" t="s">
        <v>361</v>
      </c>
      <c r="E3864" t="s">
        <v>37</v>
      </c>
      <c r="G3864" s="7">
        <v>0</v>
      </c>
      <c r="H3864" s="7">
        <v>0</v>
      </c>
      <c r="J3864" s="8">
        <v>31.441716499999998</v>
      </c>
      <c r="K3864" s="8">
        <v>-109.9159946</v>
      </c>
      <c r="M3864" s="9" t="str">
        <f t="shared" si="61"/>
        <v>-</v>
      </c>
    </row>
    <row r="3865" spans="1:13" x14ac:dyDescent="0.25">
      <c r="A3865">
        <v>3802</v>
      </c>
      <c r="B3865" t="s">
        <v>2969</v>
      </c>
      <c r="D3865" t="s">
        <v>361</v>
      </c>
      <c r="E3865" t="s">
        <v>37</v>
      </c>
      <c r="G3865" s="7">
        <v>0</v>
      </c>
      <c r="H3865" s="7">
        <v>0</v>
      </c>
      <c r="J3865" s="8">
        <v>33.050896600000002</v>
      </c>
      <c r="K3865" s="8">
        <v>-109.296182</v>
      </c>
      <c r="M3865" s="9" t="str">
        <f t="shared" si="61"/>
        <v>-</v>
      </c>
    </row>
    <row r="3866" spans="1:13" x14ac:dyDescent="0.25">
      <c r="A3866">
        <v>3803</v>
      </c>
      <c r="B3866" t="s">
        <v>2969</v>
      </c>
      <c r="D3866" t="s">
        <v>361</v>
      </c>
      <c r="E3866" t="s">
        <v>37</v>
      </c>
      <c r="G3866" s="7">
        <v>0</v>
      </c>
      <c r="H3866" s="7">
        <v>0</v>
      </c>
      <c r="J3866" s="8">
        <v>33.050896600000002</v>
      </c>
      <c r="K3866" s="8">
        <v>-109.296182</v>
      </c>
      <c r="M3866" s="9" t="str">
        <f t="shared" si="61"/>
        <v>-</v>
      </c>
    </row>
    <row r="3867" spans="1:13" x14ac:dyDescent="0.25">
      <c r="A3867">
        <v>3804</v>
      </c>
      <c r="B3867" t="s">
        <v>2970</v>
      </c>
      <c r="D3867" t="s">
        <v>2347</v>
      </c>
      <c r="E3867" t="s">
        <v>37</v>
      </c>
      <c r="G3867" s="7">
        <v>0</v>
      </c>
      <c r="H3867" s="7">
        <v>0</v>
      </c>
      <c r="J3867" s="8">
        <v>40.397342299999998</v>
      </c>
      <c r="K3867" s="8">
        <v>-91.385202000000007</v>
      </c>
      <c r="M3867" s="9" t="str">
        <f t="shared" si="61"/>
        <v>-</v>
      </c>
    </row>
    <row r="3868" spans="1:13" x14ac:dyDescent="0.25">
      <c r="A3868">
        <v>3805</v>
      </c>
      <c r="B3868" t="s">
        <v>2971</v>
      </c>
      <c r="D3868" t="s">
        <v>55</v>
      </c>
      <c r="E3868" t="s">
        <v>13</v>
      </c>
      <c r="G3868" s="7">
        <v>0</v>
      </c>
      <c r="H3868" s="7">
        <v>0</v>
      </c>
      <c r="J3868" s="8">
        <v>61.989620000000002</v>
      </c>
      <c r="K3868" s="8">
        <v>-132.41202999999999</v>
      </c>
      <c r="M3868" s="9" t="str">
        <f t="shared" si="61"/>
        <v>-</v>
      </c>
    </row>
    <row r="3869" spans="1:13" x14ac:dyDescent="0.25">
      <c r="A3869">
        <v>3806</v>
      </c>
      <c r="B3869" t="s">
        <v>926</v>
      </c>
      <c r="C3869" t="s">
        <v>927</v>
      </c>
      <c r="D3869" t="s">
        <v>12</v>
      </c>
      <c r="E3869" t="s">
        <v>13</v>
      </c>
      <c r="G3869" s="7">
        <v>0</v>
      </c>
      <c r="H3869" s="7">
        <v>0</v>
      </c>
      <c r="J3869" s="8">
        <v>49.939234800000001</v>
      </c>
      <c r="K3869" s="8">
        <v>-120.62906220000001</v>
      </c>
      <c r="M3869" s="9" t="str">
        <f t="shared" si="61"/>
        <v>-</v>
      </c>
    </row>
    <row r="3870" spans="1:13" x14ac:dyDescent="0.25">
      <c r="A3870">
        <v>3807</v>
      </c>
      <c r="B3870" t="s">
        <v>2972</v>
      </c>
      <c r="D3870" t="s">
        <v>12</v>
      </c>
      <c r="E3870" t="s">
        <v>13</v>
      </c>
      <c r="G3870" s="7">
        <v>0</v>
      </c>
      <c r="H3870" s="7">
        <v>0</v>
      </c>
      <c r="J3870" s="8">
        <v>49.883320349999998</v>
      </c>
      <c r="K3870" s="8">
        <v>-124.481173012718</v>
      </c>
      <c r="M3870" s="9" t="str">
        <f t="shared" si="61"/>
        <v>-</v>
      </c>
    </row>
    <row r="3871" spans="1:13" x14ac:dyDescent="0.25">
      <c r="A3871">
        <v>3808</v>
      </c>
      <c r="B3871" t="s">
        <v>1990</v>
      </c>
      <c r="D3871" t="s">
        <v>12</v>
      </c>
      <c r="E3871" t="s">
        <v>13</v>
      </c>
      <c r="G3871" s="7">
        <v>0</v>
      </c>
      <c r="H3871" s="7">
        <v>0</v>
      </c>
      <c r="J3871" s="8">
        <v>52.108194599999997</v>
      </c>
      <c r="K3871" s="8">
        <v>-119.3047543</v>
      </c>
      <c r="M3871" s="9" t="str">
        <f t="shared" si="61"/>
        <v>-</v>
      </c>
    </row>
    <row r="3872" spans="1:13" x14ac:dyDescent="0.25">
      <c r="A3872">
        <v>3809</v>
      </c>
      <c r="B3872" t="s">
        <v>2973</v>
      </c>
      <c r="D3872" t="s">
        <v>140</v>
      </c>
      <c r="E3872" t="s">
        <v>13</v>
      </c>
      <c r="G3872" s="7">
        <v>0</v>
      </c>
      <c r="H3872" s="7">
        <v>0</v>
      </c>
      <c r="J3872" s="8">
        <v>46.813743100000003</v>
      </c>
      <c r="K3872" s="8">
        <v>-71.208406100000005</v>
      </c>
      <c r="M3872" s="9" t="str">
        <f t="shared" si="61"/>
        <v>-</v>
      </c>
    </row>
    <row r="3873" spans="1:13" x14ac:dyDescent="0.25">
      <c r="A3873">
        <v>3810</v>
      </c>
      <c r="B3873" t="s">
        <v>1545</v>
      </c>
      <c r="C3873" t="s">
        <v>1546</v>
      </c>
      <c r="D3873" t="s">
        <v>12</v>
      </c>
      <c r="E3873" t="s">
        <v>13</v>
      </c>
      <c r="G3873" s="7">
        <v>0</v>
      </c>
      <c r="H3873" s="7">
        <v>0</v>
      </c>
      <c r="J3873" s="8">
        <v>49.0312269</v>
      </c>
      <c r="K3873" s="8">
        <v>-118.4392039</v>
      </c>
      <c r="M3873" s="9" t="str">
        <f t="shared" si="61"/>
        <v>-</v>
      </c>
    </row>
    <row r="3874" spans="1:13" x14ac:dyDescent="0.25">
      <c r="A3874">
        <v>3811</v>
      </c>
      <c r="B3874" t="s">
        <v>25</v>
      </c>
      <c r="C3874" t="s">
        <v>1661</v>
      </c>
      <c r="D3874" t="s">
        <v>397</v>
      </c>
      <c r="E3874" t="s">
        <v>398</v>
      </c>
      <c r="G3874" s="7">
        <v>0</v>
      </c>
      <c r="H3874" s="7">
        <v>0</v>
      </c>
      <c r="J3874" s="8">
        <v>-29.800555599999999</v>
      </c>
      <c r="K3874" s="8">
        <v>152.07277780000001</v>
      </c>
      <c r="M3874" s="9" t="str">
        <f t="shared" si="61"/>
        <v>-</v>
      </c>
    </row>
    <row r="3875" spans="1:13" x14ac:dyDescent="0.25">
      <c r="A3875">
        <v>3812</v>
      </c>
      <c r="B3875" t="s">
        <v>2974</v>
      </c>
      <c r="D3875" t="s">
        <v>12</v>
      </c>
      <c r="E3875" t="s">
        <v>13</v>
      </c>
      <c r="G3875" s="7">
        <v>0</v>
      </c>
      <c r="H3875" s="7">
        <v>0</v>
      </c>
      <c r="J3875" s="8">
        <v>49.084625799999998</v>
      </c>
      <c r="K3875" s="8">
        <v>-123.05793799999999</v>
      </c>
      <c r="M3875" s="9" t="str">
        <f t="shared" si="61"/>
        <v>-</v>
      </c>
    </row>
    <row r="3876" spans="1:13" x14ac:dyDescent="0.25">
      <c r="A3876">
        <v>3813</v>
      </c>
      <c r="B3876" t="s">
        <v>25</v>
      </c>
      <c r="E3876" t="s">
        <v>218</v>
      </c>
      <c r="G3876" s="7">
        <v>0</v>
      </c>
      <c r="H3876" s="7">
        <v>0</v>
      </c>
      <c r="J3876" s="8">
        <v>0</v>
      </c>
      <c r="K3876" s="8">
        <v>0</v>
      </c>
      <c r="M3876" s="9" t="str">
        <f t="shared" si="61"/>
        <v>-</v>
      </c>
    </row>
    <row r="3877" spans="1:13" x14ac:dyDescent="0.25">
      <c r="A3877">
        <v>3814</v>
      </c>
      <c r="B3877" t="s">
        <v>2975</v>
      </c>
      <c r="C3877" t="s">
        <v>2976</v>
      </c>
      <c r="E3877" t="s">
        <v>1133</v>
      </c>
      <c r="G3877" s="7">
        <v>0</v>
      </c>
      <c r="H3877" s="7">
        <v>0</v>
      </c>
      <c r="J3877" s="8">
        <v>-17.890447600000002</v>
      </c>
      <c r="K3877" s="8">
        <v>31.145151899999998</v>
      </c>
      <c r="M3877" s="9" t="str">
        <f t="shared" si="61"/>
        <v>-</v>
      </c>
    </row>
    <row r="3878" spans="1:13" x14ac:dyDescent="0.25">
      <c r="A3878">
        <v>3815</v>
      </c>
      <c r="B3878" t="s">
        <v>2977</v>
      </c>
      <c r="E3878" t="s">
        <v>1713</v>
      </c>
      <c r="G3878" s="7">
        <v>0</v>
      </c>
      <c r="H3878" s="7">
        <v>0</v>
      </c>
      <c r="J3878" s="8">
        <v>46.811577999999997</v>
      </c>
      <c r="K3878" s="8">
        <v>8.6288710000000002</v>
      </c>
      <c r="M3878" s="9" t="str">
        <f t="shared" si="61"/>
        <v>-</v>
      </c>
    </row>
    <row r="3879" spans="1:13" x14ac:dyDescent="0.25">
      <c r="A3879">
        <v>3816</v>
      </c>
      <c r="B3879" t="s">
        <v>2978</v>
      </c>
      <c r="C3879" t="s">
        <v>396</v>
      </c>
      <c r="D3879" t="s">
        <v>397</v>
      </c>
      <c r="E3879" t="s">
        <v>398</v>
      </c>
      <c r="G3879" s="7">
        <v>0</v>
      </c>
      <c r="H3879" s="7">
        <v>0</v>
      </c>
      <c r="J3879" s="8">
        <v>-31.971326000000001</v>
      </c>
      <c r="K3879" s="8">
        <v>141.41305299999999</v>
      </c>
      <c r="M3879" s="9" t="str">
        <f t="shared" si="61"/>
        <v>-</v>
      </c>
    </row>
    <row r="3880" spans="1:13" x14ac:dyDescent="0.25">
      <c r="A3880">
        <v>3817</v>
      </c>
      <c r="B3880" t="s">
        <v>240</v>
      </c>
      <c r="C3880" t="s">
        <v>453</v>
      </c>
      <c r="D3880" t="s">
        <v>12</v>
      </c>
      <c r="E3880" t="s">
        <v>13</v>
      </c>
      <c r="G3880" s="7">
        <v>0</v>
      </c>
      <c r="H3880" s="7">
        <v>0</v>
      </c>
      <c r="J3880" s="8">
        <v>49.410497999999997</v>
      </c>
      <c r="K3880" s="8">
        <v>-119.10338400000001</v>
      </c>
      <c r="M3880" s="9" t="str">
        <f t="shared" si="61"/>
        <v>-</v>
      </c>
    </row>
    <row r="3881" spans="1:13" x14ac:dyDescent="0.25">
      <c r="A3881">
        <v>3818</v>
      </c>
      <c r="B3881" t="s">
        <v>2979</v>
      </c>
      <c r="C3881" t="s">
        <v>2280</v>
      </c>
      <c r="D3881" t="s">
        <v>140</v>
      </c>
      <c r="E3881" t="s">
        <v>13</v>
      </c>
      <c r="G3881" s="7">
        <v>0</v>
      </c>
      <c r="H3881" s="7">
        <v>0</v>
      </c>
      <c r="J3881" s="8">
        <v>45.574370100000003</v>
      </c>
      <c r="K3881" s="8">
        <v>-73.618605609922895</v>
      </c>
      <c r="M3881" s="9" t="str">
        <f t="shared" si="61"/>
        <v>-</v>
      </c>
    </row>
    <row r="3882" spans="1:13" x14ac:dyDescent="0.25">
      <c r="A3882">
        <v>3819</v>
      </c>
      <c r="B3882" t="s">
        <v>2980</v>
      </c>
      <c r="D3882" t="s">
        <v>144</v>
      </c>
      <c r="E3882" t="s">
        <v>37</v>
      </c>
      <c r="G3882" s="7">
        <v>0</v>
      </c>
      <c r="H3882" s="7">
        <v>0</v>
      </c>
      <c r="J3882" s="8">
        <v>44.341353300000002</v>
      </c>
      <c r="K3882" s="8">
        <v>-91.664877300000001</v>
      </c>
      <c r="M3882" s="9" t="str">
        <f t="shared" si="61"/>
        <v>-</v>
      </c>
    </row>
    <row r="3883" spans="1:13" x14ac:dyDescent="0.25">
      <c r="A3883">
        <v>3820</v>
      </c>
      <c r="B3883" t="s">
        <v>2981</v>
      </c>
      <c r="C3883" t="s">
        <v>1141</v>
      </c>
      <c r="D3883" t="s">
        <v>493</v>
      </c>
      <c r="E3883" t="s">
        <v>37</v>
      </c>
      <c r="G3883" s="7">
        <v>0</v>
      </c>
      <c r="H3883" s="7">
        <v>0</v>
      </c>
      <c r="J3883" s="8">
        <v>43.932485999999997</v>
      </c>
      <c r="K3883" s="8">
        <v>-103.575193</v>
      </c>
      <c r="M3883" s="9" t="str">
        <f t="shared" si="61"/>
        <v>-</v>
      </c>
    </row>
    <row r="3884" spans="1:13" x14ac:dyDescent="0.25">
      <c r="A3884">
        <v>3821</v>
      </c>
      <c r="B3884" t="s">
        <v>2982</v>
      </c>
      <c r="D3884" t="s">
        <v>273</v>
      </c>
      <c r="E3884" t="s">
        <v>37</v>
      </c>
      <c r="G3884" s="7">
        <v>0</v>
      </c>
      <c r="H3884" s="7">
        <v>0</v>
      </c>
      <c r="J3884" s="8">
        <v>41.1882819</v>
      </c>
      <c r="K3884" s="8">
        <v>-112.108844</v>
      </c>
      <c r="M3884" s="9" t="str">
        <f t="shared" si="61"/>
        <v>-</v>
      </c>
    </row>
    <row r="3885" spans="1:13" x14ac:dyDescent="0.25">
      <c r="A3885">
        <v>3822</v>
      </c>
      <c r="B3885" t="s">
        <v>1252</v>
      </c>
      <c r="E3885" t="s">
        <v>71</v>
      </c>
      <c r="G3885" s="7">
        <v>0</v>
      </c>
      <c r="H3885" s="7">
        <v>0</v>
      </c>
      <c r="J3885" s="8">
        <v>54.678425050000001</v>
      </c>
      <c r="K3885" s="8">
        <v>-3.30400195559112</v>
      </c>
      <c r="M3885" s="9" t="str">
        <f t="shared" si="61"/>
        <v>-</v>
      </c>
    </row>
    <row r="3886" spans="1:13" x14ac:dyDescent="0.25">
      <c r="A3886">
        <v>3823</v>
      </c>
      <c r="B3886" t="s">
        <v>1910</v>
      </c>
      <c r="E3886" t="s">
        <v>1713</v>
      </c>
      <c r="G3886" s="7">
        <v>0</v>
      </c>
      <c r="H3886" s="7">
        <v>0</v>
      </c>
      <c r="J3886" s="8">
        <v>0</v>
      </c>
      <c r="K3886" s="8">
        <v>0</v>
      </c>
      <c r="M3886" s="9" t="str">
        <f t="shared" si="61"/>
        <v>-</v>
      </c>
    </row>
    <row r="3887" spans="1:13" x14ac:dyDescent="0.25">
      <c r="A3887">
        <v>3824</v>
      </c>
      <c r="B3887" t="s">
        <v>2983</v>
      </c>
      <c r="D3887" t="s">
        <v>94</v>
      </c>
      <c r="E3887" t="s">
        <v>37</v>
      </c>
      <c r="G3887" s="7">
        <v>0</v>
      </c>
      <c r="H3887" s="7">
        <v>0</v>
      </c>
      <c r="J3887" s="10">
        <v>39.604434749999903</v>
      </c>
      <c r="K3887" s="8">
        <v>-76.951695519714207</v>
      </c>
      <c r="M3887" s="9" t="str">
        <f t="shared" si="61"/>
        <v>-</v>
      </c>
    </row>
    <row r="3888" spans="1:13" x14ac:dyDescent="0.25">
      <c r="A3888">
        <v>3825</v>
      </c>
      <c r="B3888" t="s">
        <v>202</v>
      </c>
      <c r="C3888" t="s">
        <v>203</v>
      </c>
      <c r="D3888" t="s">
        <v>55</v>
      </c>
      <c r="E3888" t="s">
        <v>13</v>
      </c>
      <c r="G3888" s="7">
        <v>0</v>
      </c>
      <c r="H3888" s="7">
        <v>0</v>
      </c>
      <c r="J3888" s="8">
        <v>63.597414000000001</v>
      </c>
      <c r="K3888" s="8">
        <v>-135.89709300000001</v>
      </c>
      <c r="M3888" s="9" t="str">
        <f t="shared" si="61"/>
        <v>-</v>
      </c>
    </row>
    <row r="3889" spans="1:13" x14ac:dyDescent="0.25">
      <c r="A3889">
        <v>3826</v>
      </c>
      <c r="B3889" t="s">
        <v>1910</v>
      </c>
      <c r="E3889" t="s">
        <v>1713</v>
      </c>
      <c r="G3889" s="7">
        <v>0</v>
      </c>
      <c r="H3889" s="7">
        <v>0</v>
      </c>
      <c r="J3889" s="8">
        <v>0</v>
      </c>
      <c r="K3889" s="8">
        <v>0</v>
      </c>
      <c r="M3889" s="9" t="str">
        <f t="shared" si="61"/>
        <v>-</v>
      </c>
    </row>
    <row r="3890" spans="1:13" x14ac:dyDescent="0.25">
      <c r="A3890">
        <v>3827</v>
      </c>
      <c r="B3890" t="s">
        <v>1357</v>
      </c>
      <c r="D3890" t="s">
        <v>221</v>
      </c>
      <c r="E3890" t="s">
        <v>37</v>
      </c>
      <c r="G3890" s="7">
        <v>0</v>
      </c>
      <c r="H3890" s="7">
        <v>0</v>
      </c>
      <c r="J3890" s="8">
        <v>46.499102000000001</v>
      </c>
      <c r="K3890" s="8">
        <v>-87.611802999999995</v>
      </c>
      <c r="M3890" s="9" t="str">
        <f t="shared" si="61"/>
        <v>-</v>
      </c>
    </row>
    <row r="3891" spans="1:13" x14ac:dyDescent="0.25">
      <c r="A3891">
        <v>3828</v>
      </c>
      <c r="B3891" t="s">
        <v>686</v>
      </c>
      <c r="D3891" t="s">
        <v>273</v>
      </c>
      <c r="E3891" t="s">
        <v>37</v>
      </c>
      <c r="G3891" s="7">
        <v>0</v>
      </c>
      <c r="H3891" s="7">
        <v>0</v>
      </c>
      <c r="J3891" s="8">
        <v>40.531155849999998</v>
      </c>
      <c r="K3891" s="8">
        <v>-112.12974988127699</v>
      </c>
      <c r="M3891" s="9" t="str">
        <f t="shared" si="61"/>
        <v>-</v>
      </c>
    </row>
    <row r="3892" spans="1:13" x14ac:dyDescent="0.25">
      <c r="A3892">
        <v>3829</v>
      </c>
      <c r="B3892" t="s">
        <v>1611</v>
      </c>
      <c r="D3892" t="s">
        <v>392</v>
      </c>
      <c r="E3892" t="s">
        <v>37</v>
      </c>
      <c r="G3892" s="7">
        <v>0</v>
      </c>
      <c r="H3892" s="7">
        <v>0</v>
      </c>
      <c r="J3892" s="8">
        <v>44.356003999999999</v>
      </c>
      <c r="K3892" s="8">
        <v>-89.466198000000006</v>
      </c>
      <c r="M3892" s="9" t="str">
        <f t="shared" si="61"/>
        <v>-</v>
      </c>
    </row>
    <row r="3893" spans="1:13" x14ac:dyDescent="0.25">
      <c r="A3893">
        <v>3830</v>
      </c>
      <c r="B3893" t="s">
        <v>2984</v>
      </c>
      <c r="C3893" t="s">
        <v>2985</v>
      </c>
      <c r="D3893" t="s">
        <v>1444</v>
      </c>
      <c r="E3893" t="s">
        <v>37</v>
      </c>
      <c r="G3893" s="7">
        <v>0</v>
      </c>
      <c r="H3893" s="7">
        <v>0</v>
      </c>
      <c r="J3893" s="8">
        <v>43.360508000000003</v>
      </c>
      <c r="K3893" s="8">
        <v>-72.245590000000007</v>
      </c>
      <c r="M3893" s="9" t="str">
        <f t="shared" si="61"/>
        <v>-</v>
      </c>
    </row>
    <row r="3894" spans="1:13" x14ac:dyDescent="0.25">
      <c r="A3894">
        <v>3831</v>
      </c>
      <c r="B3894" t="s">
        <v>2986</v>
      </c>
      <c r="C3894" t="s">
        <v>2288</v>
      </c>
      <c r="D3894" t="s">
        <v>43</v>
      </c>
      <c r="E3894" t="s">
        <v>37</v>
      </c>
      <c r="G3894" s="7">
        <v>0</v>
      </c>
      <c r="H3894" s="7">
        <v>0</v>
      </c>
      <c r="J3894" s="8">
        <v>35.019927150000001</v>
      </c>
      <c r="K3894" s="8">
        <v>-117.66791822379901</v>
      </c>
      <c r="M3894" s="9" t="str">
        <f t="shared" si="61"/>
        <v>-</v>
      </c>
    </row>
    <row r="3895" spans="1:13" x14ac:dyDescent="0.25">
      <c r="A3895">
        <v>3832</v>
      </c>
      <c r="B3895" t="s">
        <v>2987</v>
      </c>
      <c r="D3895" t="s">
        <v>43</v>
      </c>
      <c r="E3895" t="s">
        <v>37</v>
      </c>
      <c r="G3895" s="7">
        <v>0</v>
      </c>
      <c r="H3895" s="7">
        <v>0</v>
      </c>
      <c r="J3895" s="8">
        <v>35.019927150000001</v>
      </c>
      <c r="K3895" s="8">
        <v>-117.66791822379901</v>
      </c>
      <c r="M3895" s="9" t="str">
        <f t="shared" si="61"/>
        <v>-</v>
      </c>
    </row>
    <row r="3896" spans="1:13" x14ac:dyDescent="0.25">
      <c r="A3896">
        <v>3833</v>
      </c>
      <c r="B3896" t="s">
        <v>593</v>
      </c>
      <c r="D3896" t="s">
        <v>90</v>
      </c>
      <c r="E3896" t="s">
        <v>37</v>
      </c>
      <c r="G3896" s="7">
        <v>0</v>
      </c>
      <c r="H3896" s="7">
        <v>0</v>
      </c>
      <c r="J3896" s="8">
        <v>38.368319999999997</v>
      </c>
      <c r="K3896" s="8">
        <v>-108.96232999999999</v>
      </c>
      <c r="M3896" s="9" t="str">
        <f t="shared" si="61"/>
        <v>-</v>
      </c>
    </row>
    <row r="3897" spans="1:13" x14ac:dyDescent="0.25">
      <c r="A3897">
        <v>3834</v>
      </c>
      <c r="B3897" t="s">
        <v>2988</v>
      </c>
      <c r="C3897" t="s">
        <v>2654</v>
      </c>
      <c r="D3897" t="s">
        <v>12</v>
      </c>
      <c r="E3897" t="s">
        <v>13</v>
      </c>
      <c r="G3897" s="7">
        <v>0</v>
      </c>
      <c r="H3897" s="7">
        <v>0</v>
      </c>
      <c r="J3897" s="8">
        <v>49.666716350000002</v>
      </c>
      <c r="K3897" s="8">
        <v>-124.48007018211101</v>
      </c>
      <c r="M3897" s="9" t="str">
        <f t="shared" si="61"/>
        <v>-</v>
      </c>
    </row>
    <row r="3898" spans="1:13" x14ac:dyDescent="0.25">
      <c r="A3898">
        <v>3835</v>
      </c>
      <c r="B3898" t="s">
        <v>2989</v>
      </c>
      <c r="C3898" t="s">
        <v>2990</v>
      </c>
      <c r="D3898" t="s">
        <v>340</v>
      </c>
      <c r="E3898" t="s">
        <v>37</v>
      </c>
      <c r="G3898" s="7">
        <v>0</v>
      </c>
      <c r="H3898" s="7">
        <v>0</v>
      </c>
      <c r="J3898" s="8">
        <v>39.170394999999999</v>
      </c>
      <c r="K3898" s="8">
        <v>-75.519997000000004</v>
      </c>
      <c r="M3898" s="9" t="str">
        <f t="shared" si="61"/>
        <v>-</v>
      </c>
    </row>
    <row r="3899" spans="1:13" x14ac:dyDescent="0.25">
      <c r="A3899">
        <v>3836</v>
      </c>
      <c r="B3899" t="s">
        <v>2991</v>
      </c>
      <c r="D3899" t="s">
        <v>12</v>
      </c>
      <c r="E3899" t="s">
        <v>13</v>
      </c>
      <c r="G3899" s="7">
        <v>0</v>
      </c>
      <c r="H3899" s="7">
        <v>0</v>
      </c>
      <c r="J3899" s="8">
        <v>54.790277000000003</v>
      </c>
      <c r="K3899" s="8">
        <v>-124.55700299999999</v>
      </c>
      <c r="M3899" s="9" t="str">
        <f t="shared" si="61"/>
        <v>-</v>
      </c>
    </row>
    <row r="3900" spans="1:13" x14ac:dyDescent="0.25">
      <c r="A3900">
        <v>3837</v>
      </c>
      <c r="B3900" t="s">
        <v>2992</v>
      </c>
      <c r="E3900" t="s">
        <v>2035</v>
      </c>
      <c r="G3900" s="7">
        <v>0</v>
      </c>
      <c r="H3900" s="7">
        <v>0</v>
      </c>
      <c r="J3900" s="8">
        <v>61.579770000000003</v>
      </c>
      <c r="K3900" s="8">
        <v>24.55753</v>
      </c>
      <c r="M3900" s="9" t="str">
        <f t="shared" si="61"/>
        <v>-</v>
      </c>
    </row>
    <row r="3901" spans="1:13" x14ac:dyDescent="0.25">
      <c r="A3901">
        <v>3838</v>
      </c>
      <c r="B3901" t="s">
        <v>2560</v>
      </c>
      <c r="D3901" t="s">
        <v>1444</v>
      </c>
      <c r="E3901" t="s">
        <v>37</v>
      </c>
      <c r="G3901" s="7">
        <v>0</v>
      </c>
      <c r="H3901" s="7">
        <v>0</v>
      </c>
      <c r="J3901" s="8">
        <v>44.408040399999997</v>
      </c>
      <c r="K3901" s="8">
        <v>-69.472856100000001</v>
      </c>
      <c r="M3901" s="9" t="str">
        <f t="shared" si="61"/>
        <v>-</v>
      </c>
    </row>
    <row r="3902" spans="1:13" x14ac:dyDescent="0.25">
      <c r="A3902">
        <v>3839</v>
      </c>
      <c r="B3902" t="s">
        <v>2993</v>
      </c>
      <c r="E3902" t="s">
        <v>693</v>
      </c>
      <c r="G3902" s="7">
        <v>0</v>
      </c>
      <c r="H3902" s="7">
        <v>0</v>
      </c>
      <c r="J3902" s="8">
        <v>30.920193000000001</v>
      </c>
      <c r="K3902" s="8">
        <v>-6.9109230000000004</v>
      </c>
      <c r="M3902" s="9" t="str">
        <f t="shared" si="61"/>
        <v>-</v>
      </c>
    </row>
    <row r="3903" spans="1:13" x14ac:dyDescent="0.25">
      <c r="A3903">
        <v>3840</v>
      </c>
      <c r="B3903" t="s">
        <v>2986</v>
      </c>
      <c r="D3903" t="s">
        <v>43</v>
      </c>
      <c r="E3903" t="s">
        <v>37</v>
      </c>
      <c r="G3903" s="7">
        <v>0</v>
      </c>
      <c r="H3903" s="7">
        <v>0</v>
      </c>
      <c r="J3903" s="8">
        <v>38.628683000000002</v>
      </c>
      <c r="K3903" s="8">
        <v>-92.565963499999995</v>
      </c>
      <c r="M3903" s="9" t="str">
        <f t="shared" si="61"/>
        <v>-</v>
      </c>
    </row>
    <row r="3904" spans="1:13" x14ac:dyDescent="0.25">
      <c r="A3904">
        <v>3841</v>
      </c>
      <c r="B3904" t="s">
        <v>2994</v>
      </c>
      <c r="E3904" t="s">
        <v>693</v>
      </c>
      <c r="G3904" s="7">
        <v>0</v>
      </c>
      <c r="H3904" s="7">
        <v>0</v>
      </c>
      <c r="J3904" s="8">
        <v>30.920193000000001</v>
      </c>
      <c r="K3904" s="8">
        <v>-6.9109230000000004</v>
      </c>
      <c r="M3904" s="9" t="str">
        <f t="shared" si="61"/>
        <v>-</v>
      </c>
    </row>
    <row r="3905" spans="1:13" x14ac:dyDescent="0.25">
      <c r="A3905">
        <v>3842</v>
      </c>
      <c r="B3905" t="s">
        <v>2995</v>
      </c>
      <c r="C3905" t="s">
        <v>437</v>
      </c>
      <c r="D3905" t="s">
        <v>361</v>
      </c>
      <c r="E3905" t="s">
        <v>37</v>
      </c>
      <c r="G3905" s="7">
        <v>0</v>
      </c>
      <c r="H3905" s="7">
        <v>0</v>
      </c>
      <c r="J3905" s="8">
        <v>33.398577000000003</v>
      </c>
      <c r="K3905" s="8">
        <v>-110.87135600000001</v>
      </c>
      <c r="M3905" s="9" t="str">
        <f t="shared" si="61"/>
        <v>-</v>
      </c>
    </row>
    <row r="3906" spans="1:13" x14ac:dyDescent="0.25">
      <c r="A3906">
        <v>3843</v>
      </c>
      <c r="B3906" t="s">
        <v>2996</v>
      </c>
      <c r="D3906" t="s">
        <v>361</v>
      </c>
      <c r="E3906" t="s">
        <v>37</v>
      </c>
      <c r="G3906" s="7">
        <v>0</v>
      </c>
      <c r="H3906" s="7">
        <v>0</v>
      </c>
      <c r="J3906" s="8">
        <v>33.412554499999999</v>
      </c>
      <c r="K3906" s="8">
        <v>-110.8834459</v>
      </c>
      <c r="M3906" s="9" t="str">
        <f t="shared" si="61"/>
        <v>-</v>
      </c>
    </row>
    <row r="3907" spans="1:13" x14ac:dyDescent="0.25">
      <c r="A3907">
        <v>3844</v>
      </c>
      <c r="B3907" t="s">
        <v>2996</v>
      </c>
      <c r="C3907" t="s">
        <v>437</v>
      </c>
      <c r="D3907" t="s">
        <v>361</v>
      </c>
      <c r="E3907" t="s">
        <v>37</v>
      </c>
      <c r="G3907" s="7">
        <v>0</v>
      </c>
      <c r="H3907" s="7">
        <v>0</v>
      </c>
      <c r="J3907" s="8">
        <v>44.932872000000003</v>
      </c>
      <c r="K3907" s="8">
        <v>-123.03738199999999</v>
      </c>
      <c r="M3907" s="9" t="str">
        <f t="shared" si="61"/>
        <v>-</v>
      </c>
    </row>
    <row r="3908" spans="1:13" x14ac:dyDescent="0.25">
      <c r="A3908">
        <v>3845</v>
      </c>
      <c r="B3908" t="s">
        <v>2997</v>
      </c>
      <c r="C3908" t="s">
        <v>346</v>
      </c>
      <c r="D3908" t="s">
        <v>1835</v>
      </c>
      <c r="E3908" t="s">
        <v>696</v>
      </c>
      <c r="G3908" s="7">
        <v>0</v>
      </c>
      <c r="H3908" s="7">
        <v>0</v>
      </c>
      <c r="J3908" s="8">
        <v>63.431713999999999</v>
      </c>
      <c r="K3908" s="8">
        <v>10.398731</v>
      </c>
      <c r="M3908" s="9" t="str">
        <f t="shared" si="61"/>
        <v>-</v>
      </c>
    </row>
    <row r="3909" spans="1:13" x14ac:dyDescent="0.25">
      <c r="A3909">
        <v>3846</v>
      </c>
      <c r="B3909" t="s">
        <v>2998</v>
      </c>
      <c r="C3909" t="s">
        <v>446</v>
      </c>
      <c r="D3909" t="s">
        <v>458</v>
      </c>
      <c r="E3909" t="s">
        <v>398</v>
      </c>
      <c r="G3909" s="7">
        <v>0</v>
      </c>
      <c r="H3909" s="7">
        <v>0</v>
      </c>
      <c r="J3909" s="8">
        <v>-27.827832000000001</v>
      </c>
      <c r="K3909" s="8">
        <v>152.66892000000001</v>
      </c>
      <c r="M3909" s="9" t="str">
        <f t="shared" ref="M3909:M3972" si="62">IF(AND(G3909&lt;&gt;0,J3909&lt;&gt;0),6371.01*ACOS(SIN(RADIANS(G3909))*SIN(RADIANS(J3909))+COS(RADIANS(G3909))*COS(RADIANS(J3909))*COS(RADIANS(H3909)-RADIANS(K3909))),"-")</f>
        <v>-</v>
      </c>
    </row>
    <row r="3910" spans="1:13" x14ac:dyDescent="0.25">
      <c r="A3910">
        <v>3847</v>
      </c>
      <c r="B3910" t="s">
        <v>2999</v>
      </c>
      <c r="D3910" t="s">
        <v>481</v>
      </c>
      <c r="E3910" t="s">
        <v>37</v>
      </c>
      <c r="G3910" s="7">
        <v>0</v>
      </c>
      <c r="H3910" s="7">
        <v>0</v>
      </c>
      <c r="J3910" s="8">
        <v>43.311344050000002</v>
      </c>
      <c r="K3910" s="8">
        <v>-122.180100552388</v>
      </c>
      <c r="M3910" s="9" t="str">
        <f t="shared" si="62"/>
        <v>-</v>
      </c>
    </row>
    <row r="3911" spans="1:13" x14ac:dyDescent="0.25">
      <c r="A3911">
        <v>3848</v>
      </c>
      <c r="B3911" t="s">
        <v>3000</v>
      </c>
      <c r="D3911" t="s">
        <v>31</v>
      </c>
      <c r="E3911" t="s">
        <v>13</v>
      </c>
      <c r="G3911" s="7">
        <v>0</v>
      </c>
      <c r="H3911" s="7">
        <v>0</v>
      </c>
      <c r="J3911" s="8">
        <v>48.762526000000001</v>
      </c>
      <c r="K3911" s="8">
        <v>-91.624602999999993</v>
      </c>
      <c r="M3911" s="9" t="str">
        <f t="shared" si="62"/>
        <v>-</v>
      </c>
    </row>
    <row r="3912" spans="1:13" x14ac:dyDescent="0.25">
      <c r="A3912">
        <v>3849</v>
      </c>
      <c r="B3912" t="s">
        <v>3001</v>
      </c>
      <c r="D3912" t="s">
        <v>221</v>
      </c>
      <c r="E3912" t="s">
        <v>37</v>
      </c>
      <c r="G3912" s="7">
        <v>0</v>
      </c>
      <c r="H3912" s="7">
        <v>0</v>
      </c>
      <c r="J3912" s="8">
        <v>43.789510100000001</v>
      </c>
      <c r="K3912" s="8">
        <v>-72.884829499999995</v>
      </c>
      <c r="M3912" s="9" t="str">
        <f t="shared" si="62"/>
        <v>-</v>
      </c>
    </row>
    <row r="3913" spans="1:13" x14ac:dyDescent="0.25">
      <c r="A3913">
        <v>3850</v>
      </c>
      <c r="B3913" t="s">
        <v>3002</v>
      </c>
      <c r="D3913" t="s">
        <v>3003</v>
      </c>
      <c r="E3913" t="s">
        <v>709</v>
      </c>
      <c r="G3913" s="7">
        <v>0</v>
      </c>
      <c r="H3913" s="7">
        <v>0</v>
      </c>
      <c r="J3913" s="8">
        <v>-11.651141900000001</v>
      </c>
      <c r="K3913" s="8">
        <v>-76.238106999999999</v>
      </c>
      <c r="M3913" s="9" t="str">
        <f t="shared" si="62"/>
        <v>-</v>
      </c>
    </row>
    <row r="3914" spans="1:13" x14ac:dyDescent="0.25">
      <c r="A3914">
        <v>3851</v>
      </c>
      <c r="B3914" t="s">
        <v>278</v>
      </c>
      <c r="D3914" t="s">
        <v>279</v>
      </c>
      <c r="E3914" t="s">
        <v>37</v>
      </c>
      <c r="G3914" s="7">
        <v>0</v>
      </c>
      <c r="H3914" s="7">
        <v>0</v>
      </c>
      <c r="J3914" s="8">
        <v>37.084183799999998</v>
      </c>
      <c r="K3914" s="8">
        <v>-94.513338500000003</v>
      </c>
      <c r="M3914" s="9" t="str">
        <f t="shared" si="62"/>
        <v>-</v>
      </c>
    </row>
    <row r="3915" spans="1:13" x14ac:dyDescent="0.25">
      <c r="A3915">
        <v>3852</v>
      </c>
      <c r="B3915" t="s">
        <v>770</v>
      </c>
      <c r="C3915" t="s">
        <v>770</v>
      </c>
      <c r="D3915" t="s">
        <v>12</v>
      </c>
      <c r="E3915" t="s">
        <v>13</v>
      </c>
      <c r="G3915" s="7">
        <v>0</v>
      </c>
      <c r="H3915" s="7">
        <v>0</v>
      </c>
      <c r="J3915" s="8">
        <v>55.4829224</v>
      </c>
      <c r="K3915" s="8">
        <v>-129.4902141</v>
      </c>
      <c r="M3915" s="9" t="str">
        <f t="shared" si="62"/>
        <v>-</v>
      </c>
    </row>
    <row r="3916" spans="1:13" x14ac:dyDescent="0.25">
      <c r="A3916">
        <v>3853</v>
      </c>
      <c r="B3916" t="s">
        <v>3004</v>
      </c>
      <c r="C3916" t="s">
        <v>825</v>
      </c>
      <c r="D3916" t="s">
        <v>221</v>
      </c>
      <c r="E3916" t="s">
        <v>37</v>
      </c>
      <c r="G3916" s="7">
        <v>0</v>
      </c>
      <c r="H3916" s="7">
        <v>0</v>
      </c>
      <c r="J3916" s="8">
        <v>46.493873000000001</v>
      </c>
      <c r="K3916" s="8">
        <v>-87.676451</v>
      </c>
      <c r="M3916" s="9" t="str">
        <f t="shared" si="62"/>
        <v>-</v>
      </c>
    </row>
    <row r="3917" spans="1:13" x14ac:dyDescent="0.25">
      <c r="A3917">
        <v>3854</v>
      </c>
      <c r="B3917" t="s">
        <v>362</v>
      </c>
      <c r="C3917" t="s">
        <v>527</v>
      </c>
      <c r="D3917" t="s">
        <v>12</v>
      </c>
      <c r="E3917" t="s">
        <v>13</v>
      </c>
      <c r="G3917" s="7">
        <v>0</v>
      </c>
      <c r="H3917" s="7">
        <v>0</v>
      </c>
      <c r="J3917" s="8">
        <v>49.7619884</v>
      </c>
      <c r="K3917" s="8">
        <v>-116.8570823</v>
      </c>
      <c r="M3917" s="9" t="str">
        <f t="shared" si="62"/>
        <v>-</v>
      </c>
    </row>
    <row r="3918" spans="1:13" x14ac:dyDescent="0.25">
      <c r="A3918">
        <v>3855</v>
      </c>
      <c r="B3918" t="s">
        <v>362</v>
      </c>
      <c r="C3918" t="s">
        <v>527</v>
      </c>
      <c r="D3918" t="s">
        <v>12</v>
      </c>
      <c r="E3918" t="s">
        <v>13</v>
      </c>
      <c r="G3918" s="7">
        <v>0</v>
      </c>
      <c r="H3918" s="7">
        <v>0</v>
      </c>
      <c r="J3918" s="8">
        <v>49.7619884</v>
      </c>
      <c r="K3918" s="8">
        <v>-116.8570823</v>
      </c>
      <c r="M3918" s="9" t="str">
        <f t="shared" si="62"/>
        <v>-</v>
      </c>
    </row>
    <row r="3919" spans="1:13" x14ac:dyDescent="0.25">
      <c r="A3919">
        <v>3856</v>
      </c>
      <c r="B3919" t="s">
        <v>3005</v>
      </c>
      <c r="D3919" t="s">
        <v>397</v>
      </c>
      <c r="E3919" t="s">
        <v>398</v>
      </c>
      <c r="G3919" s="7">
        <v>0</v>
      </c>
      <c r="H3919" s="7">
        <v>0</v>
      </c>
      <c r="J3919" s="8">
        <v>-28.216566</v>
      </c>
      <c r="K3919" s="8">
        <v>153.55076099999999</v>
      </c>
      <c r="M3919" s="9" t="str">
        <f t="shared" si="62"/>
        <v>-</v>
      </c>
    </row>
    <row r="3920" spans="1:13" x14ac:dyDescent="0.25">
      <c r="A3920">
        <v>3857</v>
      </c>
      <c r="B3920" t="s">
        <v>624</v>
      </c>
      <c r="D3920" t="s">
        <v>207</v>
      </c>
      <c r="E3920" t="s">
        <v>37</v>
      </c>
      <c r="G3920" s="7">
        <v>0</v>
      </c>
      <c r="H3920" s="7">
        <v>0</v>
      </c>
      <c r="J3920" s="8">
        <v>34.693627999999997</v>
      </c>
      <c r="K3920" s="8">
        <v>-86.677925000000002</v>
      </c>
      <c r="M3920" s="9" t="str">
        <f t="shared" si="62"/>
        <v>-</v>
      </c>
    </row>
    <row r="3921" spans="1:13" x14ac:dyDescent="0.25">
      <c r="A3921">
        <v>3858</v>
      </c>
      <c r="B3921" t="s">
        <v>25</v>
      </c>
      <c r="D3921" t="s">
        <v>1047</v>
      </c>
      <c r="E3921" t="s">
        <v>49</v>
      </c>
      <c r="G3921" s="7">
        <v>0</v>
      </c>
      <c r="H3921" s="7">
        <v>0</v>
      </c>
      <c r="J3921" s="8">
        <v>42.790237900000001</v>
      </c>
      <c r="K3921" s="10">
        <v>10.340223929577199</v>
      </c>
      <c r="M3921" s="9" t="str">
        <f t="shared" si="62"/>
        <v>-</v>
      </c>
    </row>
    <row r="3922" spans="1:13" x14ac:dyDescent="0.25">
      <c r="A3922">
        <v>3859</v>
      </c>
      <c r="B3922" t="s">
        <v>3006</v>
      </c>
      <c r="C3922" t="s">
        <v>549</v>
      </c>
      <c r="D3922" t="s">
        <v>140</v>
      </c>
      <c r="E3922" t="s">
        <v>13</v>
      </c>
      <c r="G3922" s="7">
        <v>0</v>
      </c>
      <c r="H3922" s="7">
        <v>0</v>
      </c>
      <c r="J3922" s="8">
        <v>48.137225000000001</v>
      </c>
      <c r="K3922" s="8">
        <v>-78.125152999999997</v>
      </c>
      <c r="M3922" s="9" t="str">
        <f t="shared" si="62"/>
        <v>-</v>
      </c>
    </row>
    <row r="3923" spans="1:13" x14ac:dyDescent="0.25">
      <c r="A3923">
        <v>3860</v>
      </c>
      <c r="B3923" t="s">
        <v>25</v>
      </c>
      <c r="C3923" t="s">
        <v>3007</v>
      </c>
      <c r="D3923" t="s">
        <v>3008</v>
      </c>
      <c r="E3923" t="s">
        <v>387</v>
      </c>
      <c r="G3923" s="7">
        <v>0</v>
      </c>
      <c r="H3923" s="7">
        <v>0</v>
      </c>
      <c r="J3923" s="8">
        <v>42.466119599999999</v>
      </c>
      <c r="K3923" s="8">
        <v>-2.4396675999999999</v>
      </c>
      <c r="M3923" s="9" t="str">
        <f t="shared" si="62"/>
        <v>-</v>
      </c>
    </row>
    <row r="3924" spans="1:13" x14ac:dyDescent="0.25">
      <c r="A3924">
        <v>3861</v>
      </c>
      <c r="B3924" t="s">
        <v>1318</v>
      </c>
      <c r="D3924" t="s">
        <v>144</v>
      </c>
      <c r="E3924" t="s">
        <v>37</v>
      </c>
      <c r="G3924" s="7">
        <v>0</v>
      </c>
      <c r="H3924" s="7">
        <v>0</v>
      </c>
      <c r="J3924" s="8">
        <v>45.486849100000001</v>
      </c>
      <c r="K3924" s="8">
        <v>-111.1967693</v>
      </c>
      <c r="M3924" s="9" t="str">
        <f t="shared" si="62"/>
        <v>-</v>
      </c>
    </row>
    <row r="3925" spans="1:13" x14ac:dyDescent="0.25">
      <c r="A3925">
        <v>3862</v>
      </c>
      <c r="B3925" t="s">
        <v>2205</v>
      </c>
      <c r="E3925" t="s">
        <v>52</v>
      </c>
      <c r="G3925" s="7">
        <v>0</v>
      </c>
      <c r="H3925" s="7">
        <v>0</v>
      </c>
      <c r="J3925" s="8">
        <v>48.404937500000003</v>
      </c>
      <c r="K3925" s="8">
        <v>2.7015872000000001</v>
      </c>
      <c r="M3925" s="9" t="str">
        <f t="shared" si="62"/>
        <v>-</v>
      </c>
    </row>
    <row r="3926" spans="1:13" x14ac:dyDescent="0.25">
      <c r="A3926">
        <v>3863</v>
      </c>
      <c r="B3926" t="s">
        <v>3009</v>
      </c>
      <c r="D3926" t="s">
        <v>3010</v>
      </c>
      <c r="E3926" t="s">
        <v>37</v>
      </c>
      <c r="G3926" s="7">
        <v>0</v>
      </c>
      <c r="H3926" s="7">
        <v>0</v>
      </c>
      <c r="J3926" s="8">
        <v>38.212932500000001</v>
      </c>
      <c r="K3926" s="8">
        <v>-86.125386000000006</v>
      </c>
      <c r="M3926" s="9" t="str">
        <f t="shared" si="62"/>
        <v>-</v>
      </c>
    </row>
    <row r="3927" spans="1:13" x14ac:dyDescent="0.25">
      <c r="A3927">
        <v>3864</v>
      </c>
      <c r="B3927" t="s">
        <v>535</v>
      </c>
      <c r="C3927" t="s">
        <v>85</v>
      </c>
      <c r="D3927" t="s">
        <v>81</v>
      </c>
      <c r="E3927" t="s">
        <v>13</v>
      </c>
      <c r="G3927" s="7">
        <v>0</v>
      </c>
      <c r="H3927" s="7">
        <v>0</v>
      </c>
      <c r="J3927" s="8">
        <v>66.146923999999999</v>
      </c>
      <c r="K3927" s="8">
        <v>-125.335712</v>
      </c>
      <c r="M3927" s="9" t="str">
        <f t="shared" si="62"/>
        <v>-</v>
      </c>
    </row>
    <row r="3928" spans="1:13" x14ac:dyDescent="0.25">
      <c r="A3928">
        <v>3865</v>
      </c>
      <c r="B3928" t="s">
        <v>3011</v>
      </c>
      <c r="D3928" t="s">
        <v>12</v>
      </c>
      <c r="E3928" t="s">
        <v>13</v>
      </c>
      <c r="G3928" s="7">
        <v>0</v>
      </c>
      <c r="H3928" s="7">
        <v>0</v>
      </c>
      <c r="J3928" s="8">
        <v>53.761806100000001</v>
      </c>
      <c r="K3928" s="8">
        <v>-129.02261769225601</v>
      </c>
      <c r="M3928" s="9" t="str">
        <f t="shared" si="62"/>
        <v>-</v>
      </c>
    </row>
    <row r="3929" spans="1:13" x14ac:dyDescent="0.25">
      <c r="A3929">
        <v>3866</v>
      </c>
      <c r="B3929" t="s">
        <v>2171</v>
      </c>
      <c r="E3929" t="s">
        <v>1338</v>
      </c>
      <c r="G3929" s="7">
        <v>0</v>
      </c>
      <c r="H3929" s="7">
        <v>0</v>
      </c>
      <c r="J3929" s="8">
        <v>37.714255100000003</v>
      </c>
      <c r="K3929" s="8">
        <v>24.0548015</v>
      </c>
      <c r="M3929" s="9" t="str">
        <f t="shared" si="62"/>
        <v>-</v>
      </c>
    </row>
    <row r="3930" spans="1:13" x14ac:dyDescent="0.25">
      <c r="A3930">
        <v>3867</v>
      </c>
      <c r="B3930" t="s">
        <v>278</v>
      </c>
      <c r="D3930" t="s">
        <v>279</v>
      </c>
      <c r="E3930" t="s">
        <v>37</v>
      </c>
      <c r="G3930" s="7">
        <v>0</v>
      </c>
      <c r="H3930" s="7">
        <v>0</v>
      </c>
      <c r="J3930" s="8">
        <v>37.084183799999998</v>
      </c>
      <c r="K3930" s="8">
        <v>-94.513338500000003</v>
      </c>
      <c r="M3930" s="9" t="str">
        <f t="shared" si="62"/>
        <v>-</v>
      </c>
    </row>
    <row r="3931" spans="1:13" x14ac:dyDescent="0.25">
      <c r="A3931">
        <v>3868</v>
      </c>
      <c r="B3931" t="s">
        <v>3012</v>
      </c>
      <c r="C3931" t="s">
        <v>3013</v>
      </c>
      <c r="D3931" t="s">
        <v>1475</v>
      </c>
      <c r="E3931" t="s">
        <v>37</v>
      </c>
      <c r="G3931" s="7">
        <v>0</v>
      </c>
      <c r="H3931" s="7">
        <v>0</v>
      </c>
      <c r="J3931" s="8">
        <v>36.252276600000002</v>
      </c>
      <c r="K3931" s="8">
        <v>-85.951654000000005</v>
      </c>
      <c r="M3931" s="9" t="str">
        <f t="shared" si="62"/>
        <v>-</v>
      </c>
    </row>
    <row r="3932" spans="1:13" x14ac:dyDescent="0.25">
      <c r="A3932">
        <v>3869</v>
      </c>
      <c r="B3932" t="s">
        <v>278</v>
      </c>
      <c r="D3932" t="s">
        <v>279</v>
      </c>
      <c r="E3932" t="s">
        <v>37</v>
      </c>
      <c r="G3932" s="7">
        <v>0</v>
      </c>
      <c r="H3932" s="7">
        <v>0</v>
      </c>
      <c r="J3932" s="8">
        <v>37.084183799999998</v>
      </c>
      <c r="K3932" s="8">
        <v>-94.513338500000003</v>
      </c>
      <c r="M3932" s="9" t="str">
        <f t="shared" si="62"/>
        <v>-</v>
      </c>
    </row>
    <row r="3933" spans="1:13" x14ac:dyDescent="0.25">
      <c r="A3933">
        <v>3870</v>
      </c>
      <c r="B3933" t="s">
        <v>367</v>
      </c>
      <c r="D3933" t="s">
        <v>361</v>
      </c>
      <c r="E3933" t="s">
        <v>37</v>
      </c>
      <c r="G3933" s="7">
        <v>0</v>
      </c>
      <c r="H3933" s="7">
        <v>0</v>
      </c>
      <c r="J3933" s="8">
        <v>31.441716499999998</v>
      </c>
      <c r="K3933" s="8">
        <v>-109.9159946</v>
      </c>
      <c r="M3933" s="9" t="str">
        <f t="shared" si="62"/>
        <v>-</v>
      </c>
    </row>
    <row r="3934" spans="1:13" x14ac:dyDescent="0.25">
      <c r="A3934">
        <v>3871</v>
      </c>
      <c r="B3934" t="s">
        <v>3014</v>
      </c>
      <c r="D3934" t="s">
        <v>739</v>
      </c>
      <c r="E3934" t="s">
        <v>13</v>
      </c>
      <c r="G3934" s="7">
        <v>0</v>
      </c>
      <c r="H3934" s="7">
        <v>0</v>
      </c>
      <c r="J3934" s="8">
        <v>45.902237800000002</v>
      </c>
      <c r="K3934" s="8">
        <v>-61.096972800000003</v>
      </c>
      <c r="M3934" s="9" t="str">
        <f t="shared" si="62"/>
        <v>-</v>
      </c>
    </row>
    <row r="3935" spans="1:13" x14ac:dyDescent="0.25">
      <c r="A3935">
        <v>3872</v>
      </c>
      <c r="B3935" t="s">
        <v>2528</v>
      </c>
      <c r="D3935" t="s">
        <v>273</v>
      </c>
      <c r="E3935" t="s">
        <v>37</v>
      </c>
      <c r="G3935" s="7">
        <v>0</v>
      </c>
      <c r="H3935" s="7">
        <v>0</v>
      </c>
      <c r="J3935" s="8">
        <v>40.020199699999999</v>
      </c>
      <c r="K3935" s="8">
        <v>-112.055544875149</v>
      </c>
      <c r="M3935" s="9" t="str">
        <f t="shared" si="62"/>
        <v>-</v>
      </c>
    </row>
    <row r="3936" spans="1:13" x14ac:dyDescent="0.25">
      <c r="A3936">
        <v>3873</v>
      </c>
      <c r="B3936" t="s">
        <v>3015</v>
      </c>
      <c r="D3936" t="s">
        <v>144</v>
      </c>
      <c r="E3936" t="s">
        <v>37</v>
      </c>
      <c r="G3936" s="7">
        <v>0</v>
      </c>
      <c r="H3936" s="7">
        <v>0</v>
      </c>
      <c r="J3936" s="8">
        <v>48.317241000000003</v>
      </c>
      <c r="K3936" s="8">
        <v>-102.390452</v>
      </c>
      <c r="M3936" s="9" t="str">
        <f t="shared" si="62"/>
        <v>-</v>
      </c>
    </row>
    <row r="3937" spans="1:13" x14ac:dyDescent="0.25">
      <c r="A3937">
        <v>3874</v>
      </c>
      <c r="B3937" t="s">
        <v>3016</v>
      </c>
      <c r="D3937" t="s">
        <v>221</v>
      </c>
      <c r="E3937" t="s">
        <v>37</v>
      </c>
      <c r="G3937" s="7">
        <v>0</v>
      </c>
      <c r="H3937" s="7">
        <v>0</v>
      </c>
      <c r="J3937" s="8">
        <v>43.789510100000001</v>
      </c>
      <c r="K3937" s="8">
        <v>-72.884829499999995</v>
      </c>
      <c r="M3937" s="9" t="str">
        <f t="shared" si="62"/>
        <v>-</v>
      </c>
    </row>
    <row r="3938" spans="1:13" x14ac:dyDescent="0.25">
      <c r="A3938">
        <v>3875</v>
      </c>
      <c r="B3938" t="s">
        <v>3017</v>
      </c>
      <c r="D3938" t="s">
        <v>221</v>
      </c>
      <c r="E3938" t="s">
        <v>37</v>
      </c>
      <c r="G3938" s="7">
        <v>0</v>
      </c>
      <c r="H3938" s="7">
        <v>0</v>
      </c>
      <c r="J3938" s="8">
        <v>43.924812000000003</v>
      </c>
      <c r="K3938" s="8">
        <v>-84.633106999999995</v>
      </c>
      <c r="M3938" s="9" t="str">
        <f t="shared" si="62"/>
        <v>-</v>
      </c>
    </row>
    <row r="3939" spans="1:13" x14ac:dyDescent="0.25">
      <c r="A3939">
        <v>3876</v>
      </c>
      <c r="B3939" t="s">
        <v>3018</v>
      </c>
      <c r="D3939" t="s">
        <v>181</v>
      </c>
      <c r="E3939" t="s">
        <v>37</v>
      </c>
      <c r="G3939" s="7">
        <v>0</v>
      </c>
      <c r="H3939" s="7">
        <v>0</v>
      </c>
      <c r="J3939" s="8">
        <v>48.077200400000002</v>
      </c>
      <c r="K3939" s="8">
        <v>-118.68376600000001</v>
      </c>
      <c r="M3939" s="9" t="str">
        <f t="shared" si="62"/>
        <v>-</v>
      </c>
    </row>
    <row r="3940" spans="1:13" x14ac:dyDescent="0.25">
      <c r="A3940">
        <v>3877</v>
      </c>
      <c r="B3940" t="s">
        <v>3019</v>
      </c>
      <c r="D3940" t="s">
        <v>361</v>
      </c>
      <c r="E3940" t="s">
        <v>37</v>
      </c>
      <c r="G3940" s="7">
        <v>0</v>
      </c>
      <c r="H3940" s="7">
        <v>0</v>
      </c>
      <c r="J3940" s="8">
        <v>33.741626949999997</v>
      </c>
      <c r="K3940" s="8">
        <v>-110.68145790073901</v>
      </c>
      <c r="M3940" s="9" t="str">
        <f t="shared" si="62"/>
        <v>-</v>
      </c>
    </row>
    <row r="3941" spans="1:13" x14ac:dyDescent="0.25">
      <c r="A3941">
        <v>3878</v>
      </c>
      <c r="B3941" t="s">
        <v>3020</v>
      </c>
      <c r="D3941" t="s">
        <v>221</v>
      </c>
      <c r="E3941" t="s">
        <v>37</v>
      </c>
      <c r="G3941" s="7">
        <v>0</v>
      </c>
      <c r="H3941" s="7">
        <v>0</v>
      </c>
      <c r="J3941" s="8">
        <v>43.789510100000001</v>
      </c>
      <c r="K3941" s="8">
        <v>-72.884829499999995</v>
      </c>
      <c r="M3941" s="9" t="str">
        <f t="shared" si="62"/>
        <v>-</v>
      </c>
    </row>
    <row r="3942" spans="1:13" x14ac:dyDescent="0.25">
      <c r="A3942">
        <v>3879</v>
      </c>
      <c r="B3942" t="s">
        <v>395</v>
      </c>
      <c r="C3942" t="s">
        <v>396</v>
      </c>
      <c r="D3942" t="s">
        <v>397</v>
      </c>
      <c r="E3942" t="s">
        <v>398</v>
      </c>
      <c r="G3942" s="7">
        <v>0</v>
      </c>
      <c r="H3942" s="7">
        <v>0</v>
      </c>
      <c r="J3942" s="8">
        <v>-31.956134200000001</v>
      </c>
      <c r="K3942" s="10">
        <v>141.488987468869</v>
      </c>
      <c r="M3942" s="9" t="str">
        <f t="shared" si="62"/>
        <v>-</v>
      </c>
    </row>
    <row r="3943" spans="1:13" x14ac:dyDescent="0.25">
      <c r="A3943">
        <v>3880</v>
      </c>
      <c r="B3943" t="s">
        <v>3021</v>
      </c>
      <c r="D3943" t="s">
        <v>108</v>
      </c>
      <c r="E3943" t="s">
        <v>37</v>
      </c>
      <c r="G3943" s="7">
        <v>0</v>
      </c>
      <c r="H3943" s="7">
        <v>0</v>
      </c>
      <c r="J3943" s="8">
        <v>38.985542899999999</v>
      </c>
      <c r="K3943" s="8">
        <v>-119.162989</v>
      </c>
      <c r="M3943" s="9" t="str">
        <f t="shared" si="62"/>
        <v>-</v>
      </c>
    </row>
    <row r="3944" spans="1:13" x14ac:dyDescent="0.25">
      <c r="A3944">
        <v>3881</v>
      </c>
      <c r="B3944" t="s">
        <v>25</v>
      </c>
      <c r="D3944" t="s">
        <v>43</v>
      </c>
      <c r="E3944" t="s">
        <v>37</v>
      </c>
      <c r="G3944" s="7">
        <v>0</v>
      </c>
      <c r="H3944" s="7">
        <v>0</v>
      </c>
      <c r="J3944" s="8">
        <v>36.701463099999998</v>
      </c>
      <c r="K3944" s="8">
        <v>-118.75599699999999</v>
      </c>
      <c r="M3944" s="9" t="str">
        <f t="shared" si="62"/>
        <v>-</v>
      </c>
    </row>
    <row r="3945" spans="1:13" x14ac:dyDescent="0.25">
      <c r="A3945">
        <v>3882</v>
      </c>
      <c r="B3945" t="s">
        <v>3022</v>
      </c>
      <c r="D3945" t="s">
        <v>279</v>
      </c>
      <c r="E3945" t="s">
        <v>37</v>
      </c>
      <c r="G3945" s="7">
        <v>0</v>
      </c>
      <c r="H3945" s="7">
        <v>0</v>
      </c>
      <c r="J3945" s="8">
        <v>36.826734899999998</v>
      </c>
      <c r="K3945" s="8">
        <v>-94.265770900000007</v>
      </c>
      <c r="M3945" s="9" t="str">
        <f t="shared" si="62"/>
        <v>-</v>
      </c>
    </row>
    <row r="3946" spans="1:13" x14ac:dyDescent="0.25">
      <c r="A3946">
        <v>3883</v>
      </c>
      <c r="B3946" t="s">
        <v>1037</v>
      </c>
      <c r="D3946" t="s">
        <v>90</v>
      </c>
      <c r="E3946" t="s">
        <v>37</v>
      </c>
      <c r="G3946" s="7">
        <v>0</v>
      </c>
      <c r="H3946" s="7">
        <v>0</v>
      </c>
      <c r="J3946" s="8">
        <v>39.250822900000003</v>
      </c>
      <c r="K3946" s="8">
        <v>-106.2925238</v>
      </c>
      <c r="M3946" s="9" t="str">
        <f t="shared" si="62"/>
        <v>-</v>
      </c>
    </row>
    <row r="3947" spans="1:13" x14ac:dyDescent="0.25">
      <c r="A3947">
        <v>3884</v>
      </c>
      <c r="B3947" t="s">
        <v>1298</v>
      </c>
      <c r="D3947" t="s">
        <v>361</v>
      </c>
      <c r="E3947" t="s">
        <v>37</v>
      </c>
      <c r="G3947" s="7">
        <v>0</v>
      </c>
      <c r="H3947" s="7">
        <v>0</v>
      </c>
      <c r="J3947" s="8">
        <v>33.051289500000003</v>
      </c>
      <c r="K3947" s="8">
        <v>-109.32598</v>
      </c>
      <c r="M3947" s="9" t="str">
        <f t="shared" si="62"/>
        <v>-</v>
      </c>
    </row>
    <row r="3948" spans="1:13" x14ac:dyDescent="0.25">
      <c r="A3948">
        <v>3885</v>
      </c>
      <c r="B3948" t="s">
        <v>603</v>
      </c>
      <c r="E3948" t="s">
        <v>89</v>
      </c>
      <c r="G3948" s="7">
        <v>0</v>
      </c>
      <c r="H3948" s="7">
        <v>0</v>
      </c>
      <c r="J3948" s="8">
        <v>47.661591299999998</v>
      </c>
      <c r="K3948" s="8">
        <v>23.692209399999999</v>
      </c>
      <c r="M3948" s="9" t="str">
        <f t="shared" si="62"/>
        <v>-</v>
      </c>
    </row>
    <row r="3949" spans="1:13" x14ac:dyDescent="0.25">
      <c r="A3949">
        <v>3886</v>
      </c>
      <c r="B3949" t="s">
        <v>686</v>
      </c>
      <c r="D3949" t="s">
        <v>273</v>
      </c>
      <c r="E3949" t="s">
        <v>37</v>
      </c>
      <c r="G3949" s="7">
        <v>0</v>
      </c>
      <c r="H3949" s="7">
        <v>0</v>
      </c>
      <c r="J3949" s="8">
        <v>40.531155849999998</v>
      </c>
      <c r="K3949" s="8">
        <v>-112.12974988127699</v>
      </c>
      <c r="M3949" s="9" t="str">
        <f t="shared" si="62"/>
        <v>-</v>
      </c>
    </row>
    <row r="3950" spans="1:13" x14ac:dyDescent="0.25">
      <c r="A3950">
        <v>3887</v>
      </c>
      <c r="B3950" t="s">
        <v>2588</v>
      </c>
      <c r="C3950" t="s">
        <v>437</v>
      </c>
      <c r="D3950" t="s">
        <v>34</v>
      </c>
      <c r="E3950" t="s">
        <v>19</v>
      </c>
      <c r="G3950" s="7">
        <v>0</v>
      </c>
      <c r="H3950" s="7">
        <v>0</v>
      </c>
      <c r="J3950" s="8">
        <v>50.647387999999999</v>
      </c>
      <c r="K3950" s="8">
        <v>12.968961999999999</v>
      </c>
      <c r="M3950" s="9" t="str">
        <f t="shared" si="62"/>
        <v>-</v>
      </c>
    </row>
    <row r="3951" spans="1:13" x14ac:dyDescent="0.25">
      <c r="A3951">
        <v>3888</v>
      </c>
      <c r="B3951" t="s">
        <v>3023</v>
      </c>
      <c r="E3951" t="s">
        <v>22</v>
      </c>
      <c r="G3951" s="7">
        <v>0</v>
      </c>
      <c r="H3951" s="7">
        <v>0</v>
      </c>
      <c r="J3951" s="8">
        <v>36.653246000000003</v>
      </c>
      <c r="K3951" s="8">
        <v>139.449716</v>
      </c>
      <c r="M3951" s="9" t="str">
        <f t="shared" si="62"/>
        <v>-</v>
      </c>
    </row>
    <row r="3952" spans="1:13" x14ac:dyDescent="0.25">
      <c r="A3952">
        <v>3889</v>
      </c>
      <c r="B3952" t="s">
        <v>3024</v>
      </c>
      <c r="D3952" t="s">
        <v>12</v>
      </c>
      <c r="E3952" t="s">
        <v>13</v>
      </c>
      <c r="G3952" s="7">
        <v>0</v>
      </c>
      <c r="H3952" s="7">
        <v>0</v>
      </c>
      <c r="J3952" s="8">
        <v>49.726773999999999</v>
      </c>
      <c r="K3952" s="8">
        <v>-125.438648</v>
      </c>
      <c r="M3952" s="9" t="str">
        <f t="shared" si="62"/>
        <v>-</v>
      </c>
    </row>
    <row r="3953" spans="1:13" x14ac:dyDescent="0.25">
      <c r="A3953">
        <v>3890</v>
      </c>
      <c r="B3953" t="s">
        <v>3025</v>
      </c>
      <c r="C3953" t="s">
        <v>1990</v>
      </c>
      <c r="D3953" t="s">
        <v>12</v>
      </c>
      <c r="E3953" t="s">
        <v>13</v>
      </c>
      <c r="G3953" s="7">
        <v>0</v>
      </c>
      <c r="H3953" s="7">
        <v>0</v>
      </c>
      <c r="J3953" s="8">
        <v>52.108194599999997</v>
      </c>
      <c r="K3953" s="8">
        <v>-119.3047543</v>
      </c>
      <c r="M3953" s="9" t="str">
        <f t="shared" si="62"/>
        <v>-</v>
      </c>
    </row>
    <row r="3954" spans="1:13" x14ac:dyDescent="0.25">
      <c r="A3954">
        <v>3891</v>
      </c>
      <c r="B3954" t="s">
        <v>3026</v>
      </c>
      <c r="D3954" t="s">
        <v>94</v>
      </c>
      <c r="E3954" t="s">
        <v>37</v>
      </c>
      <c r="G3954" s="7">
        <v>0</v>
      </c>
      <c r="H3954" s="7">
        <v>0</v>
      </c>
      <c r="J3954" s="8">
        <v>34.116990299999998</v>
      </c>
      <c r="K3954" s="8">
        <v>-107.24337199999999</v>
      </c>
      <c r="M3954" s="9" t="str">
        <f t="shared" si="62"/>
        <v>-</v>
      </c>
    </row>
    <row r="3955" spans="1:13" x14ac:dyDescent="0.25">
      <c r="A3955">
        <v>3892</v>
      </c>
      <c r="B3955" t="s">
        <v>3027</v>
      </c>
      <c r="E3955" t="s">
        <v>520</v>
      </c>
      <c r="G3955" s="7">
        <v>0</v>
      </c>
      <c r="H3955" s="7">
        <v>0</v>
      </c>
      <c r="J3955" s="8">
        <v>0</v>
      </c>
      <c r="K3955" s="8">
        <v>0</v>
      </c>
      <c r="M3955" s="9" t="str">
        <f t="shared" si="62"/>
        <v>-</v>
      </c>
    </row>
    <row r="3956" spans="1:13" x14ac:dyDescent="0.25">
      <c r="A3956">
        <v>3893</v>
      </c>
      <c r="B3956" t="s">
        <v>3028</v>
      </c>
      <c r="D3956" t="s">
        <v>277</v>
      </c>
      <c r="E3956" t="s">
        <v>37</v>
      </c>
      <c r="G3956" s="7">
        <v>0</v>
      </c>
      <c r="H3956" s="7">
        <v>0</v>
      </c>
      <c r="J3956" s="8">
        <v>40.0792766</v>
      </c>
      <c r="K3956" s="8">
        <v>-75.3015714</v>
      </c>
      <c r="M3956" s="9" t="str">
        <f t="shared" si="62"/>
        <v>-</v>
      </c>
    </row>
    <row r="3957" spans="1:13" x14ac:dyDescent="0.25">
      <c r="A3957">
        <v>3894</v>
      </c>
      <c r="B3957" t="s">
        <v>3029</v>
      </c>
      <c r="C3957" t="s">
        <v>1185</v>
      </c>
      <c r="D3957" t="s">
        <v>98</v>
      </c>
      <c r="E3957" t="s">
        <v>99</v>
      </c>
      <c r="G3957" s="7">
        <v>0</v>
      </c>
      <c r="H3957" s="7">
        <v>0</v>
      </c>
      <c r="J3957" s="8">
        <v>30.679320000000001</v>
      </c>
      <c r="K3957" s="8">
        <v>-110.94275</v>
      </c>
      <c r="M3957" s="9" t="str">
        <f t="shared" si="62"/>
        <v>-</v>
      </c>
    </row>
    <row r="3958" spans="1:13" x14ac:dyDescent="0.25">
      <c r="A3958">
        <v>3895</v>
      </c>
      <c r="B3958" t="s">
        <v>3030</v>
      </c>
      <c r="D3958" t="s">
        <v>136</v>
      </c>
      <c r="E3958" t="s">
        <v>37</v>
      </c>
      <c r="G3958" s="7">
        <v>0</v>
      </c>
      <c r="H3958" s="7">
        <v>0</v>
      </c>
      <c r="J3958" s="8">
        <v>47.568812200000004</v>
      </c>
      <c r="K3958" s="8">
        <v>-92.1318378</v>
      </c>
      <c r="M3958" s="9" t="str">
        <f t="shared" si="62"/>
        <v>-</v>
      </c>
    </row>
    <row r="3959" spans="1:13" x14ac:dyDescent="0.25">
      <c r="A3959">
        <v>3896</v>
      </c>
      <c r="B3959" t="s">
        <v>3031</v>
      </c>
      <c r="D3959" t="s">
        <v>140</v>
      </c>
      <c r="E3959" t="s">
        <v>13</v>
      </c>
      <c r="G3959" s="7">
        <v>0</v>
      </c>
      <c r="H3959" s="7">
        <v>0</v>
      </c>
      <c r="J3959" s="8">
        <v>0</v>
      </c>
      <c r="K3959" s="8">
        <v>0</v>
      </c>
      <c r="M3959" s="9" t="str">
        <f t="shared" si="62"/>
        <v>-</v>
      </c>
    </row>
    <row r="3960" spans="1:13" x14ac:dyDescent="0.25">
      <c r="A3960">
        <v>3897</v>
      </c>
      <c r="B3960" t="s">
        <v>3032</v>
      </c>
      <c r="D3960" t="s">
        <v>12</v>
      </c>
      <c r="E3960" t="s">
        <v>13</v>
      </c>
      <c r="G3960" s="7">
        <v>0</v>
      </c>
      <c r="H3960" s="7">
        <v>0</v>
      </c>
      <c r="J3960" s="8">
        <v>53.983333000000002</v>
      </c>
      <c r="K3960" s="8">
        <v>-124.966667</v>
      </c>
      <c r="M3960" s="9" t="str">
        <f t="shared" si="62"/>
        <v>-</v>
      </c>
    </row>
    <row r="3961" spans="1:13" x14ac:dyDescent="0.25">
      <c r="A3961">
        <v>3898</v>
      </c>
      <c r="B3961" t="s">
        <v>3033</v>
      </c>
      <c r="D3961" t="s">
        <v>12</v>
      </c>
      <c r="E3961" t="s">
        <v>13</v>
      </c>
      <c r="G3961" s="7">
        <v>0</v>
      </c>
      <c r="H3961" s="7">
        <v>0</v>
      </c>
      <c r="J3961" s="8">
        <v>54.790277000000003</v>
      </c>
      <c r="K3961" s="8">
        <v>-124.55700299999999</v>
      </c>
      <c r="M3961" s="9" t="str">
        <f t="shared" si="62"/>
        <v>-</v>
      </c>
    </row>
    <row r="3962" spans="1:13" x14ac:dyDescent="0.25">
      <c r="A3962">
        <v>3899</v>
      </c>
      <c r="B3962" t="s">
        <v>2538</v>
      </c>
      <c r="C3962" t="s">
        <v>931</v>
      </c>
      <c r="D3962" t="s">
        <v>361</v>
      </c>
      <c r="E3962" t="s">
        <v>37</v>
      </c>
      <c r="G3962" s="7">
        <v>0</v>
      </c>
      <c r="H3962" s="7">
        <v>0</v>
      </c>
      <c r="J3962" s="8">
        <v>32.402343999999999</v>
      </c>
      <c r="K3962" s="8">
        <v>-112.88580248408201</v>
      </c>
      <c r="M3962" s="9" t="str">
        <f t="shared" si="62"/>
        <v>-</v>
      </c>
    </row>
    <row r="3963" spans="1:13" x14ac:dyDescent="0.25">
      <c r="A3963">
        <v>3900</v>
      </c>
      <c r="B3963" t="s">
        <v>2538</v>
      </c>
      <c r="C3963" t="s">
        <v>931</v>
      </c>
      <c r="D3963" t="s">
        <v>361</v>
      </c>
      <c r="E3963" t="s">
        <v>37</v>
      </c>
      <c r="G3963" s="7">
        <v>0</v>
      </c>
      <c r="H3963" s="7">
        <v>0</v>
      </c>
      <c r="J3963" s="8">
        <v>32.402343999999999</v>
      </c>
      <c r="K3963" s="8">
        <v>-112.88580248408201</v>
      </c>
      <c r="M3963" s="9" t="str">
        <f t="shared" si="62"/>
        <v>-</v>
      </c>
    </row>
    <row r="3964" spans="1:13" x14ac:dyDescent="0.25">
      <c r="A3964">
        <v>3901</v>
      </c>
      <c r="B3964" t="s">
        <v>3034</v>
      </c>
      <c r="D3964" t="s">
        <v>361</v>
      </c>
      <c r="E3964" t="s">
        <v>37</v>
      </c>
      <c r="G3964" s="7">
        <v>0</v>
      </c>
      <c r="H3964" s="7">
        <v>0</v>
      </c>
      <c r="J3964" s="8">
        <v>32.377192600000001</v>
      </c>
      <c r="K3964" s="8">
        <v>-112.864574</v>
      </c>
      <c r="M3964" s="9" t="str">
        <f t="shared" si="62"/>
        <v>-</v>
      </c>
    </row>
    <row r="3965" spans="1:13" x14ac:dyDescent="0.25">
      <c r="A3965">
        <v>3902</v>
      </c>
      <c r="B3965" t="s">
        <v>3035</v>
      </c>
      <c r="D3965" t="s">
        <v>3036</v>
      </c>
      <c r="E3965" t="s">
        <v>1150</v>
      </c>
      <c r="G3965" s="7">
        <v>0</v>
      </c>
      <c r="H3965" s="7">
        <v>0</v>
      </c>
      <c r="J3965" s="8">
        <v>7.8287285000000004</v>
      </c>
      <c r="K3965" s="8">
        <v>6.0731000000000002</v>
      </c>
      <c r="M3965" s="9" t="str">
        <f t="shared" si="62"/>
        <v>-</v>
      </c>
    </row>
    <row r="3966" spans="1:13" x14ac:dyDescent="0.25">
      <c r="A3966">
        <v>3903</v>
      </c>
      <c r="B3966" t="s">
        <v>3037</v>
      </c>
      <c r="C3966" t="s">
        <v>3038</v>
      </c>
      <c r="D3966" t="s">
        <v>361</v>
      </c>
      <c r="E3966" t="s">
        <v>37</v>
      </c>
      <c r="G3966" s="7">
        <v>0</v>
      </c>
      <c r="H3966" s="7">
        <v>0</v>
      </c>
      <c r="J3966" s="8">
        <v>36.721846300000003</v>
      </c>
      <c r="K3966" s="8">
        <v>-110.253872</v>
      </c>
      <c r="M3966" s="9" t="str">
        <f t="shared" si="62"/>
        <v>-</v>
      </c>
    </row>
    <row r="3967" spans="1:13" x14ac:dyDescent="0.25">
      <c r="A3967">
        <v>3904</v>
      </c>
      <c r="B3967" t="s">
        <v>3039</v>
      </c>
      <c r="E3967" t="s">
        <v>2035</v>
      </c>
      <c r="G3967" s="7">
        <v>0</v>
      </c>
      <c r="H3967" s="7">
        <v>0</v>
      </c>
      <c r="J3967" s="8">
        <v>62.730238499999999</v>
      </c>
      <c r="K3967" s="10">
        <v>29.005626398275801</v>
      </c>
      <c r="M3967" s="9" t="str">
        <f t="shared" si="62"/>
        <v>-</v>
      </c>
    </row>
    <row r="3968" spans="1:13" x14ac:dyDescent="0.25">
      <c r="A3968">
        <v>3905</v>
      </c>
      <c r="B3968" t="s">
        <v>3040</v>
      </c>
      <c r="D3968" t="s">
        <v>43</v>
      </c>
      <c r="E3968" t="s">
        <v>37</v>
      </c>
      <c r="G3968" s="7">
        <v>0</v>
      </c>
      <c r="H3968" s="7">
        <v>0</v>
      </c>
      <c r="J3968" s="8">
        <v>26.472021999999999</v>
      </c>
      <c r="K3968" s="8">
        <v>-81.559246400000006</v>
      </c>
      <c r="M3968" s="9" t="str">
        <f t="shared" si="62"/>
        <v>-</v>
      </c>
    </row>
    <row r="3969" spans="1:13" x14ac:dyDescent="0.25">
      <c r="A3969">
        <v>3906</v>
      </c>
      <c r="B3969" t="s">
        <v>3041</v>
      </c>
      <c r="C3969" t="s">
        <v>3042</v>
      </c>
      <c r="E3969" t="s">
        <v>1340</v>
      </c>
      <c r="G3969" s="7">
        <v>0</v>
      </c>
      <c r="H3969" s="7">
        <v>0</v>
      </c>
      <c r="J3969" s="8">
        <v>-12.326354</v>
      </c>
      <c r="K3969" s="8">
        <v>49.336219</v>
      </c>
      <c r="M3969" s="9" t="str">
        <f t="shared" si="62"/>
        <v>-</v>
      </c>
    </row>
    <row r="3970" spans="1:13" x14ac:dyDescent="0.25">
      <c r="A3970">
        <v>3907</v>
      </c>
      <c r="B3970" t="s">
        <v>3043</v>
      </c>
      <c r="C3970" t="s">
        <v>437</v>
      </c>
      <c r="D3970" t="s">
        <v>493</v>
      </c>
      <c r="E3970" t="s">
        <v>37</v>
      </c>
      <c r="G3970" s="7">
        <v>0</v>
      </c>
      <c r="H3970" s="7">
        <v>0</v>
      </c>
      <c r="J3970" s="8">
        <v>46.391934200000001</v>
      </c>
      <c r="K3970" s="8">
        <v>-107.00227599999999</v>
      </c>
      <c r="M3970" s="9" t="str">
        <f t="shared" si="62"/>
        <v>-</v>
      </c>
    </row>
    <row r="3971" spans="1:13" x14ac:dyDescent="0.25">
      <c r="A3971">
        <v>3908</v>
      </c>
      <c r="B3971" t="s">
        <v>3044</v>
      </c>
      <c r="C3971" t="s">
        <v>1536</v>
      </c>
      <c r="D3971" t="s">
        <v>273</v>
      </c>
      <c r="E3971" t="s">
        <v>37</v>
      </c>
      <c r="G3971" s="7">
        <v>0</v>
      </c>
      <c r="H3971" s="7">
        <v>0</v>
      </c>
      <c r="J3971" s="8">
        <v>40.166325100000002</v>
      </c>
      <c r="K3971" s="8">
        <v>-113.83055419999999</v>
      </c>
      <c r="M3971" s="9" t="str">
        <f t="shared" si="62"/>
        <v>-</v>
      </c>
    </row>
    <row r="3972" spans="1:13" x14ac:dyDescent="0.25">
      <c r="A3972">
        <v>3909</v>
      </c>
      <c r="B3972" t="s">
        <v>3045</v>
      </c>
      <c r="D3972" t="s">
        <v>493</v>
      </c>
      <c r="E3972" t="s">
        <v>37</v>
      </c>
      <c r="G3972" s="7">
        <v>0</v>
      </c>
      <c r="H3972" s="7">
        <v>0</v>
      </c>
      <c r="J3972" s="8">
        <v>43.779828000000002</v>
      </c>
      <c r="K3972" s="8">
        <v>-102.55461</v>
      </c>
      <c r="M3972" s="9" t="str">
        <f t="shared" si="62"/>
        <v>-</v>
      </c>
    </row>
    <row r="3973" spans="1:13" x14ac:dyDescent="0.25">
      <c r="A3973">
        <v>3910</v>
      </c>
      <c r="B3973" t="s">
        <v>3046</v>
      </c>
      <c r="C3973" t="s">
        <v>101</v>
      </c>
      <c r="D3973" t="s">
        <v>94</v>
      </c>
      <c r="E3973" t="s">
        <v>37</v>
      </c>
      <c r="G3973" s="7">
        <v>0</v>
      </c>
      <c r="H3973" s="7">
        <v>0</v>
      </c>
      <c r="J3973" s="8">
        <v>35.147260000000003</v>
      </c>
      <c r="K3973" s="8">
        <v>-107.851446</v>
      </c>
      <c r="M3973" s="9" t="str">
        <f t="shared" ref="M3973:M4036" si="63">IF(AND(G3973&lt;&gt;0,J3973&lt;&gt;0),6371.01*ACOS(SIN(RADIANS(G3973))*SIN(RADIANS(J3973))+COS(RADIANS(G3973))*COS(RADIANS(J3973))*COS(RADIANS(H3973)-RADIANS(K3973))),"-")</f>
        <v>-</v>
      </c>
    </row>
    <row r="3974" spans="1:13" x14ac:dyDescent="0.25">
      <c r="A3974">
        <v>3911</v>
      </c>
      <c r="B3974" t="s">
        <v>3047</v>
      </c>
      <c r="D3974" t="s">
        <v>3048</v>
      </c>
      <c r="E3974" t="s">
        <v>22</v>
      </c>
      <c r="G3974" s="7">
        <v>0</v>
      </c>
      <c r="H3974" s="7">
        <v>0</v>
      </c>
      <c r="J3974" s="8">
        <v>40.187504599999997</v>
      </c>
      <c r="K3974" s="8">
        <v>140.77334339999999</v>
      </c>
      <c r="M3974" s="9" t="str">
        <f t="shared" si="63"/>
        <v>-</v>
      </c>
    </row>
    <row r="3975" spans="1:13" x14ac:dyDescent="0.25">
      <c r="A3975">
        <v>3912</v>
      </c>
      <c r="B3975" t="s">
        <v>3049</v>
      </c>
      <c r="D3975" t="s">
        <v>108</v>
      </c>
      <c r="E3975" t="s">
        <v>37</v>
      </c>
      <c r="G3975" s="7">
        <v>0</v>
      </c>
      <c r="H3975" s="7">
        <v>0</v>
      </c>
      <c r="J3975" s="8">
        <v>33.064169999999997</v>
      </c>
      <c r="K3975" s="8">
        <v>-96.365229999999997</v>
      </c>
      <c r="M3975" s="9" t="str">
        <f t="shared" si="63"/>
        <v>-</v>
      </c>
    </row>
    <row r="3976" spans="1:13" x14ac:dyDescent="0.25">
      <c r="A3976">
        <v>3913</v>
      </c>
      <c r="B3976" t="s">
        <v>3050</v>
      </c>
      <c r="E3976" t="s">
        <v>22</v>
      </c>
      <c r="G3976" s="7">
        <v>0</v>
      </c>
      <c r="H3976" s="7">
        <v>0</v>
      </c>
      <c r="J3976" s="8">
        <v>34.853035800000001</v>
      </c>
      <c r="K3976" s="8">
        <v>138.12490220000001</v>
      </c>
      <c r="M3976" s="9" t="str">
        <f t="shared" si="63"/>
        <v>-</v>
      </c>
    </row>
    <row r="3977" spans="1:13" x14ac:dyDescent="0.25">
      <c r="A3977">
        <v>3914</v>
      </c>
      <c r="B3977" t="s">
        <v>3051</v>
      </c>
      <c r="D3977" t="s">
        <v>94</v>
      </c>
      <c r="E3977" t="s">
        <v>37</v>
      </c>
      <c r="G3977" s="7">
        <v>0</v>
      </c>
      <c r="H3977" s="7">
        <v>0</v>
      </c>
      <c r="J3977" s="10">
        <v>39.604434749999903</v>
      </c>
      <c r="K3977" s="8">
        <v>-76.951695519714207</v>
      </c>
      <c r="M3977" s="9" t="str">
        <f t="shared" si="63"/>
        <v>-</v>
      </c>
    </row>
    <row r="3978" spans="1:13" x14ac:dyDescent="0.25">
      <c r="A3978">
        <v>3915</v>
      </c>
      <c r="C3978" t="s">
        <v>3052</v>
      </c>
      <c r="E3978" t="s">
        <v>3053</v>
      </c>
      <c r="G3978" s="7">
        <v>0</v>
      </c>
      <c r="H3978" s="7">
        <v>0</v>
      </c>
      <c r="J3978" s="8">
        <v>7.0118874499999997</v>
      </c>
      <c r="K3978" s="8">
        <v>-1.37909362855527</v>
      </c>
      <c r="M3978" s="9" t="str">
        <f t="shared" si="63"/>
        <v>-</v>
      </c>
    </row>
    <row r="3979" spans="1:13" x14ac:dyDescent="0.25">
      <c r="A3979">
        <v>3916</v>
      </c>
      <c r="B3979" t="s">
        <v>3054</v>
      </c>
      <c r="E3979" t="s">
        <v>22</v>
      </c>
      <c r="G3979" s="7">
        <v>0</v>
      </c>
      <c r="H3979" s="7">
        <v>0</v>
      </c>
      <c r="J3979" s="8">
        <v>35.166670000000003</v>
      </c>
      <c r="K3979" s="8">
        <v>134.80000000000001</v>
      </c>
      <c r="M3979" s="9" t="str">
        <f t="shared" si="63"/>
        <v>-</v>
      </c>
    </row>
    <row r="3980" spans="1:13" x14ac:dyDescent="0.25">
      <c r="A3980">
        <v>3917</v>
      </c>
      <c r="B3980" t="s">
        <v>3055</v>
      </c>
      <c r="C3980" t="s">
        <v>346</v>
      </c>
      <c r="D3980" t="s">
        <v>392</v>
      </c>
      <c r="E3980" t="s">
        <v>37</v>
      </c>
      <c r="G3980" s="7">
        <v>0</v>
      </c>
      <c r="H3980" s="7">
        <v>0</v>
      </c>
      <c r="J3980" s="8">
        <v>44.356003999999999</v>
      </c>
      <c r="K3980" s="8">
        <v>-89.466198000000006</v>
      </c>
      <c r="M3980" s="9" t="str">
        <f t="shared" si="63"/>
        <v>-</v>
      </c>
    </row>
    <row r="3981" spans="1:13" x14ac:dyDescent="0.25">
      <c r="A3981">
        <v>3918</v>
      </c>
      <c r="B3981" t="s">
        <v>2986</v>
      </c>
      <c r="C3981" t="s">
        <v>2288</v>
      </c>
      <c r="D3981" t="s">
        <v>43</v>
      </c>
      <c r="E3981" t="s">
        <v>37</v>
      </c>
      <c r="G3981" s="7">
        <v>0</v>
      </c>
      <c r="H3981" s="7">
        <v>0</v>
      </c>
      <c r="J3981" s="8">
        <v>35.019927150000001</v>
      </c>
      <c r="K3981" s="8">
        <v>-117.66791822379901</v>
      </c>
      <c r="M3981" s="9" t="str">
        <f t="shared" si="63"/>
        <v>-</v>
      </c>
    </row>
    <row r="3982" spans="1:13" x14ac:dyDescent="0.25">
      <c r="A3982">
        <v>3919</v>
      </c>
      <c r="B3982" t="s">
        <v>3056</v>
      </c>
      <c r="C3982" t="s">
        <v>3057</v>
      </c>
      <c r="D3982" t="s">
        <v>487</v>
      </c>
      <c r="E3982" t="s">
        <v>398</v>
      </c>
      <c r="G3982" s="7">
        <v>0</v>
      </c>
      <c r="H3982" s="7">
        <v>0</v>
      </c>
      <c r="J3982" s="8">
        <v>-37.899206999999997</v>
      </c>
      <c r="K3982" s="8">
        <v>143.72691599999999</v>
      </c>
      <c r="M3982" s="9" t="str">
        <f t="shared" si="63"/>
        <v>-</v>
      </c>
    </row>
    <row r="3983" spans="1:13" x14ac:dyDescent="0.25">
      <c r="A3983">
        <v>3920</v>
      </c>
      <c r="B3983" t="s">
        <v>3058</v>
      </c>
      <c r="D3983" t="s">
        <v>12</v>
      </c>
      <c r="E3983" t="s">
        <v>13</v>
      </c>
      <c r="G3983" s="7">
        <v>0</v>
      </c>
      <c r="H3983" s="7">
        <v>0</v>
      </c>
      <c r="J3983" s="10">
        <v>49.343909349999997</v>
      </c>
      <c r="K3983" s="8">
        <v>-121.85054571098399</v>
      </c>
      <c r="M3983" s="9" t="str">
        <f t="shared" si="63"/>
        <v>-</v>
      </c>
    </row>
    <row r="3984" spans="1:13" x14ac:dyDescent="0.25">
      <c r="A3984">
        <v>3921</v>
      </c>
      <c r="B3984" t="s">
        <v>3059</v>
      </c>
      <c r="C3984" t="s">
        <v>2985</v>
      </c>
      <c r="D3984" t="s">
        <v>1444</v>
      </c>
      <c r="E3984" t="s">
        <v>37</v>
      </c>
      <c r="G3984" s="7">
        <v>0</v>
      </c>
      <c r="H3984" s="7">
        <v>0</v>
      </c>
      <c r="J3984" s="8">
        <v>43.3650138</v>
      </c>
      <c r="K3984" s="8">
        <v>-72.173502499999998</v>
      </c>
      <c r="M3984" s="9" t="str">
        <f t="shared" si="63"/>
        <v>-</v>
      </c>
    </row>
    <row r="3985" spans="1:13" x14ac:dyDescent="0.25">
      <c r="A3985">
        <v>3922</v>
      </c>
      <c r="B3985" t="s">
        <v>3060</v>
      </c>
      <c r="D3985" t="s">
        <v>12</v>
      </c>
      <c r="E3985" t="s">
        <v>13</v>
      </c>
      <c r="G3985" s="7">
        <v>0</v>
      </c>
      <c r="H3985" s="7">
        <v>0</v>
      </c>
      <c r="J3985" s="8">
        <v>51.2607742</v>
      </c>
      <c r="K3985" s="8">
        <v>-117.315542110913</v>
      </c>
      <c r="M3985" s="9" t="str">
        <f t="shared" si="63"/>
        <v>-</v>
      </c>
    </row>
    <row r="3986" spans="1:13" x14ac:dyDescent="0.25">
      <c r="A3986">
        <v>3923</v>
      </c>
      <c r="B3986" t="s">
        <v>3061</v>
      </c>
      <c r="C3986" t="s">
        <v>365</v>
      </c>
      <c r="D3986" t="s">
        <v>55</v>
      </c>
      <c r="E3986" t="s">
        <v>13</v>
      </c>
      <c r="G3986" s="7">
        <v>0</v>
      </c>
      <c r="H3986" s="7">
        <v>0</v>
      </c>
      <c r="J3986" s="8">
        <v>63.911722900000001</v>
      </c>
      <c r="K3986" s="8">
        <v>-135.4902424</v>
      </c>
      <c r="M3986" s="9" t="str">
        <f t="shared" si="63"/>
        <v>-</v>
      </c>
    </row>
    <row r="3987" spans="1:13" x14ac:dyDescent="0.25">
      <c r="A3987">
        <v>3924</v>
      </c>
      <c r="B3987" t="s">
        <v>72</v>
      </c>
      <c r="D3987" t="s">
        <v>34</v>
      </c>
      <c r="E3987" t="s">
        <v>19</v>
      </c>
      <c r="G3987" s="7">
        <v>0</v>
      </c>
      <c r="H3987" s="7">
        <v>0</v>
      </c>
      <c r="J3987" s="8">
        <v>50.5950694</v>
      </c>
      <c r="K3987" s="8">
        <v>12.641700800000001</v>
      </c>
      <c r="M3987" s="9" t="str">
        <f t="shared" si="63"/>
        <v>-</v>
      </c>
    </row>
    <row r="3988" spans="1:13" x14ac:dyDescent="0.25">
      <c r="A3988">
        <v>3925</v>
      </c>
      <c r="B3988" t="s">
        <v>2560</v>
      </c>
      <c r="C3988" t="s">
        <v>2556</v>
      </c>
      <c r="D3988" t="s">
        <v>1444</v>
      </c>
      <c r="E3988" t="s">
        <v>37</v>
      </c>
      <c r="G3988" s="7">
        <v>0</v>
      </c>
      <c r="H3988" s="7">
        <v>0</v>
      </c>
      <c r="J3988" s="8">
        <v>43.759450899999997</v>
      </c>
      <c r="K3988" s="8">
        <v>-71.869624299999998</v>
      </c>
      <c r="M3988" s="9" t="str">
        <f t="shared" si="63"/>
        <v>-</v>
      </c>
    </row>
    <row r="3989" spans="1:13" x14ac:dyDescent="0.25">
      <c r="A3989">
        <v>3926</v>
      </c>
      <c r="B3989" t="s">
        <v>2615</v>
      </c>
      <c r="D3989" t="s">
        <v>63</v>
      </c>
      <c r="E3989" t="s">
        <v>64</v>
      </c>
      <c r="G3989" s="7">
        <v>0</v>
      </c>
      <c r="H3989" s="7">
        <v>0</v>
      </c>
      <c r="J3989" s="8">
        <v>49.865386100000002</v>
      </c>
      <c r="K3989" s="8">
        <v>13.5696396</v>
      </c>
      <c r="M3989" s="9" t="str">
        <f t="shared" si="63"/>
        <v>-</v>
      </c>
    </row>
    <row r="3990" spans="1:13" x14ac:dyDescent="0.25">
      <c r="A3990">
        <v>3927</v>
      </c>
      <c r="B3990" t="s">
        <v>3062</v>
      </c>
      <c r="C3990" t="s">
        <v>446</v>
      </c>
      <c r="D3990" t="s">
        <v>43</v>
      </c>
      <c r="E3990" t="s">
        <v>37</v>
      </c>
      <c r="G3990" s="7">
        <v>0</v>
      </c>
      <c r="H3990" s="7">
        <v>0</v>
      </c>
      <c r="J3990" s="8">
        <v>46.09402</v>
      </c>
      <c r="K3990" s="8">
        <v>-118.47747</v>
      </c>
      <c r="M3990" s="9" t="str">
        <f t="shared" si="63"/>
        <v>-</v>
      </c>
    </row>
    <row r="3991" spans="1:13" x14ac:dyDescent="0.25">
      <c r="A3991">
        <v>3928</v>
      </c>
      <c r="B3991" t="s">
        <v>3062</v>
      </c>
      <c r="C3991" t="s">
        <v>3063</v>
      </c>
      <c r="D3991" t="s">
        <v>43</v>
      </c>
      <c r="E3991" t="s">
        <v>37</v>
      </c>
      <c r="G3991" s="7">
        <v>0</v>
      </c>
      <c r="H3991" s="7">
        <v>0</v>
      </c>
      <c r="J3991" s="8">
        <v>33.365310200000003</v>
      </c>
      <c r="K3991" s="8">
        <v>-117.076696</v>
      </c>
      <c r="M3991" s="9" t="str">
        <f t="shared" si="63"/>
        <v>-</v>
      </c>
    </row>
    <row r="3992" spans="1:13" x14ac:dyDescent="0.25">
      <c r="A3992">
        <v>3929</v>
      </c>
      <c r="B3992" t="s">
        <v>3064</v>
      </c>
      <c r="E3992" t="s">
        <v>693</v>
      </c>
      <c r="G3992" s="7">
        <v>0</v>
      </c>
      <c r="H3992" s="7">
        <v>0</v>
      </c>
      <c r="J3992" s="8">
        <v>0</v>
      </c>
      <c r="K3992" s="8">
        <v>0</v>
      </c>
      <c r="M3992" s="9" t="str">
        <f t="shared" si="63"/>
        <v>-</v>
      </c>
    </row>
    <row r="3993" spans="1:13" x14ac:dyDescent="0.25">
      <c r="A3993">
        <v>3930</v>
      </c>
      <c r="B3993" t="s">
        <v>3065</v>
      </c>
      <c r="D3993" t="s">
        <v>340</v>
      </c>
      <c r="E3993" t="s">
        <v>37</v>
      </c>
      <c r="G3993" s="7">
        <v>0</v>
      </c>
      <c r="H3993" s="7">
        <v>0</v>
      </c>
      <c r="J3993" s="8">
        <v>39.739280399999998</v>
      </c>
      <c r="K3993" s="8">
        <v>-75.224071800000004</v>
      </c>
      <c r="M3993" s="9" t="str">
        <f t="shared" si="63"/>
        <v>-</v>
      </c>
    </row>
    <row r="3994" spans="1:13" x14ac:dyDescent="0.25">
      <c r="A3994">
        <v>3931</v>
      </c>
      <c r="B3994" t="s">
        <v>25</v>
      </c>
      <c r="E3994" t="s">
        <v>218</v>
      </c>
      <c r="G3994" s="7">
        <v>0</v>
      </c>
      <c r="H3994" s="7">
        <v>0</v>
      </c>
      <c r="J3994" s="8">
        <v>0</v>
      </c>
      <c r="K3994" s="8">
        <v>0</v>
      </c>
      <c r="M3994" s="9" t="str">
        <f t="shared" si="63"/>
        <v>-</v>
      </c>
    </row>
    <row r="3995" spans="1:13" x14ac:dyDescent="0.25">
      <c r="A3995">
        <v>3932</v>
      </c>
      <c r="B3995" t="s">
        <v>3066</v>
      </c>
      <c r="C3995" t="s">
        <v>2835</v>
      </c>
      <c r="D3995" t="s">
        <v>493</v>
      </c>
      <c r="E3995" t="s">
        <v>37</v>
      </c>
      <c r="G3995" s="7">
        <v>0</v>
      </c>
      <c r="H3995" s="7">
        <v>0</v>
      </c>
      <c r="J3995" s="8">
        <v>43.766523100000001</v>
      </c>
      <c r="K3995" s="8">
        <v>-103.5999094</v>
      </c>
      <c r="M3995" s="9" t="str">
        <f t="shared" si="63"/>
        <v>-</v>
      </c>
    </row>
    <row r="3996" spans="1:13" x14ac:dyDescent="0.25">
      <c r="A3996">
        <v>3933</v>
      </c>
      <c r="B3996" t="s">
        <v>599</v>
      </c>
      <c r="C3996" t="s">
        <v>600</v>
      </c>
      <c r="D3996" t="s">
        <v>108</v>
      </c>
      <c r="E3996" t="s">
        <v>37</v>
      </c>
      <c r="G3996" s="7">
        <v>0</v>
      </c>
      <c r="H3996" s="7">
        <v>0</v>
      </c>
      <c r="J3996" s="8">
        <v>40.789623900000002</v>
      </c>
      <c r="K3996" s="8">
        <v>-73.959893899999997</v>
      </c>
      <c r="M3996" s="9" t="str">
        <f t="shared" si="63"/>
        <v>-</v>
      </c>
    </row>
    <row r="3997" spans="1:13" x14ac:dyDescent="0.25">
      <c r="A3997">
        <v>3934</v>
      </c>
      <c r="B3997" t="s">
        <v>3063</v>
      </c>
      <c r="D3997" t="s">
        <v>43</v>
      </c>
      <c r="E3997" t="s">
        <v>37</v>
      </c>
      <c r="G3997" s="7">
        <v>0</v>
      </c>
      <c r="H3997" s="7">
        <v>0</v>
      </c>
      <c r="J3997" s="8">
        <v>33.365310200000003</v>
      </c>
      <c r="K3997" s="8">
        <v>-117.076696</v>
      </c>
      <c r="M3997" s="9" t="str">
        <f t="shared" si="63"/>
        <v>-</v>
      </c>
    </row>
    <row r="3998" spans="1:13" x14ac:dyDescent="0.25">
      <c r="A3998">
        <v>3935</v>
      </c>
      <c r="B3998" t="s">
        <v>3067</v>
      </c>
      <c r="E3998" t="s">
        <v>40</v>
      </c>
      <c r="G3998" s="7">
        <v>0</v>
      </c>
      <c r="H3998" s="7">
        <v>0</v>
      </c>
      <c r="J3998" s="8">
        <v>0</v>
      </c>
      <c r="K3998" s="8">
        <v>0</v>
      </c>
      <c r="M3998" s="9" t="str">
        <f t="shared" si="63"/>
        <v>-</v>
      </c>
    </row>
    <row r="3999" spans="1:13" x14ac:dyDescent="0.25">
      <c r="A3999">
        <v>3936</v>
      </c>
      <c r="B3999" t="s">
        <v>2817</v>
      </c>
      <c r="C3999" t="s">
        <v>2818</v>
      </c>
      <c r="D3999" t="s">
        <v>36</v>
      </c>
      <c r="E3999" t="s">
        <v>37</v>
      </c>
      <c r="G3999" s="7">
        <v>0</v>
      </c>
      <c r="H3999" s="7">
        <v>0</v>
      </c>
      <c r="J3999" s="8">
        <v>45.113250000000001</v>
      </c>
      <c r="K3999" s="8">
        <v>-114.21980000000001</v>
      </c>
      <c r="M3999" s="9" t="str">
        <f t="shared" si="63"/>
        <v>-</v>
      </c>
    </row>
    <row r="4000" spans="1:13" x14ac:dyDescent="0.25">
      <c r="A4000">
        <v>3937</v>
      </c>
      <c r="B4000" t="s">
        <v>2411</v>
      </c>
      <c r="D4000" t="s">
        <v>98</v>
      </c>
      <c r="E4000" t="s">
        <v>99</v>
      </c>
      <c r="G4000" s="7">
        <v>0</v>
      </c>
      <c r="H4000" s="7">
        <v>0</v>
      </c>
      <c r="J4000" s="8">
        <v>27.022693499999999</v>
      </c>
      <c r="K4000" s="8">
        <v>-108.9346037</v>
      </c>
      <c r="M4000" s="9" t="str">
        <f t="shared" si="63"/>
        <v>-</v>
      </c>
    </row>
    <row r="4001" spans="1:13" x14ac:dyDescent="0.25">
      <c r="A4001">
        <v>3938</v>
      </c>
      <c r="B4001" t="s">
        <v>3068</v>
      </c>
      <c r="C4001" t="s">
        <v>61</v>
      </c>
      <c r="D4001" t="s">
        <v>36</v>
      </c>
      <c r="E4001" t="s">
        <v>37</v>
      </c>
      <c r="G4001" s="7">
        <v>0</v>
      </c>
      <c r="H4001" s="7">
        <v>0</v>
      </c>
      <c r="J4001" s="8">
        <v>45.173969</v>
      </c>
      <c r="K4001" s="8">
        <v>-113.891515</v>
      </c>
      <c r="M4001" s="9" t="str">
        <f t="shared" si="63"/>
        <v>-</v>
      </c>
    </row>
    <row r="4002" spans="1:13" x14ac:dyDescent="0.25">
      <c r="A4002">
        <v>3939</v>
      </c>
      <c r="B4002" t="s">
        <v>3069</v>
      </c>
      <c r="D4002" t="s">
        <v>12</v>
      </c>
      <c r="E4002" t="s">
        <v>13</v>
      </c>
      <c r="G4002" s="7">
        <v>0</v>
      </c>
      <c r="H4002" s="7">
        <v>0</v>
      </c>
      <c r="J4002" s="8">
        <v>49.704321899999997</v>
      </c>
      <c r="K4002" s="8">
        <v>-125.44862639999999</v>
      </c>
      <c r="M4002" s="9" t="str">
        <f t="shared" si="63"/>
        <v>-</v>
      </c>
    </row>
    <row r="4003" spans="1:13" x14ac:dyDescent="0.25">
      <c r="A4003">
        <v>3940</v>
      </c>
      <c r="B4003" t="s">
        <v>3070</v>
      </c>
      <c r="D4003" t="s">
        <v>12</v>
      </c>
      <c r="E4003" t="s">
        <v>13</v>
      </c>
      <c r="G4003" s="7">
        <v>0</v>
      </c>
      <c r="H4003" s="7">
        <v>0</v>
      </c>
      <c r="J4003" s="8">
        <v>54.790277000000003</v>
      </c>
      <c r="K4003" s="8">
        <v>-124.55700299999999</v>
      </c>
      <c r="M4003" s="9" t="str">
        <f t="shared" si="63"/>
        <v>-</v>
      </c>
    </row>
    <row r="4004" spans="1:13" x14ac:dyDescent="0.25">
      <c r="A4004">
        <v>3941</v>
      </c>
      <c r="B4004" t="s">
        <v>85</v>
      </c>
      <c r="C4004" t="s">
        <v>54</v>
      </c>
      <c r="D4004" t="s">
        <v>81</v>
      </c>
      <c r="E4004" t="s">
        <v>13</v>
      </c>
      <c r="G4004" s="7">
        <v>0</v>
      </c>
      <c r="H4004" s="7">
        <v>0</v>
      </c>
      <c r="J4004" s="8">
        <v>59.574493400000001</v>
      </c>
      <c r="K4004" s="8">
        <v>-133.704318</v>
      </c>
      <c r="M4004" s="9" t="str">
        <f t="shared" si="63"/>
        <v>-</v>
      </c>
    </row>
    <row r="4005" spans="1:13" x14ac:dyDescent="0.25">
      <c r="A4005">
        <v>3942</v>
      </c>
      <c r="B4005" t="s">
        <v>3071</v>
      </c>
      <c r="C4005" t="s">
        <v>54</v>
      </c>
      <c r="D4005" t="s">
        <v>12</v>
      </c>
      <c r="E4005" t="s">
        <v>13</v>
      </c>
      <c r="G4005" s="7">
        <v>0</v>
      </c>
      <c r="H4005" s="7">
        <v>0</v>
      </c>
      <c r="J4005" s="8">
        <v>59.574493400000001</v>
      </c>
      <c r="K4005" s="8">
        <v>-133.704318</v>
      </c>
      <c r="M4005" s="9" t="str">
        <f t="shared" si="63"/>
        <v>-</v>
      </c>
    </row>
    <row r="4006" spans="1:13" x14ac:dyDescent="0.25">
      <c r="A4006">
        <v>3943</v>
      </c>
      <c r="B4006" t="s">
        <v>3072</v>
      </c>
      <c r="C4006" t="s">
        <v>67</v>
      </c>
      <c r="D4006" t="s">
        <v>108</v>
      </c>
      <c r="E4006" t="s">
        <v>37</v>
      </c>
      <c r="G4006" s="7">
        <v>0</v>
      </c>
      <c r="H4006" s="7">
        <v>0</v>
      </c>
      <c r="J4006" s="8">
        <v>39.537502000000003</v>
      </c>
      <c r="K4006" s="8">
        <v>-118.335859</v>
      </c>
      <c r="M4006" s="9" t="str">
        <f t="shared" si="63"/>
        <v>-</v>
      </c>
    </row>
    <row r="4007" spans="1:13" x14ac:dyDescent="0.25">
      <c r="A4007">
        <v>3944</v>
      </c>
      <c r="B4007" t="s">
        <v>3073</v>
      </c>
      <c r="C4007" t="s">
        <v>69</v>
      </c>
      <c r="D4007" t="s">
        <v>477</v>
      </c>
      <c r="E4007" t="s">
        <v>13</v>
      </c>
      <c r="G4007" s="7">
        <v>0</v>
      </c>
      <c r="H4007" s="7">
        <v>0</v>
      </c>
      <c r="J4007" s="8">
        <v>59.450519999999997</v>
      </c>
      <c r="K4007" s="8">
        <v>-108.43492999999999</v>
      </c>
      <c r="M4007" s="9" t="str">
        <f t="shared" si="63"/>
        <v>-</v>
      </c>
    </row>
    <row r="4008" spans="1:13" x14ac:dyDescent="0.25">
      <c r="A4008">
        <v>3945</v>
      </c>
      <c r="B4008" t="s">
        <v>2411</v>
      </c>
      <c r="D4008" t="s">
        <v>98</v>
      </c>
      <c r="E4008" t="s">
        <v>99</v>
      </c>
      <c r="G4008" s="7">
        <v>0</v>
      </c>
      <c r="H4008" s="7">
        <v>0</v>
      </c>
      <c r="J4008" s="8">
        <v>27.022693499999999</v>
      </c>
      <c r="K4008" s="8">
        <v>-108.9346037</v>
      </c>
      <c r="M4008" s="9" t="str">
        <f t="shared" si="63"/>
        <v>-</v>
      </c>
    </row>
    <row r="4009" spans="1:13" x14ac:dyDescent="0.25">
      <c r="A4009">
        <v>3946</v>
      </c>
      <c r="B4009" t="s">
        <v>350</v>
      </c>
      <c r="E4009" t="s">
        <v>77</v>
      </c>
      <c r="G4009" s="7">
        <v>0</v>
      </c>
      <c r="H4009" s="7">
        <v>0</v>
      </c>
      <c r="J4009" s="8">
        <v>-18.422738500000001</v>
      </c>
      <c r="K4009" s="8">
        <v>-66.585183299999997</v>
      </c>
      <c r="M4009" s="9" t="str">
        <f t="shared" si="63"/>
        <v>-</v>
      </c>
    </row>
    <row r="4010" spans="1:13" x14ac:dyDescent="0.25">
      <c r="A4010">
        <v>3947</v>
      </c>
      <c r="B4010" t="s">
        <v>3074</v>
      </c>
      <c r="C4010" t="s">
        <v>61</v>
      </c>
      <c r="D4010" t="s">
        <v>12</v>
      </c>
      <c r="E4010" t="s">
        <v>13</v>
      </c>
      <c r="G4010" s="7">
        <v>0</v>
      </c>
      <c r="H4010" s="7">
        <v>0</v>
      </c>
      <c r="J4010" s="8">
        <v>49.193443100000003</v>
      </c>
      <c r="K4010" s="8">
        <v>-117.27870540000001</v>
      </c>
      <c r="M4010" s="9" t="str">
        <f t="shared" si="63"/>
        <v>-</v>
      </c>
    </row>
    <row r="4011" spans="1:13" x14ac:dyDescent="0.25">
      <c r="A4011">
        <v>3948</v>
      </c>
      <c r="B4011" t="s">
        <v>2817</v>
      </c>
      <c r="C4011" t="s">
        <v>85</v>
      </c>
      <c r="D4011" t="s">
        <v>36</v>
      </c>
      <c r="E4011" t="s">
        <v>37</v>
      </c>
      <c r="G4011" s="7">
        <v>0</v>
      </c>
      <c r="H4011" s="7">
        <v>0</v>
      </c>
      <c r="J4011" s="8">
        <v>45.113250000000001</v>
      </c>
      <c r="K4011" s="8">
        <v>-114.21980000000001</v>
      </c>
      <c r="M4011" s="9" t="str">
        <f t="shared" si="63"/>
        <v>-</v>
      </c>
    </row>
    <row r="4012" spans="1:13" x14ac:dyDescent="0.25">
      <c r="A4012">
        <v>3949</v>
      </c>
      <c r="B4012" t="s">
        <v>3075</v>
      </c>
      <c r="D4012" t="s">
        <v>3076</v>
      </c>
      <c r="E4012" t="s">
        <v>37</v>
      </c>
      <c r="G4012" s="7">
        <v>0</v>
      </c>
      <c r="H4012" s="7">
        <v>0</v>
      </c>
      <c r="J4012" s="8">
        <v>41.339334999999998</v>
      </c>
      <c r="K4012" s="8">
        <v>-71.817994999999996</v>
      </c>
      <c r="M4012" s="9" t="str">
        <f t="shared" si="63"/>
        <v>-</v>
      </c>
    </row>
    <row r="4013" spans="1:13" x14ac:dyDescent="0.25">
      <c r="A4013">
        <v>3950</v>
      </c>
      <c r="B4013" t="s">
        <v>25</v>
      </c>
      <c r="C4013" t="s">
        <v>475</v>
      </c>
      <c r="D4013" t="s">
        <v>55</v>
      </c>
      <c r="E4013" t="s">
        <v>13</v>
      </c>
      <c r="G4013" s="7">
        <v>0</v>
      </c>
      <c r="H4013" s="7">
        <v>0</v>
      </c>
      <c r="J4013" s="8">
        <v>63.652994</v>
      </c>
      <c r="K4013" s="8">
        <v>-136.81357700000001</v>
      </c>
      <c r="M4013" s="9" t="str">
        <f t="shared" si="63"/>
        <v>-</v>
      </c>
    </row>
    <row r="4014" spans="1:13" x14ac:dyDescent="0.25">
      <c r="A4014">
        <v>3951</v>
      </c>
      <c r="B4014" t="s">
        <v>3077</v>
      </c>
      <c r="D4014" t="s">
        <v>90</v>
      </c>
      <c r="E4014" t="s">
        <v>37</v>
      </c>
      <c r="G4014" s="7">
        <v>0</v>
      </c>
      <c r="H4014" s="7">
        <v>0</v>
      </c>
      <c r="J4014" s="8">
        <v>39.207493999999997</v>
      </c>
      <c r="K4014" s="8">
        <v>-106.340633</v>
      </c>
      <c r="M4014" s="9" t="str">
        <f t="shared" si="63"/>
        <v>-</v>
      </c>
    </row>
    <row r="4015" spans="1:13" x14ac:dyDescent="0.25">
      <c r="A4015">
        <v>3952</v>
      </c>
      <c r="B4015" t="s">
        <v>3078</v>
      </c>
      <c r="D4015" t="s">
        <v>12</v>
      </c>
      <c r="E4015" t="s">
        <v>13</v>
      </c>
      <c r="G4015" s="7">
        <v>0</v>
      </c>
      <c r="H4015" s="7">
        <v>0</v>
      </c>
      <c r="J4015" s="8">
        <v>48.508402500000003</v>
      </c>
      <c r="K4015" s="8">
        <v>-123.36362</v>
      </c>
      <c r="M4015" s="9" t="str">
        <f t="shared" si="63"/>
        <v>-</v>
      </c>
    </row>
    <row r="4016" spans="1:13" x14ac:dyDescent="0.25">
      <c r="A4016">
        <v>3953</v>
      </c>
      <c r="B4016" t="s">
        <v>3079</v>
      </c>
      <c r="D4016" t="s">
        <v>12</v>
      </c>
      <c r="E4016" t="s">
        <v>13</v>
      </c>
      <c r="G4016" s="7">
        <v>0</v>
      </c>
      <c r="H4016" s="7">
        <v>0</v>
      </c>
      <c r="J4016" s="8">
        <v>49.094529600000001</v>
      </c>
      <c r="K4016" s="8">
        <v>-117.70976589999999</v>
      </c>
      <c r="M4016" s="9" t="str">
        <f t="shared" si="63"/>
        <v>-</v>
      </c>
    </row>
    <row r="4017" spans="1:13" x14ac:dyDescent="0.25">
      <c r="A4017">
        <v>3954</v>
      </c>
      <c r="B4017" t="s">
        <v>3080</v>
      </c>
      <c r="E4017" t="s">
        <v>19</v>
      </c>
      <c r="G4017" s="7">
        <v>0</v>
      </c>
      <c r="H4017" s="7">
        <v>0</v>
      </c>
      <c r="J4017" s="8">
        <v>49.966492000000002</v>
      </c>
      <c r="K4017" s="8">
        <v>9.2078810000000004</v>
      </c>
      <c r="M4017" s="9" t="str">
        <f t="shared" si="63"/>
        <v>-</v>
      </c>
    </row>
    <row r="4018" spans="1:13" x14ac:dyDescent="0.25">
      <c r="A4018">
        <v>3955</v>
      </c>
      <c r="B4018" t="s">
        <v>3081</v>
      </c>
      <c r="E4018" t="s">
        <v>19</v>
      </c>
      <c r="G4018" s="7">
        <v>0</v>
      </c>
      <c r="H4018" s="7">
        <v>0</v>
      </c>
      <c r="J4018" s="8">
        <v>53.550341000000003</v>
      </c>
      <c r="K4018" s="8">
        <v>10.000654000000001</v>
      </c>
      <c r="M4018" s="9" t="str">
        <f t="shared" si="63"/>
        <v>-</v>
      </c>
    </row>
    <row r="4019" spans="1:13" x14ac:dyDescent="0.25">
      <c r="A4019">
        <v>3956</v>
      </c>
      <c r="B4019" t="s">
        <v>3082</v>
      </c>
      <c r="C4019" t="s">
        <v>483</v>
      </c>
      <c r="E4019" t="s">
        <v>693</v>
      </c>
      <c r="G4019" s="7">
        <v>0</v>
      </c>
      <c r="H4019" s="7">
        <v>0</v>
      </c>
      <c r="J4019" s="8">
        <v>0</v>
      </c>
      <c r="K4019" s="8">
        <v>0</v>
      </c>
      <c r="M4019" s="9" t="str">
        <f t="shared" si="63"/>
        <v>-</v>
      </c>
    </row>
    <row r="4020" spans="1:13" x14ac:dyDescent="0.25">
      <c r="A4020">
        <v>3957</v>
      </c>
      <c r="B4020" t="s">
        <v>72</v>
      </c>
      <c r="D4020" t="s">
        <v>34</v>
      </c>
      <c r="E4020" t="s">
        <v>19</v>
      </c>
      <c r="G4020" s="7">
        <v>0</v>
      </c>
      <c r="H4020" s="7">
        <v>0</v>
      </c>
      <c r="J4020" s="8">
        <v>50.5950694</v>
      </c>
      <c r="K4020" s="8">
        <v>12.641700800000001</v>
      </c>
      <c r="M4020" s="9" t="str">
        <f t="shared" si="63"/>
        <v>-</v>
      </c>
    </row>
    <row r="4021" spans="1:13" x14ac:dyDescent="0.25">
      <c r="A4021">
        <v>3958</v>
      </c>
      <c r="B4021" t="s">
        <v>3083</v>
      </c>
      <c r="D4021" t="s">
        <v>3084</v>
      </c>
      <c r="E4021" t="s">
        <v>22</v>
      </c>
      <c r="G4021" s="7">
        <v>0</v>
      </c>
      <c r="H4021" s="7">
        <v>0</v>
      </c>
      <c r="J4021" s="8">
        <v>33.976277000000003</v>
      </c>
      <c r="K4021" s="8">
        <v>133.56732500000001</v>
      </c>
      <c r="M4021" s="9" t="str">
        <f t="shared" si="63"/>
        <v>-</v>
      </c>
    </row>
    <row r="4022" spans="1:13" x14ac:dyDescent="0.25">
      <c r="A4022">
        <v>3959</v>
      </c>
      <c r="B4022" t="s">
        <v>3085</v>
      </c>
      <c r="C4022" t="s">
        <v>69</v>
      </c>
      <c r="D4022" t="s">
        <v>659</v>
      </c>
      <c r="E4022" t="s">
        <v>59</v>
      </c>
      <c r="G4022" s="7">
        <v>0</v>
      </c>
      <c r="H4022" s="7">
        <v>0</v>
      </c>
      <c r="J4022" s="8">
        <v>57.812928999999997</v>
      </c>
      <c r="K4022" s="8">
        <v>12.377261000000001</v>
      </c>
      <c r="M4022" s="9" t="str">
        <f t="shared" si="63"/>
        <v>-</v>
      </c>
    </row>
    <row r="4023" spans="1:13" x14ac:dyDescent="0.25">
      <c r="A4023">
        <v>3960</v>
      </c>
      <c r="B4023" t="s">
        <v>1037</v>
      </c>
      <c r="D4023" t="s">
        <v>90</v>
      </c>
      <c r="E4023" t="s">
        <v>37</v>
      </c>
      <c r="G4023" s="7">
        <v>0</v>
      </c>
      <c r="H4023" s="7">
        <v>0</v>
      </c>
      <c r="J4023" s="8">
        <v>39.250822900000003</v>
      </c>
      <c r="K4023" s="8">
        <v>-106.2925238</v>
      </c>
      <c r="M4023" s="9" t="str">
        <f t="shared" si="63"/>
        <v>-</v>
      </c>
    </row>
    <row r="4024" spans="1:13" x14ac:dyDescent="0.25">
      <c r="A4024">
        <v>3961</v>
      </c>
      <c r="B4024" t="s">
        <v>2838</v>
      </c>
      <c r="C4024" t="s">
        <v>486</v>
      </c>
      <c r="D4024" t="s">
        <v>34</v>
      </c>
      <c r="E4024" t="s">
        <v>19</v>
      </c>
      <c r="G4024" s="7">
        <v>0</v>
      </c>
      <c r="H4024" s="7">
        <v>0</v>
      </c>
      <c r="J4024" s="8">
        <v>50.437589000000003</v>
      </c>
      <c r="K4024" s="8">
        <v>12.728899999999999</v>
      </c>
      <c r="M4024" s="9" t="str">
        <f t="shared" si="63"/>
        <v>-</v>
      </c>
    </row>
    <row r="4025" spans="1:13" x14ac:dyDescent="0.25">
      <c r="A4025">
        <v>3962</v>
      </c>
      <c r="B4025" t="s">
        <v>3086</v>
      </c>
      <c r="D4025" t="s">
        <v>1088</v>
      </c>
      <c r="E4025" t="s">
        <v>398</v>
      </c>
      <c r="G4025" s="7">
        <v>0</v>
      </c>
      <c r="H4025" s="7">
        <v>0</v>
      </c>
      <c r="J4025" s="8">
        <v>-20.739511100000001</v>
      </c>
      <c r="K4025" s="8">
        <v>115.5716944</v>
      </c>
      <c r="M4025" s="9" t="str">
        <f t="shared" si="63"/>
        <v>-</v>
      </c>
    </row>
    <row r="4026" spans="1:13" x14ac:dyDescent="0.25">
      <c r="A4026">
        <v>3963</v>
      </c>
      <c r="B4026" t="s">
        <v>3087</v>
      </c>
      <c r="C4026" t="s">
        <v>490</v>
      </c>
      <c r="D4026" t="s">
        <v>81</v>
      </c>
      <c r="E4026" t="s">
        <v>13</v>
      </c>
      <c r="G4026" s="7">
        <v>0</v>
      </c>
      <c r="H4026" s="7">
        <v>0</v>
      </c>
      <c r="J4026" s="8">
        <v>66.146923999999999</v>
      </c>
      <c r="K4026" s="8">
        <v>-125.335712</v>
      </c>
      <c r="M4026" s="9" t="str">
        <f t="shared" si="63"/>
        <v>-</v>
      </c>
    </row>
    <row r="4027" spans="1:13" x14ac:dyDescent="0.25">
      <c r="A4027">
        <v>3964</v>
      </c>
      <c r="B4027" t="s">
        <v>607</v>
      </c>
      <c r="C4027" t="s">
        <v>492</v>
      </c>
      <c r="D4027" t="s">
        <v>108</v>
      </c>
      <c r="E4027" t="s">
        <v>37</v>
      </c>
      <c r="G4027" s="7">
        <v>0</v>
      </c>
      <c r="H4027" s="7">
        <v>0</v>
      </c>
      <c r="J4027" s="8">
        <v>48.561819999999997</v>
      </c>
      <c r="K4027" s="8">
        <v>-119.48311</v>
      </c>
      <c r="M4027" s="9" t="str">
        <f t="shared" si="63"/>
        <v>-</v>
      </c>
    </row>
    <row r="4028" spans="1:13" x14ac:dyDescent="0.25">
      <c r="A4028">
        <v>3965</v>
      </c>
      <c r="B4028" t="s">
        <v>607</v>
      </c>
      <c r="D4028" t="s">
        <v>108</v>
      </c>
      <c r="E4028" t="s">
        <v>37</v>
      </c>
      <c r="G4028" s="7">
        <v>0</v>
      </c>
      <c r="H4028" s="7">
        <v>0</v>
      </c>
      <c r="J4028" s="8">
        <v>41.217959999999998</v>
      </c>
      <c r="K4028" s="8">
        <v>-117.25512000000001</v>
      </c>
      <c r="M4028" s="9" t="str">
        <f t="shared" si="63"/>
        <v>-</v>
      </c>
    </row>
    <row r="4029" spans="1:13" x14ac:dyDescent="0.25">
      <c r="A4029">
        <v>3966</v>
      </c>
      <c r="B4029" t="s">
        <v>2719</v>
      </c>
      <c r="D4029" t="s">
        <v>349</v>
      </c>
      <c r="E4029" t="s">
        <v>99</v>
      </c>
      <c r="G4029" s="7">
        <v>0</v>
      </c>
      <c r="H4029" s="7">
        <v>0</v>
      </c>
      <c r="J4029" s="8">
        <v>30.612848899999999</v>
      </c>
      <c r="K4029" s="8">
        <v>-106.51240300000001</v>
      </c>
      <c r="M4029" s="9" t="str">
        <f t="shared" si="63"/>
        <v>-</v>
      </c>
    </row>
    <row r="4030" spans="1:13" x14ac:dyDescent="0.25">
      <c r="A4030">
        <v>3967</v>
      </c>
      <c r="B4030" t="s">
        <v>3088</v>
      </c>
      <c r="D4030" t="s">
        <v>279</v>
      </c>
      <c r="E4030" t="s">
        <v>37</v>
      </c>
      <c r="G4030" s="7">
        <v>0</v>
      </c>
      <c r="H4030" s="7">
        <v>0</v>
      </c>
      <c r="J4030" s="8">
        <v>37.126448199999999</v>
      </c>
      <c r="K4030" s="8">
        <v>-94.420779899999999</v>
      </c>
      <c r="M4030" s="9" t="str">
        <f t="shared" si="63"/>
        <v>-</v>
      </c>
    </row>
    <row r="4031" spans="1:13" x14ac:dyDescent="0.25">
      <c r="A4031">
        <v>3968</v>
      </c>
      <c r="B4031" t="s">
        <v>776</v>
      </c>
      <c r="C4031" t="s">
        <v>270</v>
      </c>
      <c r="E4031" t="s">
        <v>292</v>
      </c>
      <c r="G4031" s="7">
        <v>0</v>
      </c>
      <c r="H4031" s="7">
        <v>0</v>
      </c>
      <c r="J4031" s="8">
        <v>0</v>
      </c>
      <c r="K4031" s="8">
        <v>0</v>
      </c>
      <c r="M4031" s="9" t="str">
        <f t="shared" si="63"/>
        <v>-</v>
      </c>
    </row>
    <row r="4032" spans="1:13" x14ac:dyDescent="0.25">
      <c r="A4032">
        <v>3969</v>
      </c>
      <c r="B4032" t="s">
        <v>25</v>
      </c>
      <c r="E4032" t="s">
        <v>2065</v>
      </c>
      <c r="G4032" s="7">
        <v>0</v>
      </c>
      <c r="H4032" s="7">
        <v>0</v>
      </c>
      <c r="J4032" s="8">
        <v>0</v>
      </c>
      <c r="K4032" s="8">
        <v>0</v>
      </c>
      <c r="M4032" s="9" t="str">
        <f t="shared" si="63"/>
        <v>-</v>
      </c>
    </row>
    <row r="4033" spans="1:13" x14ac:dyDescent="0.25">
      <c r="A4033">
        <v>3969</v>
      </c>
      <c r="B4033" t="s">
        <v>25</v>
      </c>
      <c r="E4033" t="s">
        <v>2065</v>
      </c>
      <c r="G4033" s="7">
        <v>0</v>
      </c>
      <c r="H4033" s="7">
        <v>0</v>
      </c>
      <c r="J4033" s="8">
        <v>0</v>
      </c>
      <c r="K4033" s="8">
        <v>0</v>
      </c>
      <c r="M4033" s="9" t="str">
        <f t="shared" si="63"/>
        <v>-</v>
      </c>
    </row>
    <row r="4034" spans="1:13" x14ac:dyDescent="0.25">
      <c r="A4034">
        <v>3970</v>
      </c>
      <c r="B4034" t="s">
        <v>3089</v>
      </c>
      <c r="D4034" t="s">
        <v>36</v>
      </c>
      <c r="E4034" t="s">
        <v>37</v>
      </c>
      <c r="G4034" s="7">
        <v>0</v>
      </c>
      <c r="H4034" s="7">
        <v>0</v>
      </c>
      <c r="J4034" s="8">
        <v>43.7591386</v>
      </c>
      <c r="K4034" s="8">
        <v>-96.476153100000005</v>
      </c>
      <c r="M4034" s="9" t="str">
        <f t="shared" si="63"/>
        <v>-</v>
      </c>
    </row>
    <row r="4035" spans="1:13" x14ac:dyDescent="0.25">
      <c r="A4035">
        <v>3971</v>
      </c>
      <c r="B4035" t="s">
        <v>3090</v>
      </c>
      <c r="D4035" t="s">
        <v>493</v>
      </c>
      <c r="E4035" t="s">
        <v>37</v>
      </c>
      <c r="G4035" s="7">
        <v>0</v>
      </c>
      <c r="H4035" s="7">
        <v>0</v>
      </c>
      <c r="J4035" s="8">
        <v>44.077413</v>
      </c>
      <c r="K4035" s="8">
        <v>-114.900291</v>
      </c>
      <c r="M4035" s="9" t="str">
        <f t="shared" si="63"/>
        <v>-</v>
      </c>
    </row>
    <row r="4036" spans="1:13" x14ac:dyDescent="0.25">
      <c r="A4036">
        <v>3972</v>
      </c>
      <c r="B4036" t="s">
        <v>3091</v>
      </c>
      <c r="D4036" t="s">
        <v>279</v>
      </c>
      <c r="E4036" t="s">
        <v>37</v>
      </c>
      <c r="G4036" s="7">
        <v>0</v>
      </c>
      <c r="H4036" s="7">
        <v>0</v>
      </c>
      <c r="J4036" s="8">
        <v>38.353141000000001</v>
      </c>
      <c r="K4036" s="8">
        <v>-92.747022000000001</v>
      </c>
      <c r="M4036" s="9" t="str">
        <f t="shared" si="63"/>
        <v>-</v>
      </c>
    </row>
    <row r="4037" spans="1:13" x14ac:dyDescent="0.25">
      <c r="A4037">
        <v>3973</v>
      </c>
      <c r="B4037" t="s">
        <v>3092</v>
      </c>
      <c r="D4037" t="s">
        <v>12</v>
      </c>
      <c r="E4037" t="s">
        <v>13</v>
      </c>
      <c r="G4037" s="7">
        <v>0</v>
      </c>
      <c r="H4037" s="7">
        <v>0</v>
      </c>
      <c r="J4037" s="8">
        <v>52.963301999999999</v>
      </c>
      <c r="K4037" s="8">
        <v>-122.4659245</v>
      </c>
      <c r="M4037" s="9" t="str">
        <f t="shared" ref="M4037:M4100" si="64">IF(AND(G4037&lt;&gt;0,J4037&lt;&gt;0),6371.01*ACOS(SIN(RADIANS(G4037))*SIN(RADIANS(J4037))+COS(RADIANS(G4037))*COS(RADIANS(J4037))*COS(RADIANS(H4037)-RADIANS(K4037))),"-")</f>
        <v>-</v>
      </c>
    </row>
    <row r="4038" spans="1:13" x14ac:dyDescent="0.25">
      <c r="A4038">
        <v>3974</v>
      </c>
      <c r="B4038" t="s">
        <v>1938</v>
      </c>
      <c r="D4038" t="s">
        <v>31</v>
      </c>
      <c r="E4038" t="s">
        <v>13</v>
      </c>
      <c r="G4038" s="7">
        <v>0</v>
      </c>
      <c r="H4038" s="7">
        <v>0</v>
      </c>
      <c r="J4038" s="8">
        <v>44.984833000000002</v>
      </c>
      <c r="K4038" s="8">
        <v>-77.913835000000006</v>
      </c>
      <c r="M4038" s="9" t="str">
        <f t="shared" si="64"/>
        <v>-</v>
      </c>
    </row>
    <row r="4039" spans="1:13" x14ac:dyDescent="0.25">
      <c r="A4039">
        <v>3975</v>
      </c>
      <c r="B4039" t="s">
        <v>3093</v>
      </c>
      <c r="D4039" t="s">
        <v>12</v>
      </c>
      <c r="E4039" t="s">
        <v>13</v>
      </c>
      <c r="G4039" s="7">
        <v>0</v>
      </c>
      <c r="H4039" s="7">
        <v>0</v>
      </c>
      <c r="J4039" s="8">
        <v>49.116669999999999</v>
      </c>
      <c r="K4039" s="8">
        <v>-122.8</v>
      </c>
      <c r="M4039" s="9" t="str">
        <f t="shared" si="64"/>
        <v>-</v>
      </c>
    </row>
    <row r="4040" spans="1:13" x14ac:dyDescent="0.25">
      <c r="A4040">
        <v>3976</v>
      </c>
      <c r="B4040" t="s">
        <v>3094</v>
      </c>
      <c r="C4040" t="s">
        <v>54</v>
      </c>
      <c r="D4040" t="s">
        <v>55</v>
      </c>
      <c r="E4040" t="s">
        <v>13</v>
      </c>
      <c r="G4040" s="7">
        <v>0</v>
      </c>
      <c r="H4040" s="7">
        <v>0</v>
      </c>
      <c r="J4040" s="8">
        <v>59.574493400000001</v>
      </c>
      <c r="K4040" s="8">
        <v>-133.704318</v>
      </c>
      <c r="M4040" s="9" t="str">
        <f t="shared" si="64"/>
        <v>-</v>
      </c>
    </row>
    <row r="4041" spans="1:13" x14ac:dyDescent="0.25">
      <c r="A4041">
        <v>3977</v>
      </c>
      <c r="B4041" t="s">
        <v>339</v>
      </c>
      <c r="D4041" t="s">
        <v>340</v>
      </c>
      <c r="E4041" t="s">
        <v>37</v>
      </c>
      <c r="G4041" s="7">
        <v>0</v>
      </c>
      <c r="H4041" s="7">
        <v>0</v>
      </c>
      <c r="J4041" s="8">
        <v>41.122040900000002</v>
      </c>
      <c r="K4041" s="8">
        <v>-74.580437799999999</v>
      </c>
      <c r="M4041" s="9" t="str">
        <f t="shared" si="64"/>
        <v>-</v>
      </c>
    </row>
    <row r="4042" spans="1:13" x14ac:dyDescent="0.25">
      <c r="A4042">
        <v>3978</v>
      </c>
      <c r="B4042" t="s">
        <v>3095</v>
      </c>
      <c r="C4042" t="s">
        <v>506</v>
      </c>
      <c r="E4042" t="s">
        <v>52</v>
      </c>
      <c r="G4042" s="7">
        <v>0</v>
      </c>
      <c r="H4042" s="7">
        <v>0</v>
      </c>
      <c r="J4042" s="8">
        <v>0</v>
      </c>
      <c r="K4042" s="8">
        <v>0</v>
      </c>
      <c r="M4042" s="9" t="str">
        <f t="shared" si="64"/>
        <v>-</v>
      </c>
    </row>
    <row r="4043" spans="1:13" x14ac:dyDescent="0.25">
      <c r="A4043">
        <v>3979</v>
      </c>
      <c r="B4043" t="s">
        <v>25</v>
      </c>
      <c r="C4043" t="s">
        <v>506</v>
      </c>
      <c r="D4043" t="s">
        <v>94</v>
      </c>
      <c r="E4043" t="s">
        <v>37</v>
      </c>
      <c r="G4043" s="7">
        <v>0</v>
      </c>
      <c r="H4043" s="7">
        <v>0</v>
      </c>
      <c r="J4043" s="8">
        <v>34.498624</v>
      </c>
      <c r="K4043" s="8">
        <v>-106.108278</v>
      </c>
      <c r="M4043" s="9" t="str">
        <f t="shared" si="64"/>
        <v>-</v>
      </c>
    </row>
    <row r="4044" spans="1:13" x14ac:dyDescent="0.25">
      <c r="A4044">
        <v>3980</v>
      </c>
      <c r="B4044" t="s">
        <v>1037</v>
      </c>
      <c r="C4044" t="s">
        <v>506</v>
      </c>
      <c r="D4044" t="s">
        <v>90</v>
      </c>
      <c r="E4044" t="s">
        <v>37</v>
      </c>
      <c r="G4044" s="7">
        <v>0</v>
      </c>
      <c r="H4044" s="7">
        <v>0</v>
      </c>
      <c r="J4044" s="8">
        <v>40.871204800000001</v>
      </c>
      <c r="K4044" s="8">
        <v>-75.396849700000004</v>
      </c>
      <c r="M4044" s="9" t="str">
        <f t="shared" si="64"/>
        <v>-</v>
      </c>
    </row>
    <row r="4045" spans="1:13" x14ac:dyDescent="0.25">
      <c r="A4045">
        <v>3981</v>
      </c>
      <c r="B4045" t="s">
        <v>2947</v>
      </c>
      <c r="C4045" t="s">
        <v>506</v>
      </c>
      <c r="D4045" t="s">
        <v>349</v>
      </c>
      <c r="E4045" t="s">
        <v>99</v>
      </c>
      <c r="G4045" s="7">
        <v>0</v>
      </c>
      <c r="H4045" s="7">
        <v>0</v>
      </c>
      <c r="J4045" s="8">
        <v>24.874058000000002</v>
      </c>
      <c r="K4045" s="8">
        <v>-100.2337313</v>
      </c>
      <c r="M4045" s="9" t="str">
        <f t="shared" si="64"/>
        <v>-</v>
      </c>
    </row>
    <row r="4046" spans="1:13" x14ac:dyDescent="0.25">
      <c r="A4046">
        <v>3982</v>
      </c>
      <c r="B4046" t="s">
        <v>25</v>
      </c>
      <c r="C4046" t="s">
        <v>511</v>
      </c>
      <c r="D4046" t="s">
        <v>361</v>
      </c>
      <c r="E4046" t="s">
        <v>37</v>
      </c>
      <c r="G4046" s="7">
        <v>0</v>
      </c>
      <c r="H4046" s="7">
        <v>0</v>
      </c>
      <c r="J4046" s="8">
        <v>34.255149000000003</v>
      </c>
      <c r="K4046" s="8">
        <v>-111.62621</v>
      </c>
      <c r="M4046" s="9" t="str">
        <f t="shared" si="64"/>
        <v>-</v>
      </c>
    </row>
    <row r="4047" spans="1:13" x14ac:dyDescent="0.25">
      <c r="A4047">
        <v>3983</v>
      </c>
      <c r="B4047" t="s">
        <v>3096</v>
      </c>
      <c r="C4047" t="s">
        <v>446</v>
      </c>
      <c r="E4047" t="s">
        <v>148</v>
      </c>
      <c r="G4047" s="7">
        <v>0</v>
      </c>
      <c r="H4047" s="7">
        <v>0</v>
      </c>
      <c r="J4047" s="8">
        <v>-26.112541</v>
      </c>
      <c r="K4047" s="8">
        <v>27.794647000000001</v>
      </c>
      <c r="M4047" s="9" t="str">
        <f t="shared" si="64"/>
        <v>-</v>
      </c>
    </row>
    <row r="4048" spans="1:13" x14ac:dyDescent="0.25">
      <c r="A4048">
        <v>3984</v>
      </c>
      <c r="B4048" t="s">
        <v>2409</v>
      </c>
      <c r="D4048" t="s">
        <v>361</v>
      </c>
      <c r="E4048" t="s">
        <v>37</v>
      </c>
      <c r="G4048" s="7">
        <v>0</v>
      </c>
      <c r="H4048" s="7">
        <v>0</v>
      </c>
      <c r="J4048" s="8">
        <v>32.722568000000003</v>
      </c>
      <c r="K4048" s="8">
        <v>-110.640654</v>
      </c>
      <c r="M4048" s="9" t="str">
        <f t="shared" si="64"/>
        <v>-</v>
      </c>
    </row>
    <row r="4049" spans="1:13" x14ac:dyDescent="0.25">
      <c r="A4049">
        <v>3985</v>
      </c>
      <c r="B4049" t="s">
        <v>685</v>
      </c>
      <c r="D4049" t="s">
        <v>90</v>
      </c>
      <c r="E4049" t="s">
        <v>37</v>
      </c>
      <c r="G4049" s="7">
        <v>0</v>
      </c>
      <c r="H4049" s="7">
        <v>0</v>
      </c>
      <c r="J4049" s="8">
        <v>39.1089299</v>
      </c>
      <c r="K4049" s="8">
        <v>-105.7561639</v>
      </c>
      <c r="M4049" s="9" t="str">
        <f t="shared" si="64"/>
        <v>-</v>
      </c>
    </row>
    <row r="4050" spans="1:13" x14ac:dyDescent="0.25">
      <c r="A4050">
        <v>3986</v>
      </c>
      <c r="B4050" t="s">
        <v>25</v>
      </c>
      <c r="C4050" t="s">
        <v>54</v>
      </c>
      <c r="E4050" t="s">
        <v>134</v>
      </c>
      <c r="G4050" s="7">
        <v>0</v>
      </c>
      <c r="H4050" s="7">
        <v>0</v>
      </c>
      <c r="J4050" s="8">
        <v>0</v>
      </c>
      <c r="K4050" s="8">
        <v>0</v>
      </c>
      <c r="M4050" s="9" t="str">
        <f t="shared" si="64"/>
        <v>-</v>
      </c>
    </row>
    <row r="4051" spans="1:13" x14ac:dyDescent="0.25">
      <c r="A4051">
        <v>3988</v>
      </c>
      <c r="B4051" t="s">
        <v>1375</v>
      </c>
      <c r="D4051" t="s">
        <v>140</v>
      </c>
      <c r="E4051" t="s">
        <v>13</v>
      </c>
      <c r="G4051" s="7">
        <v>0</v>
      </c>
      <c r="H4051" s="7">
        <v>0</v>
      </c>
      <c r="J4051" s="8">
        <v>46.813743100000003</v>
      </c>
      <c r="K4051" s="8">
        <v>-71.208406100000005</v>
      </c>
      <c r="M4051" s="9" t="str">
        <f t="shared" si="64"/>
        <v>-</v>
      </c>
    </row>
    <row r="4052" spans="1:13" x14ac:dyDescent="0.25">
      <c r="A4052">
        <v>3989</v>
      </c>
      <c r="B4052" t="s">
        <v>3097</v>
      </c>
      <c r="D4052" t="s">
        <v>94</v>
      </c>
      <c r="E4052" t="s">
        <v>37</v>
      </c>
      <c r="G4052" s="7">
        <v>0</v>
      </c>
      <c r="H4052" s="7">
        <v>0</v>
      </c>
      <c r="J4052" s="8">
        <v>34.057285800000002</v>
      </c>
      <c r="K4052" s="8">
        <v>-106.8930799</v>
      </c>
      <c r="M4052" s="9" t="str">
        <f t="shared" si="64"/>
        <v>-</v>
      </c>
    </row>
    <row r="4053" spans="1:13" x14ac:dyDescent="0.25">
      <c r="A4053">
        <v>3991</v>
      </c>
      <c r="B4053" t="s">
        <v>25</v>
      </c>
      <c r="E4053" t="s">
        <v>218</v>
      </c>
      <c r="G4053" s="7">
        <v>0</v>
      </c>
      <c r="H4053" s="7">
        <v>0</v>
      </c>
      <c r="J4053" s="8">
        <v>0</v>
      </c>
      <c r="K4053" s="8">
        <v>0</v>
      </c>
      <c r="M4053" s="9" t="str">
        <f t="shared" si="64"/>
        <v>-</v>
      </c>
    </row>
    <row r="4054" spans="1:13" x14ac:dyDescent="0.25">
      <c r="A4054">
        <v>3992</v>
      </c>
      <c r="B4054" t="s">
        <v>3098</v>
      </c>
      <c r="D4054" t="s">
        <v>90</v>
      </c>
      <c r="E4054" t="s">
        <v>37</v>
      </c>
      <c r="G4054" s="7">
        <v>0</v>
      </c>
      <c r="H4054" s="7">
        <v>0</v>
      </c>
      <c r="J4054" s="8">
        <v>39.1183446</v>
      </c>
      <c r="K4054" s="8">
        <v>-108.6853496</v>
      </c>
      <c r="M4054" s="9" t="str">
        <f t="shared" si="64"/>
        <v>-</v>
      </c>
    </row>
    <row r="4055" spans="1:13" x14ac:dyDescent="0.25">
      <c r="A4055">
        <v>3993</v>
      </c>
      <c r="B4055" t="s">
        <v>3099</v>
      </c>
      <c r="C4055" t="s">
        <v>147</v>
      </c>
      <c r="D4055" t="s">
        <v>144</v>
      </c>
      <c r="E4055" t="s">
        <v>37</v>
      </c>
      <c r="G4055" s="7">
        <v>0</v>
      </c>
      <c r="H4055" s="7">
        <v>0</v>
      </c>
      <c r="J4055" s="8">
        <v>38.980670000000003</v>
      </c>
      <c r="K4055" s="8">
        <v>-77.149979999999999</v>
      </c>
      <c r="M4055" s="9" t="str">
        <f t="shared" si="64"/>
        <v>-</v>
      </c>
    </row>
    <row r="4056" spans="1:13" x14ac:dyDescent="0.25">
      <c r="A4056">
        <v>3994</v>
      </c>
      <c r="B4056" t="s">
        <v>1844</v>
      </c>
      <c r="D4056" t="s">
        <v>739</v>
      </c>
      <c r="E4056" t="s">
        <v>13</v>
      </c>
      <c r="G4056" s="7">
        <v>0</v>
      </c>
      <c r="H4056" s="7">
        <v>0</v>
      </c>
      <c r="J4056" s="8">
        <v>44.736964999999998</v>
      </c>
      <c r="K4056" s="8">
        <v>-64.456595500000006</v>
      </c>
      <c r="M4056" s="9" t="str">
        <f t="shared" si="64"/>
        <v>-</v>
      </c>
    </row>
    <row r="4057" spans="1:13" x14ac:dyDescent="0.25">
      <c r="A4057">
        <v>3996</v>
      </c>
      <c r="B4057" t="s">
        <v>3100</v>
      </c>
      <c r="C4057" t="s">
        <v>511</v>
      </c>
      <c r="D4057" t="s">
        <v>140</v>
      </c>
      <c r="E4057" t="s">
        <v>13</v>
      </c>
      <c r="G4057" s="7">
        <v>0</v>
      </c>
      <c r="H4057" s="7">
        <v>0</v>
      </c>
      <c r="J4057" s="8">
        <v>47.556646999999998</v>
      </c>
      <c r="K4057" s="8">
        <v>-70.528792999999993</v>
      </c>
      <c r="M4057" s="9" t="str">
        <f t="shared" si="64"/>
        <v>-</v>
      </c>
    </row>
    <row r="4058" spans="1:13" x14ac:dyDescent="0.25">
      <c r="A4058">
        <v>3997</v>
      </c>
      <c r="B4058" t="s">
        <v>3101</v>
      </c>
      <c r="C4058" t="s">
        <v>527</v>
      </c>
      <c r="D4058" t="s">
        <v>12</v>
      </c>
      <c r="E4058" t="s">
        <v>13</v>
      </c>
      <c r="G4058" s="7">
        <v>0</v>
      </c>
      <c r="H4058" s="7">
        <v>0</v>
      </c>
      <c r="J4058" s="8">
        <v>49.7619884</v>
      </c>
      <c r="K4058" s="8">
        <v>-116.8570823</v>
      </c>
      <c r="M4058" s="9" t="str">
        <f t="shared" si="64"/>
        <v>-</v>
      </c>
    </row>
    <row r="4059" spans="1:13" x14ac:dyDescent="0.25">
      <c r="A4059">
        <v>3998</v>
      </c>
      <c r="B4059" t="s">
        <v>3102</v>
      </c>
      <c r="C4059" t="s">
        <v>61</v>
      </c>
      <c r="D4059" t="s">
        <v>221</v>
      </c>
      <c r="E4059" t="s">
        <v>37</v>
      </c>
      <c r="G4059" s="7">
        <v>0</v>
      </c>
      <c r="H4059" s="7">
        <v>0</v>
      </c>
      <c r="J4059" s="8">
        <v>46.781320000000001</v>
      </c>
      <c r="K4059" s="8">
        <v>-90.865179999999995</v>
      </c>
      <c r="M4059" s="9" t="str">
        <f t="shared" si="64"/>
        <v>-</v>
      </c>
    </row>
    <row r="4060" spans="1:13" x14ac:dyDescent="0.25">
      <c r="A4060">
        <v>3999</v>
      </c>
      <c r="B4060" t="s">
        <v>3103</v>
      </c>
      <c r="C4060" t="s">
        <v>67</v>
      </c>
      <c r="D4060" t="s">
        <v>12</v>
      </c>
      <c r="E4060" t="s">
        <v>13</v>
      </c>
      <c r="G4060" s="7">
        <v>0</v>
      </c>
      <c r="H4060" s="7">
        <v>0</v>
      </c>
      <c r="J4060" s="8">
        <v>50.708100999999999</v>
      </c>
      <c r="K4060" s="8">
        <v>-120.35791399999999</v>
      </c>
      <c r="M4060" s="9" t="str">
        <f t="shared" si="64"/>
        <v>-</v>
      </c>
    </row>
    <row r="4061" spans="1:13" x14ac:dyDescent="0.25">
      <c r="A4061">
        <v>4000</v>
      </c>
      <c r="B4061" t="s">
        <v>212</v>
      </c>
      <c r="D4061" t="s">
        <v>12</v>
      </c>
      <c r="E4061" t="s">
        <v>13</v>
      </c>
      <c r="G4061" s="7">
        <v>0</v>
      </c>
      <c r="H4061" s="7">
        <v>0</v>
      </c>
      <c r="J4061" s="8">
        <v>49.358206299999999</v>
      </c>
      <c r="K4061" s="8">
        <v>-120.07625</v>
      </c>
      <c r="M4061" s="9" t="str">
        <f t="shared" si="64"/>
        <v>-</v>
      </c>
    </row>
    <row r="4062" spans="1:13" x14ac:dyDescent="0.25">
      <c r="A4062">
        <v>4001</v>
      </c>
      <c r="B4062" t="s">
        <v>1494</v>
      </c>
      <c r="D4062" t="s">
        <v>43</v>
      </c>
      <c r="E4062" t="s">
        <v>37</v>
      </c>
      <c r="G4062" s="7">
        <v>0</v>
      </c>
      <c r="H4062" s="7">
        <v>0</v>
      </c>
      <c r="J4062" s="8">
        <v>64.681388900000002</v>
      </c>
      <c r="K4062" s="8">
        <v>-163.40555560000001</v>
      </c>
      <c r="M4062" s="9" t="str">
        <f t="shared" si="64"/>
        <v>-</v>
      </c>
    </row>
    <row r="4063" spans="1:13" x14ac:dyDescent="0.25">
      <c r="A4063">
        <v>4002</v>
      </c>
      <c r="B4063" t="s">
        <v>2311</v>
      </c>
      <c r="D4063" t="s">
        <v>43</v>
      </c>
      <c r="E4063" t="s">
        <v>37</v>
      </c>
      <c r="G4063" s="7">
        <v>0</v>
      </c>
      <c r="H4063" s="7">
        <v>0</v>
      </c>
      <c r="J4063" s="10">
        <v>38.620335349999998</v>
      </c>
      <c r="K4063" s="8">
        <v>-92.564101800000003</v>
      </c>
      <c r="M4063" s="9" t="str">
        <f t="shared" si="64"/>
        <v>-</v>
      </c>
    </row>
    <row r="4064" spans="1:13" x14ac:dyDescent="0.25">
      <c r="A4064">
        <v>4003</v>
      </c>
      <c r="B4064" t="s">
        <v>3104</v>
      </c>
      <c r="D4064" t="s">
        <v>138</v>
      </c>
      <c r="E4064" t="s">
        <v>37</v>
      </c>
      <c r="G4064" s="7">
        <v>0</v>
      </c>
      <c r="H4064" s="7">
        <v>0</v>
      </c>
      <c r="J4064" s="8">
        <v>42.979292000000001</v>
      </c>
      <c r="K4064" s="8">
        <v>-75.842626999999993</v>
      </c>
      <c r="M4064" s="9" t="str">
        <f t="shared" si="64"/>
        <v>-</v>
      </c>
    </row>
    <row r="4065" spans="1:13" x14ac:dyDescent="0.25">
      <c r="A4065">
        <v>4004</v>
      </c>
      <c r="B4065" t="s">
        <v>2468</v>
      </c>
      <c r="E4065" t="s">
        <v>615</v>
      </c>
      <c r="G4065" s="7">
        <v>0</v>
      </c>
      <c r="H4065" s="7">
        <v>0</v>
      </c>
      <c r="J4065" s="8">
        <v>-14.461052</v>
      </c>
      <c r="K4065" s="8">
        <v>28.433008000000001</v>
      </c>
      <c r="M4065" s="9" t="str">
        <f t="shared" si="64"/>
        <v>-</v>
      </c>
    </row>
    <row r="4066" spans="1:13" x14ac:dyDescent="0.25">
      <c r="A4066">
        <v>4005</v>
      </c>
      <c r="B4066" t="s">
        <v>25</v>
      </c>
      <c r="D4066" t="s">
        <v>361</v>
      </c>
      <c r="E4066" t="s">
        <v>37</v>
      </c>
      <c r="G4066" s="7">
        <v>0</v>
      </c>
      <c r="H4066" s="7">
        <v>0</v>
      </c>
      <c r="J4066" s="8">
        <v>34.395341999999999</v>
      </c>
      <c r="K4066" s="8">
        <v>-111.76327499999999</v>
      </c>
      <c r="M4066" s="9" t="str">
        <f t="shared" si="64"/>
        <v>-</v>
      </c>
    </row>
    <row r="4067" spans="1:13" x14ac:dyDescent="0.25">
      <c r="A4067">
        <v>4007</v>
      </c>
      <c r="B4067" t="s">
        <v>885</v>
      </c>
      <c r="C4067" t="s">
        <v>85</v>
      </c>
      <c r="E4067" t="s">
        <v>133</v>
      </c>
      <c r="G4067" s="7">
        <v>0</v>
      </c>
      <c r="H4067" s="7">
        <v>0</v>
      </c>
      <c r="J4067" s="8">
        <v>0</v>
      </c>
      <c r="K4067" s="8">
        <v>0</v>
      </c>
      <c r="M4067" s="9" t="str">
        <f t="shared" si="64"/>
        <v>-</v>
      </c>
    </row>
    <row r="4068" spans="1:13" x14ac:dyDescent="0.25">
      <c r="A4068">
        <v>4008</v>
      </c>
      <c r="B4068" t="s">
        <v>3105</v>
      </c>
      <c r="D4068" t="s">
        <v>876</v>
      </c>
      <c r="E4068" t="s">
        <v>13</v>
      </c>
      <c r="G4068" s="7">
        <v>0</v>
      </c>
      <c r="H4068" s="7">
        <v>0</v>
      </c>
      <c r="J4068" s="8">
        <v>49.563437</v>
      </c>
      <c r="K4068" s="8">
        <v>-113.90335</v>
      </c>
      <c r="M4068" s="9" t="str">
        <f t="shared" si="64"/>
        <v>-</v>
      </c>
    </row>
    <row r="4069" spans="1:13" x14ac:dyDescent="0.25">
      <c r="A4069">
        <v>4010</v>
      </c>
      <c r="B4069" t="s">
        <v>2415</v>
      </c>
      <c r="D4069" t="s">
        <v>12</v>
      </c>
      <c r="E4069" t="s">
        <v>13</v>
      </c>
      <c r="G4069" s="7">
        <v>0</v>
      </c>
      <c r="H4069" s="7">
        <v>0</v>
      </c>
      <c r="J4069" s="8">
        <v>49.260792100000003</v>
      </c>
      <c r="K4069" s="8">
        <v>-123.24897660000001</v>
      </c>
      <c r="M4069" s="9" t="str">
        <f t="shared" si="64"/>
        <v>-</v>
      </c>
    </row>
    <row r="4070" spans="1:13" x14ac:dyDescent="0.25">
      <c r="A4070">
        <v>4011</v>
      </c>
      <c r="B4070" t="s">
        <v>3106</v>
      </c>
      <c r="C4070" t="s">
        <v>69</v>
      </c>
      <c r="D4070" t="s">
        <v>12</v>
      </c>
      <c r="E4070" t="s">
        <v>13</v>
      </c>
      <c r="G4070" s="7">
        <v>0</v>
      </c>
      <c r="H4070" s="7">
        <v>0</v>
      </c>
      <c r="J4070" s="8">
        <v>49.277450999999999</v>
      </c>
      <c r="K4070" s="8">
        <v>-123.03754600000001</v>
      </c>
      <c r="M4070" s="9" t="str">
        <f t="shared" si="64"/>
        <v>-</v>
      </c>
    </row>
    <row r="4071" spans="1:13" x14ac:dyDescent="0.25">
      <c r="A4071">
        <v>4012</v>
      </c>
      <c r="B4071" t="s">
        <v>3107</v>
      </c>
      <c r="D4071" t="s">
        <v>12</v>
      </c>
      <c r="E4071" t="s">
        <v>13</v>
      </c>
      <c r="G4071" s="7">
        <v>0</v>
      </c>
      <c r="H4071" s="7">
        <v>0</v>
      </c>
      <c r="J4071" s="8">
        <v>49.592500000000001</v>
      </c>
      <c r="K4071" s="8">
        <v>-119.076944</v>
      </c>
      <c r="M4071" s="9" t="str">
        <f t="shared" si="64"/>
        <v>-</v>
      </c>
    </row>
    <row r="4072" spans="1:13" x14ac:dyDescent="0.25">
      <c r="A4072">
        <v>4013</v>
      </c>
      <c r="B4072" t="s">
        <v>3108</v>
      </c>
      <c r="C4072" t="s">
        <v>33</v>
      </c>
      <c r="D4072" t="s">
        <v>140</v>
      </c>
      <c r="E4072" t="s">
        <v>13</v>
      </c>
      <c r="G4072" s="7">
        <v>0</v>
      </c>
      <c r="H4072" s="7">
        <v>0</v>
      </c>
      <c r="J4072" s="8">
        <v>43.667124999999999</v>
      </c>
      <c r="K4072" s="8">
        <v>-79.399876000000006</v>
      </c>
      <c r="M4072" s="9" t="str">
        <f t="shared" si="64"/>
        <v>-</v>
      </c>
    </row>
    <row r="4073" spans="1:13" x14ac:dyDescent="0.25">
      <c r="A4073">
        <v>4014</v>
      </c>
      <c r="B4073" t="s">
        <v>25</v>
      </c>
      <c r="D4073" t="s">
        <v>12</v>
      </c>
      <c r="E4073" t="s">
        <v>13</v>
      </c>
      <c r="G4073" s="7">
        <v>0</v>
      </c>
      <c r="H4073" s="7">
        <v>0</v>
      </c>
      <c r="J4073" s="8">
        <v>55.001251000000003</v>
      </c>
      <c r="K4073" s="8">
        <v>-125.002441</v>
      </c>
      <c r="M4073" s="9" t="str">
        <f t="shared" si="64"/>
        <v>-</v>
      </c>
    </row>
    <row r="4074" spans="1:13" x14ac:dyDescent="0.25">
      <c r="A4074">
        <v>4015</v>
      </c>
      <c r="B4074" t="s">
        <v>3109</v>
      </c>
      <c r="D4074" t="s">
        <v>12</v>
      </c>
      <c r="E4074" t="s">
        <v>13</v>
      </c>
      <c r="G4074" s="7">
        <v>0</v>
      </c>
      <c r="H4074" s="7">
        <v>0</v>
      </c>
      <c r="J4074" s="8">
        <v>55.001251000000003</v>
      </c>
      <c r="K4074" s="8">
        <v>-125.002441</v>
      </c>
      <c r="M4074" s="9" t="str">
        <f t="shared" si="64"/>
        <v>-</v>
      </c>
    </row>
    <row r="4075" spans="1:13" x14ac:dyDescent="0.25">
      <c r="A4075">
        <v>4016</v>
      </c>
      <c r="B4075" t="s">
        <v>2751</v>
      </c>
      <c r="D4075" t="s">
        <v>174</v>
      </c>
      <c r="E4075" t="s">
        <v>13</v>
      </c>
      <c r="G4075" s="7">
        <v>0</v>
      </c>
      <c r="H4075" s="7">
        <v>0</v>
      </c>
      <c r="J4075" s="8">
        <v>49.924914100000002</v>
      </c>
      <c r="K4075" s="8">
        <v>-96.966436999999999</v>
      </c>
      <c r="M4075" s="9" t="str">
        <f t="shared" si="64"/>
        <v>-</v>
      </c>
    </row>
    <row r="4076" spans="1:13" x14ac:dyDescent="0.25">
      <c r="A4076">
        <v>4017</v>
      </c>
      <c r="B4076" t="s">
        <v>3110</v>
      </c>
      <c r="D4076" t="s">
        <v>386</v>
      </c>
      <c r="E4076" t="s">
        <v>387</v>
      </c>
      <c r="G4076" s="7">
        <v>0</v>
      </c>
      <c r="H4076" s="7">
        <v>0</v>
      </c>
      <c r="J4076" s="8">
        <v>43.347883799999998</v>
      </c>
      <c r="K4076" s="8">
        <v>-4.0543383999999998</v>
      </c>
      <c r="M4076" s="9" t="str">
        <f t="shared" si="64"/>
        <v>-</v>
      </c>
    </row>
    <row r="4077" spans="1:13" x14ac:dyDescent="0.25">
      <c r="A4077">
        <v>4018</v>
      </c>
      <c r="B4077" t="s">
        <v>3111</v>
      </c>
      <c r="D4077" t="s">
        <v>43</v>
      </c>
      <c r="E4077" t="s">
        <v>37</v>
      </c>
      <c r="G4077" s="7">
        <v>0</v>
      </c>
      <c r="H4077" s="7">
        <v>0</v>
      </c>
      <c r="J4077" s="8">
        <v>37.363678999999998</v>
      </c>
      <c r="K4077" s="8">
        <v>-118.39524</v>
      </c>
      <c r="M4077" s="9" t="str">
        <f t="shared" si="64"/>
        <v>-</v>
      </c>
    </row>
    <row r="4078" spans="1:13" x14ac:dyDescent="0.25">
      <c r="A4078">
        <v>4019</v>
      </c>
      <c r="B4078" t="s">
        <v>395</v>
      </c>
      <c r="D4078" t="s">
        <v>397</v>
      </c>
      <c r="E4078" t="s">
        <v>398</v>
      </c>
      <c r="G4078" s="7">
        <v>0</v>
      </c>
      <c r="H4078" s="7">
        <v>0</v>
      </c>
      <c r="J4078" s="8">
        <v>-33.382235999999999</v>
      </c>
      <c r="K4078" s="8">
        <v>141.74254400000001</v>
      </c>
      <c r="M4078" s="9" t="str">
        <f t="shared" si="64"/>
        <v>-</v>
      </c>
    </row>
    <row r="4079" spans="1:13" x14ac:dyDescent="0.25">
      <c r="A4079">
        <v>4020</v>
      </c>
      <c r="B4079" t="s">
        <v>1185</v>
      </c>
      <c r="D4079" t="s">
        <v>94</v>
      </c>
      <c r="E4079" t="s">
        <v>37</v>
      </c>
      <c r="G4079" s="7">
        <v>0</v>
      </c>
      <c r="H4079" s="7">
        <v>0</v>
      </c>
      <c r="J4079" s="8">
        <v>34.116990299999998</v>
      </c>
      <c r="K4079" s="8">
        <v>-107.24337199999999</v>
      </c>
      <c r="M4079" s="9" t="str">
        <f t="shared" si="64"/>
        <v>-</v>
      </c>
    </row>
    <row r="4080" spans="1:13" x14ac:dyDescent="0.25">
      <c r="A4080">
        <v>4021</v>
      </c>
      <c r="B4080" t="s">
        <v>1510</v>
      </c>
      <c r="D4080" t="s">
        <v>349</v>
      </c>
      <c r="E4080" t="s">
        <v>99</v>
      </c>
      <c r="G4080" s="7">
        <v>0</v>
      </c>
      <c r="H4080" s="7">
        <v>0</v>
      </c>
      <c r="J4080" s="8">
        <v>28.594997800000002</v>
      </c>
      <c r="K4080" s="8">
        <v>-105.8868253</v>
      </c>
      <c r="M4080" s="9" t="str">
        <f t="shared" si="64"/>
        <v>-</v>
      </c>
    </row>
    <row r="4081" spans="1:13" x14ac:dyDescent="0.25">
      <c r="A4081">
        <v>4022</v>
      </c>
      <c r="B4081" t="s">
        <v>2142</v>
      </c>
      <c r="D4081" t="s">
        <v>94</v>
      </c>
      <c r="E4081" t="s">
        <v>37</v>
      </c>
      <c r="G4081" s="7">
        <v>0</v>
      </c>
      <c r="H4081" s="7">
        <v>0</v>
      </c>
      <c r="J4081" s="8">
        <v>32.262741599999998</v>
      </c>
      <c r="K4081" s="8">
        <v>-107.7581979</v>
      </c>
      <c r="M4081" s="9" t="str">
        <f t="shared" si="64"/>
        <v>-</v>
      </c>
    </row>
    <row r="4082" spans="1:13" x14ac:dyDescent="0.25">
      <c r="A4082">
        <v>4023</v>
      </c>
      <c r="B4082" t="s">
        <v>3112</v>
      </c>
      <c r="D4082" t="s">
        <v>81</v>
      </c>
      <c r="E4082" t="s">
        <v>13</v>
      </c>
      <c r="G4082" s="7">
        <v>0</v>
      </c>
      <c r="H4082" s="7">
        <v>0</v>
      </c>
      <c r="J4082" s="8">
        <v>66.146923999999999</v>
      </c>
      <c r="K4082" s="8">
        <v>-125.335712</v>
      </c>
      <c r="M4082" s="9" t="str">
        <f t="shared" si="64"/>
        <v>-</v>
      </c>
    </row>
    <row r="4083" spans="1:13" x14ac:dyDescent="0.25">
      <c r="A4083">
        <v>4024</v>
      </c>
      <c r="B4083" t="s">
        <v>1368</v>
      </c>
      <c r="D4083" t="s">
        <v>107</v>
      </c>
      <c r="E4083" t="s">
        <v>99</v>
      </c>
      <c r="G4083" s="7">
        <v>0</v>
      </c>
      <c r="H4083" s="7">
        <v>0</v>
      </c>
      <c r="J4083" s="8">
        <v>24.048810799999998</v>
      </c>
      <c r="K4083" s="8">
        <v>-104.66969520000001</v>
      </c>
      <c r="M4083" s="9" t="str">
        <f t="shared" si="64"/>
        <v>-</v>
      </c>
    </row>
    <row r="4084" spans="1:13" x14ac:dyDescent="0.25">
      <c r="A4084">
        <v>4025</v>
      </c>
      <c r="B4084" t="s">
        <v>3113</v>
      </c>
      <c r="C4084" t="s">
        <v>545</v>
      </c>
      <c r="D4084" t="s">
        <v>140</v>
      </c>
      <c r="E4084" t="s">
        <v>13</v>
      </c>
      <c r="G4084" s="7">
        <v>0</v>
      </c>
      <c r="H4084" s="7">
        <v>0</v>
      </c>
      <c r="J4084" s="8">
        <v>45.950110000000002</v>
      </c>
      <c r="K4084" s="8">
        <v>-76.566109999999995</v>
      </c>
      <c r="M4084" s="9" t="str">
        <f t="shared" si="64"/>
        <v>-</v>
      </c>
    </row>
    <row r="4085" spans="1:13" x14ac:dyDescent="0.25">
      <c r="A4085">
        <v>4026</v>
      </c>
      <c r="B4085" t="s">
        <v>704</v>
      </c>
      <c r="C4085" t="s">
        <v>547</v>
      </c>
      <c r="E4085" t="s">
        <v>1155</v>
      </c>
      <c r="G4085" s="7">
        <v>0</v>
      </c>
      <c r="H4085" s="7">
        <v>0</v>
      </c>
      <c r="J4085" s="8">
        <v>0</v>
      </c>
      <c r="K4085" s="8">
        <v>0</v>
      </c>
      <c r="M4085" s="9" t="str">
        <f t="shared" si="64"/>
        <v>-</v>
      </c>
    </row>
    <row r="4086" spans="1:13" x14ac:dyDescent="0.25">
      <c r="A4086">
        <v>4027</v>
      </c>
      <c r="B4086" t="s">
        <v>3114</v>
      </c>
      <c r="C4086" t="s">
        <v>549</v>
      </c>
      <c r="E4086" t="s">
        <v>13</v>
      </c>
      <c r="G4086" s="7">
        <v>0</v>
      </c>
      <c r="H4086" s="7">
        <v>0</v>
      </c>
      <c r="J4086" s="8">
        <v>48.137225000000001</v>
      </c>
      <c r="K4086" s="8">
        <v>-78.125152999999997</v>
      </c>
      <c r="M4086" s="9" t="str">
        <f t="shared" si="64"/>
        <v>-</v>
      </c>
    </row>
    <row r="4087" spans="1:13" x14ac:dyDescent="0.25">
      <c r="A4087">
        <v>4028</v>
      </c>
      <c r="B4087" t="s">
        <v>251</v>
      </c>
      <c r="D4087" t="s">
        <v>12</v>
      </c>
      <c r="E4087" t="s">
        <v>13</v>
      </c>
      <c r="G4087" s="7">
        <v>0</v>
      </c>
      <c r="H4087" s="7">
        <v>0</v>
      </c>
      <c r="J4087" s="8">
        <v>49.277056999999999</v>
      </c>
      <c r="K4087" s="8">
        <v>-123.082132</v>
      </c>
      <c r="M4087" s="9" t="str">
        <f t="shared" si="64"/>
        <v>-</v>
      </c>
    </row>
    <row r="4088" spans="1:13" x14ac:dyDescent="0.25">
      <c r="A4088">
        <v>4029</v>
      </c>
      <c r="B4088" t="s">
        <v>25</v>
      </c>
      <c r="D4088" t="s">
        <v>103</v>
      </c>
      <c r="E4088" t="s">
        <v>49</v>
      </c>
      <c r="G4088" s="7">
        <v>0</v>
      </c>
      <c r="H4088" s="7">
        <v>0</v>
      </c>
      <c r="J4088" s="8">
        <v>37.587794000000002</v>
      </c>
      <c r="K4088" s="8">
        <v>14.155048000000001</v>
      </c>
      <c r="M4088" s="9" t="str">
        <f t="shared" si="64"/>
        <v>-</v>
      </c>
    </row>
    <row r="4089" spans="1:13" x14ac:dyDescent="0.25">
      <c r="A4089">
        <v>4030</v>
      </c>
      <c r="B4089" t="s">
        <v>25</v>
      </c>
      <c r="C4089" t="s">
        <v>446</v>
      </c>
      <c r="D4089" t="s">
        <v>380</v>
      </c>
      <c r="E4089" t="s">
        <v>151</v>
      </c>
      <c r="G4089" s="7">
        <v>0</v>
      </c>
      <c r="H4089" s="7">
        <v>0</v>
      </c>
      <c r="J4089" s="8">
        <v>46.577851000000003</v>
      </c>
      <c r="K4089" s="8">
        <v>-81.007859999999994</v>
      </c>
      <c r="M4089" s="9" t="str">
        <f t="shared" si="64"/>
        <v>-</v>
      </c>
    </row>
    <row r="4090" spans="1:13" x14ac:dyDescent="0.25">
      <c r="A4090">
        <v>4031</v>
      </c>
      <c r="B4090" t="s">
        <v>1510</v>
      </c>
      <c r="D4090" t="s">
        <v>349</v>
      </c>
      <c r="E4090" t="s">
        <v>99</v>
      </c>
      <c r="G4090" s="7">
        <v>0</v>
      </c>
      <c r="H4090" s="7">
        <v>0</v>
      </c>
      <c r="J4090" s="8">
        <v>28.594997800000002</v>
      </c>
      <c r="K4090" s="8">
        <v>-105.8868253</v>
      </c>
      <c r="M4090" s="9" t="str">
        <f t="shared" si="64"/>
        <v>-</v>
      </c>
    </row>
    <row r="4091" spans="1:13" x14ac:dyDescent="0.25">
      <c r="A4091">
        <v>4032</v>
      </c>
      <c r="B4091" t="s">
        <v>3115</v>
      </c>
      <c r="C4091" t="s">
        <v>446</v>
      </c>
      <c r="D4091" t="s">
        <v>12</v>
      </c>
      <c r="E4091" t="s">
        <v>13</v>
      </c>
      <c r="G4091" s="7">
        <v>0</v>
      </c>
      <c r="H4091" s="7">
        <v>0</v>
      </c>
      <c r="J4091" s="8">
        <v>54.790277000000003</v>
      </c>
      <c r="K4091" s="8">
        <v>-124.55700299999999</v>
      </c>
      <c r="M4091" s="9" t="str">
        <f t="shared" si="64"/>
        <v>-</v>
      </c>
    </row>
    <row r="4092" spans="1:13" x14ac:dyDescent="0.25">
      <c r="A4092">
        <v>4033</v>
      </c>
      <c r="B4092" t="s">
        <v>716</v>
      </c>
      <c r="C4092" t="s">
        <v>486</v>
      </c>
      <c r="D4092" t="s">
        <v>12</v>
      </c>
      <c r="E4092" t="s">
        <v>13</v>
      </c>
      <c r="G4092" s="7">
        <v>0</v>
      </c>
      <c r="H4092" s="7">
        <v>0</v>
      </c>
      <c r="J4092" s="8">
        <v>49.077910000000003</v>
      </c>
      <c r="K4092" s="8">
        <v>-121.86756</v>
      </c>
      <c r="M4092" s="9" t="str">
        <f t="shared" si="64"/>
        <v>-</v>
      </c>
    </row>
    <row r="4093" spans="1:13" x14ac:dyDescent="0.25">
      <c r="A4093">
        <v>4034</v>
      </c>
      <c r="B4093" t="s">
        <v>3116</v>
      </c>
      <c r="D4093" t="s">
        <v>31</v>
      </c>
      <c r="E4093" t="s">
        <v>13</v>
      </c>
      <c r="G4093" s="7">
        <v>0</v>
      </c>
      <c r="H4093" s="7">
        <v>0</v>
      </c>
      <c r="J4093" s="10">
        <v>44.007101899999903</v>
      </c>
      <c r="K4093" s="8">
        <v>-77.134340473874303</v>
      </c>
      <c r="M4093" s="9" t="str">
        <f t="shared" si="64"/>
        <v>-</v>
      </c>
    </row>
    <row r="4094" spans="1:13" x14ac:dyDescent="0.25">
      <c r="A4094">
        <v>4035</v>
      </c>
      <c r="B4094" t="s">
        <v>1510</v>
      </c>
      <c r="C4094" t="s">
        <v>446</v>
      </c>
      <c r="D4094" t="s">
        <v>349</v>
      </c>
      <c r="E4094" t="s">
        <v>99</v>
      </c>
      <c r="G4094" s="7">
        <v>0</v>
      </c>
      <c r="H4094" s="7">
        <v>0</v>
      </c>
      <c r="J4094" s="8">
        <v>31.627136149999998</v>
      </c>
      <c r="K4094" s="8">
        <v>-106.397902873456</v>
      </c>
      <c r="M4094" s="9" t="str">
        <f t="shared" si="64"/>
        <v>-</v>
      </c>
    </row>
    <row r="4095" spans="1:13" x14ac:dyDescent="0.25">
      <c r="A4095">
        <v>4036</v>
      </c>
      <c r="B4095" t="s">
        <v>2958</v>
      </c>
      <c r="D4095" t="s">
        <v>12</v>
      </c>
      <c r="E4095" t="s">
        <v>13</v>
      </c>
      <c r="G4095" s="7">
        <v>0</v>
      </c>
      <c r="H4095" s="7">
        <v>0</v>
      </c>
      <c r="J4095" s="8">
        <v>49.975356599999998</v>
      </c>
      <c r="K4095" s="8">
        <v>-117.1210304</v>
      </c>
      <c r="M4095" s="9" t="str">
        <f t="shared" si="64"/>
        <v>-</v>
      </c>
    </row>
    <row r="4096" spans="1:13" x14ac:dyDescent="0.25">
      <c r="A4096">
        <v>4037</v>
      </c>
      <c r="B4096" t="s">
        <v>3117</v>
      </c>
      <c r="C4096" t="s">
        <v>558</v>
      </c>
      <c r="D4096" t="s">
        <v>31</v>
      </c>
      <c r="E4096" t="s">
        <v>13</v>
      </c>
      <c r="G4096" s="7">
        <v>0</v>
      </c>
      <c r="H4096" s="7">
        <v>0</v>
      </c>
      <c r="J4096" s="8">
        <v>42.887734000000002</v>
      </c>
      <c r="K4096" s="8">
        <v>-78.976613999999998</v>
      </c>
      <c r="M4096" s="9" t="str">
        <f t="shared" si="64"/>
        <v>-</v>
      </c>
    </row>
    <row r="4097" spans="1:13" x14ac:dyDescent="0.25">
      <c r="A4097">
        <v>4038</v>
      </c>
      <c r="B4097" t="s">
        <v>3118</v>
      </c>
      <c r="D4097" t="s">
        <v>361</v>
      </c>
      <c r="E4097" t="s">
        <v>37</v>
      </c>
      <c r="G4097" s="7">
        <v>0</v>
      </c>
      <c r="H4097" s="7">
        <v>0</v>
      </c>
      <c r="J4097" s="8">
        <v>34.5636358</v>
      </c>
      <c r="K4097" s="8">
        <v>-111.85431699999999</v>
      </c>
      <c r="M4097" s="9" t="str">
        <f t="shared" si="64"/>
        <v>-</v>
      </c>
    </row>
    <row r="4098" spans="1:13" x14ac:dyDescent="0.25">
      <c r="A4098">
        <v>4039</v>
      </c>
      <c r="B4098" t="s">
        <v>3119</v>
      </c>
      <c r="D4098" t="s">
        <v>31</v>
      </c>
      <c r="E4098" t="s">
        <v>13</v>
      </c>
      <c r="G4098" s="7">
        <v>0</v>
      </c>
      <c r="H4098" s="7">
        <v>0</v>
      </c>
      <c r="J4098" s="8">
        <v>51.451405000000001</v>
      </c>
      <c r="K4098" s="8">
        <v>-85.835963000000007</v>
      </c>
      <c r="M4098" s="9" t="str">
        <f t="shared" si="64"/>
        <v>-</v>
      </c>
    </row>
    <row r="4099" spans="1:13" x14ac:dyDescent="0.25">
      <c r="A4099">
        <v>4040</v>
      </c>
      <c r="B4099" t="s">
        <v>2854</v>
      </c>
      <c r="C4099" t="s">
        <v>17</v>
      </c>
      <c r="D4099" t="s">
        <v>181</v>
      </c>
      <c r="E4099" t="s">
        <v>37</v>
      </c>
      <c r="G4099" s="7">
        <v>0</v>
      </c>
      <c r="H4099" s="7">
        <v>0</v>
      </c>
      <c r="J4099" s="8">
        <v>0</v>
      </c>
      <c r="K4099" s="8">
        <v>0</v>
      </c>
      <c r="M4099" s="9" t="str">
        <f t="shared" si="64"/>
        <v>-</v>
      </c>
    </row>
    <row r="4100" spans="1:13" x14ac:dyDescent="0.25">
      <c r="A4100">
        <v>4041</v>
      </c>
      <c r="B4100" t="s">
        <v>362</v>
      </c>
      <c r="C4100" t="s">
        <v>61</v>
      </c>
      <c r="D4100" t="s">
        <v>12</v>
      </c>
      <c r="E4100" t="s">
        <v>13</v>
      </c>
      <c r="G4100" s="7">
        <v>0</v>
      </c>
      <c r="H4100" s="7">
        <v>0</v>
      </c>
      <c r="J4100" s="8">
        <v>49.193443100000003</v>
      </c>
      <c r="K4100" s="8">
        <v>-117.27870540000001</v>
      </c>
      <c r="M4100" s="9" t="str">
        <f t="shared" si="64"/>
        <v>-</v>
      </c>
    </row>
    <row r="4101" spans="1:13" x14ac:dyDescent="0.25">
      <c r="A4101">
        <v>4042</v>
      </c>
      <c r="B4101" t="s">
        <v>3120</v>
      </c>
      <c r="C4101" t="s">
        <v>85</v>
      </c>
      <c r="D4101" t="s">
        <v>12</v>
      </c>
      <c r="E4101" t="s">
        <v>13</v>
      </c>
      <c r="G4101" s="7">
        <v>0</v>
      </c>
      <c r="H4101" s="7">
        <v>0</v>
      </c>
      <c r="J4101" s="8">
        <v>49.263874000000001</v>
      </c>
      <c r="K4101" s="8">
        <v>-123.257638</v>
      </c>
      <c r="M4101" s="9" t="str">
        <f t="shared" ref="M4101:M4164" si="65">IF(AND(G4101&lt;&gt;0,J4101&lt;&gt;0),6371.01*ACOS(SIN(RADIANS(G4101))*SIN(RADIANS(J4101))+COS(RADIANS(G4101))*COS(RADIANS(J4101))*COS(RADIANS(H4101)-RADIANS(K4101))),"-")</f>
        <v>-</v>
      </c>
    </row>
    <row r="4102" spans="1:13" x14ac:dyDescent="0.25">
      <c r="A4102">
        <v>4043</v>
      </c>
      <c r="B4102" t="s">
        <v>716</v>
      </c>
      <c r="D4102" t="s">
        <v>12</v>
      </c>
      <c r="E4102" t="s">
        <v>13</v>
      </c>
      <c r="G4102" s="7">
        <v>0</v>
      </c>
      <c r="H4102" s="7">
        <v>0</v>
      </c>
      <c r="J4102" s="8">
        <v>54.790277000000003</v>
      </c>
      <c r="K4102" s="8">
        <v>-124.55700299999999</v>
      </c>
      <c r="M4102" s="9" t="str">
        <f t="shared" si="65"/>
        <v>-</v>
      </c>
    </row>
    <row r="4103" spans="1:13" x14ac:dyDescent="0.25">
      <c r="A4103">
        <v>4044</v>
      </c>
      <c r="B4103" t="s">
        <v>362</v>
      </c>
      <c r="C4103" t="s">
        <v>475</v>
      </c>
      <c r="D4103" t="s">
        <v>12</v>
      </c>
      <c r="E4103" t="s">
        <v>13</v>
      </c>
      <c r="G4103" s="7">
        <v>0</v>
      </c>
      <c r="H4103" s="7">
        <v>0</v>
      </c>
      <c r="J4103" s="8">
        <v>43.629289999999997</v>
      </c>
      <c r="K4103" s="8">
        <v>-79.339601999999999</v>
      </c>
      <c r="M4103" s="9" t="str">
        <f t="shared" si="65"/>
        <v>-</v>
      </c>
    </row>
    <row r="4104" spans="1:13" x14ac:dyDescent="0.25">
      <c r="A4104">
        <v>4045</v>
      </c>
      <c r="B4104" t="s">
        <v>3121</v>
      </c>
      <c r="D4104" t="s">
        <v>90</v>
      </c>
      <c r="E4104" t="s">
        <v>37</v>
      </c>
      <c r="G4104" s="7">
        <v>0</v>
      </c>
      <c r="H4104" s="7">
        <v>0</v>
      </c>
      <c r="J4104" s="8">
        <v>37.763308100000003</v>
      </c>
      <c r="K4104" s="8">
        <v>-107.6495508</v>
      </c>
      <c r="M4104" s="9" t="str">
        <f t="shared" si="65"/>
        <v>-</v>
      </c>
    </row>
    <row r="4105" spans="1:13" x14ac:dyDescent="0.25">
      <c r="A4105">
        <v>4046</v>
      </c>
      <c r="B4105" t="s">
        <v>3122</v>
      </c>
      <c r="D4105" t="s">
        <v>90</v>
      </c>
      <c r="E4105" t="s">
        <v>37</v>
      </c>
      <c r="G4105" s="7">
        <v>0</v>
      </c>
      <c r="H4105" s="7">
        <v>0</v>
      </c>
      <c r="J4105" s="8">
        <v>38.146044000000003</v>
      </c>
      <c r="K4105" s="8">
        <v>-107.7414887</v>
      </c>
      <c r="M4105" s="9" t="str">
        <f t="shared" si="65"/>
        <v>-</v>
      </c>
    </row>
    <row r="4106" spans="1:13" x14ac:dyDescent="0.25">
      <c r="A4106">
        <v>4047</v>
      </c>
      <c r="B4106" t="s">
        <v>3108</v>
      </c>
      <c r="D4106" t="s">
        <v>140</v>
      </c>
      <c r="E4106" t="s">
        <v>13</v>
      </c>
      <c r="G4106" s="7">
        <v>0</v>
      </c>
      <c r="H4106" s="7">
        <v>0</v>
      </c>
      <c r="J4106" s="8">
        <v>45.564605200000003</v>
      </c>
      <c r="K4106" s="8">
        <v>-73.892971399999993</v>
      </c>
      <c r="M4106" s="9" t="str">
        <f t="shared" si="65"/>
        <v>-</v>
      </c>
    </row>
    <row r="4107" spans="1:13" x14ac:dyDescent="0.25">
      <c r="A4107">
        <v>4048</v>
      </c>
      <c r="B4107" t="s">
        <v>3123</v>
      </c>
      <c r="D4107" t="s">
        <v>140</v>
      </c>
      <c r="E4107" t="s">
        <v>13</v>
      </c>
      <c r="G4107" s="7">
        <v>0</v>
      </c>
      <c r="H4107" s="7">
        <v>0</v>
      </c>
      <c r="J4107" s="8">
        <v>46.813743100000003</v>
      </c>
      <c r="K4107" s="8">
        <v>-71.208406100000005</v>
      </c>
      <c r="M4107" s="9" t="str">
        <f t="shared" si="65"/>
        <v>-</v>
      </c>
    </row>
    <row r="4108" spans="1:13" x14ac:dyDescent="0.25">
      <c r="A4108">
        <v>4049</v>
      </c>
      <c r="B4108" t="s">
        <v>240</v>
      </c>
      <c r="D4108" t="s">
        <v>12</v>
      </c>
      <c r="E4108" t="s">
        <v>13</v>
      </c>
      <c r="G4108" s="7">
        <v>0</v>
      </c>
      <c r="H4108" s="7">
        <v>0</v>
      </c>
      <c r="J4108" s="8">
        <v>49.434351900000003</v>
      </c>
      <c r="K4108" s="8">
        <v>-119.0884516</v>
      </c>
      <c r="M4108" s="9" t="str">
        <f t="shared" si="65"/>
        <v>-</v>
      </c>
    </row>
    <row r="4109" spans="1:13" x14ac:dyDescent="0.25">
      <c r="A4109">
        <v>4050</v>
      </c>
      <c r="B4109" t="s">
        <v>2720</v>
      </c>
      <c r="C4109" t="s">
        <v>483</v>
      </c>
      <c r="D4109" t="s">
        <v>493</v>
      </c>
      <c r="E4109" t="s">
        <v>37</v>
      </c>
      <c r="G4109" s="7">
        <v>0</v>
      </c>
      <c r="H4109" s="7">
        <v>0</v>
      </c>
      <c r="J4109" s="8">
        <v>39.652487000000001</v>
      </c>
      <c r="K4109" s="8">
        <v>-105.762229</v>
      </c>
      <c r="M4109" s="9" t="str">
        <f t="shared" si="65"/>
        <v>-</v>
      </c>
    </row>
    <row r="4110" spans="1:13" x14ac:dyDescent="0.25">
      <c r="A4110">
        <v>4051</v>
      </c>
      <c r="B4110" t="s">
        <v>3124</v>
      </c>
      <c r="C4110" t="s">
        <v>85</v>
      </c>
      <c r="D4110" t="s">
        <v>158</v>
      </c>
      <c r="E4110" t="s">
        <v>148</v>
      </c>
      <c r="G4110" s="7">
        <v>0</v>
      </c>
      <c r="H4110" s="7">
        <v>0</v>
      </c>
      <c r="J4110" s="8">
        <v>-23.691144000000001</v>
      </c>
      <c r="K4110" s="8">
        <v>26.994644999999998</v>
      </c>
      <c r="M4110" s="9" t="str">
        <f t="shared" si="65"/>
        <v>-</v>
      </c>
    </row>
    <row r="4111" spans="1:13" x14ac:dyDescent="0.25">
      <c r="A4111">
        <v>4052</v>
      </c>
      <c r="B4111" t="s">
        <v>3125</v>
      </c>
      <c r="D4111" t="s">
        <v>136</v>
      </c>
      <c r="E4111" t="s">
        <v>37</v>
      </c>
      <c r="G4111" s="7">
        <v>0</v>
      </c>
      <c r="H4111" s="7">
        <v>0</v>
      </c>
      <c r="J4111" s="8">
        <v>46.477463100000001</v>
      </c>
      <c r="K4111" s="8">
        <v>-93.977762100000007</v>
      </c>
      <c r="M4111" s="9" t="str">
        <f t="shared" si="65"/>
        <v>-</v>
      </c>
    </row>
    <row r="4112" spans="1:13" x14ac:dyDescent="0.25">
      <c r="A4112">
        <v>4053</v>
      </c>
      <c r="B4112" t="s">
        <v>3126</v>
      </c>
      <c r="D4112" t="s">
        <v>108</v>
      </c>
      <c r="E4112" t="s">
        <v>37</v>
      </c>
      <c r="G4112" s="7">
        <v>0</v>
      </c>
      <c r="H4112" s="7">
        <v>0</v>
      </c>
      <c r="J4112" s="8">
        <v>40.180127300000002</v>
      </c>
      <c r="K4112" s="8">
        <v>-118.4747268</v>
      </c>
      <c r="M4112" s="9" t="str">
        <f t="shared" si="65"/>
        <v>-</v>
      </c>
    </row>
    <row r="4113" spans="1:13" x14ac:dyDescent="0.25">
      <c r="A4113">
        <v>4054</v>
      </c>
      <c r="B4113" t="s">
        <v>1428</v>
      </c>
      <c r="D4113" t="s">
        <v>1331</v>
      </c>
      <c r="E4113" t="s">
        <v>37</v>
      </c>
      <c r="G4113" s="7">
        <v>0</v>
      </c>
      <c r="H4113" s="7">
        <v>0</v>
      </c>
      <c r="J4113" s="8">
        <v>44.727546599999997</v>
      </c>
      <c r="K4113" s="8">
        <v>-73.117637000000002</v>
      </c>
      <c r="M4113" s="9" t="str">
        <f t="shared" si="65"/>
        <v>-</v>
      </c>
    </row>
    <row r="4114" spans="1:13" x14ac:dyDescent="0.25">
      <c r="A4114">
        <v>4055</v>
      </c>
      <c r="B4114" t="s">
        <v>362</v>
      </c>
      <c r="C4114" t="s">
        <v>527</v>
      </c>
      <c r="D4114" t="s">
        <v>12</v>
      </c>
      <c r="E4114" t="s">
        <v>13</v>
      </c>
      <c r="G4114" s="7">
        <v>0</v>
      </c>
      <c r="H4114" s="7">
        <v>0</v>
      </c>
      <c r="J4114" s="8">
        <v>49.7619884</v>
      </c>
      <c r="K4114" s="8">
        <v>-116.8570823</v>
      </c>
      <c r="M4114" s="9" t="str">
        <f t="shared" si="65"/>
        <v>-</v>
      </c>
    </row>
    <row r="4115" spans="1:13" x14ac:dyDescent="0.25">
      <c r="A4115">
        <v>4056</v>
      </c>
      <c r="B4115" t="s">
        <v>25</v>
      </c>
      <c r="E4115" t="s">
        <v>99</v>
      </c>
      <c r="G4115" s="7">
        <v>0</v>
      </c>
      <c r="H4115" s="7">
        <v>0</v>
      </c>
      <c r="J4115" s="8">
        <v>0</v>
      </c>
      <c r="K4115" s="8">
        <v>0</v>
      </c>
      <c r="M4115" s="9" t="str">
        <f t="shared" si="65"/>
        <v>-</v>
      </c>
    </row>
    <row r="4116" spans="1:13" x14ac:dyDescent="0.25">
      <c r="A4116">
        <v>4057</v>
      </c>
      <c r="B4116" t="s">
        <v>3127</v>
      </c>
      <c r="D4116" t="s">
        <v>361</v>
      </c>
      <c r="E4116" t="s">
        <v>37</v>
      </c>
      <c r="G4116" s="7">
        <v>0</v>
      </c>
      <c r="H4116" s="7">
        <v>0</v>
      </c>
      <c r="J4116" s="8">
        <v>31.394316</v>
      </c>
      <c r="K4116" s="8">
        <v>-109.929294</v>
      </c>
      <c r="M4116" s="9" t="str">
        <f t="shared" si="65"/>
        <v>-</v>
      </c>
    </row>
    <row r="4117" spans="1:13" x14ac:dyDescent="0.25">
      <c r="A4117">
        <v>4058</v>
      </c>
      <c r="B4117" t="s">
        <v>1184</v>
      </c>
      <c r="C4117" t="s">
        <v>1185</v>
      </c>
      <c r="D4117" t="s">
        <v>94</v>
      </c>
      <c r="E4117" t="s">
        <v>37</v>
      </c>
      <c r="G4117" s="7">
        <v>0</v>
      </c>
      <c r="H4117" s="7">
        <v>0</v>
      </c>
      <c r="J4117" s="8">
        <v>34.116990299999998</v>
      </c>
      <c r="K4117" s="8">
        <v>-107.24337199999999</v>
      </c>
      <c r="M4117" s="9" t="str">
        <f t="shared" si="65"/>
        <v>-</v>
      </c>
    </row>
    <row r="4118" spans="1:13" x14ac:dyDescent="0.25">
      <c r="A4118">
        <v>4059</v>
      </c>
      <c r="B4118" t="s">
        <v>202</v>
      </c>
      <c r="C4118" t="s">
        <v>203</v>
      </c>
      <c r="D4118" t="s">
        <v>55</v>
      </c>
      <c r="E4118" t="s">
        <v>13</v>
      </c>
      <c r="G4118" s="7">
        <v>0</v>
      </c>
      <c r="H4118" s="7">
        <v>0</v>
      </c>
      <c r="J4118" s="8">
        <v>63.597414000000001</v>
      </c>
      <c r="K4118" s="8">
        <v>-135.89709300000001</v>
      </c>
      <c r="M4118" s="9" t="str">
        <f t="shared" si="65"/>
        <v>-</v>
      </c>
    </row>
    <row r="4119" spans="1:13" x14ac:dyDescent="0.25">
      <c r="A4119">
        <v>4060</v>
      </c>
      <c r="B4119" t="s">
        <v>2810</v>
      </c>
      <c r="C4119" t="s">
        <v>1413</v>
      </c>
      <c r="D4119" t="s">
        <v>107</v>
      </c>
      <c r="E4119" t="s">
        <v>99</v>
      </c>
      <c r="G4119" s="7">
        <v>0</v>
      </c>
      <c r="H4119" s="7">
        <v>0</v>
      </c>
      <c r="J4119" s="8">
        <v>25.84197</v>
      </c>
      <c r="K4119" s="8">
        <v>-103.81585</v>
      </c>
      <c r="M4119" s="9" t="str">
        <f t="shared" si="65"/>
        <v>-</v>
      </c>
    </row>
    <row r="4120" spans="1:13" x14ac:dyDescent="0.25">
      <c r="A4120">
        <v>4061</v>
      </c>
      <c r="B4120" t="s">
        <v>885</v>
      </c>
      <c r="E4120" t="s">
        <v>133</v>
      </c>
      <c r="G4120" s="7">
        <v>0</v>
      </c>
      <c r="H4120" s="7">
        <v>0</v>
      </c>
      <c r="J4120" s="8">
        <v>-19.2418394</v>
      </c>
      <c r="K4120" s="10">
        <v>17.712833125380001</v>
      </c>
      <c r="M4120" s="9" t="str">
        <f t="shared" si="65"/>
        <v>-</v>
      </c>
    </row>
    <row r="4121" spans="1:13" x14ac:dyDescent="0.25">
      <c r="A4121">
        <v>4062</v>
      </c>
      <c r="B4121" t="s">
        <v>395</v>
      </c>
      <c r="C4121" t="s">
        <v>396</v>
      </c>
      <c r="D4121" t="s">
        <v>397</v>
      </c>
      <c r="E4121" t="s">
        <v>398</v>
      </c>
      <c r="G4121" s="7">
        <v>0</v>
      </c>
      <c r="H4121" s="7">
        <v>0</v>
      </c>
      <c r="J4121" s="8">
        <v>-31.956134200000001</v>
      </c>
      <c r="K4121" s="10">
        <v>141.488987468869</v>
      </c>
      <c r="M4121" s="9" t="str">
        <f t="shared" si="65"/>
        <v>-</v>
      </c>
    </row>
    <row r="4122" spans="1:13" x14ac:dyDescent="0.25">
      <c r="A4122">
        <v>4063</v>
      </c>
      <c r="B4122" t="s">
        <v>706</v>
      </c>
      <c r="D4122" t="s">
        <v>55</v>
      </c>
      <c r="E4122" t="s">
        <v>13</v>
      </c>
      <c r="G4122" s="7">
        <v>0</v>
      </c>
      <c r="H4122" s="7">
        <v>0</v>
      </c>
      <c r="J4122" s="8">
        <v>63.9</v>
      </c>
      <c r="K4122" s="8">
        <v>-135.30000000000001</v>
      </c>
      <c r="M4122" s="9" t="str">
        <f t="shared" si="65"/>
        <v>-</v>
      </c>
    </row>
    <row r="4123" spans="1:13" x14ac:dyDescent="0.25">
      <c r="A4123">
        <v>4064</v>
      </c>
      <c r="B4123" t="s">
        <v>3128</v>
      </c>
      <c r="C4123" t="s">
        <v>475</v>
      </c>
      <c r="D4123" t="s">
        <v>380</v>
      </c>
      <c r="E4123" t="s">
        <v>151</v>
      </c>
      <c r="G4123" s="7">
        <v>0</v>
      </c>
      <c r="H4123" s="7">
        <v>0</v>
      </c>
      <c r="J4123" s="8">
        <v>-10.714840000000001</v>
      </c>
      <c r="K4123" s="8">
        <v>25.466740000000001</v>
      </c>
      <c r="M4123" s="9" t="str">
        <f t="shared" si="65"/>
        <v>-</v>
      </c>
    </row>
    <row r="4124" spans="1:13" x14ac:dyDescent="0.25">
      <c r="A4124">
        <v>4065</v>
      </c>
      <c r="B4124" t="s">
        <v>2810</v>
      </c>
      <c r="C4124" t="s">
        <v>1413</v>
      </c>
      <c r="D4124" t="s">
        <v>107</v>
      </c>
      <c r="E4124" t="s">
        <v>99</v>
      </c>
      <c r="G4124" s="7">
        <v>0</v>
      </c>
      <c r="H4124" s="7">
        <v>0</v>
      </c>
      <c r="J4124" s="8">
        <v>25.84197</v>
      </c>
      <c r="K4124" s="8">
        <v>-103.81585</v>
      </c>
      <c r="M4124" s="9" t="str">
        <f t="shared" si="65"/>
        <v>-</v>
      </c>
    </row>
    <row r="4125" spans="1:13" x14ac:dyDescent="0.25">
      <c r="A4125">
        <v>4066</v>
      </c>
      <c r="B4125" t="s">
        <v>3129</v>
      </c>
      <c r="E4125" t="s">
        <v>59</v>
      </c>
      <c r="G4125" s="7">
        <v>0</v>
      </c>
      <c r="H4125" s="7">
        <v>0</v>
      </c>
      <c r="J4125" s="8">
        <v>60.061129000000001</v>
      </c>
      <c r="K4125" s="8">
        <v>15.930584100000001</v>
      </c>
      <c r="M4125" s="9" t="str">
        <f t="shared" si="65"/>
        <v>-</v>
      </c>
    </row>
    <row r="4126" spans="1:13" x14ac:dyDescent="0.25">
      <c r="A4126">
        <v>4067</v>
      </c>
      <c r="B4126" t="s">
        <v>3130</v>
      </c>
      <c r="D4126" t="s">
        <v>221</v>
      </c>
      <c r="E4126" t="s">
        <v>37</v>
      </c>
      <c r="G4126" s="7">
        <v>0</v>
      </c>
      <c r="H4126" s="7">
        <v>0</v>
      </c>
      <c r="J4126" s="8">
        <v>43.789510100000001</v>
      </c>
      <c r="K4126" s="8">
        <v>-72.884829499999995</v>
      </c>
      <c r="M4126" s="9" t="str">
        <f t="shared" si="65"/>
        <v>-</v>
      </c>
    </row>
    <row r="4127" spans="1:13" x14ac:dyDescent="0.25">
      <c r="A4127">
        <v>4068</v>
      </c>
      <c r="B4127" t="s">
        <v>3131</v>
      </c>
      <c r="D4127" t="s">
        <v>55</v>
      </c>
      <c r="E4127" t="s">
        <v>13</v>
      </c>
      <c r="G4127" s="7">
        <v>0</v>
      </c>
      <c r="H4127" s="7">
        <v>0</v>
      </c>
      <c r="J4127" s="8">
        <v>61.878652700000004</v>
      </c>
      <c r="K4127" s="8">
        <v>-132.3409048</v>
      </c>
      <c r="M4127" s="9" t="str">
        <f t="shared" si="65"/>
        <v>-</v>
      </c>
    </row>
    <row r="4128" spans="1:13" x14ac:dyDescent="0.25">
      <c r="A4128">
        <v>4069</v>
      </c>
      <c r="B4128" t="s">
        <v>1907</v>
      </c>
      <c r="D4128" t="s">
        <v>108</v>
      </c>
      <c r="E4128" t="s">
        <v>37</v>
      </c>
      <c r="G4128" s="7">
        <v>0</v>
      </c>
      <c r="H4128" s="7">
        <v>0</v>
      </c>
      <c r="J4128" s="8">
        <v>35.832454200000001</v>
      </c>
      <c r="K4128" s="8">
        <v>-115.4338295</v>
      </c>
      <c r="M4128" s="9" t="str">
        <f t="shared" si="65"/>
        <v>-</v>
      </c>
    </row>
    <row r="4129" spans="1:13" x14ac:dyDescent="0.25">
      <c r="A4129">
        <v>4070</v>
      </c>
      <c r="B4129" t="s">
        <v>557</v>
      </c>
      <c r="C4129" t="s">
        <v>2361</v>
      </c>
      <c r="D4129" t="s">
        <v>12</v>
      </c>
      <c r="E4129" t="s">
        <v>13</v>
      </c>
      <c r="G4129" s="7">
        <v>0</v>
      </c>
      <c r="H4129" s="7">
        <v>0</v>
      </c>
      <c r="J4129" s="8">
        <v>54.444695199999998</v>
      </c>
      <c r="K4129" s="8">
        <v>-124.2596983</v>
      </c>
      <c r="M4129" s="9" t="str">
        <f t="shared" si="65"/>
        <v>-</v>
      </c>
    </row>
    <row r="4130" spans="1:13" x14ac:dyDescent="0.25">
      <c r="A4130">
        <v>4071</v>
      </c>
      <c r="B4130" t="s">
        <v>3132</v>
      </c>
      <c r="C4130" t="s">
        <v>475</v>
      </c>
      <c r="D4130" t="s">
        <v>81</v>
      </c>
      <c r="E4130" t="s">
        <v>13</v>
      </c>
      <c r="G4130" s="7">
        <v>0</v>
      </c>
      <c r="H4130" s="7">
        <v>0</v>
      </c>
      <c r="J4130" s="8">
        <v>44.559083999999999</v>
      </c>
      <c r="K4130" s="8">
        <v>-79.663894999999997</v>
      </c>
      <c r="M4130" s="9" t="str">
        <f t="shared" si="65"/>
        <v>-</v>
      </c>
    </row>
    <row r="4131" spans="1:13" x14ac:dyDescent="0.25">
      <c r="A4131">
        <v>4071</v>
      </c>
      <c r="B4131" t="s">
        <v>3133</v>
      </c>
      <c r="C4131" t="s">
        <v>2738</v>
      </c>
      <c r="D4131" t="s">
        <v>81</v>
      </c>
      <c r="E4131" t="s">
        <v>13</v>
      </c>
      <c r="G4131" s="7">
        <v>0</v>
      </c>
      <c r="H4131" s="7">
        <v>0</v>
      </c>
      <c r="J4131" s="8">
        <v>60.833333000000003</v>
      </c>
      <c r="K4131" s="8">
        <v>-114.466667</v>
      </c>
      <c r="M4131" s="9" t="str">
        <f t="shared" si="65"/>
        <v>-</v>
      </c>
    </row>
    <row r="4132" spans="1:13" x14ac:dyDescent="0.25">
      <c r="A4132">
        <v>4072</v>
      </c>
      <c r="B4132" t="s">
        <v>2740</v>
      </c>
      <c r="D4132" t="s">
        <v>493</v>
      </c>
      <c r="E4132" t="s">
        <v>37</v>
      </c>
      <c r="G4132" s="7">
        <v>0</v>
      </c>
      <c r="H4132" s="7">
        <v>0</v>
      </c>
      <c r="J4132" s="8">
        <v>43.715536999999998</v>
      </c>
      <c r="K4132" s="8">
        <v>-103.66991779999999</v>
      </c>
      <c r="M4132" s="9" t="str">
        <f t="shared" si="65"/>
        <v>-</v>
      </c>
    </row>
    <row r="4133" spans="1:13" x14ac:dyDescent="0.25">
      <c r="A4133">
        <v>4073</v>
      </c>
      <c r="B4133" t="s">
        <v>25</v>
      </c>
      <c r="E4133" t="s">
        <v>3134</v>
      </c>
      <c r="G4133" s="7">
        <v>0</v>
      </c>
      <c r="H4133" s="7">
        <v>0</v>
      </c>
      <c r="J4133" s="8">
        <v>0</v>
      </c>
      <c r="K4133" s="8">
        <v>0</v>
      </c>
      <c r="M4133" s="9" t="str">
        <f t="shared" si="65"/>
        <v>-</v>
      </c>
    </row>
    <row r="4134" spans="1:13" x14ac:dyDescent="0.25">
      <c r="A4134">
        <v>4074</v>
      </c>
      <c r="B4134" t="s">
        <v>240</v>
      </c>
      <c r="C4134" t="s">
        <v>240</v>
      </c>
      <c r="D4134" t="s">
        <v>12</v>
      </c>
      <c r="E4134" t="s">
        <v>13</v>
      </c>
      <c r="G4134" s="7">
        <v>0</v>
      </c>
      <c r="H4134" s="7">
        <v>0</v>
      </c>
      <c r="J4134" s="8">
        <v>49.434351900000003</v>
      </c>
      <c r="K4134" s="8">
        <v>-119.0884516</v>
      </c>
      <c r="M4134" s="9" t="str">
        <f t="shared" si="65"/>
        <v>-</v>
      </c>
    </row>
    <row r="4135" spans="1:13" x14ac:dyDescent="0.25">
      <c r="A4135">
        <v>4075</v>
      </c>
      <c r="B4135" t="s">
        <v>866</v>
      </c>
      <c r="C4135" t="s">
        <v>365</v>
      </c>
      <c r="D4135" t="s">
        <v>55</v>
      </c>
      <c r="E4135" t="s">
        <v>13</v>
      </c>
      <c r="G4135" s="7">
        <v>0</v>
      </c>
      <c r="H4135" s="7">
        <v>0</v>
      </c>
      <c r="J4135" s="8">
        <v>63.911722900000001</v>
      </c>
      <c r="K4135" s="8">
        <v>-135.4902424</v>
      </c>
      <c r="M4135" s="9" t="str">
        <f t="shared" si="65"/>
        <v>-</v>
      </c>
    </row>
    <row r="4136" spans="1:13" x14ac:dyDescent="0.25">
      <c r="A4136">
        <v>4076</v>
      </c>
      <c r="B4136" t="s">
        <v>3135</v>
      </c>
      <c r="D4136" t="s">
        <v>477</v>
      </c>
      <c r="E4136" t="s">
        <v>13</v>
      </c>
      <c r="G4136" s="7">
        <v>0</v>
      </c>
      <c r="H4136" s="7">
        <v>0</v>
      </c>
      <c r="J4136" s="8">
        <v>53.186956199999997</v>
      </c>
      <c r="K4136" s="8">
        <v>-105.7210493</v>
      </c>
      <c r="M4136" s="9" t="str">
        <f t="shared" si="65"/>
        <v>-</v>
      </c>
    </row>
    <row r="4137" spans="1:13" x14ac:dyDescent="0.25">
      <c r="A4137">
        <v>4077</v>
      </c>
      <c r="B4137" t="s">
        <v>1586</v>
      </c>
      <c r="D4137" t="s">
        <v>31</v>
      </c>
      <c r="E4137" t="s">
        <v>13</v>
      </c>
      <c r="G4137" s="7">
        <v>0</v>
      </c>
      <c r="H4137" s="7">
        <v>0</v>
      </c>
      <c r="J4137" s="8">
        <v>42.87283</v>
      </c>
      <c r="K4137" s="8">
        <v>-79.209050000000005</v>
      </c>
      <c r="M4137" s="9" t="str">
        <f t="shared" si="65"/>
        <v>-</v>
      </c>
    </row>
    <row r="4138" spans="1:13" x14ac:dyDescent="0.25">
      <c r="A4138">
        <v>4078</v>
      </c>
      <c r="B4138" t="s">
        <v>3136</v>
      </c>
      <c r="D4138" t="s">
        <v>81</v>
      </c>
      <c r="E4138" t="s">
        <v>13</v>
      </c>
      <c r="G4138" s="7">
        <v>0</v>
      </c>
      <c r="H4138" s="7">
        <v>0</v>
      </c>
      <c r="J4138" s="8">
        <v>62.472403200000002</v>
      </c>
      <c r="K4138" s="8">
        <v>-114.417534295181</v>
      </c>
      <c r="M4138" s="9" t="str">
        <f t="shared" si="65"/>
        <v>-</v>
      </c>
    </row>
    <row r="4139" spans="1:13" x14ac:dyDescent="0.25">
      <c r="A4139">
        <v>4079</v>
      </c>
      <c r="B4139" t="s">
        <v>3137</v>
      </c>
      <c r="C4139" t="s">
        <v>3138</v>
      </c>
      <c r="D4139" t="s">
        <v>493</v>
      </c>
      <c r="E4139" t="s">
        <v>37</v>
      </c>
      <c r="G4139" s="7">
        <v>0</v>
      </c>
      <c r="H4139" s="7">
        <v>0</v>
      </c>
      <c r="J4139" s="8">
        <v>43.608592000000002</v>
      </c>
      <c r="K4139" s="8">
        <v>-103.593806</v>
      </c>
      <c r="M4139" s="9" t="str">
        <f t="shared" si="65"/>
        <v>-</v>
      </c>
    </row>
    <row r="4140" spans="1:13" x14ac:dyDescent="0.25">
      <c r="A4140">
        <v>4080</v>
      </c>
      <c r="B4140" t="s">
        <v>3139</v>
      </c>
      <c r="D4140" t="s">
        <v>55</v>
      </c>
      <c r="E4140" t="s">
        <v>13</v>
      </c>
      <c r="G4140" s="7">
        <v>0</v>
      </c>
      <c r="H4140" s="7">
        <v>0</v>
      </c>
      <c r="J4140" s="8">
        <v>49.022570000000002</v>
      </c>
      <c r="K4140" s="8">
        <v>-118.48171499999999</v>
      </c>
      <c r="M4140" s="9" t="str">
        <f t="shared" si="65"/>
        <v>-</v>
      </c>
    </row>
    <row r="4141" spans="1:13" x14ac:dyDescent="0.25">
      <c r="A4141">
        <v>4081</v>
      </c>
      <c r="B4141" t="s">
        <v>3139</v>
      </c>
      <c r="C4141" t="s">
        <v>365</v>
      </c>
      <c r="D4141" t="s">
        <v>55</v>
      </c>
      <c r="E4141" t="s">
        <v>13</v>
      </c>
      <c r="G4141" s="7">
        <v>0</v>
      </c>
      <c r="H4141" s="7">
        <v>0</v>
      </c>
      <c r="J4141" s="8">
        <v>63.911722900000001</v>
      </c>
      <c r="K4141" s="8">
        <v>-135.4902424</v>
      </c>
      <c r="M4141" s="9" t="str">
        <f t="shared" si="65"/>
        <v>-</v>
      </c>
    </row>
    <row r="4142" spans="1:13" x14ac:dyDescent="0.25">
      <c r="A4142">
        <v>4082</v>
      </c>
      <c r="B4142" t="s">
        <v>3139</v>
      </c>
      <c r="C4142" t="s">
        <v>365</v>
      </c>
      <c r="D4142" t="s">
        <v>55</v>
      </c>
      <c r="E4142" t="s">
        <v>13</v>
      </c>
      <c r="G4142" s="7">
        <v>0</v>
      </c>
      <c r="H4142" s="7">
        <v>0</v>
      </c>
      <c r="J4142" s="8">
        <v>63.911722900000001</v>
      </c>
      <c r="K4142" s="8">
        <v>-135.4902424</v>
      </c>
      <c r="M4142" s="9" t="str">
        <f t="shared" si="65"/>
        <v>-</v>
      </c>
    </row>
    <row r="4143" spans="1:13" x14ac:dyDescent="0.25">
      <c r="A4143">
        <v>4083</v>
      </c>
      <c r="B4143" t="s">
        <v>97</v>
      </c>
      <c r="C4143" t="s">
        <v>3140</v>
      </c>
      <c r="D4143" t="s">
        <v>98</v>
      </c>
      <c r="E4143" t="s">
        <v>99</v>
      </c>
      <c r="G4143" s="7">
        <v>0</v>
      </c>
      <c r="H4143" s="7">
        <v>0</v>
      </c>
      <c r="J4143" s="8">
        <v>29.802645299999998</v>
      </c>
      <c r="K4143" s="8">
        <v>-109.68076240000001</v>
      </c>
      <c r="M4143" s="9" t="str">
        <f t="shared" si="65"/>
        <v>-</v>
      </c>
    </row>
    <row r="4144" spans="1:13" x14ac:dyDescent="0.25">
      <c r="A4144">
        <v>4084</v>
      </c>
      <c r="B4144" t="s">
        <v>3141</v>
      </c>
      <c r="C4144" t="s">
        <v>2723</v>
      </c>
      <c r="D4144" t="s">
        <v>349</v>
      </c>
      <c r="E4144" t="s">
        <v>99</v>
      </c>
      <c r="G4144" s="7">
        <v>0</v>
      </c>
      <c r="H4144" s="7">
        <v>0</v>
      </c>
      <c r="J4144" s="8">
        <v>27.856222899999999</v>
      </c>
      <c r="K4144" s="8">
        <v>-105.4923227</v>
      </c>
      <c r="M4144" s="9" t="str">
        <f t="shared" si="65"/>
        <v>-</v>
      </c>
    </row>
    <row r="4145" spans="1:13" x14ac:dyDescent="0.25">
      <c r="A4145">
        <v>4085</v>
      </c>
      <c r="B4145" t="s">
        <v>3142</v>
      </c>
      <c r="C4145" t="s">
        <v>1130</v>
      </c>
      <c r="D4145" t="s">
        <v>12</v>
      </c>
      <c r="E4145" t="s">
        <v>13</v>
      </c>
      <c r="G4145" s="7">
        <v>0</v>
      </c>
      <c r="H4145" s="7">
        <v>0</v>
      </c>
      <c r="J4145" s="8">
        <v>50.770565699999999</v>
      </c>
      <c r="K4145" s="8">
        <v>-122.8022509</v>
      </c>
      <c r="M4145" s="9" t="str">
        <f t="shared" si="65"/>
        <v>-</v>
      </c>
    </row>
    <row r="4146" spans="1:13" x14ac:dyDescent="0.25">
      <c r="A4146">
        <v>4086</v>
      </c>
      <c r="B4146" t="s">
        <v>3143</v>
      </c>
      <c r="C4146" t="s">
        <v>27</v>
      </c>
      <c r="D4146" t="s">
        <v>12</v>
      </c>
      <c r="E4146" t="s">
        <v>13</v>
      </c>
      <c r="G4146" s="7">
        <v>0</v>
      </c>
      <c r="H4146" s="7">
        <v>0</v>
      </c>
      <c r="J4146" s="8">
        <v>50.765352999999998</v>
      </c>
      <c r="K4146" s="8">
        <v>-121.96292</v>
      </c>
      <c r="M4146" s="9" t="str">
        <f t="shared" si="65"/>
        <v>-</v>
      </c>
    </row>
    <row r="4147" spans="1:13" x14ac:dyDescent="0.25">
      <c r="A4147">
        <v>4087</v>
      </c>
      <c r="B4147" t="s">
        <v>25</v>
      </c>
      <c r="D4147" t="s">
        <v>190</v>
      </c>
      <c r="E4147" t="s">
        <v>71</v>
      </c>
      <c r="G4147" s="7">
        <v>0</v>
      </c>
      <c r="H4147" s="7">
        <v>0</v>
      </c>
      <c r="J4147" s="8">
        <v>54.614313600000003</v>
      </c>
      <c r="K4147" s="8">
        <v>-2.9420899468770401</v>
      </c>
      <c r="M4147" s="9" t="str">
        <f t="shared" si="65"/>
        <v>-</v>
      </c>
    </row>
    <row r="4148" spans="1:13" x14ac:dyDescent="0.25">
      <c r="A4148">
        <v>4088</v>
      </c>
      <c r="B4148" t="s">
        <v>25</v>
      </c>
      <c r="D4148" t="s">
        <v>190</v>
      </c>
      <c r="E4148" t="s">
        <v>71</v>
      </c>
      <c r="G4148" s="7">
        <v>0</v>
      </c>
      <c r="H4148" s="7">
        <v>0</v>
      </c>
      <c r="J4148" s="8">
        <v>54.614313600000003</v>
      </c>
      <c r="K4148" s="8">
        <v>-2.9420899468770401</v>
      </c>
      <c r="M4148" s="9" t="str">
        <f t="shared" si="65"/>
        <v>-</v>
      </c>
    </row>
    <row r="4149" spans="1:13" x14ac:dyDescent="0.25">
      <c r="A4149">
        <v>4089</v>
      </c>
      <c r="B4149" t="s">
        <v>3144</v>
      </c>
      <c r="C4149" t="s">
        <v>365</v>
      </c>
      <c r="D4149" t="s">
        <v>55</v>
      </c>
      <c r="E4149" t="s">
        <v>13</v>
      </c>
      <c r="G4149" s="7">
        <v>0</v>
      </c>
      <c r="H4149" s="7">
        <v>0</v>
      </c>
      <c r="J4149" s="8">
        <v>63.911722900000001</v>
      </c>
      <c r="K4149" s="8">
        <v>-135.4902424</v>
      </c>
      <c r="M4149" s="9" t="str">
        <f t="shared" si="65"/>
        <v>-</v>
      </c>
    </row>
    <row r="4150" spans="1:13" x14ac:dyDescent="0.25">
      <c r="A4150">
        <v>4090</v>
      </c>
      <c r="B4150" t="s">
        <v>365</v>
      </c>
      <c r="D4150" t="s">
        <v>55</v>
      </c>
      <c r="E4150" t="s">
        <v>13</v>
      </c>
      <c r="G4150" s="7">
        <v>0</v>
      </c>
      <c r="H4150" s="7">
        <v>0</v>
      </c>
      <c r="J4150" s="8">
        <v>63.911722900000001</v>
      </c>
      <c r="K4150" s="8">
        <v>-135.4902424</v>
      </c>
      <c r="M4150" s="9" t="str">
        <f t="shared" si="65"/>
        <v>-</v>
      </c>
    </row>
    <row r="4151" spans="1:13" x14ac:dyDescent="0.25">
      <c r="A4151">
        <v>4091</v>
      </c>
      <c r="B4151" t="s">
        <v>3145</v>
      </c>
      <c r="D4151" t="s">
        <v>12</v>
      </c>
      <c r="E4151" t="s">
        <v>13</v>
      </c>
      <c r="G4151" s="7">
        <v>0</v>
      </c>
      <c r="H4151" s="7">
        <v>0</v>
      </c>
      <c r="J4151" s="8">
        <v>49.371983999999998</v>
      </c>
      <c r="K4151" s="8">
        <v>-121.46618700000001</v>
      </c>
      <c r="M4151" s="9" t="str">
        <f t="shared" si="65"/>
        <v>-</v>
      </c>
    </row>
    <row r="4152" spans="1:13" x14ac:dyDescent="0.25">
      <c r="A4152">
        <v>4092</v>
      </c>
      <c r="B4152" t="s">
        <v>1048</v>
      </c>
      <c r="C4152" t="s">
        <v>1135</v>
      </c>
      <c r="D4152" t="s">
        <v>12</v>
      </c>
      <c r="E4152" t="s">
        <v>13</v>
      </c>
      <c r="G4152" s="7">
        <v>0</v>
      </c>
      <c r="H4152" s="7">
        <v>0</v>
      </c>
      <c r="J4152" s="8">
        <v>53.104442800000001</v>
      </c>
      <c r="K4152" s="8">
        <v>-121.5723679</v>
      </c>
      <c r="M4152" s="9" t="str">
        <f t="shared" si="65"/>
        <v>-</v>
      </c>
    </row>
    <row r="4153" spans="1:13" x14ac:dyDescent="0.25">
      <c r="A4153">
        <v>4093</v>
      </c>
      <c r="B4153" t="s">
        <v>605</v>
      </c>
      <c r="C4153" t="s">
        <v>606</v>
      </c>
      <c r="D4153" t="s">
        <v>12</v>
      </c>
      <c r="E4153" t="s">
        <v>13</v>
      </c>
      <c r="G4153" s="7">
        <v>0</v>
      </c>
      <c r="H4153" s="7">
        <v>0</v>
      </c>
      <c r="J4153" s="8">
        <v>49.689406099999999</v>
      </c>
      <c r="K4153" s="8">
        <v>-124.99549589999999</v>
      </c>
      <c r="M4153" s="9" t="str">
        <f t="shared" si="65"/>
        <v>-</v>
      </c>
    </row>
    <row r="4154" spans="1:13" x14ac:dyDescent="0.25">
      <c r="A4154">
        <v>4094</v>
      </c>
      <c r="B4154" t="s">
        <v>278</v>
      </c>
      <c r="D4154" t="s">
        <v>279</v>
      </c>
      <c r="E4154" t="s">
        <v>37</v>
      </c>
      <c r="G4154" s="7">
        <v>0</v>
      </c>
      <c r="H4154" s="7">
        <v>0</v>
      </c>
      <c r="J4154" s="8">
        <v>37.084183799999998</v>
      </c>
      <c r="K4154" s="8">
        <v>-94.513338500000003</v>
      </c>
      <c r="M4154" s="9" t="str">
        <f t="shared" si="65"/>
        <v>-</v>
      </c>
    </row>
    <row r="4155" spans="1:13" x14ac:dyDescent="0.25">
      <c r="A4155">
        <v>4095</v>
      </c>
      <c r="B4155" t="s">
        <v>3146</v>
      </c>
      <c r="C4155" t="s">
        <v>365</v>
      </c>
      <c r="D4155" t="s">
        <v>55</v>
      </c>
      <c r="E4155" t="s">
        <v>13</v>
      </c>
      <c r="G4155" s="7">
        <v>0</v>
      </c>
      <c r="H4155" s="7">
        <v>0</v>
      </c>
      <c r="J4155" s="8">
        <v>63.911722900000001</v>
      </c>
      <c r="K4155" s="8">
        <v>-135.4902424</v>
      </c>
      <c r="M4155" s="9" t="str">
        <f t="shared" si="65"/>
        <v>-</v>
      </c>
    </row>
    <row r="4156" spans="1:13" x14ac:dyDescent="0.25">
      <c r="A4156">
        <v>4096</v>
      </c>
      <c r="B4156" t="s">
        <v>866</v>
      </c>
      <c r="C4156" t="s">
        <v>365</v>
      </c>
      <c r="D4156" t="s">
        <v>55</v>
      </c>
      <c r="E4156" t="s">
        <v>13</v>
      </c>
      <c r="G4156" s="7">
        <v>0</v>
      </c>
      <c r="H4156" s="7">
        <v>0</v>
      </c>
      <c r="J4156" s="8">
        <v>63.911722900000001</v>
      </c>
      <c r="K4156" s="8">
        <v>-135.4902424</v>
      </c>
      <c r="M4156" s="9" t="str">
        <f t="shared" si="65"/>
        <v>-</v>
      </c>
    </row>
    <row r="4157" spans="1:13" x14ac:dyDescent="0.25">
      <c r="A4157">
        <v>4097</v>
      </c>
      <c r="B4157" t="s">
        <v>866</v>
      </c>
      <c r="C4157" t="s">
        <v>365</v>
      </c>
      <c r="D4157" t="s">
        <v>55</v>
      </c>
      <c r="E4157" t="s">
        <v>13</v>
      </c>
      <c r="G4157" s="7">
        <v>0</v>
      </c>
      <c r="H4157" s="7">
        <v>0</v>
      </c>
      <c r="J4157" s="8">
        <v>63.911722900000001</v>
      </c>
      <c r="K4157" s="8">
        <v>-135.4902424</v>
      </c>
      <c r="M4157" s="9" t="str">
        <f t="shared" si="65"/>
        <v>-</v>
      </c>
    </row>
    <row r="4158" spans="1:13" x14ac:dyDescent="0.25">
      <c r="A4158">
        <v>4098</v>
      </c>
      <c r="B4158" t="s">
        <v>2415</v>
      </c>
      <c r="C4158" t="s">
        <v>2416</v>
      </c>
      <c r="D4158" t="s">
        <v>12</v>
      </c>
      <c r="E4158" t="s">
        <v>13</v>
      </c>
      <c r="G4158" s="7">
        <v>0</v>
      </c>
      <c r="H4158" s="7">
        <v>0</v>
      </c>
      <c r="J4158" s="8">
        <v>49.288158199999998</v>
      </c>
      <c r="K4158" s="8">
        <v>-115.8332061</v>
      </c>
      <c r="M4158" s="9" t="str">
        <f t="shared" si="65"/>
        <v>-</v>
      </c>
    </row>
    <row r="4159" spans="1:13" x14ac:dyDescent="0.25">
      <c r="A4159">
        <v>4099</v>
      </c>
      <c r="B4159" t="s">
        <v>866</v>
      </c>
      <c r="C4159" t="s">
        <v>365</v>
      </c>
      <c r="D4159" t="s">
        <v>55</v>
      </c>
      <c r="E4159" t="s">
        <v>13</v>
      </c>
      <c r="G4159" s="7">
        <v>0</v>
      </c>
      <c r="H4159" s="7">
        <v>0</v>
      </c>
      <c r="J4159" s="8">
        <v>63.911722900000001</v>
      </c>
      <c r="K4159" s="8">
        <v>-135.4902424</v>
      </c>
      <c r="M4159" s="9" t="str">
        <f t="shared" si="65"/>
        <v>-</v>
      </c>
    </row>
    <row r="4160" spans="1:13" x14ac:dyDescent="0.25">
      <c r="A4160">
        <v>4100</v>
      </c>
      <c r="B4160" t="s">
        <v>3147</v>
      </c>
      <c r="D4160" t="s">
        <v>55</v>
      </c>
      <c r="E4160" t="s">
        <v>13</v>
      </c>
      <c r="G4160" s="7">
        <v>0</v>
      </c>
      <c r="H4160" s="7">
        <v>0</v>
      </c>
      <c r="J4160" s="8">
        <v>44.702488799999998</v>
      </c>
      <c r="K4160" s="8">
        <v>-78.611592900000005</v>
      </c>
      <c r="M4160" s="9" t="str">
        <f t="shared" si="65"/>
        <v>-</v>
      </c>
    </row>
    <row r="4161" spans="1:13" x14ac:dyDescent="0.25">
      <c r="A4161">
        <v>4101</v>
      </c>
      <c r="B4161" t="s">
        <v>2062</v>
      </c>
      <c r="C4161" t="s">
        <v>1990</v>
      </c>
      <c r="D4161" t="s">
        <v>12</v>
      </c>
      <c r="E4161" t="s">
        <v>13</v>
      </c>
      <c r="G4161" s="7">
        <v>0</v>
      </c>
      <c r="H4161" s="7">
        <v>0</v>
      </c>
      <c r="J4161" s="8">
        <v>52.108194599999997</v>
      </c>
      <c r="K4161" s="8">
        <v>-119.3047543</v>
      </c>
      <c r="M4161" s="9" t="str">
        <f t="shared" si="65"/>
        <v>-</v>
      </c>
    </row>
    <row r="4162" spans="1:13" x14ac:dyDescent="0.25">
      <c r="A4162">
        <v>4102</v>
      </c>
      <c r="B4162" t="s">
        <v>3148</v>
      </c>
      <c r="C4162" t="s">
        <v>365</v>
      </c>
      <c r="D4162" t="s">
        <v>55</v>
      </c>
      <c r="E4162" t="s">
        <v>13</v>
      </c>
      <c r="G4162" s="7">
        <v>0</v>
      </c>
      <c r="H4162" s="7">
        <v>0</v>
      </c>
      <c r="J4162" s="8">
        <v>63.911722900000001</v>
      </c>
      <c r="K4162" s="8">
        <v>-135.4902424</v>
      </c>
      <c r="M4162" s="9" t="str">
        <f t="shared" si="65"/>
        <v>-</v>
      </c>
    </row>
    <row r="4163" spans="1:13" x14ac:dyDescent="0.25">
      <c r="A4163">
        <v>4103</v>
      </c>
      <c r="B4163" t="s">
        <v>3149</v>
      </c>
      <c r="C4163" t="s">
        <v>365</v>
      </c>
      <c r="D4163" t="s">
        <v>55</v>
      </c>
      <c r="E4163" t="s">
        <v>13</v>
      </c>
      <c r="G4163" s="7">
        <v>0</v>
      </c>
      <c r="H4163" s="7">
        <v>0</v>
      </c>
      <c r="J4163" s="8">
        <v>63.911722900000001</v>
      </c>
      <c r="K4163" s="8">
        <v>-135.4902424</v>
      </c>
      <c r="M4163" s="9" t="str">
        <f t="shared" si="65"/>
        <v>-</v>
      </c>
    </row>
    <row r="4164" spans="1:13" x14ac:dyDescent="0.25">
      <c r="A4164">
        <v>4104</v>
      </c>
      <c r="B4164" t="s">
        <v>1933</v>
      </c>
      <c r="D4164" t="s">
        <v>90</v>
      </c>
      <c r="E4164" t="s">
        <v>37</v>
      </c>
      <c r="G4164" s="7">
        <v>0</v>
      </c>
      <c r="H4164" s="7">
        <v>0</v>
      </c>
      <c r="J4164" s="8">
        <v>39.8586654</v>
      </c>
      <c r="K4164" s="8">
        <v>-105.5025219</v>
      </c>
      <c r="M4164" s="9" t="str">
        <f t="shared" si="65"/>
        <v>-</v>
      </c>
    </row>
    <row r="4165" spans="1:13" x14ac:dyDescent="0.25">
      <c r="A4165">
        <v>4105</v>
      </c>
      <c r="B4165" t="s">
        <v>362</v>
      </c>
      <c r="C4165" t="s">
        <v>527</v>
      </c>
      <c r="D4165" t="s">
        <v>12</v>
      </c>
      <c r="E4165" t="s">
        <v>13</v>
      </c>
      <c r="G4165" s="7">
        <v>0</v>
      </c>
      <c r="H4165" s="7">
        <v>0</v>
      </c>
      <c r="J4165" s="8">
        <v>49.7619884</v>
      </c>
      <c r="K4165" s="8">
        <v>-116.8570823</v>
      </c>
      <c r="M4165" s="9" t="str">
        <f t="shared" ref="M4165:M4228" si="66">IF(AND(G4165&lt;&gt;0,J4165&lt;&gt;0),6371.01*ACOS(SIN(RADIANS(G4165))*SIN(RADIANS(J4165))+COS(RADIANS(G4165))*COS(RADIANS(J4165))*COS(RADIANS(H4165)-RADIANS(K4165))),"-")</f>
        <v>-</v>
      </c>
    </row>
    <row r="4166" spans="1:13" x14ac:dyDescent="0.25">
      <c r="A4166">
        <v>4106</v>
      </c>
      <c r="B4166" t="s">
        <v>3150</v>
      </c>
      <c r="D4166" t="s">
        <v>12</v>
      </c>
      <c r="E4166" t="s">
        <v>13</v>
      </c>
      <c r="G4166" s="7">
        <v>0</v>
      </c>
      <c r="H4166" s="7">
        <v>0</v>
      </c>
      <c r="J4166" s="8">
        <v>51.074622099999999</v>
      </c>
      <c r="K4166" s="8">
        <v>-122.1302735</v>
      </c>
      <c r="M4166" s="9" t="str">
        <f t="shared" si="66"/>
        <v>-</v>
      </c>
    </row>
    <row r="4167" spans="1:13" x14ac:dyDescent="0.25">
      <c r="A4167">
        <v>4107</v>
      </c>
      <c r="B4167" t="s">
        <v>1938</v>
      </c>
      <c r="C4167" t="s">
        <v>1939</v>
      </c>
      <c r="D4167" t="s">
        <v>31</v>
      </c>
      <c r="E4167" t="s">
        <v>13</v>
      </c>
      <c r="G4167" s="7">
        <v>0</v>
      </c>
      <c r="H4167" s="7">
        <v>0</v>
      </c>
      <c r="J4167" s="8">
        <v>45.059204999999999</v>
      </c>
      <c r="K4167" s="8">
        <v>-77.849345</v>
      </c>
      <c r="M4167" s="9" t="str">
        <f t="shared" si="66"/>
        <v>-</v>
      </c>
    </row>
    <row r="4168" spans="1:13" x14ac:dyDescent="0.25">
      <c r="A4168">
        <v>4108</v>
      </c>
      <c r="B4168" t="s">
        <v>3151</v>
      </c>
      <c r="E4168" t="s">
        <v>2035</v>
      </c>
      <c r="G4168" s="7">
        <v>0</v>
      </c>
      <c r="H4168" s="7">
        <v>0</v>
      </c>
      <c r="J4168" s="8">
        <v>0</v>
      </c>
      <c r="K4168" s="8">
        <v>0</v>
      </c>
      <c r="M4168" s="9" t="str">
        <f t="shared" si="66"/>
        <v>-</v>
      </c>
    </row>
    <row r="4169" spans="1:13" x14ac:dyDescent="0.25">
      <c r="A4169">
        <v>4109</v>
      </c>
      <c r="B4169" t="s">
        <v>3152</v>
      </c>
      <c r="D4169" t="s">
        <v>94</v>
      </c>
      <c r="E4169" t="s">
        <v>37</v>
      </c>
      <c r="G4169" s="7">
        <v>0</v>
      </c>
      <c r="H4169" s="7">
        <v>0</v>
      </c>
      <c r="J4169" s="8">
        <v>35.147260000000003</v>
      </c>
      <c r="K4169" s="8">
        <v>-107.851446</v>
      </c>
      <c r="M4169" s="9" t="str">
        <f t="shared" si="66"/>
        <v>-</v>
      </c>
    </row>
    <row r="4170" spans="1:13" x14ac:dyDescent="0.25">
      <c r="A4170">
        <v>4110</v>
      </c>
      <c r="B4170" t="s">
        <v>3153</v>
      </c>
      <c r="D4170" t="s">
        <v>55</v>
      </c>
      <c r="E4170" t="s">
        <v>13</v>
      </c>
      <c r="G4170" s="7">
        <v>0</v>
      </c>
      <c r="H4170" s="7">
        <v>0</v>
      </c>
      <c r="J4170" s="8">
        <v>44.702488799999998</v>
      </c>
      <c r="K4170" s="8">
        <v>-78.611592900000005</v>
      </c>
      <c r="M4170" s="9" t="str">
        <f t="shared" si="66"/>
        <v>-</v>
      </c>
    </row>
    <row r="4171" spans="1:13" x14ac:dyDescent="0.25">
      <c r="A4171">
        <v>4111</v>
      </c>
      <c r="B4171" t="s">
        <v>25</v>
      </c>
      <c r="D4171" t="s">
        <v>361</v>
      </c>
      <c r="E4171" t="s">
        <v>37</v>
      </c>
      <c r="G4171" s="7">
        <v>0</v>
      </c>
      <c r="H4171" s="7">
        <v>0</v>
      </c>
      <c r="J4171" s="8">
        <v>34.395341999999999</v>
      </c>
      <c r="K4171" s="8">
        <v>-111.76327499999999</v>
      </c>
      <c r="M4171" s="9" t="str">
        <f t="shared" si="66"/>
        <v>-</v>
      </c>
    </row>
    <row r="4172" spans="1:13" x14ac:dyDescent="0.25">
      <c r="A4172">
        <v>4112</v>
      </c>
      <c r="B4172" t="s">
        <v>2947</v>
      </c>
      <c r="C4172" t="s">
        <v>1510</v>
      </c>
      <c r="D4172" t="s">
        <v>349</v>
      </c>
      <c r="E4172" t="s">
        <v>99</v>
      </c>
      <c r="G4172" s="7">
        <v>0</v>
      </c>
      <c r="H4172" s="7">
        <v>0</v>
      </c>
      <c r="J4172" s="8">
        <v>28.594997800000002</v>
      </c>
      <c r="K4172" s="8">
        <v>-105.8868253</v>
      </c>
      <c r="M4172" s="9" t="str">
        <f t="shared" si="66"/>
        <v>-</v>
      </c>
    </row>
    <row r="4173" spans="1:13" x14ac:dyDescent="0.25">
      <c r="A4173">
        <v>4113</v>
      </c>
      <c r="B4173" t="s">
        <v>1642</v>
      </c>
      <c r="C4173" t="s">
        <v>212</v>
      </c>
      <c r="D4173" t="s">
        <v>12</v>
      </c>
      <c r="E4173" t="s">
        <v>13</v>
      </c>
      <c r="G4173" s="7">
        <v>0</v>
      </c>
      <c r="H4173" s="7">
        <v>0</v>
      </c>
      <c r="J4173" s="8">
        <v>49.358206299999999</v>
      </c>
      <c r="K4173" s="8">
        <v>-120.07625</v>
      </c>
      <c r="M4173" s="9" t="str">
        <f t="shared" si="66"/>
        <v>-</v>
      </c>
    </row>
    <row r="4174" spans="1:13" x14ac:dyDescent="0.25">
      <c r="A4174">
        <v>4114</v>
      </c>
      <c r="B4174" t="s">
        <v>1076</v>
      </c>
      <c r="D4174" t="s">
        <v>12</v>
      </c>
      <c r="E4174" t="s">
        <v>13</v>
      </c>
      <c r="G4174" s="7">
        <v>0</v>
      </c>
      <c r="H4174" s="7">
        <v>0</v>
      </c>
      <c r="J4174" s="8">
        <v>57.704602299999998</v>
      </c>
      <c r="K4174" s="8">
        <v>-130.00623849999999</v>
      </c>
      <c r="M4174" s="9" t="str">
        <f t="shared" si="66"/>
        <v>-</v>
      </c>
    </row>
    <row r="4175" spans="1:13" x14ac:dyDescent="0.25">
      <c r="A4175">
        <v>4115</v>
      </c>
      <c r="B4175" t="s">
        <v>25</v>
      </c>
      <c r="D4175" t="s">
        <v>103</v>
      </c>
      <c r="E4175" t="s">
        <v>49</v>
      </c>
      <c r="G4175" s="7">
        <v>0</v>
      </c>
      <c r="H4175" s="7">
        <v>0</v>
      </c>
      <c r="J4175" s="8">
        <v>37.587794000000002</v>
      </c>
      <c r="K4175" s="8">
        <v>14.155048000000001</v>
      </c>
      <c r="M4175" s="9" t="str">
        <f t="shared" si="66"/>
        <v>-</v>
      </c>
    </row>
    <row r="4176" spans="1:13" x14ac:dyDescent="0.25">
      <c r="A4176">
        <v>4116</v>
      </c>
      <c r="B4176" t="s">
        <v>3154</v>
      </c>
      <c r="C4176" t="s">
        <v>2646</v>
      </c>
      <c r="D4176" t="s">
        <v>94</v>
      </c>
      <c r="E4176" t="s">
        <v>37</v>
      </c>
      <c r="G4176" s="7">
        <v>0</v>
      </c>
      <c r="H4176" s="7">
        <v>0</v>
      </c>
      <c r="J4176" s="8">
        <v>35.035175000000002</v>
      </c>
      <c r="K4176" s="8">
        <v>-107.387405</v>
      </c>
      <c r="M4176" s="9" t="str">
        <f t="shared" si="66"/>
        <v>-</v>
      </c>
    </row>
    <row r="4177" spans="1:13" x14ac:dyDescent="0.25">
      <c r="A4177">
        <v>4117</v>
      </c>
      <c r="B4177" t="s">
        <v>25</v>
      </c>
      <c r="E4177" t="s">
        <v>49</v>
      </c>
      <c r="G4177" s="7">
        <v>0</v>
      </c>
      <c r="H4177" s="7">
        <v>0</v>
      </c>
      <c r="J4177" s="8">
        <v>0</v>
      </c>
      <c r="K4177" s="8">
        <v>0</v>
      </c>
      <c r="M4177" s="9" t="str">
        <f t="shared" si="66"/>
        <v>-</v>
      </c>
    </row>
    <row r="4178" spans="1:13" x14ac:dyDescent="0.25">
      <c r="A4178">
        <v>4118</v>
      </c>
      <c r="B4178" t="s">
        <v>3155</v>
      </c>
      <c r="D4178" t="s">
        <v>43</v>
      </c>
      <c r="E4178" t="s">
        <v>37</v>
      </c>
      <c r="G4178" s="7">
        <v>0</v>
      </c>
      <c r="H4178" s="7">
        <v>0</v>
      </c>
      <c r="J4178" s="8">
        <v>34.073901599999999</v>
      </c>
      <c r="K4178" s="8">
        <v>-117.3136547</v>
      </c>
      <c r="M4178" s="9" t="str">
        <f t="shared" si="66"/>
        <v>-</v>
      </c>
    </row>
    <row r="4179" spans="1:13" x14ac:dyDescent="0.25">
      <c r="A4179">
        <v>4119</v>
      </c>
      <c r="B4179" t="s">
        <v>2785</v>
      </c>
      <c r="D4179" t="s">
        <v>31</v>
      </c>
      <c r="E4179" t="s">
        <v>13</v>
      </c>
      <c r="G4179" s="7">
        <v>0</v>
      </c>
      <c r="H4179" s="7">
        <v>0</v>
      </c>
      <c r="J4179" s="8">
        <v>48.385564100000003</v>
      </c>
      <c r="K4179" s="8">
        <v>-89.2785765</v>
      </c>
      <c r="M4179" s="9" t="str">
        <f t="shared" si="66"/>
        <v>-</v>
      </c>
    </row>
    <row r="4180" spans="1:13" x14ac:dyDescent="0.25">
      <c r="A4180">
        <v>4120</v>
      </c>
      <c r="B4180" t="s">
        <v>3156</v>
      </c>
      <c r="D4180" t="s">
        <v>144</v>
      </c>
      <c r="E4180" t="s">
        <v>37</v>
      </c>
      <c r="G4180" s="7">
        <v>0</v>
      </c>
      <c r="H4180" s="7">
        <v>0</v>
      </c>
      <c r="J4180" s="8">
        <v>44.341353300000002</v>
      </c>
      <c r="K4180" s="8">
        <v>-91.664877300000001</v>
      </c>
      <c r="M4180" s="9" t="str">
        <f t="shared" si="66"/>
        <v>-</v>
      </c>
    </row>
    <row r="4181" spans="1:13" x14ac:dyDescent="0.25">
      <c r="A4181">
        <v>4121</v>
      </c>
      <c r="B4181" t="s">
        <v>3157</v>
      </c>
      <c r="C4181" t="s">
        <v>444</v>
      </c>
      <c r="D4181" t="s">
        <v>55</v>
      </c>
      <c r="E4181" t="s">
        <v>13</v>
      </c>
      <c r="G4181" s="7">
        <v>0</v>
      </c>
      <c r="H4181" s="7">
        <v>0</v>
      </c>
      <c r="J4181" s="8">
        <v>60.721570999999997</v>
      </c>
      <c r="K4181" s="8">
        <v>-135.05493200000001</v>
      </c>
      <c r="M4181" s="9" t="str">
        <f t="shared" si="66"/>
        <v>-</v>
      </c>
    </row>
    <row r="4182" spans="1:13" x14ac:dyDescent="0.25">
      <c r="A4182">
        <v>4122</v>
      </c>
      <c r="B4182" t="s">
        <v>2697</v>
      </c>
      <c r="C4182" t="s">
        <v>61</v>
      </c>
      <c r="D4182" t="s">
        <v>12</v>
      </c>
      <c r="E4182" t="s">
        <v>13</v>
      </c>
      <c r="G4182" s="7">
        <v>0</v>
      </c>
      <c r="H4182" s="7">
        <v>0</v>
      </c>
      <c r="J4182" s="8">
        <v>49.193443100000003</v>
      </c>
      <c r="K4182" s="8">
        <v>-117.27870540000001</v>
      </c>
      <c r="M4182" s="9" t="str">
        <f t="shared" si="66"/>
        <v>-</v>
      </c>
    </row>
    <row r="4183" spans="1:13" x14ac:dyDescent="0.25">
      <c r="A4183">
        <v>4123</v>
      </c>
      <c r="B4183" t="s">
        <v>240</v>
      </c>
      <c r="C4183" t="s">
        <v>240</v>
      </c>
      <c r="D4183" t="s">
        <v>12</v>
      </c>
      <c r="E4183" t="s">
        <v>13</v>
      </c>
      <c r="G4183" s="7">
        <v>0</v>
      </c>
      <c r="H4183" s="7">
        <v>0</v>
      </c>
      <c r="J4183" s="8">
        <v>49.434351900000003</v>
      </c>
      <c r="K4183" s="8">
        <v>-119.0884516</v>
      </c>
      <c r="M4183" s="9" t="str">
        <f t="shared" si="66"/>
        <v>-</v>
      </c>
    </row>
    <row r="4184" spans="1:13" x14ac:dyDescent="0.25">
      <c r="A4184">
        <v>4124</v>
      </c>
      <c r="B4184" t="s">
        <v>368</v>
      </c>
      <c r="C4184" t="s">
        <v>210</v>
      </c>
      <c r="D4184" t="s">
        <v>12</v>
      </c>
      <c r="E4184" t="s">
        <v>13</v>
      </c>
      <c r="G4184" s="7">
        <v>0</v>
      </c>
      <c r="H4184" s="7">
        <v>0</v>
      </c>
      <c r="J4184" s="8">
        <v>54.786071</v>
      </c>
      <c r="K4184" s="8">
        <v>-127.171423</v>
      </c>
      <c r="M4184" s="9" t="str">
        <f t="shared" si="66"/>
        <v>-</v>
      </c>
    </row>
    <row r="4185" spans="1:13" x14ac:dyDescent="0.25">
      <c r="A4185">
        <v>4125</v>
      </c>
      <c r="B4185" t="s">
        <v>2740</v>
      </c>
      <c r="D4185" t="s">
        <v>493</v>
      </c>
      <c r="E4185" t="s">
        <v>37</v>
      </c>
      <c r="G4185" s="7">
        <v>0</v>
      </c>
      <c r="H4185" s="7">
        <v>0</v>
      </c>
      <c r="J4185" s="8">
        <v>43.715536999999998</v>
      </c>
      <c r="K4185" s="8">
        <v>-103.66991779999999</v>
      </c>
      <c r="M4185" s="9" t="str">
        <f t="shared" si="66"/>
        <v>-</v>
      </c>
    </row>
    <row r="4186" spans="1:13" x14ac:dyDescent="0.25">
      <c r="A4186">
        <v>4126</v>
      </c>
      <c r="B4186" t="s">
        <v>2214</v>
      </c>
      <c r="D4186" t="s">
        <v>279</v>
      </c>
      <c r="E4186" t="s">
        <v>37</v>
      </c>
      <c r="G4186" s="7">
        <v>0</v>
      </c>
      <c r="H4186" s="7">
        <v>0</v>
      </c>
      <c r="J4186" s="8">
        <v>37.077970999999998</v>
      </c>
      <c r="K4186" s="8">
        <v>-94.511358999999999</v>
      </c>
      <c r="M4186" s="9" t="str">
        <f t="shared" si="66"/>
        <v>-</v>
      </c>
    </row>
    <row r="4187" spans="1:13" x14ac:dyDescent="0.25">
      <c r="A4187">
        <v>4127</v>
      </c>
      <c r="B4187" t="s">
        <v>2990</v>
      </c>
      <c r="E4187" t="s">
        <v>71</v>
      </c>
      <c r="G4187" s="7">
        <v>0</v>
      </c>
      <c r="H4187" s="7">
        <v>0</v>
      </c>
      <c r="J4187" s="8">
        <v>51.125127499999998</v>
      </c>
      <c r="K4187" s="8">
        <v>1.3134227999999999</v>
      </c>
      <c r="M4187" s="9" t="str">
        <f t="shared" si="66"/>
        <v>-</v>
      </c>
    </row>
    <row r="4188" spans="1:13" x14ac:dyDescent="0.25">
      <c r="A4188">
        <v>4128</v>
      </c>
      <c r="B4188" t="s">
        <v>1048</v>
      </c>
      <c r="C4188" t="s">
        <v>1135</v>
      </c>
      <c r="D4188" t="s">
        <v>12</v>
      </c>
      <c r="E4188" t="s">
        <v>13</v>
      </c>
      <c r="G4188" s="7">
        <v>0</v>
      </c>
      <c r="H4188" s="7">
        <v>0</v>
      </c>
      <c r="J4188" s="8">
        <v>53.104442800000001</v>
      </c>
      <c r="K4188" s="8">
        <v>-121.5723679</v>
      </c>
      <c r="M4188" s="9" t="str">
        <f t="shared" si="66"/>
        <v>-</v>
      </c>
    </row>
    <row r="4189" spans="1:13" x14ac:dyDescent="0.25">
      <c r="A4189">
        <v>4129</v>
      </c>
      <c r="B4189" t="s">
        <v>3158</v>
      </c>
      <c r="D4189" t="s">
        <v>12</v>
      </c>
      <c r="E4189" t="s">
        <v>13</v>
      </c>
      <c r="G4189" s="7">
        <v>0</v>
      </c>
      <c r="H4189" s="7">
        <v>0</v>
      </c>
      <c r="J4189" s="8">
        <v>55.663530999999999</v>
      </c>
      <c r="K4189" s="8">
        <v>-124.4107211</v>
      </c>
      <c r="M4189" s="9" t="str">
        <f t="shared" si="66"/>
        <v>-</v>
      </c>
    </row>
    <row r="4190" spans="1:13" x14ac:dyDescent="0.25">
      <c r="A4190">
        <v>4130</v>
      </c>
      <c r="B4190" t="s">
        <v>3159</v>
      </c>
      <c r="C4190" t="s">
        <v>483</v>
      </c>
      <c r="E4190" t="s">
        <v>22</v>
      </c>
      <c r="G4190" s="7">
        <v>0</v>
      </c>
      <c r="H4190" s="7">
        <v>0</v>
      </c>
      <c r="J4190" s="8">
        <v>35.973559000000002</v>
      </c>
      <c r="K4190" s="8">
        <v>139.84497400000001</v>
      </c>
      <c r="M4190" s="9" t="str">
        <f t="shared" si="66"/>
        <v>-</v>
      </c>
    </row>
    <row r="4191" spans="1:13" x14ac:dyDescent="0.25">
      <c r="A4191">
        <v>4131</v>
      </c>
      <c r="B4191" t="s">
        <v>3137</v>
      </c>
      <c r="C4191" t="s">
        <v>3138</v>
      </c>
      <c r="D4191" t="s">
        <v>493</v>
      </c>
      <c r="E4191" t="s">
        <v>37</v>
      </c>
      <c r="G4191" s="7">
        <v>0</v>
      </c>
      <c r="H4191" s="7">
        <v>0</v>
      </c>
      <c r="J4191" s="8">
        <v>43.608592000000002</v>
      </c>
      <c r="K4191" s="8">
        <v>-103.593806</v>
      </c>
      <c r="M4191" s="9" t="str">
        <f t="shared" si="66"/>
        <v>-</v>
      </c>
    </row>
    <row r="4192" spans="1:13" x14ac:dyDescent="0.25">
      <c r="A4192">
        <v>4132</v>
      </c>
      <c r="B4192" t="s">
        <v>53</v>
      </c>
      <c r="C4192" t="s">
        <v>54</v>
      </c>
      <c r="D4192" t="s">
        <v>12</v>
      </c>
      <c r="E4192" t="s">
        <v>13</v>
      </c>
      <c r="G4192" s="7">
        <v>0</v>
      </c>
      <c r="H4192" s="7">
        <v>0</v>
      </c>
      <c r="J4192" s="8">
        <v>59.574493400000001</v>
      </c>
      <c r="K4192" s="8">
        <v>-133.704318</v>
      </c>
      <c r="M4192" s="9" t="str">
        <f t="shared" si="66"/>
        <v>-</v>
      </c>
    </row>
    <row r="4193" spans="1:13" x14ac:dyDescent="0.25">
      <c r="A4193">
        <v>4133</v>
      </c>
      <c r="B4193" t="s">
        <v>717</v>
      </c>
      <c r="C4193" t="s">
        <v>718</v>
      </c>
      <c r="D4193" t="s">
        <v>12</v>
      </c>
      <c r="E4193" t="s">
        <v>13</v>
      </c>
      <c r="G4193" s="7">
        <v>0</v>
      </c>
      <c r="H4193" s="7">
        <v>0</v>
      </c>
      <c r="J4193" s="8">
        <v>49.952753299999998</v>
      </c>
      <c r="K4193" s="8">
        <v>-117.3572076</v>
      </c>
      <c r="M4193" s="9" t="str">
        <f t="shared" si="66"/>
        <v>-</v>
      </c>
    </row>
    <row r="4194" spans="1:13" x14ac:dyDescent="0.25">
      <c r="A4194">
        <v>4134</v>
      </c>
      <c r="B4194" t="s">
        <v>731</v>
      </c>
      <c r="D4194" t="s">
        <v>12</v>
      </c>
      <c r="E4194" t="s">
        <v>13</v>
      </c>
      <c r="G4194" s="7">
        <v>0</v>
      </c>
      <c r="H4194" s="7">
        <v>0</v>
      </c>
      <c r="J4194" s="8">
        <v>54.790277000000003</v>
      </c>
      <c r="K4194" s="8">
        <v>-124.55700299999999</v>
      </c>
      <c r="M4194" s="9" t="str">
        <f t="shared" si="66"/>
        <v>-</v>
      </c>
    </row>
    <row r="4195" spans="1:13" x14ac:dyDescent="0.25">
      <c r="A4195">
        <v>4135</v>
      </c>
      <c r="B4195" t="s">
        <v>3160</v>
      </c>
      <c r="C4195" t="s">
        <v>437</v>
      </c>
      <c r="D4195" t="s">
        <v>12</v>
      </c>
      <c r="E4195" t="s">
        <v>13</v>
      </c>
      <c r="G4195" s="7">
        <v>0</v>
      </c>
      <c r="H4195" s="7">
        <v>0</v>
      </c>
      <c r="J4195" s="8">
        <v>49.758203000000002</v>
      </c>
      <c r="K4195" s="8">
        <v>-124.557495</v>
      </c>
      <c r="M4195" s="9" t="str">
        <f t="shared" si="66"/>
        <v>-</v>
      </c>
    </row>
    <row r="4196" spans="1:13" x14ac:dyDescent="0.25">
      <c r="A4196">
        <v>4136</v>
      </c>
      <c r="B4196" t="s">
        <v>289</v>
      </c>
      <c r="D4196" t="s">
        <v>290</v>
      </c>
      <c r="E4196" t="s">
        <v>19</v>
      </c>
      <c r="G4196" s="7">
        <v>0</v>
      </c>
      <c r="H4196" s="7">
        <v>0</v>
      </c>
      <c r="J4196" s="8">
        <v>53.383999299999999</v>
      </c>
      <c r="K4196" s="8">
        <v>9.8629081000000003</v>
      </c>
      <c r="M4196" s="9" t="str">
        <f t="shared" si="66"/>
        <v>-</v>
      </c>
    </row>
    <row r="4197" spans="1:13" x14ac:dyDescent="0.25">
      <c r="A4197">
        <v>4137</v>
      </c>
      <c r="B4197" t="s">
        <v>25</v>
      </c>
      <c r="E4197" t="s">
        <v>218</v>
      </c>
      <c r="G4197" s="7">
        <v>0</v>
      </c>
      <c r="H4197" s="7">
        <v>0</v>
      </c>
      <c r="J4197" s="8">
        <v>0</v>
      </c>
      <c r="K4197" s="8">
        <v>0</v>
      </c>
      <c r="M4197" s="9" t="str">
        <f t="shared" si="66"/>
        <v>-</v>
      </c>
    </row>
    <row r="4198" spans="1:13" x14ac:dyDescent="0.25">
      <c r="A4198">
        <v>4138</v>
      </c>
      <c r="B4198" t="s">
        <v>3161</v>
      </c>
      <c r="D4198" t="s">
        <v>12</v>
      </c>
      <c r="E4198" t="s">
        <v>13</v>
      </c>
      <c r="G4198" s="7">
        <v>0</v>
      </c>
      <c r="H4198" s="7">
        <v>0</v>
      </c>
      <c r="J4198" s="8">
        <v>54.790277000000003</v>
      </c>
      <c r="K4198" s="8">
        <v>-124.55700299999999</v>
      </c>
      <c r="M4198" s="9" t="str">
        <f t="shared" si="66"/>
        <v>-</v>
      </c>
    </row>
    <row r="4199" spans="1:13" x14ac:dyDescent="0.25">
      <c r="A4199">
        <v>4139</v>
      </c>
      <c r="B4199" t="s">
        <v>369</v>
      </c>
      <c r="D4199" t="s">
        <v>144</v>
      </c>
      <c r="E4199" t="s">
        <v>37</v>
      </c>
      <c r="G4199" s="7">
        <v>0</v>
      </c>
      <c r="H4199" s="7">
        <v>0</v>
      </c>
      <c r="J4199" s="8">
        <v>46.013150500000002</v>
      </c>
      <c r="K4199" s="8">
        <v>-112.536508</v>
      </c>
      <c r="M4199" s="9" t="str">
        <f t="shared" si="66"/>
        <v>-</v>
      </c>
    </row>
    <row r="4200" spans="1:13" x14ac:dyDescent="0.25">
      <c r="A4200">
        <v>4140</v>
      </c>
      <c r="B4200" t="s">
        <v>542</v>
      </c>
      <c r="D4200" t="s">
        <v>138</v>
      </c>
      <c r="E4200" t="s">
        <v>37</v>
      </c>
      <c r="G4200" s="7">
        <v>0</v>
      </c>
      <c r="H4200" s="7">
        <v>0</v>
      </c>
      <c r="J4200" s="8">
        <v>44.199435999999999</v>
      </c>
      <c r="K4200" s="8">
        <v>-75.606880000000004</v>
      </c>
      <c r="M4200" s="9" t="str">
        <f t="shared" si="66"/>
        <v>-</v>
      </c>
    </row>
    <row r="4201" spans="1:13" x14ac:dyDescent="0.25">
      <c r="A4201">
        <v>4141</v>
      </c>
      <c r="B4201" t="s">
        <v>3162</v>
      </c>
      <c r="D4201" t="s">
        <v>103</v>
      </c>
      <c r="E4201" t="s">
        <v>49</v>
      </c>
      <c r="G4201" s="7">
        <v>0</v>
      </c>
      <c r="H4201" s="7">
        <v>0</v>
      </c>
      <c r="J4201" s="8">
        <v>37.306645000000003</v>
      </c>
      <c r="K4201" s="8">
        <v>13.583484</v>
      </c>
      <c r="M4201" s="9" t="str">
        <f t="shared" si="66"/>
        <v>-</v>
      </c>
    </row>
    <row r="4202" spans="1:13" x14ac:dyDescent="0.25">
      <c r="A4202">
        <v>4142</v>
      </c>
      <c r="B4202" t="s">
        <v>3163</v>
      </c>
      <c r="C4202" t="s">
        <v>69</v>
      </c>
      <c r="D4202" t="s">
        <v>3164</v>
      </c>
      <c r="E4202" t="s">
        <v>52</v>
      </c>
      <c r="G4202" s="7">
        <v>0</v>
      </c>
      <c r="H4202" s="7">
        <v>0</v>
      </c>
      <c r="J4202" s="8">
        <v>45.885469999999998</v>
      </c>
      <c r="K4202" s="8">
        <v>4.6224569999999998</v>
      </c>
      <c r="M4202" s="9" t="str">
        <f t="shared" si="66"/>
        <v>-</v>
      </c>
    </row>
    <row r="4203" spans="1:13" x14ac:dyDescent="0.25">
      <c r="A4203">
        <v>4143</v>
      </c>
      <c r="B4203" t="s">
        <v>3163</v>
      </c>
      <c r="D4203" t="s">
        <v>3164</v>
      </c>
      <c r="E4203" t="s">
        <v>52</v>
      </c>
      <c r="G4203" s="7">
        <v>0</v>
      </c>
      <c r="H4203" s="7">
        <v>0</v>
      </c>
      <c r="J4203" s="8">
        <v>48.879879199999998</v>
      </c>
      <c r="K4203" s="8">
        <v>2.7658363000000001</v>
      </c>
      <c r="M4203" s="9" t="str">
        <f t="shared" si="66"/>
        <v>-</v>
      </c>
    </row>
    <row r="4204" spans="1:13" x14ac:dyDescent="0.25">
      <c r="A4204">
        <v>4144</v>
      </c>
      <c r="B4204" t="s">
        <v>1938</v>
      </c>
      <c r="C4204" t="s">
        <v>486</v>
      </c>
      <c r="D4204" t="s">
        <v>31</v>
      </c>
      <c r="E4204" t="s">
        <v>13</v>
      </c>
      <c r="G4204" s="7">
        <v>0</v>
      </c>
      <c r="H4204" s="7">
        <v>0</v>
      </c>
      <c r="J4204" s="8">
        <v>44.984833000000002</v>
      </c>
      <c r="K4204" s="8">
        <v>-77.913835000000006</v>
      </c>
      <c r="M4204" s="9" t="str">
        <f t="shared" si="66"/>
        <v>-</v>
      </c>
    </row>
    <row r="4205" spans="1:13" x14ac:dyDescent="0.25">
      <c r="A4205">
        <v>4145</v>
      </c>
      <c r="B4205" t="s">
        <v>240</v>
      </c>
      <c r="D4205" t="s">
        <v>12</v>
      </c>
      <c r="E4205" t="s">
        <v>13</v>
      </c>
      <c r="G4205" s="7">
        <v>0</v>
      </c>
      <c r="H4205" s="7">
        <v>0</v>
      </c>
      <c r="J4205" s="8">
        <v>49.434351900000003</v>
      </c>
      <c r="K4205" s="8">
        <v>-119.0884516</v>
      </c>
      <c r="M4205" s="9" t="str">
        <f t="shared" si="66"/>
        <v>-</v>
      </c>
    </row>
    <row r="4206" spans="1:13" x14ac:dyDescent="0.25">
      <c r="A4206">
        <v>4146</v>
      </c>
      <c r="B4206" t="s">
        <v>1048</v>
      </c>
      <c r="C4206" t="s">
        <v>490</v>
      </c>
      <c r="D4206" t="s">
        <v>12</v>
      </c>
      <c r="E4206" t="s">
        <v>13</v>
      </c>
      <c r="G4206" s="7">
        <v>0</v>
      </c>
      <c r="H4206" s="7">
        <v>0</v>
      </c>
      <c r="J4206" s="8">
        <v>52.224004000000001</v>
      </c>
      <c r="K4206" s="8">
        <v>-123.488952</v>
      </c>
      <c r="M4206" s="9" t="str">
        <f t="shared" si="66"/>
        <v>-</v>
      </c>
    </row>
    <row r="4207" spans="1:13" x14ac:dyDescent="0.25">
      <c r="A4207">
        <v>4147</v>
      </c>
      <c r="B4207" t="s">
        <v>25</v>
      </c>
      <c r="C4207" t="s">
        <v>492</v>
      </c>
      <c r="D4207" t="s">
        <v>221</v>
      </c>
      <c r="E4207" t="s">
        <v>37</v>
      </c>
      <c r="G4207" s="7">
        <v>0</v>
      </c>
      <c r="H4207" s="7">
        <v>0</v>
      </c>
      <c r="J4207" s="8">
        <v>37.414836899999997</v>
      </c>
      <c r="K4207" s="8">
        <v>-81.450936999999996</v>
      </c>
      <c r="M4207" s="9" t="str">
        <f t="shared" si="66"/>
        <v>-</v>
      </c>
    </row>
    <row r="4208" spans="1:13" x14ac:dyDescent="0.25">
      <c r="A4208">
        <v>4148</v>
      </c>
      <c r="B4208" t="s">
        <v>25</v>
      </c>
      <c r="D4208" t="s">
        <v>221</v>
      </c>
      <c r="E4208" t="s">
        <v>37</v>
      </c>
      <c r="G4208" s="7">
        <v>0</v>
      </c>
      <c r="H4208" s="7">
        <v>0</v>
      </c>
      <c r="J4208" s="8">
        <v>43.621195499999999</v>
      </c>
      <c r="K4208" s="8">
        <v>-84.682434599999993</v>
      </c>
      <c r="M4208" s="9" t="str">
        <f t="shared" si="66"/>
        <v>-</v>
      </c>
    </row>
    <row r="4209" spans="1:13" x14ac:dyDescent="0.25">
      <c r="A4209">
        <v>4149</v>
      </c>
      <c r="B4209" t="s">
        <v>3165</v>
      </c>
      <c r="D4209" t="s">
        <v>637</v>
      </c>
      <c r="E4209" t="s">
        <v>37</v>
      </c>
      <c r="G4209" s="7">
        <v>0</v>
      </c>
      <c r="H4209" s="7">
        <v>0</v>
      </c>
      <c r="J4209" s="8">
        <v>34.746507100000002</v>
      </c>
      <c r="K4209" s="8">
        <v>-92.289626699999999</v>
      </c>
      <c r="M4209" s="9" t="str">
        <f t="shared" si="66"/>
        <v>-</v>
      </c>
    </row>
    <row r="4210" spans="1:13" x14ac:dyDescent="0.25">
      <c r="A4210">
        <v>4150</v>
      </c>
      <c r="B4210" t="s">
        <v>3166</v>
      </c>
      <c r="D4210" t="s">
        <v>12</v>
      </c>
      <c r="E4210" t="s">
        <v>13</v>
      </c>
      <c r="G4210" s="7">
        <v>0</v>
      </c>
      <c r="H4210" s="7">
        <v>0</v>
      </c>
      <c r="J4210" s="8">
        <v>59.616667</v>
      </c>
      <c r="K4210" s="8">
        <v>-133.41666699999999</v>
      </c>
      <c r="M4210" s="9" t="str">
        <f t="shared" si="66"/>
        <v>-</v>
      </c>
    </row>
    <row r="4211" spans="1:13" x14ac:dyDescent="0.25">
      <c r="A4211">
        <v>4151</v>
      </c>
      <c r="B4211" t="s">
        <v>362</v>
      </c>
      <c r="C4211" t="s">
        <v>527</v>
      </c>
      <c r="D4211" t="s">
        <v>12</v>
      </c>
      <c r="E4211" t="s">
        <v>13</v>
      </c>
      <c r="G4211" s="7">
        <v>0</v>
      </c>
      <c r="H4211" s="7">
        <v>0</v>
      </c>
      <c r="J4211" s="8">
        <v>49.7619884</v>
      </c>
      <c r="K4211" s="8">
        <v>-116.8570823</v>
      </c>
      <c r="M4211" s="9" t="str">
        <f t="shared" si="66"/>
        <v>-</v>
      </c>
    </row>
    <row r="4212" spans="1:13" x14ac:dyDescent="0.25">
      <c r="A4212">
        <v>4152</v>
      </c>
      <c r="B4212" t="s">
        <v>3167</v>
      </c>
      <c r="C4212" t="s">
        <v>11</v>
      </c>
      <c r="D4212" t="s">
        <v>12</v>
      </c>
      <c r="E4212" t="s">
        <v>13</v>
      </c>
      <c r="G4212" s="7">
        <v>0</v>
      </c>
      <c r="H4212" s="7">
        <v>0</v>
      </c>
      <c r="J4212" s="8">
        <v>55.255367100000001</v>
      </c>
      <c r="K4212" s="8">
        <v>-127.67088200000001</v>
      </c>
      <c r="M4212" s="9" t="str">
        <f t="shared" si="66"/>
        <v>-</v>
      </c>
    </row>
    <row r="4213" spans="1:13" x14ac:dyDescent="0.25">
      <c r="A4213">
        <v>4153</v>
      </c>
      <c r="B4213" t="s">
        <v>25</v>
      </c>
      <c r="E4213" t="s">
        <v>218</v>
      </c>
      <c r="G4213" s="7">
        <v>0</v>
      </c>
      <c r="H4213" s="7">
        <v>0</v>
      </c>
      <c r="J4213" s="8">
        <v>0</v>
      </c>
      <c r="K4213" s="8">
        <v>0</v>
      </c>
      <c r="M4213" s="9" t="str">
        <f t="shared" si="66"/>
        <v>-</v>
      </c>
    </row>
    <row r="4214" spans="1:13" x14ac:dyDescent="0.25">
      <c r="A4214">
        <v>4154</v>
      </c>
      <c r="B4214" t="s">
        <v>1963</v>
      </c>
      <c r="D4214" t="s">
        <v>477</v>
      </c>
      <c r="E4214" t="s">
        <v>13</v>
      </c>
      <c r="G4214" s="7">
        <v>0</v>
      </c>
      <c r="H4214" s="7">
        <v>0</v>
      </c>
      <c r="J4214" s="8">
        <v>59.566557000000003</v>
      </c>
      <c r="K4214" s="8">
        <v>-108.616585</v>
      </c>
      <c r="M4214" s="9" t="str">
        <f t="shared" si="66"/>
        <v>-</v>
      </c>
    </row>
    <row r="4215" spans="1:13" x14ac:dyDescent="0.25">
      <c r="A4215">
        <v>4155</v>
      </c>
      <c r="B4215" t="s">
        <v>3168</v>
      </c>
      <c r="D4215" t="s">
        <v>12</v>
      </c>
      <c r="E4215" t="s">
        <v>13</v>
      </c>
      <c r="G4215" s="7">
        <v>0</v>
      </c>
      <c r="H4215" s="7">
        <v>0</v>
      </c>
      <c r="J4215" s="8">
        <v>55.001251000000003</v>
      </c>
      <c r="K4215" s="8">
        <v>-125.002441</v>
      </c>
      <c r="M4215" s="9" t="str">
        <f t="shared" si="66"/>
        <v>-</v>
      </c>
    </row>
    <row r="4216" spans="1:13" x14ac:dyDescent="0.25">
      <c r="A4216">
        <v>4156</v>
      </c>
      <c r="B4216" t="s">
        <v>2872</v>
      </c>
      <c r="C4216" t="s">
        <v>608</v>
      </c>
      <c r="D4216" t="s">
        <v>108</v>
      </c>
      <c r="E4216" t="s">
        <v>37</v>
      </c>
      <c r="G4216" s="7">
        <v>0</v>
      </c>
      <c r="H4216" s="7">
        <v>0</v>
      </c>
      <c r="J4216" s="8">
        <v>40.956598900000003</v>
      </c>
      <c r="K4216" s="8">
        <v>-117.4895253</v>
      </c>
      <c r="M4216" s="9" t="str">
        <f t="shared" si="66"/>
        <v>-</v>
      </c>
    </row>
    <row r="4217" spans="1:13" x14ac:dyDescent="0.25">
      <c r="A4217">
        <v>4157</v>
      </c>
      <c r="B4217" t="s">
        <v>3169</v>
      </c>
      <c r="C4217" t="s">
        <v>527</v>
      </c>
      <c r="D4217" t="s">
        <v>12</v>
      </c>
      <c r="E4217" t="s">
        <v>13</v>
      </c>
      <c r="G4217" s="7">
        <v>0</v>
      </c>
      <c r="H4217" s="7">
        <v>0</v>
      </c>
      <c r="J4217" s="8">
        <v>49.7619884</v>
      </c>
      <c r="K4217" s="8">
        <v>-116.8570823</v>
      </c>
      <c r="M4217" s="9" t="str">
        <f t="shared" si="66"/>
        <v>-</v>
      </c>
    </row>
    <row r="4218" spans="1:13" x14ac:dyDescent="0.25">
      <c r="A4218">
        <v>4158</v>
      </c>
      <c r="B4218" t="s">
        <v>3170</v>
      </c>
      <c r="D4218" t="s">
        <v>1613</v>
      </c>
      <c r="E4218" t="s">
        <v>37</v>
      </c>
      <c r="G4218" s="7">
        <v>0</v>
      </c>
      <c r="H4218" s="7">
        <v>0</v>
      </c>
      <c r="J4218" s="8">
        <v>37.4999684</v>
      </c>
      <c r="K4218" s="8">
        <v>-88.238910576747401</v>
      </c>
      <c r="M4218" s="9" t="str">
        <f t="shared" si="66"/>
        <v>-</v>
      </c>
    </row>
    <row r="4219" spans="1:13" x14ac:dyDescent="0.25">
      <c r="A4219">
        <v>4159</v>
      </c>
      <c r="B4219" t="s">
        <v>2002</v>
      </c>
      <c r="C4219" t="s">
        <v>2738</v>
      </c>
      <c r="D4219" t="s">
        <v>81</v>
      </c>
      <c r="E4219" t="s">
        <v>13</v>
      </c>
      <c r="G4219" s="7">
        <v>0</v>
      </c>
      <c r="H4219" s="7">
        <v>0</v>
      </c>
      <c r="J4219" s="8">
        <v>60.834249999999997</v>
      </c>
      <c r="K4219" s="8">
        <v>-114.44887</v>
      </c>
      <c r="M4219" s="9" t="str">
        <f t="shared" si="66"/>
        <v>-</v>
      </c>
    </row>
    <row r="4220" spans="1:13" x14ac:dyDescent="0.25">
      <c r="A4220">
        <v>4160</v>
      </c>
      <c r="B4220" t="s">
        <v>506</v>
      </c>
      <c r="C4220" t="s">
        <v>69</v>
      </c>
      <c r="D4220" t="s">
        <v>12</v>
      </c>
      <c r="E4220" t="s">
        <v>13</v>
      </c>
      <c r="G4220" s="7">
        <v>0</v>
      </c>
      <c r="H4220" s="7">
        <v>0</v>
      </c>
      <c r="J4220" s="8">
        <v>49.274324999999997</v>
      </c>
      <c r="K4220" s="8">
        <v>-123.045545</v>
      </c>
      <c r="M4220" s="9" t="str">
        <f t="shared" si="66"/>
        <v>-</v>
      </c>
    </row>
    <row r="4221" spans="1:13" x14ac:dyDescent="0.25">
      <c r="A4221">
        <v>4161</v>
      </c>
      <c r="B4221" t="s">
        <v>65</v>
      </c>
      <c r="D4221" t="s">
        <v>31</v>
      </c>
      <c r="E4221" t="s">
        <v>13</v>
      </c>
      <c r="G4221" s="7">
        <v>0</v>
      </c>
      <c r="H4221" s="7">
        <v>0</v>
      </c>
      <c r="J4221" s="8">
        <v>47.396228800000003</v>
      </c>
      <c r="K4221" s="8">
        <v>-79.685666800000007</v>
      </c>
      <c r="M4221" s="9" t="str">
        <f t="shared" si="66"/>
        <v>-</v>
      </c>
    </row>
    <row r="4222" spans="1:13" x14ac:dyDescent="0.25">
      <c r="A4222">
        <v>4162</v>
      </c>
      <c r="B4222" t="s">
        <v>65</v>
      </c>
      <c r="D4222" t="s">
        <v>31</v>
      </c>
      <c r="E4222" t="s">
        <v>13</v>
      </c>
      <c r="G4222" s="7">
        <v>0</v>
      </c>
      <c r="H4222" s="7">
        <v>0</v>
      </c>
      <c r="J4222" s="8">
        <v>47.396228800000003</v>
      </c>
      <c r="K4222" s="8">
        <v>-79.685666800000007</v>
      </c>
      <c r="M4222" s="9" t="str">
        <f t="shared" si="66"/>
        <v>-</v>
      </c>
    </row>
    <row r="4223" spans="1:13" x14ac:dyDescent="0.25">
      <c r="A4223">
        <v>4163</v>
      </c>
      <c r="B4223" t="s">
        <v>1859</v>
      </c>
      <c r="D4223" t="s">
        <v>63</v>
      </c>
      <c r="E4223" t="s">
        <v>64</v>
      </c>
      <c r="G4223" s="7">
        <v>0</v>
      </c>
      <c r="H4223" s="7">
        <v>0</v>
      </c>
      <c r="J4223" s="8">
        <v>49.865386100000002</v>
      </c>
      <c r="K4223" s="8">
        <v>13.5696396</v>
      </c>
      <c r="M4223" s="9" t="str">
        <f t="shared" si="66"/>
        <v>-</v>
      </c>
    </row>
    <row r="4224" spans="1:13" x14ac:dyDescent="0.25">
      <c r="A4224">
        <v>4164</v>
      </c>
      <c r="B4224" t="s">
        <v>3171</v>
      </c>
      <c r="C4224" t="s">
        <v>84</v>
      </c>
      <c r="D4224" t="s">
        <v>12</v>
      </c>
      <c r="E4224" t="s">
        <v>13</v>
      </c>
      <c r="G4224" s="7">
        <v>0</v>
      </c>
      <c r="H4224" s="7">
        <v>0</v>
      </c>
      <c r="J4224" s="8">
        <v>49.3799779</v>
      </c>
      <c r="K4224" s="8">
        <v>-121.4415851</v>
      </c>
      <c r="M4224" s="9" t="str">
        <f t="shared" si="66"/>
        <v>-</v>
      </c>
    </row>
    <row r="4225" spans="1:13" x14ac:dyDescent="0.25">
      <c r="A4225">
        <v>4165</v>
      </c>
      <c r="B4225" t="s">
        <v>3172</v>
      </c>
      <c r="D4225" t="s">
        <v>3173</v>
      </c>
      <c r="E4225" t="s">
        <v>37</v>
      </c>
      <c r="G4225" s="7">
        <v>0</v>
      </c>
      <c r="H4225" s="7">
        <v>0</v>
      </c>
      <c r="J4225" s="8">
        <v>39.449215100000004</v>
      </c>
      <c r="K4225" s="8">
        <v>-91.046574199999995</v>
      </c>
      <c r="M4225" s="9" t="str">
        <f t="shared" si="66"/>
        <v>-</v>
      </c>
    </row>
    <row r="4226" spans="1:13" x14ac:dyDescent="0.25">
      <c r="A4226">
        <v>4166</v>
      </c>
      <c r="B4226" t="s">
        <v>1595</v>
      </c>
      <c r="C4226" t="s">
        <v>65</v>
      </c>
      <c r="D4226" t="s">
        <v>31</v>
      </c>
      <c r="E4226" t="s">
        <v>13</v>
      </c>
      <c r="G4226" s="7">
        <v>0</v>
      </c>
      <c r="H4226" s="7">
        <v>0</v>
      </c>
      <c r="J4226" s="8">
        <v>47.396659999999997</v>
      </c>
      <c r="K4226" s="8">
        <v>-79.685839000000001</v>
      </c>
      <c r="M4226" s="9" t="str">
        <f t="shared" si="66"/>
        <v>-</v>
      </c>
    </row>
    <row r="4227" spans="1:13" x14ac:dyDescent="0.25">
      <c r="A4227">
        <v>4167</v>
      </c>
      <c r="B4227" t="s">
        <v>1179</v>
      </c>
      <c r="C4227" t="s">
        <v>65</v>
      </c>
      <c r="D4227" t="s">
        <v>31</v>
      </c>
      <c r="E4227" t="s">
        <v>13</v>
      </c>
      <c r="G4227" s="7">
        <v>0</v>
      </c>
      <c r="H4227" s="7">
        <v>0</v>
      </c>
      <c r="J4227" s="8">
        <v>47.402546000000001</v>
      </c>
      <c r="K4227" s="8">
        <v>-79.676539599999998</v>
      </c>
      <c r="M4227" s="9" t="str">
        <f t="shared" si="66"/>
        <v>-</v>
      </c>
    </row>
    <row r="4228" spans="1:13" x14ac:dyDescent="0.25">
      <c r="A4228">
        <v>4168</v>
      </c>
      <c r="B4228" t="s">
        <v>372</v>
      </c>
      <c r="C4228" t="s">
        <v>375</v>
      </c>
      <c r="D4228" t="s">
        <v>373</v>
      </c>
      <c r="E4228" t="s">
        <v>37</v>
      </c>
      <c r="G4228" s="7">
        <v>0</v>
      </c>
      <c r="H4228" s="7">
        <v>0</v>
      </c>
      <c r="J4228" s="8">
        <v>36.983243999999999</v>
      </c>
      <c r="K4228" s="8">
        <v>-94.834311</v>
      </c>
      <c r="M4228" s="9" t="str">
        <f t="shared" si="66"/>
        <v>-</v>
      </c>
    </row>
    <row r="4229" spans="1:13" x14ac:dyDescent="0.25">
      <c r="A4229">
        <v>4169</v>
      </c>
      <c r="B4229" t="s">
        <v>3174</v>
      </c>
      <c r="C4229" t="s">
        <v>65</v>
      </c>
      <c r="D4229" t="s">
        <v>31</v>
      </c>
      <c r="E4229" t="s">
        <v>13</v>
      </c>
      <c r="G4229" s="7">
        <v>0</v>
      </c>
      <c r="H4229" s="7">
        <v>0</v>
      </c>
      <c r="J4229" s="8">
        <v>47.401003000000003</v>
      </c>
      <c r="K4229" s="8">
        <v>-79.681667000000004</v>
      </c>
      <c r="M4229" s="9" t="str">
        <f t="shared" ref="M4229:M4292" si="67">IF(AND(G4229&lt;&gt;0,J4229&lt;&gt;0),6371.01*ACOS(SIN(RADIANS(G4229))*SIN(RADIANS(J4229))+COS(RADIANS(G4229))*COS(RADIANS(J4229))*COS(RADIANS(H4229)-RADIANS(K4229))),"-")</f>
        <v>-</v>
      </c>
    </row>
    <row r="4230" spans="1:13" x14ac:dyDescent="0.25">
      <c r="A4230">
        <v>4170</v>
      </c>
      <c r="B4230" t="s">
        <v>25</v>
      </c>
      <c r="D4230" t="s">
        <v>221</v>
      </c>
      <c r="E4230" t="s">
        <v>37</v>
      </c>
      <c r="G4230" s="7">
        <v>0</v>
      </c>
      <c r="H4230" s="7">
        <v>0</v>
      </c>
      <c r="J4230" s="8">
        <v>43.621195499999999</v>
      </c>
      <c r="K4230" s="8">
        <v>-84.682434599999993</v>
      </c>
      <c r="M4230" s="9" t="str">
        <f t="shared" si="67"/>
        <v>-</v>
      </c>
    </row>
    <row r="4231" spans="1:13" x14ac:dyDescent="0.25">
      <c r="A4231">
        <v>4171</v>
      </c>
      <c r="B4231" t="s">
        <v>369</v>
      </c>
      <c r="D4231" t="s">
        <v>144</v>
      </c>
      <c r="E4231" t="s">
        <v>37</v>
      </c>
      <c r="G4231" s="7">
        <v>0</v>
      </c>
      <c r="H4231" s="7">
        <v>0</v>
      </c>
      <c r="J4231" s="8">
        <v>46.013150500000002</v>
      </c>
      <c r="K4231" s="8">
        <v>-112.536508</v>
      </c>
      <c r="M4231" s="9" t="str">
        <f t="shared" si="67"/>
        <v>-</v>
      </c>
    </row>
    <row r="4232" spans="1:13" x14ac:dyDescent="0.25">
      <c r="A4232">
        <v>4172</v>
      </c>
      <c r="B4232" t="s">
        <v>2002</v>
      </c>
      <c r="C4232" t="s">
        <v>2738</v>
      </c>
      <c r="D4232" t="s">
        <v>81</v>
      </c>
      <c r="E4232" t="s">
        <v>13</v>
      </c>
      <c r="G4232" s="7">
        <v>0</v>
      </c>
      <c r="H4232" s="7">
        <v>0</v>
      </c>
      <c r="J4232" s="8">
        <v>60.834249999999997</v>
      </c>
      <c r="K4232" s="8">
        <v>-114.44887</v>
      </c>
      <c r="M4232" s="9" t="str">
        <f t="shared" si="67"/>
        <v>-</v>
      </c>
    </row>
    <row r="4233" spans="1:13" x14ac:dyDescent="0.25">
      <c r="A4233">
        <v>4173</v>
      </c>
      <c r="B4233" t="s">
        <v>240</v>
      </c>
      <c r="C4233" t="s">
        <v>240</v>
      </c>
      <c r="D4233" t="s">
        <v>12</v>
      </c>
      <c r="E4233" t="s">
        <v>13</v>
      </c>
      <c r="G4233" s="7">
        <v>0</v>
      </c>
      <c r="H4233" s="7">
        <v>0</v>
      </c>
      <c r="J4233" s="8">
        <v>49.434351900000003</v>
      </c>
      <c r="K4233" s="8">
        <v>-119.0884516</v>
      </c>
      <c r="M4233" s="9" t="str">
        <f t="shared" si="67"/>
        <v>-</v>
      </c>
    </row>
    <row r="4234" spans="1:13" x14ac:dyDescent="0.25">
      <c r="A4234">
        <v>4174</v>
      </c>
      <c r="B4234" t="s">
        <v>1179</v>
      </c>
      <c r="C4234" t="s">
        <v>65</v>
      </c>
      <c r="D4234" t="s">
        <v>31</v>
      </c>
      <c r="E4234" t="s">
        <v>13</v>
      </c>
      <c r="G4234" s="7">
        <v>0</v>
      </c>
      <c r="H4234" s="7">
        <v>0</v>
      </c>
      <c r="J4234" s="8">
        <v>47.402546000000001</v>
      </c>
      <c r="K4234" s="8">
        <v>-79.676539599999998</v>
      </c>
      <c r="M4234" s="9" t="str">
        <f t="shared" si="67"/>
        <v>-</v>
      </c>
    </row>
    <row r="4235" spans="1:13" x14ac:dyDescent="0.25">
      <c r="A4235">
        <v>4175</v>
      </c>
      <c r="B4235" t="s">
        <v>3175</v>
      </c>
      <c r="C4235" t="s">
        <v>446</v>
      </c>
      <c r="D4235" t="s">
        <v>31</v>
      </c>
      <c r="E4235" t="s">
        <v>13</v>
      </c>
      <c r="G4235" s="7">
        <v>0</v>
      </c>
      <c r="H4235" s="7">
        <v>0</v>
      </c>
      <c r="J4235" s="8">
        <v>46.431275999999997</v>
      </c>
      <c r="K4235" s="8">
        <v>-80.997991999999996</v>
      </c>
      <c r="M4235" s="9" t="str">
        <f t="shared" si="67"/>
        <v>-</v>
      </c>
    </row>
    <row r="4236" spans="1:13" x14ac:dyDescent="0.25">
      <c r="A4236">
        <v>4176</v>
      </c>
      <c r="B4236" t="s">
        <v>968</v>
      </c>
      <c r="C4236" t="s">
        <v>969</v>
      </c>
      <c r="D4236" t="s">
        <v>12</v>
      </c>
      <c r="E4236" t="s">
        <v>13</v>
      </c>
      <c r="G4236" s="7">
        <v>0</v>
      </c>
      <c r="H4236" s="7">
        <v>0</v>
      </c>
      <c r="J4236" s="8">
        <v>49.460940299999997</v>
      </c>
      <c r="K4236" s="8">
        <v>-120.4979917</v>
      </c>
      <c r="M4236" s="9" t="str">
        <f t="shared" si="67"/>
        <v>-</v>
      </c>
    </row>
    <row r="4237" spans="1:13" x14ac:dyDescent="0.25">
      <c r="A4237">
        <v>4177</v>
      </c>
      <c r="B4237" t="s">
        <v>741</v>
      </c>
      <c r="C4237" t="s">
        <v>365</v>
      </c>
      <c r="D4237" t="s">
        <v>55</v>
      </c>
      <c r="E4237" t="s">
        <v>13</v>
      </c>
      <c r="G4237" s="7">
        <v>0</v>
      </c>
      <c r="H4237" s="7">
        <v>0</v>
      </c>
      <c r="J4237" s="8">
        <v>63.911722900000001</v>
      </c>
      <c r="K4237" s="8">
        <v>-135.4902424</v>
      </c>
      <c r="M4237" s="9" t="str">
        <f t="shared" si="67"/>
        <v>-</v>
      </c>
    </row>
    <row r="4238" spans="1:13" x14ac:dyDescent="0.25">
      <c r="A4238">
        <v>4178</v>
      </c>
      <c r="B4238" t="s">
        <v>2845</v>
      </c>
      <c r="D4238" t="s">
        <v>12</v>
      </c>
      <c r="E4238" t="s">
        <v>13</v>
      </c>
      <c r="G4238" s="7">
        <v>0</v>
      </c>
      <c r="H4238" s="7">
        <v>0</v>
      </c>
      <c r="J4238" s="8">
        <v>52.615960299999998</v>
      </c>
      <c r="K4238" s="8">
        <v>-121.56848429999999</v>
      </c>
      <c r="M4238" s="9" t="str">
        <f t="shared" si="67"/>
        <v>-</v>
      </c>
    </row>
    <row r="4239" spans="1:13" x14ac:dyDescent="0.25">
      <c r="A4239">
        <v>4179</v>
      </c>
      <c r="B4239" t="s">
        <v>2664</v>
      </c>
      <c r="D4239" t="s">
        <v>55</v>
      </c>
      <c r="E4239" t="s">
        <v>13</v>
      </c>
      <c r="G4239" s="7">
        <v>0</v>
      </c>
      <c r="H4239" s="7">
        <v>0</v>
      </c>
      <c r="J4239" s="8">
        <v>68.661720399999993</v>
      </c>
      <c r="K4239" s="8">
        <v>-137.51536400000001</v>
      </c>
      <c r="M4239" s="9" t="str">
        <f t="shared" si="67"/>
        <v>-</v>
      </c>
    </row>
    <row r="4240" spans="1:13" x14ac:dyDescent="0.25">
      <c r="A4240">
        <v>4180</v>
      </c>
      <c r="B4240" t="s">
        <v>286</v>
      </c>
      <c r="C4240" t="s">
        <v>486</v>
      </c>
      <c r="E4240" t="s">
        <v>19</v>
      </c>
      <c r="G4240" s="7">
        <v>0</v>
      </c>
      <c r="H4240" s="7">
        <v>0</v>
      </c>
      <c r="J4240" s="8">
        <v>53.005688999999997</v>
      </c>
      <c r="K4240" s="8">
        <v>7.3370660000000001</v>
      </c>
      <c r="M4240" s="9" t="str">
        <f t="shared" si="67"/>
        <v>-</v>
      </c>
    </row>
    <row r="4241" spans="1:13" x14ac:dyDescent="0.25">
      <c r="A4241">
        <v>4181</v>
      </c>
      <c r="B4241" t="s">
        <v>2588</v>
      </c>
      <c r="E4241" t="s">
        <v>19</v>
      </c>
      <c r="G4241" s="7">
        <v>0</v>
      </c>
      <c r="H4241" s="7">
        <v>0</v>
      </c>
      <c r="J4241" s="8">
        <v>50.644295100000001</v>
      </c>
      <c r="K4241" s="8">
        <v>12.967501800000001</v>
      </c>
      <c r="M4241" s="9" t="str">
        <f t="shared" si="67"/>
        <v>-</v>
      </c>
    </row>
    <row r="4242" spans="1:13" x14ac:dyDescent="0.25">
      <c r="A4242">
        <v>4182</v>
      </c>
      <c r="B4242" t="s">
        <v>230</v>
      </c>
      <c r="D4242" t="s">
        <v>34</v>
      </c>
      <c r="E4242" t="s">
        <v>19</v>
      </c>
      <c r="G4242" s="7">
        <v>0</v>
      </c>
      <c r="H4242" s="7">
        <v>0</v>
      </c>
      <c r="J4242" s="8">
        <v>50.9169415</v>
      </c>
      <c r="K4242" s="8">
        <v>13.3428889</v>
      </c>
      <c r="M4242" s="9" t="str">
        <f t="shared" si="67"/>
        <v>-</v>
      </c>
    </row>
    <row r="4243" spans="1:13" x14ac:dyDescent="0.25">
      <c r="A4243">
        <v>4183</v>
      </c>
      <c r="B4243" t="s">
        <v>1938</v>
      </c>
      <c r="C4243" t="s">
        <v>1939</v>
      </c>
      <c r="D4243" t="s">
        <v>31</v>
      </c>
      <c r="E4243" t="s">
        <v>13</v>
      </c>
      <c r="G4243" s="7">
        <v>0</v>
      </c>
      <c r="H4243" s="7">
        <v>0</v>
      </c>
      <c r="J4243" s="8">
        <v>45.059204999999999</v>
      </c>
      <c r="K4243" s="8">
        <v>-77.849345</v>
      </c>
      <c r="M4243" s="9" t="str">
        <f t="shared" si="67"/>
        <v>-</v>
      </c>
    </row>
    <row r="4244" spans="1:13" x14ac:dyDescent="0.25">
      <c r="A4244">
        <v>4184</v>
      </c>
      <c r="B4244" t="s">
        <v>25</v>
      </c>
      <c r="D4244" t="s">
        <v>12</v>
      </c>
      <c r="E4244" t="s">
        <v>13</v>
      </c>
      <c r="G4244" s="7">
        <v>0</v>
      </c>
      <c r="H4244" s="7">
        <v>0</v>
      </c>
      <c r="J4244" s="8">
        <v>55.001251000000003</v>
      </c>
      <c r="K4244" s="8">
        <v>-125.002441</v>
      </c>
      <c r="M4244" s="9" t="str">
        <f t="shared" si="67"/>
        <v>-</v>
      </c>
    </row>
    <row r="4245" spans="1:13" x14ac:dyDescent="0.25">
      <c r="A4245">
        <v>4185</v>
      </c>
      <c r="B4245" t="s">
        <v>3176</v>
      </c>
      <c r="D4245" t="s">
        <v>12</v>
      </c>
      <c r="E4245" t="s">
        <v>13</v>
      </c>
      <c r="G4245" s="7">
        <v>0</v>
      </c>
      <c r="H4245" s="7">
        <v>0</v>
      </c>
      <c r="J4245" s="8">
        <v>50.472235699999999</v>
      </c>
      <c r="K4245" s="8">
        <v>-119.77398479999999</v>
      </c>
      <c r="M4245" s="9" t="str">
        <f t="shared" si="67"/>
        <v>-</v>
      </c>
    </row>
    <row r="4246" spans="1:13" x14ac:dyDescent="0.25">
      <c r="A4246">
        <v>4186</v>
      </c>
      <c r="B4246" t="s">
        <v>688</v>
      </c>
      <c r="C4246" t="s">
        <v>689</v>
      </c>
      <c r="D4246" t="s">
        <v>690</v>
      </c>
      <c r="E4246" t="s">
        <v>37</v>
      </c>
      <c r="G4246" s="7">
        <v>0</v>
      </c>
      <c r="H4246" s="7">
        <v>0</v>
      </c>
      <c r="J4246" s="8">
        <v>42.278892999999997</v>
      </c>
      <c r="K4246" s="8">
        <v>-72.973971000000006</v>
      </c>
      <c r="M4246" s="9" t="str">
        <f t="shared" si="67"/>
        <v>-</v>
      </c>
    </row>
    <row r="4247" spans="1:13" x14ac:dyDescent="0.25">
      <c r="A4247">
        <v>4187</v>
      </c>
      <c r="B4247" t="s">
        <v>3177</v>
      </c>
      <c r="D4247" t="s">
        <v>392</v>
      </c>
      <c r="E4247" t="s">
        <v>37</v>
      </c>
      <c r="G4247" s="7">
        <v>0</v>
      </c>
      <c r="H4247" s="7">
        <v>0</v>
      </c>
      <c r="J4247" s="8">
        <v>44.356003999999999</v>
      </c>
      <c r="K4247" s="8">
        <v>-89.466198000000006</v>
      </c>
      <c r="M4247" s="9" t="str">
        <f t="shared" si="67"/>
        <v>-</v>
      </c>
    </row>
    <row r="4248" spans="1:13" x14ac:dyDescent="0.25">
      <c r="A4248">
        <v>4188</v>
      </c>
      <c r="B4248" t="s">
        <v>3178</v>
      </c>
      <c r="D4248" t="s">
        <v>637</v>
      </c>
      <c r="E4248" t="s">
        <v>37</v>
      </c>
      <c r="G4248" s="7">
        <v>0</v>
      </c>
      <c r="H4248" s="7">
        <v>0</v>
      </c>
      <c r="J4248" s="8">
        <v>33.528460000000003</v>
      </c>
      <c r="K4248" s="8">
        <v>-89.579239999999999</v>
      </c>
      <c r="M4248" s="9" t="str">
        <f t="shared" si="67"/>
        <v>-</v>
      </c>
    </row>
    <row r="4249" spans="1:13" x14ac:dyDescent="0.25">
      <c r="A4249">
        <v>4189</v>
      </c>
      <c r="B4249" t="s">
        <v>3179</v>
      </c>
      <c r="D4249" t="s">
        <v>43</v>
      </c>
      <c r="E4249" t="s">
        <v>37</v>
      </c>
      <c r="G4249" s="7">
        <v>0</v>
      </c>
      <c r="H4249" s="7">
        <v>0</v>
      </c>
      <c r="J4249" s="8">
        <v>34.431662199999998</v>
      </c>
      <c r="K4249" s="8">
        <v>-118.3775808</v>
      </c>
      <c r="M4249" s="9" t="str">
        <f t="shared" si="67"/>
        <v>-</v>
      </c>
    </row>
    <row r="4250" spans="1:13" x14ac:dyDescent="0.25">
      <c r="A4250">
        <v>4190</v>
      </c>
      <c r="B4250" t="s">
        <v>3180</v>
      </c>
      <c r="D4250" t="s">
        <v>12</v>
      </c>
      <c r="E4250" t="s">
        <v>13</v>
      </c>
      <c r="G4250" s="7">
        <v>0</v>
      </c>
      <c r="H4250" s="7">
        <v>0</v>
      </c>
      <c r="J4250" s="8">
        <v>49.207450700000003</v>
      </c>
      <c r="K4250" s="8">
        <v>-119.82452259999999</v>
      </c>
      <c r="M4250" s="9" t="str">
        <f t="shared" si="67"/>
        <v>-</v>
      </c>
    </row>
    <row r="4251" spans="1:13" x14ac:dyDescent="0.25">
      <c r="A4251">
        <v>4191</v>
      </c>
      <c r="B4251" t="s">
        <v>1938</v>
      </c>
      <c r="C4251" t="s">
        <v>1939</v>
      </c>
      <c r="D4251" t="s">
        <v>31</v>
      </c>
      <c r="E4251" t="s">
        <v>13</v>
      </c>
      <c r="G4251" s="7">
        <v>0</v>
      </c>
      <c r="H4251" s="7">
        <v>0</v>
      </c>
      <c r="J4251" s="8">
        <v>45.059204999999999</v>
      </c>
      <c r="K4251" s="8">
        <v>-77.849345</v>
      </c>
      <c r="M4251" s="9" t="str">
        <f t="shared" si="67"/>
        <v>-</v>
      </c>
    </row>
    <row r="4252" spans="1:13" x14ac:dyDescent="0.25">
      <c r="A4252">
        <v>4192</v>
      </c>
      <c r="B4252" t="s">
        <v>3181</v>
      </c>
      <c r="D4252" t="s">
        <v>221</v>
      </c>
      <c r="E4252" t="s">
        <v>37</v>
      </c>
      <c r="G4252" s="7">
        <v>0</v>
      </c>
      <c r="H4252" s="7">
        <v>0</v>
      </c>
      <c r="J4252" s="8">
        <v>46.753836100000001</v>
      </c>
      <c r="K4252" s="8">
        <v>-89.584043300000005</v>
      </c>
      <c r="M4252" s="9" t="str">
        <f t="shared" si="67"/>
        <v>-</v>
      </c>
    </row>
    <row r="4253" spans="1:13" x14ac:dyDescent="0.25">
      <c r="A4253">
        <v>4193</v>
      </c>
      <c r="B4253" t="s">
        <v>65</v>
      </c>
      <c r="D4253" t="s">
        <v>31</v>
      </c>
      <c r="E4253" t="s">
        <v>13</v>
      </c>
      <c r="G4253" s="7">
        <v>0</v>
      </c>
      <c r="H4253" s="7">
        <v>0</v>
      </c>
      <c r="J4253" s="8">
        <v>47.396228800000003</v>
      </c>
      <c r="K4253" s="8">
        <v>-79.685666800000007</v>
      </c>
      <c r="M4253" s="9" t="str">
        <f t="shared" si="67"/>
        <v>-</v>
      </c>
    </row>
    <row r="4254" spans="1:13" x14ac:dyDescent="0.25">
      <c r="A4254">
        <v>4194</v>
      </c>
      <c r="B4254" t="s">
        <v>3182</v>
      </c>
      <c r="D4254" t="s">
        <v>361</v>
      </c>
      <c r="E4254" t="s">
        <v>37</v>
      </c>
      <c r="G4254" s="7">
        <v>0</v>
      </c>
      <c r="H4254" s="7">
        <v>0</v>
      </c>
      <c r="J4254" s="8">
        <v>34.237122999999997</v>
      </c>
      <c r="K4254" s="8">
        <v>-81.329186659132304</v>
      </c>
      <c r="M4254" s="9" t="str">
        <f t="shared" si="67"/>
        <v>-</v>
      </c>
    </row>
    <row r="4255" spans="1:13" x14ac:dyDescent="0.25">
      <c r="A4255">
        <v>4195</v>
      </c>
      <c r="B4255" t="s">
        <v>3183</v>
      </c>
      <c r="C4255" t="s">
        <v>65</v>
      </c>
      <c r="D4255" t="s">
        <v>31</v>
      </c>
      <c r="E4255" t="s">
        <v>13</v>
      </c>
      <c r="G4255" s="7">
        <v>0</v>
      </c>
      <c r="H4255" s="7">
        <v>0</v>
      </c>
      <c r="J4255" s="8">
        <v>47.396228800000003</v>
      </c>
      <c r="K4255" s="8">
        <v>-79.685666800000007</v>
      </c>
      <c r="M4255" s="9" t="str">
        <f t="shared" si="67"/>
        <v>-</v>
      </c>
    </row>
    <row r="4256" spans="1:13" x14ac:dyDescent="0.25">
      <c r="A4256">
        <v>4196</v>
      </c>
      <c r="B4256" t="s">
        <v>3183</v>
      </c>
      <c r="C4256" t="s">
        <v>65</v>
      </c>
      <c r="D4256" t="s">
        <v>31</v>
      </c>
      <c r="E4256" t="s">
        <v>13</v>
      </c>
      <c r="G4256" s="7">
        <v>0</v>
      </c>
      <c r="H4256" s="7">
        <v>0</v>
      </c>
      <c r="J4256" s="8">
        <v>47.396228800000003</v>
      </c>
      <c r="K4256" s="8">
        <v>-79.685666800000007</v>
      </c>
      <c r="M4256" s="9" t="str">
        <f t="shared" si="67"/>
        <v>-</v>
      </c>
    </row>
    <row r="4257" spans="1:13" x14ac:dyDescent="0.25">
      <c r="A4257">
        <v>4197</v>
      </c>
      <c r="B4257" t="s">
        <v>3184</v>
      </c>
      <c r="C4257" t="s">
        <v>1063</v>
      </c>
      <c r="D4257" t="s">
        <v>12</v>
      </c>
      <c r="E4257" t="s">
        <v>13</v>
      </c>
      <c r="G4257" s="7">
        <v>0</v>
      </c>
      <c r="H4257" s="7">
        <v>0</v>
      </c>
      <c r="J4257" s="8">
        <v>49.207450700000003</v>
      </c>
      <c r="K4257" s="8">
        <v>-119.82452259999999</v>
      </c>
      <c r="M4257" s="9" t="str">
        <f t="shared" si="67"/>
        <v>-</v>
      </c>
    </row>
    <row r="4258" spans="1:13" x14ac:dyDescent="0.25">
      <c r="A4258">
        <v>4198</v>
      </c>
      <c r="B4258" t="s">
        <v>25</v>
      </c>
      <c r="C4258" t="s">
        <v>849</v>
      </c>
      <c r="D4258" t="s">
        <v>12</v>
      </c>
      <c r="E4258" t="s">
        <v>13</v>
      </c>
      <c r="G4258" s="7">
        <v>0</v>
      </c>
      <c r="H4258" s="7">
        <v>0</v>
      </c>
      <c r="J4258" s="8">
        <v>49.734954700000003</v>
      </c>
      <c r="K4258" s="8">
        <v>-116.91065589999999</v>
      </c>
      <c r="M4258" s="9" t="str">
        <f t="shared" si="67"/>
        <v>-</v>
      </c>
    </row>
    <row r="4259" spans="1:13" x14ac:dyDescent="0.25">
      <c r="A4259">
        <v>4199</v>
      </c>
      <c r="B4259" t="s">
        <v>2172</v>
      </c>
      <c r="E4259" t="s">
        <v>118</v>
      </c>
      <c r="G4259" s="7">
        <v>0</v>
      </c>
      <c r="H4259" s="7">
        <v>0</v>
      </c>
      <c r="J4259" s="8">
        <v>-24.556302899999999</v>
      </c>
      <c r="K4259" s="8">
        <v>-69.422647900000001</v>
      </c>
      <c r="M4259" s="9" t="str">
        <f t="shared" si="67"/>
        <v>-</v>
      </c>
    </row>
    <row r="4260" spans="1:13" x14ac:dyDescent="0.25">
      <c r="A4260">
        <v>4200</v>
      </c>
      <c r="B4260" t="s">
        <v>3185</v>
      </c>
      <c r="C4260" t="s">
        <v>490</v>
      </c>
      <c r="D4260" t="s">
        <v>43</v>
      </c>
      <c r="E4260" t="s">
        <v>37</v>
      </c>
      <c r="G4260" s="7">
        <v>0</v>
      </c>
      <c r="H4260" s="7">
        <v>0</v>
      </c>
      <c r="J4260" s="8">
        <v>36.712885999999997</v>
      </c>
      <c r="K4260" s="8">
        <v>-91.746036000000004</v>
      </c>
      <c r="M4260" s="9" t="str">
        <f t="shared" si="67"/>
        <v>-</v>
      </c>
    </row>
    <row r="4261" spans="1:13" x14ac:dyDescent="0.25">
      <c r="A4261">
        <v>4201</v>
      </c>
      <c r="B4261" t="s">
        <v>3186</v>
      </c>
      <c r="E4261" t="s">
        <v>615</v>
      </c>
      <c r="G4261" s="7">
        <v>0</v>
      </c>
      <c r="H4261" s="7">
        <v>0</v>
      </c>
      <c r="J4261" s="8">
        <v>-13.051637100000001</v>
      </c>
      <c r="K4261" s="10">
        <v>31.5400263130417</v>
      </c>
      <c r="M4261" s="9" t="str">
        <f t="shared" si="67"/>
        <v>-</v>
      </c>
    </row>
    <row r="4262" spans="1:13" x14ac:dyDescent="0.25">
      <c r="A4262">
        <v>4202</v>
      </c>
      <c r="B4262" t="s">
        <v>2729</v>
      </c>
      <c r="E4262" t="s">
        <v>146</v>
      </c>
      <c r="G4262" s="7">
        <v>0</v>
      </c>
      <c r="H4262" s="7">
        <v>0</v>
      </c>
      <c r="J4262" s="8">
        <v>0</v>
      </c>
      <c r="K4262" s="8">
        <v>0</v>
      </c>
      <c r="M4262" s="9" t="str">
        <f t="shared" si="67"/>
        <v>-</v>
      </c>
    </row>
    <row r="4263" spans="1:13" x14ac:dyDescent="0.25">
      <c r="A4263">
        <v>4203</v>
      </c>
      <c r="B4263" t="s">
        <v>367</v>
      </c>
      <c r="D4263" t="s">
        <v>361</v>
      </c>
      <c r="E4263" t="s">
        <v>37</v>
      </c>
      <c r="G4263" s="7">
        <v>0</v>
      </c>
      <c r="H4263" s="7">
        <v>0</v>
      </c>
      <c r="J4263" s="8">
        <v>31.441716499999998</v>
      </c>
      <c r="K4263" s="8">
        <v>-109.9159946</v>
      </c>
      <c r="M4263" s="9" t="str">
        <f t="shared" si="67"/>
        <v>-</v>
      </c>
    </row>
    <row r="4264" spans="1:13" x14ac:dyDescent="0.25">
      <c r="A4264">
        <v>4204</v>
      </c>
      <c r="B4264" t="s">
        <v>3187</v>
      </c>
      <c r="D4264" t="s">
        <v>90</v>
      </c>
      <c r="E4264" t="s">
        <v>37</v>
      </c>
      <c r="G4264" s="7">
        <v>0</v>
      </c>
      <c r="H4264" s="7">
        <v>0</v>
      </c>
      <c r="J4264" s="8">
        <v>39.1183446</v>
      </c>
      <c r="K4264" s="8">
        <v>-108.6853496</v>
      </c>
      <c r="M4264" s="9" t="str">
        <f t="shared" si="67"/>
        <v>-</v>
      </c>
    </row>
    <row r="4265" spans="1:13" x14ac:dyDescent="0.25">
      <c r="A4265">
        <v>4205</v>
      </c>
      <c r="B4265" t="s">
        <v>25</v>
      </c>
      <c r="E4265" t="s">
        <v>218</v>
      </c>
      <c r="G4265" s="7">
        <v>0</v>
      </c>
      <c r="H4265" s="7">
        <v>0</v>
      </c>
      <c r="J4265" s="8">
        <v>0</v>
      </c>
      <c r="K4265" s="8">
        <v>0</v>
      </c>
      <c r="M4265" s="9" t="str">
        <f t="shared" si="67"/>
        <v>-</v>
      </c>
    </row>
    <row r="4266" spans="1:13" x14ac:dyDescent="0.25">
      <c r="A4266">
        <v>4206</v>
      </c>
      <c r="B4266" t="s">
        <v>3188</v>
      </c>
      <c r="D4266" t="s">
        <v>31</v>
      </c>
      <c r="E4266" t="s">
        <v>13</v>
      </c>
      <c r="G4266" s="7">
        <v>0</v>
      </c>
      <c r="H4266" s="7">
        <v>0</v>
      </c>
      <c r="J4266" s="8">
        <v>47.036182449999998</v>
      </c>
      <c r="K4266" s="8">
        <v>-84.786233262472507</v>
      </c>
      <c r="M4266" s="9" t="str">
        <f t="shared" si="67"/>
        <v>-</v>
      </c>
    </row>
    <row r="4267" spans="1:13" x14ac:dyDescent="0.25">
      <c r="A4267">
        <v>4207</v>
      </c>
      <c r="B4267" t="s">
        <v>2407</v>
      </c>
      <c r="D4267" t="s">
        <v>43</v>
      </c>
      <c r="E4267" t="s">
        <v>37</v>
      </c>
      <c r="G4267" s="7">
        <v>0</v>
      </c>
      <c r="H4267" s="7">
        <v>0</v>
      </c>
      <c r="J4267" s="8">
        <v>34.825301899999999</v>
      </c>
      <c r="K4267" s="8">
        <v>-116.08331440000001</v>
      </c>
      <c r="M4267" s="9" t="str">
        <f t="shared" si="67"/>
        <v>-</v>
      </c>
    </row>
    <row r="4268" spans="1:13" x14ac:dyDescent="0.25">
      <c r="A4268">
        <v>4208</v>
      </c>
      <c r="B4268" t="s">
        <v>2947</v>
      </c>
      <c r="C4268" t="s">
        <v>1510</v>
      </c>
      <c r="D4268" t="s">
        <v>349</v>
      </c>
      <c r="E4268" t="s">
        <v>99</v>
      </c>
      <c r="G4268" s="7">
        <v>0</v>
      </c>
      <c r="H4268" s="7">
        <v>0</v>
      </c>
      <c r="J4268" s="8">
        <v>28.594997800000002</v>
      </c>
      <c r="K4268" s="8">
        <v>-105.8868253</v>
      </c>
      <c r="M4268" s="9" t="str">
        <f t="shared" si="67"/>
        <v>-</v>
      </c>
    </row>
    <row r="4269" spans="1:13" x14ac:dyDescent="0.25">
      <c r="A4269">
        <v>4209</v>
      </c>
      <c r="B4269" t="s">
        <v>3189</v>
      </c>
      <c r="D4269" t="s">
        <v>659</v>
      </c>
      <c r="E4269" t="s">
        <v>59</v>
      </c>
      <c r="G4269" s="7">
        <v>0</v>
      </c>
      <c r="H4269" s="7">
        <v>0</v>
      </c>
      <c r="J4269" s="8">
        <v>59.423873499999999</v>
      </c>
      <c r="K4269" s="8">
        <v>17.832991100000001</v>
      </c>
      <c r="M4269" s="9" t="str">
        <f t="shared" si="67"/>
        <v>-</v>
      </c>
    </row>
    <row r="4270" spans="1:13" x14ac:dyDescent="0.25">
      <c r="A4270">
        <v>4210</v>
      </c>
      <c r="B4270" t="s">
        <v>2312</v>
      </c>
      <c r="C4270" t="s">
        <v>492</v>
      </c>
      <c r="E4270" t="s">
        <v>118</v>
      </c>
      <c r="G4270" s="7">
        <v>0</v>
      </c>
      <c r="H4270" s="7">
        <v>0</v>
      </c>
      <c r="J4270" s="8">
        <v>0</v>
      </c>
      <c r="K4270" s="8">
        <v>0</v>
      </c>
      <c r="M4270" s="9" t="str">
        <f t="shared" si="67"/>
        <v>-</v>
      </c>
    </row>
    <row r="4271" spans="1:13" x14ac:dyDescent="0.25">
      <c r="A4271">
        <v>4211</v>
      </c>
      <c r="B4271" t="s">
        <v>25</v>
      </c>
      <c r="D4271" t="s">
        <v>3190</v>
      </c>
      <c r="E4271" t="s">
        <v>1150</v>
      </c>
      <c r="G4271" s="7">
        <v>0</v>
      </c>
      <c r="H4271" s="7">
        <v>0</v>
      </c>
      <c r="J4271" s="8">
        <v>9.9175125000000008</v>
      </c>
      <c r="K4271" s="8">
        <v>8.8979400999999996</v>
      </c>
      <c r="M4271" s="9" t="str">
        <f t="shared" si="67"/>
        <v>-</v>
      </c>
    </row>
    <row r="4272" spans="1:13" x14ac:dyDescent="0.25">
      <c r="A4272">
        <v>4212</v>
      </c>
      <c r="B4272" t="s">
        <v>25</v>
      </c>
      <c r="E4272" t="s">
        <v>148</v>
      </c>
      <c r="G4272" s="7">
        <v>0</v>
      </c>
      <c r="H4272" s="7">
        <v>0</v>
      </c>
      <c r="J4272" s="8">
        <v>0</v>
      </c>
      <c r="K4272" s="8">
        <v>0</v>
      </c>
      <c r="M4272" s="9" t="str">
        <f t="shared" si="67"/>
        <v>-</v>
      </c>
    </row>
    <row r="4273" spans="1:13" x14ac:dyDescent="0.25">
      <c r="A4273">
        <v>4213</v>
      </c>
      <c r="B4273" t="s">
        <v>65</v>
      </c>
      <c r="D4273" t="s">
        <v>31</v>
      </c>
      <c r="E4273" t="s">
        <v>13</v>
      </c>
      <c r="G4273" s="7">
        <v>0</v>
      </c>
      <c r="H4273" s="7">
        <v>0</v>
      </c>
      <c r="J4273" s="8">
        <v>47.396228800000003</v>
      </c>
      <c r="K4273" s="8">
        <v>-79.685666800000007</v>
      </c>
      <c r="M4273" s="9" t="str">
        <f t="shared" si="67"/>
        <v>-</v>
      </c>
    </row>
    <row r="4274" spans="1:13" x14ac:dyDescent="0.25">
      <c r="A4274">
        <v>4214</v>
      </c>
      <c r="B4274" t="s">
        <v>524</v>
      </c>
      <c r="C4274" t="s">
        <v>147</v>
      </c>
      <c r="D4274" t="s">
        <v>12</v>
      </c>
      <c r="E4274" t="s">
        <v>13</v>
      </c>
      <c r="G4274" s="7">
        <v>0</v>
      </c>
      <c r="H4274" s="7">
        <v>0</v>
      </c>
      <c r="J4274" s="8">
        <v>49.697037999999999</v>
      </c>
      <c r="K4274" s="8">
        <v>-115.992812</v>
      </c>
      <c r="M4274" s="9" t="str">
        <f t="shared" si="67"/>
        <v>-</v>
      </c>
    </row>
    <row r="4275" spans="1:13" x14ac:dyDescent="0.25">
      <c r="A4275">
        <v>4215</v>
      </c>
      <c r="B4275" t="s">
        <v>3191</v>
      </c>
      <c r="C4275" t="s">
        <v>3192</v>
      </c>
      <c r="D4275" t="s">
        <v>12</v>
      </c>
      <c r="E4275" t="s">
        <v>13</v>
      </c>
      <c r="G4275" s="7">
        <v>0</v>
      </c>
      <c r="H4275" s="7">
        <v>0</v>
      </c>
      <c r="J4275" s="8">
        <v>55.427088550000001</v>
      </c>
      <c r="K4275" s="8">
        <v>-129.85490927621601</v>
      </c>
      <c r="M4275" s="9" t="str">
        <f t="shared" si="67"/>
        <v>-</v>
      </c>
    </row>
    <row r="4276" spans="1:13" x14ac:dyDescent="0.25">
      <c r="A4276">
        <v>4216</v>
      </c>
      <c r="B4276" t="s">
        <v>1642</v>
      </c>
      <c r="C4276" t="s">
        <v>212</v>
      </c>
      <c r="D4276" t="s">
        <v>12</v>
      </c>
      <c r="E4276" t="s">
        <v>13</v>
      </c>
      <c r="G4276" s="7">
        <v>0</v>
      </c>
      <c r="H4276" s="7">
        <v>0</v>
      </c>
      <c r="J4276" s="8">
        <v>49.358206299999999</v>
      </c>
      <c r="K4276" s="8">
        <v>-120.07625</v>
      </c>
      <c r="M4276" s="9" t="str">
        <f t="shared" si="67"/>
        <v>-</v>
      </c>
    </row>
    <row r="4277" spans="1:13" x14ac:dyDescent="0.25">
      <c r="A4277">
        <v>4217</v>
      </c>
      <c r="B4277" t="s">
        <v>879</v>
      </c>
      <c r="E4277" t="s">
        <v>118</v>
      </c>
      <c r="G4277" s="7">
        <v>0</v>
      </c>
      <c r="H4277" s="7">
        <v>0</v>
      </c>
      <c r="J4277" s="8">
        <v>-22.317144599999999</v>
      </c>
      <c r="K4277" s="8">
        <v>-68.930308299999993</v>
      </c>
      <c r="M4277" s="9" t="str">
        <f t="shared" si="67"/>
        <v>-</v>
      </c>
    </row>
    <row r="4278" spans="1:13" x14ac:dyDescent="0.25">
      <c r="A4278">
        <v>4218</v>
      </c>
      <c r="B4278" t="s">
        <v>3193</v>
      </c>
      <c r="D4278" t="s">
        <v>55</v>
      </c>
      <c r="E4278" t="s">
        <v>13</v>
      </c>
      <c r="G4278" s="7">
        <v>0</v>
      </c>
      <c r="H4278" s="7">
        <v>0</v>
      </c>
      <c r="J4278" s="8">
        <v>0</v>
      </c>
      <c r="K4278" s="8">
        <v>0</v>
      </c>
      <c r="M4278" s="9" t="str">
        <f t="shared" si="67"/>
        <v>-</v>
      </c>
    </row>
    <row r="4279" spans="1:13" x14ac:dyDescent="0.25">
      <c r="A4279">
        <v>4219</v>
      </c>
      <c r="B4279" t="s">
        <v>219</v>
      </c>
      <c r="D4279" t="s">
        <v>88</v>
      </c>
      <c r="E4279" t="s">
        <v>19</v>
      </c>
      <c r="G4279" s="7">
        <v>0</v>
      </c>
      <c r="H4279" s="7">
        <v>0</v>
      </c>
      <c r="J4279" s="8">
        <v>0</v>
      </c>
      <c r="K4279" s="8">
        <v>0</v>
      </c>
      <c r="M4279" s="9" t="str">
        <f t="shared" si="67"/>
        <v>-</v>
      </c>
    </row>
    <row r="4280" spans="1:13" x14ac:dyDescent="0.25">
      <c r="A4280">
        <v>4220</v>
      </c>
      <c r="B4280" t="s">
        <v>3194</v>
      </c>
      <c r="D4280" t="s">
        <v>55</v>
      </c>
      <c r="E4280" t="s">
        <v>13</v>
      </c>
      <c r="G4280" s="7">
        <v>0</v>
      </c>
      <c r="H4280" s="7">
        <v>0</v>
      </c>
      <c r="J4280" s="10">
        <v>46.704008686363601</v>
      </c>
      <c r="K4280" s="8">
        <v>-81.557617249999893</v>
      </c>
      <c r="M4280" s="9" t="str">
        <f t="shared" si="67"/>
        <v>-</v>
      </c>
    </row>
    <row r="4281" spans="1:13" x14ac:dyDescent="0.25">
      <c r="A4281">
        <v>4221</v>
      </c>
      <c r="B4281" t="s">
        <v>25</v>
      </c>
      <c r="E4281" t="s">
        <v>218</v>
      </c>
      <c r="G4281" s="7">
        <v>0</v>
      </c>
      <c r="H4281" s="7">
        <v>0</v>
      </c>
      <c r="J4281" s="8">
        <v>0</v>
      </c>
      <c r="K4281" s="8">
        <v>0</v>
      </c>
      <c r="M4281" s="9" t="str">
        <f t="shared" si="67"/>
        <v>-</v>
      </c>
    </row>
    <row r="4282" spans="1:13" x14ac:dyDescent="0.25">
      <c r="A4282">
        <v>4222</v>
      </c>
      <c r="B4282" t="s">
        <v>3195</v>
      </c>
      <c r="D4282" t="s">
        <v>140</v>
      </c>
      <c r="E4282" t="s">
        <v>13</v>
      </c>
      <c r="G4282" s="7">
        <v>0</v>
      </c>
      <c r="H4282" s="7">
        <v>0</v>
      </c>
      <c r="J4282" s="8">
        <v>46.830674999999999</v>
      </c>
      <c r="K4282" s="8">
        <v>-71.239880999999997</v>
      </c>
      <c r="M4282" s="9" t="str">
        <f t="shared" si="67"/>
        <v>-</v>
      </c>
    </row>
    <row r="4283" spans="1:13" x14ac:dyDescent="0.25">
      <c r="A4283">
        <v>4223</v>
      </c>
      <c r="B4283" t="s">
        <v>25</v>
      </c>
      <c r="E4283" t="s">
        <v>134</v>
      </c>
      <c r="G4283" s="7">
        <v>0</v>
      </c>
      <c r="H4283" s="7">
        <v>0</v>
      </c>
      <c r="J4283" s="8">
        <v>0</v>
      </c>
      <c r="K4283" s="8">
        <v>0</v>
      </c>
      <c r="M4283" s="9" t="str">
        <f t="shared" si="67"/>
        <v>-</v>
      </c>
    </row>
    <row r="4284" spans="1:13" x14ac:dyDescent="0.25">
      <c r="A4284">
        <v>4224</v>
      </c>
      <c r="B4284" t="s">
        <v>2311</v>
      </c>
      <c r="C4284" t="s">
        <v>2288</v>
      </c>
      <c r="D4284" t="s">
        <v>43</v>
      </c>
      <c r="E4284" t="s">
        <v>37</v>
      </c>
      <c r="G4284" s="7">
        <v>0</v>
      </c>
      <c r="H4284" s="7">
        <v>0</v>
      </c>
      <c r="J4284" s="8">
        <v>35.019927150000001</v>
      </c>
      <c r="K4284" s="8">
        <v>-117.66791822379901</v>
      </c>
      <c r="M4284" s="9" t="str">
        <f t="shared" si="67"/>
        <v>-</v>
      </c>
    </row>
    <row r="4285" spans="1:13" x14ac:dyDescent="0.25">
      <c r="A4285">
        <v>4225</v>
      </c>
      <c r="B4285" t="s">
        <v>3196</v>
      </c>
      <c r="C4285" t="s">
        <v>3197</v>
      </c>
      <c r="D4285" t="s">
        <v>1650</v>
      </c>
      <c r="E4285" t="s">
        <v>59</v>
      </c>
      <c r="G4285" s="7">
        <v>0</v>
      </c>
      <c r="H4285" s="7">
        <v>0</v>
      </c>
      <c r="J4285" s="8">
        <v>59.725787199999999</v>
      </c>
      <c r="K4285" s="8">
        <v>15.194451600000001</v>
      </c>
      <c r="M4285" s="9" t="str">
        <f t="shared" si="67"/>
        <v>-</v>
      </c>
    </row>
    <row r="4286" spans="1:13" x14ac:dyDescent="0.25">
      <c r="A4286">
        <v>4226</v>
      </c>
      <c r="B4286" t="s">
        <v>3198</v>
      </c>
      <c r="C4286" t="s">
        <v>1473</v>
      </c>
      <c r="E4286" t="s">
        <v>696</v>
      </c>
      <c r="G4286" s="7">
        <v>0</v>
      </c>
      <c r="H4286" s="7">
        <v>0</v>
      </c>
      <c r="J4286" s="8">
        <v>0</v>
      </c>
      <c r="K4286" s="8">
        <v>0</v>
      </c>
      <c r="M4286" s="9" t="str">
        <f t="shared" si="67"/>
        <v>-</v>
      </c>
    </row>
    <row r="4287" spans="1:13" x14ac:dyDescent="0.25">
      <c r="A4287">
        <v>4227</v>
      </c>
      <c r="B4287" t="s">
        <v>3199</v>
      </c>
      <c r="D4287" t="s">
        <v>349</v>
      </c>
      <c r="E4287" t="s">
        <v>99</v>
      </c>
      <c r="G4287" s="7">
        <v>0</v>
      </c>
      <c r="H4287" s="7">
        <v>0</v>
      </c>
      <c r="J4287" s="8">
        <v>28.636866900000001</v>
      </c>
      <c r="K4287" s="8">
        <v>-106.076745</v>
      </c>
      <c r="M4287" s="9" t="str">
        <f t="shared" si="67"/>
        <v>-</v>
      </c>
    </row>
    <row r="4288" spans="1:13" x14ac:dyDescent="0.25">
      <c r="A4288">
        <v>4228</v>
      </c>
      <c r="B4288" t="s">
        <v>3200</v>
      </c>
      <c r="D4288" t="s">
        <v>389</v>
      </c>
      <c r="E4288" t="s">
        <v>37</v>
      </c>
      <c r="G4288" s="7">
        <v>0</v>
      </c>
      <c r="H4288" s="7">
        <v>0</v>
      </c>
      <c r="J4288" s="8">
        <v>41.284773399999999</v>
      </c>
      <c r="K4288" s="8">
        <v>-83.844383500000006</v>
      </c>
      <c r="M4288" s="9" t="str">
        <f t="shared" si="67"/>
        <v>-</v>
      </c>
    </row>
    <row r="4289" spans="1:13" x14ac:dyDescent="0.25">
      <c r="A4289">
        <v>4230</v>
      </c>
      <c r="B4289" t="s">
        <v>2740</v>
      </c>
      <c r="D4289" t="s">
        <v>493</v>
      </c>
      <c r="E4289" t="s">
        <v>37</v>
      </c>
      <c r="G4289" s="7">
        <v>0</v>
      </c>
      <c r="H4289" s="7">
        <v>0</v>
      </c>
      <c r="J4289" s="8">
        <v>43.715536999999998</v>
      </c>
      <c r="K4289" s="8">
        <v>-103.66991779999999</v>
      </c>
      <c r="M4289" s="9" t="str">
        <f t="shared" si="67"/>
        <v>-</v>
      </c>
    </row>
    <row r="4290" spans="1:13" x14ac:dyDescent="0.25">
      <c r="A4290">
        <v>4231</v>
      </c>
      <c r="B4290" t="s">
        <v>3201</v>
      </c>
      <c r="D4290" t="s">
        <v>397</v>
      </c>
      <c r="E4290" t="s">
        <v>398</v>
      </c>
      <c r="G4290" s="7">
        <v>0</v>
      </c>
      <c r="H4290" s="7">
        <v>0</v>
      </c>
      <c r="J4290" s="8">
        <v>-42.9</v>
      </c>
      <c r="K4290" s="8">
        <v>145.65</v>
      </c>
      <c r="M4290" s="9" t="str">
        <f t="shared" si="67"/>
        <v>-</v>
      </c>
    </row>
    <row r="4291" spans="1:13" x14ac:dyDescent="0.25">
      <c r="A4291">
        <v>4232</v>
      </c>
      <c r="B4291" t="s">
        <v>3202</v>
      </c>
      <c r="D4291" t="s">
        <v>138</v>
      </c>
      <c r="E4291" t="s">
        <v>37</v>
      </c>
      <c r="G4291" s="7">
        <v>0</v>
      </c>
      <c r="H4291" s="7">
        <v>0</v>
      </c>
      <c r="J4291" s="8">
        <v>40.777048000000001</v>
      </c>
      <c r="K4291" s="8">
        <v>-73.967596</v>
      </c>
      <c r="M4291" s="9" t="str">
        <f t="shared" si="67"/>
        <v>-</v>
      </c>
    </row>
    <row r="4292" spans="1:13" x14ac:dyDescent="0.25">
      <c r="A4292">
        <v>4233</v>
      </c>
      <c r="B4292" t="s">
        <v>3203</v>
      </c>
      <c r="E4292" t="s">
        <v>3204</v>
      </c>
      <c r="G4292" s="7">
        <v>0</v>
      </c>
      <c r="H4292" s="7">
        <v>0</v>
      </c>
      <c r="J4292" s="8">
        <v>30.668759999999999</v>
      </c>
      <c r="K4292" s="8">
        <v>35.264240000000001</v>
      </c>
      <c r="M4292" s="9" t="str">
        <f t="shared" si="67"/>
        <v>-</v>
      </c>
    </row>
    <row r="4293" spans="1:13" x14ac:dyDescent="0.25">
      <c r="A4293">
        <v>4234</v>
      </c>
      <c r="B4293" t="s">
        <v>3123</v>
      </c>
      <c r="C4293" t="s">
        <v>3205</v>
      </c>
      <c r="D4293" t="s">
        <v>140</v>
      </c>
      <c r="E4293" t="s">
        <v>13</v>
      </c>
      <c r="G4293" s="7">
        <v>0</v>
      </c>
      <c r="H4293" s="7">
        <v>0</v>
      </c>
      <c r="J4293" s="8">
        <v>45.568541000000003</v>
      </c>
      <c r="K4293" s="8">
        <v>-73.188255999999996</v>
      </c>
      <c r="M4293" s="9" t="str">
        <f t="shared" ref="M4293:M4356" si="68">IF(AND(G4293&lt;&gt;0,J4293&lt;&gt;0),6371.01*ACOS(SIN(RADIANS(G4293))*SIN(RADIANS(J4293))+COS(RADIANS(G4293))*COS(RADIANS(J4293))*COS(RADIANS(H4293)-RADIANS(K4293))),"-")</f>
        <v>-</v>
      </c>
    </row>
    <row r="4294" spans="1:13" x14ac:dyDescent="0.25">
      <c r="A4294">
        <v>4235</v>
      </c>
      <c r="B4294" t="s">
        <v>2311</v>
      </c>
      <c r="C4294" t="s">
        <v>2288</v>
      </c>
      <c r="D4294" t="s">
        <v>43</v>
      </c>
      <c r="E4294" t="s">
        <v>37</v>
      </c>
      <c r="G4294" s="7">
        <v>0</v>
      </c>
      <c r="H4294" s="7">
        <v>0</v>
      </c>
      <c r="J4294" s="8">
        <v>35.019927150000001</v>
      </c>
      <c r="K4294" s="8">
        <v>-117.66791822379901</v>
      </c>
      <c r="M4294" s="9" t="str">
        <f t="shared" si="68"/>
        <v>-</v>
      </c>
    </row>
    <row r="4295" spans="1:13" x14ac:dyDescent="0.25">
      <c r="A4295">
        <v>4236</v>
      </c>
      <c r="B4295" t="s">
        <v>2311</v>
      </c>
      <c r="C4295" t="s">
        <v>2288</v>
      </c>
      <c r="D4295" t="s">
        <v>43</v>
      </c>
      <c r="E4295" t="s">
        <v>37</v>
      </c>
      <c r="G4295" s="7">
        <v>0</v>
      </c>
      <c r="H4295" s="7">
        <v>0</v>
      </c>
      <c r="J4295" s="8">
        <v>35.019927150000001</v>
      </c>
      <c r="K4295" s="8">
        <v>-117.66791822379901</v>
      </c>
      <c r="M4295" s="9" t="str">
        <f t="shared" si="68"/>
        <v>-</v>
      </c>
    </row>
    <row r="4296" spans="1:13" x14ac:dyDescent="0.25">
      <c r="A4296">
        <v>4237</v>
      </c>
      <c r="B4296" t="s">
        <v>2311</v>
      </c>
      <c r="C4296" t="s">
        <v>2288</v>
      </c>
      <c r="D4296" t="s">
        <v>43</v>
      </c>
      <c r="E4296" t="s">
        <v>37</v>
      </c>
      <c r="G4296" s="7">
        <v>0</v>
      </c>
      <c r="H4296" s="7">
        <v>0</v>
      </c>
      <c r="J4296" s="8">
        <v>35.019927150000001</v>
      </c>
      <c r="K4296" s="8">
        <v>-117.66791822379901</v>
      </c>
      <c r="M4296" s="9" t="str">
        <f t="shared" si="68"/>
        <v>-</v>
      </c>
    </row>
    <row r="4297" spans="1:13" x14ac:dyDescent="0.25">
      <c r="A4297">
        <v>4238</v>
      </c>
      <c r="B4297" t="s">
        <v>2288</v>
      </c>
      <c r="D4297" t="s">
        <v>43</v>
      </c>
      <c r="E4297" t="s">
        <v>37</v>
      </c>
      <c r="G4297" s="7">
        <v>0</v>
      </c>
      <c r="H4297" s="7">
        <v>0</v>
      </c>
      <c r="J4297" s="8">
        <v>35.019927150000001</v>
      </c>
      <c r="K4297" s="8">
        <v>-117.66791822379901</v>
      </c>
      <c r="M4297" s="9" t="str">
        <f t="shared" si="68"/>
        <v>-</v>
      </c>
    </row>
    <row r="4298" spans="1:13" x14ac:dyDescent="0.25">
      <c r="A4298">
        <v>4239</v>
      </c>
      <c r="B4298" t="s">
        <v>2288</v>
      </c>
      <c r="D4298" t="s">
        <v>43</v>
      </c>
      <c r="E4298" t="s">
        <v>37</v>
      </c>
      <c r="G4298" s="7">
        <v>0</v>
      </c>
      <c r="H4298" s="7">
        <v>0</v>
      </c>
      <c r="J4298" s="8">
        <v>35.019927150000001</v>
      </c>
      <c r="K4298" s="8">
        <v>-117.66791822379901</v>
      </c>
      <c r="M4298" s="9" t="str">
        <f t="shared" si="68"/>
        <v>-</v>
      </c>
    </row>
    <row r="4299" spans="1:13" x14ac:dyDescent="0.25">
      <c r="A4299">
        <v>4240</v>
      </c>
      <c r="B4299" t="s">
        <v>3206</v>
      </c>
      <c r="E4299" t="s">
        <v>730</v>
      </c>
      <c r="G4299" s="7">
        <v>0</v>
      </c>
      <c r="H4299" s="7">
        <v>0</v>
      </c>
      <c r="J4299" s="8">
        <v>48.688450000000003</v>
      </c>
      <c r="K4299" s="8">
        <v>18.36711</v>
      </c>
      <c r="M4299" s="9" t="str">
        <f t="shared" si="68"/>
        <v>-</v>
      </c>
    </row>
    <row r="4300" spans="1:13" x14ac:dyDescent="0.25">
      <c r="A4300">
        <v>4241</v>
      </c>
      <c r="B4300" t="s">
        <v>102</v>
      </c>
      <c r="D4300" t="s">
        <v>103</v>
      </c>
      <c r="E4300" t="s">
        <v>49</v>
      </c>
      <c r="G4300" s="7">
        <v>0</v>
      </c>
      <c r="H4300" s="7">
        <v>0</v>
      </c>
      <c r="J4300" s="8">
        <v>37.312299099999997</v>
      </c>
      <c r="K4300" s="8">
        <v>13.57465</v>
      </c>
      <c r="M4300" s="9" t="str">
        <f t="shared" si="68"/>
        <v>-</v>
      </c>
    </row>
    <row r="4301" spans="1:13" x14ac:dyDescent="0.25">
      <c r="A4301">
        <v>4242</v>
      </c>
      <c r="B4301" t="s">
        <v>3207</v>
      </c>
      <c r="C4301" t="s">
        <v>270</v>
      </c>
      <c r="D4301" t="s">
        <v>43</v>
      </c>
      <c r="E4301" t="s">
        <v>37</v>
      </c>
      <c r="G4301" s="7">
        <v>0</v>
      </c>
      <c r="H4301" s="7">
        <v>0</v>
      </c>
      <c r="J4301" s="8">
        <v>44.640788999999998</v>
      </c>
      <c r="K4301" s="8">
        <v>-85.033056999999999</v>
      </c>
      <c r="M4301" s="9" t="str">
        <f t="shared" si="68"/>
        <v>-</v>
      </c>
    </row>
    <row r="4302" spans="1:13" x14ac:dyDescent="0.25">
      <c r="A4302">
        <v>4243</v>
      </c>
      <c r="B4302" t="s">
        <v>2810</v>
      </c>
      <c r="D4302" t="s">
        <v>107</v>
      </c>
      <c r="E4302" t="s">
        <v>99</v>
      </c>
      <c r="G4302" s="7">
        <v>0</v>
      </c>
      <c r="H4302" s="7">
        <v>0</v>
      </c>
      <c r="J4302" s="8">
        <v>24.048204999999999</v>
      </c>
      <c r="K4302" s="8">
        <v>-104.66613700000001</v>
      </c>
      <c r="M4302" s="9" t="str">
        <f t="shared" si="68"/>
        <v>-</v>
      </c>
    </row>
    <row r="4303" spans="1:13" x14ac:dyDescent="0.25">
      <c r="A4303">
        <v>4244</v>
      </c>
      <c r="B4303" t="s">
        <v>3208</v>
      </c>
      <c r="D4303" t="s">
        <v>90</v>
      </c>
      <c r="E4303" t="s">
        <v>37</v>
      </c>
      <c r="G4303" s="7">
        <v>0</v>
      </c>
      <c r="H4303" s="7">
        <v>0</v>
      </c>
      <c r="J4303" s="8">
        <v>39.1183446</v>
      </c>
      <c r="K4303" s="8">
        <v>-108.6853496</v>
      </c>
      <c r="M4303" s="9" t="str">
        <f t="shared" si="68"/>
        <v>-</v>
      </c>
    </row>
    <row r="4304" spans="1:13" x14ac:dyDescent="0.25">
      <c r="A4304">
        <v>4245</v>
      </c>
      <c r="B4304" t="s">
        <v>3209</v>
      </c>
      <c r="D4304" t="s">
        <v>12</v>
      </c>
      <c r="E4304" t="s">
        <v>13</v>
      </c>
      <c r="G4304" s="7">
        <v>0</v>
      </c>
      <c r="H4304" s="7">
        <v>0</v>
      </c>
      <c r="J4304" s="8">
        <v>54.685977000000001</v>
      </c>
      <c r="K4304" s="8">
        <v>-127.053988</v>
      </c>
      <c r="M4304" s="9" t="str">
        <f t="shared" si="68"/>
        <v>-</v>
      </c>
    </row>
    <row r="4305" spans="1:13" x14ac:dyDescent="0.25">
      <c r="A4305">
        <v>4246</v>
      </c>
      <c r="B4305" t="s">
        <v>3210</v>
      </c>
      <c r="D4305" t="s">
        <v>12</v>
      </c>
      <c r="E4305" t="s">
        <v>13</v>
      </c>
      <c r="G4305" s="7">
        <v>0</v>
      </c>
      <c r="H4305" s="7">
        <v>0</v>
      </c>
      <c r="J4305" s="8">
        <v>50.475732000000001</v>
      </c>
      <c r="K4305" s="8">
        <v>-116.618404</v>
      </c>
      <c r="M4305" s="9" t="str">
        <f t="shared" si="68"/>
        <v>-</v>
      </c>
    </row>
    <row r="4306" spans="1:13" x14ac:dyDescent="0.25">
      <c r="A4306">
        <v>4247</v>
      </c>
      <c r="B4306" t="s">
        <v>3211</v>
      </c>
      <c r="D4306" t="s">
        <v>12</v>
      </c>
      <c r="E4306" t="s">
        <v>13</v>
      </c>
      <c r="G4306" s="7">
        <v>0</v>
      </c>
      <c r="H4306" s="7">
        <v>0</v>
      </c>
      <c r="J4306" s="8">
        <v>54.780230000000003</v>
      </c>
      <c r="K4306" s="8">
        <v>-127.16897</v>
      </c>
      <c r="M4306" s="9" t="str">
        <f t="shared" si="68"/>
        <v>-</v>
      </c>
    </row>
    <row r="4307" spans="1:13" x14ac:dyDescent="0.25">
      <c r="A4307">
        <v>4248</v>
      </c>
      <c r="B4307" t="s">
        <v>3212</v>
      </c>
      <c r="D4307" t="s">
        <v>3213</v>
      </c>
      <c r="E4307" t="s">
        <v>49</v>
      </c>
      <c r="G4307" s="7">
        <v>0</v>
      </c>
      <c r="H4307" s="7">
        <v>0</v>
      </c>
      <c r="J4307" s="8">
        <v>45.624087000000003</v>
      </c>
      <c r="K4307" s="8">
        <v>10.3188773</v>
      </c>
      <c r="M4307" s="9" t="str">
        <f t="shared" si="68"/>
        <v>-</v>
      </c>
    </row>
    <row r="4308" spans="1:13" x14ac:dyDescent="0.25">
      <c r="A4308">
        <v>4249</v>
      </c>
      <c r="B4308" t="s">
        <v>542</v>
      </c>
      <c r="D4308" t="s">
        <v>138</v>
      </c>
      <c r="E4308" t="s">
        <v>37</v>
      </c>
      <c r="G4308" s="7">
        <v>0</v>
      </c>
      <c r="H4308" s="7">
        <v>0</v>
      </c>
      <c r="J4308" s="8">
        <v>44.199435999999999</v>
      </c>
      <c r="K4308" s="8">
        <v>-75.606880000000004</v>
      </c>
      <c r="M4308" s="9" t="str">
        <f t="shared" si="68"/>
        <v>-</v>
      </c>
    </row>
    <row r="4309" spans="1:13" x14ac:dyDescent="0.25">
      <c r="A4309">
        <v>4250</v>
      </c>
      <c r="B4309" t="s">
        <v>367</v>
      </c>
      <c r="D4309" t="s">
        <v>361</v>
      </c>
      <c r="E4309" t="s">
        <v>37</v>
      </c>
      <c r="G4309" s="7">
        <v>0</v>
      </c>
      <c r="H4309" s="7">
        <v>0</v>
      </c>
      <c r="J4309" s="8">
        <v>31.441716499999998</v>
      </c>
      <c r="K4309" s="8">
        <v>-109.9159946</v>
      </c>
      <c r="M4309" s="9" t="str">
        <f t="shared" si="68"/>
        <v>-</v>
      </c>
    </row>
    <row r="4310" spans="1:13" x14ac:dyDescent="0.25">
      <c r="A4310">
        <v>4251</v>
      </c>
      <c r="B4310" t="s">
        <v>3214</v>
      </c>
      <c r="C4310" t="s">
        <v>270</v>
      </c>
      <c r="E4310" t="s">
        <v>19</v>
      </c>
      <c r="G4310" s="7">
        <v>0</v>
      </c>
      <c r="H4310" s="7">
        <v>0</v>
      </c>
      <c r="J4310" s="8">
        <v>50.574869999999997</v>
      </c>
      <c r="K4310" s="8">
        <v>11.640222</v>
      </c>
      <c r="M4310" s="9" t="str">
        <f t="shared" si="68"/>
        <v>-</v>
      </c>
    </row>
    <row r="4311" spans="1:13" x14ac:dyDescent="0.25">
      <c r="A4311">
        <v>4252</v>
      </c>
      <c r="B4311" t="s">
        <v>3215</v>
      </c>
      <c r="D4311" t="s">
        <v>90</v>
      </c>
      <c r="E4311" t="s">
        <v>37</v>
      </c>
      <c r="G4311" s="7">
        <v>0</v>
      </c>
      <c r="H4311" s="7">
        <v>0</v>
      </c>
      <c r="J4311" s="8">
        <v>41.518367300000001</v>
      </c>
      <c r="K4311" s="8">
        <v>-90.357072099999996</v>
      </c>
      <c r="M4311" s="9" t="str">
        <f t="shared" si="68"/>
        <v>-</v>
      </c>
    </row>
    <row r="4312" spans="1:13" x14ac:dyDescent="0.25">
      <c r="A4312">
        <v>4253</v>
      </c>
      <c r="B4312" t="s">
        <v>885</v>
      </c>
      <c r="C4312" t="s">
        <v>1618</v>
      </c>
      <c r="E4312" t="s">
        <v>133</v>
      </c>
      <c r="G4312" s="7">
        <v>0</v>
      </c>
      <c r="H4312" s="7">
        <v>0</v>
      </c>
      <c r="J4312" s="8">
        <v>-19.233329999999999</v>
      </c>
      <c r="K4312" s="8">
        <v>17.716670000000001</v>
      </c>
      <c r="M4312" s="9" t="str">
        <f t="shared" si="68"/>
        <v>-</v>
      </c>
    </row>
    <row r="4313" spans="1:13" x14ac:dyDescent="0.25">
      <c r="A4313">
        <v>4254</v>
      </c>
      <c r="B4313" t="s">
        <v>564</v>
      </c>
      <c r="D4313" t="s">
        <v>90</v>
      </c>
      <c r="E4313" t="s">
        <v>37</v>
      </c>
      <c r="G4313" s="7">
        <v>0</v>
      </c>
      <c r="H4313" s="7">
        <v>0</v>
      </c>
      <c r="J4313" s="8">
        <v>38.746655500000003</v>
      </c>
      <c r="K4313" s="8">
        <v>-105.1783149</v>
      </c>
      <c r="M4313" s="9" t="str">
        <f t="shared" si="68"/>
        <v>-</v>
      </c>
    </row>
    <row r="4314" spans="1:13" x14ac:dyDescent="0.25">
      <c r="A4314">
        <v>4255</v>
      </c>
      <c r="B4314" t="s">
        <v>879</v>
      </c>
      <c r="E4314" t="s">
        <v>118</v>
      </c>
      <c r="G4314" s="7">
        <v>0</v>
      </c>
      <c r="H4314" s="7">
        <v>0</v>
      </c>
      <c r="J4314" s="8">
        <v>-22.317144599999999</v>
      </c>
      <c r="K4314" s="8">
        <v>-68.930308299999993</v>
      </c>
      <c r="M4314" s="9" t="str">
        <f t="shared" si="68"/>
        <v>-</v>
      </c>
    </row>
    <row r="4315" spans="1:13" x14ac:dyDescent="0.25">
      <c r="A4315">
        <v>4256</v>
      </c>
      <c r="B4315" t="s">
        <v>3193</v>
      </c>
      <c r="D4315" t="s">
        <v>55</v>
      </c>
      <c r="E4315" t="s">
        <v>13</v>
      </c>
      <c r="G4315" s="7">
        <v>0</v>
      </c>
      <c r="H4315" s="7">
        <v>0</v>
      </c>
      <c r="J4315" s="8">
        <v>0</v>
      </c>
      <c r="K4315" s="8">
        <v>0</v>
      </c>
      <c r="M4315" s="9" t="str">
        <f t="shared" si="68"/>
        <v>-</v>
      </c>
    </row>
    <row r="4316" spans="1:13" x14ac:dyDescent="0.25">
      <c r="A4316">
        <v>4257</v>
      </c>
      <c r="B4316" t="s">
        <v>25</v>
      </c>
      <c r="E4316" t="s">
        <v>218</v>
      </c>
      <c r="G4316" s="7">
        <v>0</v>
      </c>
      <c r="H4316" s="7">
        <v>0</v>
      </c>
      <c r="J4316" s="8">
        <v>0</v>
      </c>
      <c r="K4316" s="8">
        <v>0</v>
      </c>
      <c r="M4316" s="9" t="str">
        <f t="shared" si="68"/>
        <v>-</v>
      </c>
    </row>
    <row r="4317" spans="1:13" x14ac:dyDescent="0.25">
      <c r="A4317">
        <v>4258</v>
      </c>
      <c r="B4317" t="s">
        <v>25</v>
      </c>
      <c r="E4317" t="s">
        <v>218</v>
      </c>
      <c r="G4317" s="7">
        <v>0</v>
      </c>
      <c r="H4317" s="7">
        <v>0</v>
      </c>
      <c r="J4317" s="8">
        <v>0</v>
      </c>
      <c r="K4317" s="8">
        <v>0</v>
      </c>
      <c r="M4317" s="9" t="str">
        <f t="shared" si="68"/>
        <v>-</v>
      </c>
    </row>
    <row r="4318" spans="1:13" x14ac:dyDescent="0.25">
      <c r="A4318">
        <v>4259</v>
      </c>
      <c r="B4318" t="s">
        <v>3168</v>
      </c>
      <c r="D4318" t="s">
        <v>12</v>
      </c>
      <c r="E4318" t="s">
        <v>13</v>
      </c>
      <c r="G4318" s="7">
        <v>0</v>
      </c>
      <c r="H4318" s="7">
        <v>0</v>
      </c>
      <c r="J4318" s="8">
        <v>55.001251000000003</v>
      </c>
      <c r="K4318" s="8">
        <v>-125.002441</v>
      </c>
      <c r="M4318" s="9" t="str">
        <f t="shared" si="68"/>
        <v>-</v>
      </c>
    </row>
    <row r="4319" spans="1:13" x14ac:dyDescent="0.25">
      <c r="A4319">
        <v>4260</v>
      </c>
      <c r="B4319" t="s">
        <v>3216</v>
      </c>
      <c r="C4319" t="s">
        <v>2194</v>
      </c>
      <c r="D4319" t="s">
        <v>12</v>
      </c>
      <c r="E4319" t="s">
        <v>13</v>
      </c>
      <c r="G4319" s="7">
        <v>0</v>
      </c>
      <c r="H4319" s="7">
        <v>0</v>
      </c>
      <c r="J4319" s="8">
        <v>49.266666999999998</v>
      </c>
      <c r="K4319" s="8">
        <v>-124.8</v>
      </c>
      <c r="M4319" s="9" t="str">
        <f t="shared" si="68"/>
        <v>-</v>
      </c>
    </row>
    <row r="4320" spans="1:13" x14ac:dyDescent="0.25">
      <c r="A4320">
        <v>4261</v>
      </c>
      <c r="B4320" t="s">
        <v>1239</v>
      </c>
      <c r="D4320" t="s">
        <v>221</v>
      </c>
      <c r="E4320" t="s">
        <v>37</v>
      </c>
      <c r="G4320" s="7">
        <v>0</v>
      </c>
      <c r="H4320" s="7">
        <v>0</v>
      </c>
      <c r="J4320" s="8">
        <v>47.231314599999997</v>
      </c>
      <c r="K4320" s="8">
        <v>-88.453728600000005</v>
      </c>
      <c r="M4320" s="9" t="str">
        <f t="shared" si="68"/>
        <v>-</v>
      </c>
    </row>
    <row r="4321" spans="1:13" x14ac:dyDescent="0.25">
      <c r="A4321">
        <v>4262</v>
      </c>
      <c r="B4321" t="s">
        <v>1239</v>
      </c>
      <c r="C4321" t="s">
        <v>1211</v>
      </c>
      <c r="D4321" t="s">
        <v>221</v>
      </c>
      <c r="E4321" t="s">
        <v>37</v>
      </c>
      <c r="G4321" s="7">
        <v>0</v>
      </c>
      <c r="H4321" s="7">
        <v>0</v>
      </c>
      <c r="J4321" s="8">
        <v>47.231314599999997</v>
      </c>
      <c r="K4321" s="8">
        <v>-88.453728600000005</v>
      </c>
      <c r="M4321" s="9" t="str">
        <f t="shared" si="68"/>
        <v>-</v>
      </c>
    </row>
    <row r="4322" spans="1:13" x14ac:dyDescent="0.25">
      <c r="A4322">
        <v>4263</v>
      </c>
      <c r="B4322" t="s">
        <v>1239</v>
      </c>
      <c r="C4322" t="s">
        <v>1211</v>
      </c>
      <c r="D4322" t="s">
        <v>221</v>
      </c>
      <c r="E4322" t="s">
        <v>37</v>
      </c>
      <c r="G4322" s="7">
        <v>0</v>
      </c>
      <c r="H4322" s="7">
        <v>0</v>
      </c>
      <c r="J4322" s="8">
        <v>47.231314599999997</v>
      </c>
      <c r="K4322" s="8">
        <v>-88.453728600000005</v>
      </c>
      <c r="M4322" s="9" t="str">
        <f t="shared" si="68"/>
        <v>-</v>
      </c>
    </row>
    <row r="4323" spans="1:13" x14ac:dyDescent="0.25">
      <c r="A4323">
        <v>4264</v>
      </c>
      <c r="B4323" t="s">
        <v>367</v>
      </c>
      <c r="D4323" t="s">
        <v>361</v>
      </c>
      <c r="E4323" t="s">
        <v>37</v>
      </c>
      <c r="G4323" s="7">
        <v>0</v>
      </c>
      <c r="H4323" s="7">
        <v>0</v>
      </c>
      <c r="J4323" s="8">
        <v>31.441716499999998</v>
      </c>
      <c r="K4323" s="8">
        <v>-109.9159946</v>
      </c>
      <c r="M4323" s="9" t="str">
        <f t="shared" si="68"/>
        <v>-</v>
      </c>
    </row>
    <row r="4324" spans="1:13" x14ac:dyDescent="0.25">
      <c r="A4324">
        <v>4265</v>
      </c>
      <c r="B4324" t="s">
        <v>25</v>
      </c>
      <c r="D4324" t="s">
        <v>361</v>
      </c>
      <c r="E4324" t="s">
        <v>37</v>
      </c>
      <c r="G4324" s="7">
        <v>0</v>
      </c>
      <c r="H4324" s="7">
        <v>0</v>
      </c>
      <c r="J4324" s="8">
        <v>34.395341999999999</v>
      </c>
      <c r="K4324" s="8">
        <v>-111.76327499999999</v>
      </c>
      <c r="M4324" s="9" t="str">
        <f t="shared" si="68"/>
        <v>-</v>
      </c>
    </row>
    <row r="4325" spans="1:13" x14ac:dyDescent="0.25">
      <c r="A4325">
        <v>4266</v>
      </c>
      <c r="B4325" t="s">
        <v>2242</v>
      </c>
      <c r="C4325" t="s">
        <v>439</v>
      </c>
      <c r="D4325" t="s">
        <v>361</v>
      </c>
      <c r="E4325" t="s">
        <v>37</v>
      </c>
      <c r="G4325" s="7">
        <v>0</v>
      </c>
      <c r="H4325" s="7">
        <v>0</v>
      </c>
      <c r="J4325" s="8">
        <v>31.435154000000001</v>
      </c>
      <c r="K4325" s="8">
        <v>-109.905986</v>
      </c>
      <c r="M4325" s="9" t="str">
        <f t="shared" si="68"/>
        <v>-</v>
      </c>
    </row>
    <row r="4326" spans="1:13" x14ac:dyDescent="0.25">
      <c r="A4326">
        <v>4267</v>
      </c>
      <c r="B4326" t="s">
        <v>299</v>
      </c>
      <c r="D4326" t="s">
        <v>300</v>
      </c>
      <c r="E4326" t="s">
        <v>300</v>
      </c>
      <c r="G4326" s="7">
        <v>0</v>
      </c>
      <c r="H4326" s="7">
        <v>0</v>
      </c>
      <c r="J4326" s="8">
        <v>61.207193699999998</v>
      </c>
      <c r="K4326" s="8">
        <v>-48.169295599999998</v>
      </c>
      <c r="M4326" s="9" t="str">
        <f t="shared" si="68"/>
        <v>-</v>
      </c>
    </row>
    <row r="4327" spans="1:13" x14ac:dyDescent="0.25">
      <c r="A4327">
        <v>4268</v>
      </c>
      <c r="B4327" t="s">
        <v>3217</v>
      </c>
      <c r="C4327" t="s">
        <v>396</v>
      </c>
      <c r="D4327" t="s">
        <v>397</v>
      </c>
      <c r="E4327" t="s">
        <v>398</v>
      </c>
      <c r="G4327" s="7">
        <v>0</v>
      </c>
      <c r="H4327" s="7">
        <v>0</v>
      </c>
      <c r="J4327" s="8">
        <v>-31.965</v>
      </c>
      <c r="K4327" s="8">
        <v>141.45111109999999</v>
      </c>
      <c r="M4327" s="9" t="str">
        <f t="shared" si="68"/>
        <v>-</v>
      </c>
    </row>
    <row r="4328" spans="1:13" x14ac:dyDescent="0.25">
      <c r="A4328">
        <v>4269</v>
      </c>
      <c r="B4328" t="s">
        <v>400</v>
      </c>
      <c r="E4328" t="s">
        <v>133</v>
      </c>
      <c r="G4328" s="7">
        <v>0</v>
      </c>
      <c r="H4328" s="7">
        <v>0</v>
      </c>
      <c r="J4328" s="8">
        <v>-22.604997999999998</v>
      </c>
      <c r="K4328" s="8">
        <v>17.098063</v>
      </c>
      <c r="M4328" s="9" t="str">
        <f t="shared" si="68"/>
        <v>-</v>
      </c>
    </row>
    <row r="4329" spans="1:13" x14ac:dyDescent="0.25">
      <c r="A4329">
        <v>4270</v>
      </c>
      <c r="B4329" t="s">
        <v>395</v>
      </c>
      <c r="C4329" t="s">
        <v>396</v>
      </c>
      <c r="D4329" t="s">
        <v>397</v>
      </c>
      <c r="E4329" t="s">
        <v>398</v>
      </c>
      <c r="G4329" s="7">
        <v>0</v>
      </c>
      <c r="H4329" s="7">
        <v>0</v>
      </c>
      <c r="J4329" s="8">
        <v>-31.956134200000001</v>
      </c>
      <c r="K4329" s="10">
        <v>141.488987468869</v>
      </c>
      <c r="M4329" s="9" t="str">
        <f t="shared" si="68"/>
        <v>-</v>
      </c>
    </row>
    <row r="4330" spans="1:13" x14ac:dyDescent="0.25">
      <c r="A4330">
        <v>4271</v>
      </c>
      <c r="B4330" t="s">
        <v>3218</v>
      </c>
      <c r="D4330" t="s">
        <v>279</v>
      </c>
      <c r="E4330" t="s">
        <v>37</v>
      </c>
      <c r="G4330" s="7">
        <v>0</v>
      </c>
      <c r="H4330" s="7">
        <v>0</v>
      </c>
      <c r="J4330" s="8">
        <v>40.737820999999997</v>
      </c>
      <c r="K4330" s="8">
        <v>-73.612238000000005</v>
      </c>
      <c r="M4330" s="9" t="str">
        <f t="shared" si="68"/>
        <v>-</v>
      </c>
    </row>
    <row r="4331" spans="1:13" x14ac:dyDescent="0.25">
      <c r="A4331">
        <v>4272</v>
      </c>
      <c r="B4331" t="s">
        <v>25</v>
      </c>
      <c r="E4331" t="s">
        <v>2310</v>
      </c>
      <c r="G4331" s="7">
        <v>0</v>
      </c>
      <c r="H4331" s="7">
        <v>0</v>
      </c>
      <c r="J4331" s="8">
        <v>0</v>
      </c>
      <c r="K4331" s="10">
        <v>0</v>
      </c>
      <c r="M4331" s="9" t="str">
        <f t="shared" si="68"/>
        <v>-</v>
      </c>
    </row>
    <row r="4332" spans="1:13" x14ac:dyDescent="0.25">
      <c r="A4332">
        <v>4273</v>
      </c>
      <c r="B4332" t="s">
        <v>3219</v>
      </c>
      <c r="D4332" t="s">
        <v>1492</v>
      </c>
      <c r="E4332" t="s">
        <v>49</v>
      </c>
      <c r="G4332" s="7">
        <v>0</v>
      </c>
      <c r="H4332" s="7">
        <v>0</v>
      </c>
      <c r="J4332" s="8">
        <v>0</v>
      </c>
      <c r="K4332" s="8">
        <v>0</v>
      </c>
      <c r="M4332" s="9" t="str">
        <f t="shared" si="68"/>
        <v>-</v>
      </c>
    </row>
    <row r="4333" spans="1:13" x14ac:dyDescent="0.25">
      <c r="A4333">
        <v>4274</v>
      </c>
      <c r="B4333" t="s">
        <v>2002</v>
      </c>
      <c r="C4333" t="s">
        <v>2738</v>
      </c>
      <c r="D4333" t="s">
        <v>81</v>
      </c>
      <c r="E4333" t="s">
        <v>13</v>
      </c>
      <c r="G4333" s="7">
        <v>0</v>
      </c>
      <c r="H4333" s="7">
        <v>0</v>
      </c>
      <c r="J4333" s="8">
        <v>60.834249999999997</v>
      </c>
      <c r="K4333" s="8">
        <v>-114.44887</v>
      </c>
      <c r="M4333" s="9" t="str">
        <f t="shared" si="68"/>
        <v>-</v>
      </c>
    </row>
    <row r="4334" spans="1:13" x14ac:dyDescent="0.25">
      <c r="A4334">
        <v>4275</v>
      </c>
      <c r="B4334" t="s">
        <v>2593</v>
      </c>
      <c r="E4334" t="s">
        <v>118</v>
      </c>
      <c r="G4334" s="7">
        <v>0</v>
      </c>
      <c r="H4334" s="7">
        <v>0</v>
      </c>
      <c r="J4334" s="8">
        <v>-23.582142300000001</v>
      </c>
      <c r="K4334" s="8">
        <v>-70.378735599999999</v>
      </c>
      <c r="M4334" s="9" t="str">
        <f t="shared" si="68"/>
        <v>-</v>
      </c>
    </row>
    <row r="4335" spans="1:13" x14ac:dyDescent="0.25">
      <c r="A4335">
        <v>4276</v>
      </c>
      <c r="B4335" t="s">
        <v>3220</v>
      </c>
      <c r="C4335" t="s">
        <v>268</v>
      </c>
      <c r="D4335" t="s">
        <v>12</v>
      </c>
      <c r="E4335" t="s">
        <v>13</v>
      </c>
      <c r="G4335" s="7">
        <v>0</v>
      </c>
      <c r="H4335" s="7">
        <v>0</v>
      </c>
      <c r="J4335" s="8">
        <v>49.767825000000002</v>
      </c>
      <c r="K4335" s="8">
        <v>-117.4660927</v>
      </c>
      <c r="M4335" s="9" t="str">
        <f t="shared" si="68"/>
        <v>-</v>
      </c>
    </row>
    <row r="4336" spans="1:13" x14ac:dyDescent="0.25">
      <c r="A4336">
        <v>4277</v>
      </c>
      <c r="B4336" t="s">
        <v>2458</v>
      </c>
      <c r="C4336" t="s">
        <v>365</v>
      </c>
      <c r="D4336" t="s">
        <v>55</v>
      </c>
      <c r="E4336" t="s">
        <v>13</v>
      </c>
      <c r="G4336" s="7">
        <v>0</v>
      </c>
      <c r="H4336" s="7">
        <v>0</v>
      </c>
      <c r="J4336" s="8">
        <v>63.911722900000001</v>
      </c>
      <c r="K4336" s="8">
        <v>-135.4902424</v>
      </c>
      <c r="M4336" s="9" t="str">
        <f t="shared" si="68"/>
        <v>-</v>
      </c>
    </row>
    <row r="4337" spans="1:13" x14ac:dyDescent="0.25">
      <c r="A4337">
        <v>4278</v>
      </c>
      <c r="B4337" t="s">
        <v>3221</v>
      </c>
      <c r="C4337" t="s">
        <v>278</v>
      </c>
      <c r="D4337" t="s">
        <v>279</v>
      </c>
      <c r="E4337" t="s">
        <v>37</v>
      </c>
      <c r="G4337" s="7">
        <v>0</v>
      </c>
      <c r="H4337" s="7">
        <v>0</v>
      </c>
      <c r="J4337" s="8">
        <v>37.084183799999998</v>
      </c>
      <c r="K4337" s="8">
        <v>-94.513338500000003</v>
      </c>
      <c r="M4337" s="9" t="str">
        <f t="shared" si="68"/>
        <v>-</v>
      </c>
    </row>
    <row r="4338" spans="1:13" x14ac:dyDescent="0.25">
      <c r="A4338">
        <v>4279</v>
      </c>
      <c r="B4338" t="s">
        <v>3222</v>
      </c>
      <c r="D4338" t="s">
        <v>12</v>
      </c>
      <c r="E4338" t="s">
        <v>13</v>
      </c>
      <c r="G4338" s="7">
        <v>0</v>
      </c>
      <c r="H4338" s="7">
        <v>0</v>
      </c>
      <c r="J4338" s="8">
        <v>54.819654</v>
      </c>
      <c r="K4338" s="8">
        <v>-126.78923</v>
      </c>
      <c r="M4338" s="9" t="str">
        <f t="shared" si="68"/>
        <v>-</v>
      </c>
    </row>
    <row r="4339" spans="1:13" x14ac:dyDescent="0.25">
      <c r="A4339">
        <v>4280</v>
      </c>
      <c r="B4339" t="s">
        <v>25</v>
      </c>
      <c r="E4339" t="s">
        <v>99</v>
      </c>
      <c r="G4339" s="7">
        <v>0</v>
      </c>
      <c r="H4339" s="7">
        <v>0</v>
      </c>
      <c r="J4339" s="8">
        <v>0</v>
      </c>
      <c r="K4339" s="8">
        <v>0</v>
      </c>
      <c r="M4339" s="9" t="str">
        <f t="shared" si="68"/>
        <v>-</v>
      </c>
    </row>
    <row r="4340" spans="1:13" x14ac:dyDescent="0.25">
      <c r="A4340">
        <v>4281</v>
      </c>
      <c r="B4340" t="s">
        <v>2947</v>
      </c>
      <c r="D4340" t="s">
        <v>349</v>
      </c>
      <c r="E4340" t="s">
        <v>99</v>
      </c>
      <c r="G4340" s="7">
        <v>0</v>
      </c>
      <c r="H4340" s="7">
        <v>0</v>
      </c>
      <c r="J4340" s="8">
        <v>28.632894</v>
      </c>
      <c r="K4340" s="8">
        <v>-106.07999974292601</v>
      </c>
      <c r="M4340" s="9" t="str">
        <f t="shared" si="68"/>
        <v>-</v>
      </c>
    </row>
    <row r="4341" spans="1:13" x14ac:dyDescent="0.25">
      <c r="A4341">
        <v>4282</v>
      </c>
      <c r="B4341" t="s">
        <v>3223</v>
      </c>
      <c r="E4341" t="s">
        <v>99</v>
      </c>
      <c r="G4341" s="7">
        <v>0</v>
      </c>
      <c r="H4341" s="7">
        <v>0</v>
      </c>
      <c r="J4341" s="8">
        <v>19.53941</v>
      </c>
      <c r="K4341" s="8">
        <v>-96.860020000000006</v>
      </c>
      <c r="M4341" s="9" t="str">
        <f t="shared" si="68"/>
        <v>-</v>
      </c>
    </row>
    <row r="4342" spans="1:13" x14ac:dyDescent="0.25">
      <c r="A4342">
        <v>4283</v>
      </c>
      <c r="B4342" t="s">
        <v>25</v>
      </c>
      <c r="E4342" t="s">
        <v>118</v>
      </c>
      <c r="G4342" s="7">
        <v>0</v>
      </c>
      <c r="H4342" s="7">
        <v>0</v>
      </c>
      <c r="J4342" s="8">
        <v>0</v>
      </c>
      <c r="K4342" s="8">
        <v>0</v>
      </c>
      <c r="M4342" s="9" t="str">
        <f t="shared" si="68"/>
        <v>-</v>
      </c>
    </row>
    <row r="4343" spans="1:13" x14ac:dyDescent="0.25">
      <c r="A4343">
        <v>4284</v>
      </c>
      <c r="B4343" t="s">
        <v>2119</v>
      </c>
      <c r="D4343" t="s">
        <v>455</v>
      </c>
      <c r="E4343" t="s">
        <v>19</v>
      </c>
      <c r="G4343" s="7">
        <v>0</v>
      </c>
      <c r="H4343" s="7">
        <v>0</v>
      </c>
      <c r="J4343" s="8">
        <v>51.851557</v>
      </c>
      <c r="K4343" s="8">
        <v>11.587875</v>
      </c>
      <c r="M4343" s="9" t="str">
        <f t="shared" si="68"/>
        <v>-</v>
      </c>
    </row>
    <row r="4344" spans="1:13" x14ac:dyDescent="0.25">
      <c r="A4344">
        <v>4285</v>
      </c>
      <c r="B4344" t="s">
        <v>3224</v>
      </c>
      <c r="C4344" t="s">
        <v>268</v>
      </c>
      <c r="D4344" t="s">
        <v>12</v>
      </c>
      <c r="E4344" t="s">
        <v>13</v>
      </c>
      <c r="G4344" s="7">
        <v>0</v>
      </c>
      <c r="H4344" s="7">
        <v>0</v>
      </c>
      <c r="J4344" s="8">
        <v>49.767825000000002</v>
      </c>
      <c r="K4344" s="8">
        <v>-117.4660927</v>
      </c>
      <c r="M4344" s="9" t="str">
        <f t="shared" si="68"/>
        <v>-</v>
      </c>
    </row>
    <row r="4345" spans="1:13" x14ac:dyDescent="0.25">
      <c r="A4345">
        <v>4286</v>
      </c>
      <c r="B4345" t="s">
        <v>362</v>
      </c>
      <c r="C4345" t="s">
        <v>527</v>
      </c>
      <c r="D4345" t="s">
        <v>12</v>
      </c>
      <c r="E4345" t="s">
        <v>13</v>
      </c>
      <c r="G4345" s="7">
        <v>0</v>
      </c>
      <c r="H4345" s="7">
        <v>0</v>
      </c>
      <c r="J4345" s="8">
        <v>49.7619884</v>
      </c>
      <c r="K4345" s="8">
        <v>-116.8570823</v>
      </c>
      <c r="M4345" s="9" t="str">
        <f t="shared" si="68"/>
        <v>-</v>
      </c>
    </row>
    <row r="4346" spans="1:13" x14ac:dyDescent="0.25">
      <c r="A4346">
        <v>4287</v>
      </c>
      <c r="B4346" t="s">
        <v>362</v>
      </c>
      <c r="C4346" t="s">
        <v>527</v>
      </c>
      <c r="D4346" t="s">
        <v>12</v>
      </c>
      <c r="E4346" t="s">
        <v>13</v>
      </c>
      <c r="G4346" s="7">
        <v>0</v>
      </c>
      <c r="H4346" s="7">
        <v>0</v>
      </c>
      <c r="J4346" s="8">
        <v>49.7619884</v>
      </c>
      <c r="K4346" s="8">
        <v>-116.8570823</v>
      </c>
      <c r="M4346" s="9" t="str">
        <f t="shared" si="68"/>
        <v>-</v>
      </c>
    </row>
    <row r="4347" spans="1:13" x14ac:dyDescent="0.25">
      <c r="A4347">
        <v>4288</v>
      </c>
      <c r="B4347" t="s">
        <v>362</v>
      </c>
      <c r="C4347" t="s">
        <v>527</v>
      </c>
      <c r="D4347" t="s">
        <v>12</v>
      </c>
      <c r="E4347" t="s">
        <v>13</v>
      </c>
      <c r="G4347" s="7">
        <v>0</v>
      </c>
      <c r="H4347" s="7">
        <v>0</v>
      </c>
      <c r="J4347" s="8">
        <v>49.7619884</v>
      </c>
      <c r="K4347" s="8">
        <v>-116.8570823</v>
      </c>
      <c r="M4347" s="9" t="str">
        <f t="shared" si="68"/>
        <v>-</v>
      </c>
    </row>
    <row r="4348" spans="1:13" x14ac:dyDescent="0.25">
      <c r="A4348">
        <v>4289</v>
      </c>
      <c r="B4348" t="s">
        <v>362</v>
      </c>
      <c r="C4348" t="s">
        <v>527</v>
      </c>
      <c r="D4348" t="s">
        <v>12</v>
      </c>
      <c r="E4348" t="s">
        <v>13</v>
      </c>
      <c r="G4348" s="7">
        <v>0</v>
      </c>
      <c r="H4348" s="7">
        <v>0</v>
      </c>
      <c r="J4348" s="8">
        <v>49.7619884</v>
      </c>
      <c r="K4348" s="8">
        <v>-116.8570823</v>
      </c>
      <c r="M4348" s="9" t="str">
        <f t="shared" si="68"/>
        <v>-</v>
      </c>
    </row>
    <row r="4349" spans="1:13" x14ac:dyDescent="0.25">
      <c r="A4349">
        <v>4290</v>
      </c>
      <c r="B4349" t="s">
        <v>362</v>
      </c>
      <c r="C4349" t="s">
        <v>527</v>
      </c>
      <c r="D4349" t="s">
        <v>12</v>
      </c>
      <c r="E4349" t="s">
        <v>13</v>
      </c>
      <c r="G4349" s="7">
        <v>0</v>
      </c>
      <c r="H4349" s="7">
        <v>0</v>
      </c>
      <c r="J4349" s="8">
        <v>49.7619884</v>
      </c>
      <c r="K4349" s="8">
        <v>-116.8570823</v>
      </c>
      <c r="M4349" s="9" t="str">
        <f t="shared" si="68"/>
        <v>-</v>
      </c>
    </row>
    <row r="4350" spans="1:13" x14ac:dyDescent="0.25">
      <c r="A4350">
        <v>4291</v>
      </c>
      <c r="B4350" t="s">
        <v>362</v>
      </c>
      <c r="D4350" t="s">
        <v>12</v>
      </c>
      <c r="E4350" t="s">
        <v>13</v>
      </c>
      <c r="G4350" s="7">
        <v>0</v>
      </c>
      <c r="H4350" s="7">
        <v>0</v>
      </c>
      <c r="J4350" s="8">
        <v>50.648496999999999</v>
      </c>
      <c r="K4350" s="8">
        <v>-127.61459600000001</v>
      </c>
      <c r="M4350" s="9" t="str">
        <f t="shared" si="68"/>
        <v>-</v>
      </c>
    </row>
    <row r="4351" spans="1:13" x14ac:dyDescent="0.25">
      <c r="A4351">
        <v>4292</v>
      </c>
      <c r="B4351" t="s">
        <v>362</v>
      </c>
      <c r="C4351" t="s">
        <v>527</v>
      </c>
      <c r="D4351" t="s">
        <v>12</v>
      </c>
      <c r="E4351" t="s">
        <v>13</v>
      </c>
      <c r="G4351" s="7">
        <v>0</v>
      </c>
      <c r="H4351" s="7">
        <v>0</v>
      </c>
      <c r="J4351" s="8">
        <v>49.7619884</v>
      </c>
      <c r="K4351" s="8">
        <v>-116.8570823</v>
      </c>
      <c r="M4351" s="9" t="str">
        <f t="shared" si="68"/>
        <v>-</v>
      </c>
    </row>
    <row r="4352" spans="1:13" x14ac:dyDescent="0.25">
      <c r="A4352">
        <v>4293</v>
      </c>
      <c r="B4352" t="s">
        <v>362</v>
      </c>
      <c r="C4352" t="s">
        <v>527</v>
      </c>
      <c r="D4352" t="s">
        <v>12</v>
      </c>
      <c r="E4352" t="s">
        <v>13</v>
      </c>
      <c r="G4352" s="7">
        <v>0</v>
      </c>
      <c r="H4352" s="7">
        <v>0</v>
      </c>
      <c r="J4352" s="8">
        <v>49.7619884</v>
      </c>
      <c r="K4352" s="8">
        <v>-116.8570823</v>
      </c>
      <c r="M4352" s="9" t="str">
        <f t="shared" si="68"/>
        <v>-</v>
      </c>
    </row>
    <row r="4353" spans="1:13" x14ac:dyDescent="0.25">
      <c r="A4353">
        <v>4294</v>
      </c>
      <c r="B4353" t="s">
        <v>3225</v>
      </c>
      <c r="D4353" t="s">
        <v>12</v>
      </c>
      <c r="E4353" t="s">
        <v>13</v>
      </c>
      <c r="G4353" s="7">
        <v>0</v>
      </c>
      <c r="H4353" s="7">
        <v>0</v>
      </c>
      <c r="J4353" s="10">
        <v>54.012725449999998</v>
      </c>
      <c r="K4353" s="8">
        <v>-126.095578292011</v>
      </c>
      <c r="M4353" s="9" t="str">
        <f t="shared" si="68"/>
        <v>-</v>
      </c>
    </row>
    <row r="4354" spans="1:13" x14ac:dyDescent="0.25">
      <c r="A4354">
        <v>4295</v>
      </c>
      <c r="B4354" t="s">
        <v>3061</v>
      </c>
      <c r="C4354" t="s">
        <v>365</v>
      </c>
      <c r="D4354" t="s">
        <v>55</v>
      </c>
      <c r="E4354" t="s">
        <v>13</v>
      </c>
      <c r="G4354" s="7">
        <v>0</v>
      </c>
      <c r="H4354" s="7">
        <v>0</v>
      </c>
      <c r="J4354" s="8">
        <v>63.911722900000001</v>
      </c>
      <c r="K4354" s="8">
        <v>-135.4902424</v>
      </c>
      <c r="M4354" s="9" t="str">
        <f t="shared" si="68"/>
        <v>-</v>
      </c>
    </row>
    <row r="4355" spans="1:13" x14ac:dyDescent="0.25">
      <c r="A4355">
        <v>4296</v>
      </c>
      <c r="B4355" t="s">
        <v>3226</v>
      </c>
      <c r="D4355" t="s">
        <v>43</v>
      </c>
      <c r="E4355" t="s">
        <v>37</v>
      </c>
      <c r="G4355" s="7">
        <v>0</v>
      </c>
      <c r="H4355" s="7">
        <v>0</v>
      </c>
      <c r="J4355" s="8">
        <v>39.119722000000003</v>
      </c>
      <c r="K4355" s="8">
        <v>-120.583187</v>
      </c>
      <c r="M4355" s="9" t="str">
        <f t="shared" si="68"/>
        <v>-</v>
      </c>
    </row>
    <row r="4356" spans="1:13" x14ac:dyDescent="0.25">
      <c r="A4356">
        <v>4297</v>
      </c>
      <c r="B4356" t="s">
        <v>2664</v>
      </c>
      <c r="D4356" t="s">
        <v>55</v>
      </c>
      <c r="E4356" t="s">
        <v>13</v>
      </c>
      <c r="G4356" s="7">
        <v>0</v>
      </c>
      <c r="H4356" s="7">
        <v>0</v>
      </c>
      <c r="J4356" s="8">
        <v>68.661720399999993</v>
      </c>
      <c r="K4356" s="8">
        <v>-137.51536400000001</v>
      </c>
      <c r="M4356" s="9" t="str">
        <f t="shared" si="68"/>
        <v>-</v>
      </c>
    </row>
    <row r="4357" spans="1:13" x14ac:dyDescent="0.25">
      <c r="A4357">
        <v>4298</v>
      </c>
      <c r="B4357" t="s">
        <v>3227</v>
      </c>
      <c r="C4357" t="s">
        <v>2605</v>
      </c>
      <c r="D4357" t="s">
        <v>273</v>
      </c>
      <c r="E4357" t="s">
        <v>37</v>
      </c>
      <c r="G4357" s="7">
        <v>0</v>
      </c>
      <c r="H4357" s="7">
        <v>0</v>
      </c>
      <c r="J4357" s="8">
        <v>38.573809599999997</v>
      </c>
      <c r="K4357" s="8">
        <v>-109.54621400000001</v>
      </c>
      <c r="M4357" s="9" t="str">
        <f t="shared" ref="M4357:M4420" si="69">IF(AND(G4357&lt;&gt;0,J4357&lt;&gt;0),6371.01*ACOS(SIN(RADIANS(G4357))*SIN(RADIANS(J4357))+COS(RADIANS(G4357))*COS(RADIANS(J4357))*COS(RADIANS(H4357)-RADIANS(K4357))),"-")</f>
        <v>-</v>
      </c>
    </row>
    <row r="4358" spans="1:13" x14ac:dyDescent="0.25">
      <c r="A4358">
        <v>4299</v>
      </c>
      <c r="B4358" t="s">
        <v>3228</v>
      </c>
      <c r="D4358" t="s">
        <v>31</v>
      </c>
      <c r="E4358" t="s">
        <v>13</v>
      </c>
      <c r="G4358" s="7">
        <v>0</v>
      </c>
      <c r="H4358" s="7">
        <v>0</v>
      </c>
      <c r="J4358" s="8">
        <v>45.792637999999997</v>
      </c>
      <c r="K4358" s="8">
        <v>-74.372759000000002</v>
      </c>
      <c r="M4358" s="9" t="str">
        <f t="shared" si="69"/>
        <v>-</v>
      </c>
    </row>
    <row r="4359" spans="1:13" x14ac:dyDescent="0.25">
      <c r="A4359">
        <v>4300</v>
      </c>
      <c r="B4359" t="s">
        <v>3229</v>
      </c>
      <c r="D4359" t="s">
        <v>739</v>
      </c>
      <c r="E4359" t="s">
        <v>13</v>
      </c>
      <c r="G4359" s="7">
        <v>0</v>
      </c>
      <c r="H4359" s="7">
        <v>0</v>
      </c>
      <c r="J4359" s="8">
        <v>45.25</v>
      </c>
      <c r="K4359" s="8">
        <v>-63.818204000000001</v>
      </c>
      <c r="M4359" s="9" t="str">
        <f t="shared" si="69"/>
        <v>-</v>
      </c>
    </row>
    <row r="4360" spans="1:13" x14ac:dyDescent="0.25">
      <c r="A4360">
        <v>4301</v>
      </c>
      <c r="B4360" t="s">
        <v>3230</v>
      </c>
      <c r="D4360" t="s">
        <v>55</v>
      </c>
      <c r="E4360" t="s">
        <v>13</v>
      </c>
      <c r="G4360" s="7">
        <v>0</v>
      </c>
      <c r="H4360" s="7">
        <v>0</v>
      </c>
      <c r="J4360" s="8">
        <v>63.652994</v>
      </c>
      <c r="K4360" s="8">
        <v>-136.81357700000001</v>
      </c>
      <c r="M4360" s="9" t="str">
        <f t="shared" si="69"/>
        <v>-</v>
      </c>
    </row>
    <row r="4361" spans="1:13" x14ac:dyDescent="0.25">
      <c r="A4361">
        <v>4302</v>
      </c>
      <c r="B4361" t="s">
        <v>3231</v>
      </c>
      <c r="D4361" t="s">
        <v>12</v>
      </c>
      <c r="E4361" t="s">
        <v>13</v>
      </c>
      <c r="G4361" s="7">
        <v>0</v>
      </c>
      <c r="H4361" s="7">
        <v>0</v>
      </c>
      <c r="J4361" s="8">
        <v>55.001251000000003</v>
      </c>
      <c r="K4361" s="8">
        <v>-125.002441</v>
      </c>
      <c r="M4361" s="9" t="str">
        <f t="shared" si="69"/>
        <v>-</v>
      </c>
    </row>
    <row r="4362" spans="1:13" x14ac:dyDescent="0.25">
      <c r="A4362">
        <v>4303</v>
      </c>
      <c r="B4362" t="s">
        <v>25</v>
      </c>
      <c r="E4362" t="s">
        <v>218</v>
      </c>
      <c r="G4362" s="7">
        <v>0</v>
      </c>
      <c r="H4362" s="7">
        <v>0</v>
      </c>
      <c r="J4362" s="8">
        <v>0</v>
      </c>
      <c r="K4362" s="8">
        <v>0</v>
      </c>
      <c r="M4362" s="9" t="str">
        <f t="shared" si="69"/>
        <v>-</v>
      </c>
    </row>
    <row r="4363" spans="1:13" x14ac:dyDescent="0.25">
      <c r="A4363">
        <v>4304</v>
      </c>
      <c r="B4363" t="s">
        <v>3160</v>
      </c>
      <c r="C4363" t="s">
        <v>437</v>
      </c>
      <c r="D4363" t="s">
        <v>12</v>
      </c>
      <c r="E4363" t="s">
        <v>13</v>
      </c>
      <c r="G4363" s="7">
        <v>0</v>
      </c>
      <c r="H4363" s="7">
        <v>0</v>
      </c>
      <c r="J4363" s="8">
        <v>49.758203000000002</v>
      </c>
      <c r="K4363" s="8">
        <v>-124.557495</v>
      </c>
      <c r="M4363" s="9" t="str">
        <f t="shared" si="69"/>
        <v>-</v>
      </c>
    </row>
    <row r="4364" spans="1:13" x14ac:dyDescent="0.25">
      <c r="A4364">
        <v>4305</v>
      </c>
      <c r="B4364" t="s">
        <v>3232</v>
      </c>
      <c r="C4364" t="s">
        <v>446</v>
      </c>
      <c r="D4364" t="s">
        <v>31</v>
      </c>
      <c r="E4364" t="s">
        <v>13</v>
      </c>
      <c r="G4364" s="7">
        <v>0</v>
      </c>
      <c r="H4364" s="7">
        <v>0</v>
      </c>
      <c r="J4364" s="8">
        <v>46.672803299999998</v>
      </c>
      <c r="K4364" s="8">
        <v>-81.348667199999994</v>
      </c>
      <c r="M4364" s="9" t="str">
        <f t="shared" si="69"/>
        <v>-</v>
      </c>
    </row>
    <row r="4365" spans="1:13" x14ac:dyDescent="0.25">
      <c r="A4365">
        <v>4306</v>
      </c>
      <c r="B4365" t="s">
        <v>25</v>
      </c>
      <c r="D4365" t="s">
        <v>31</v>
      </c>
      <c r="E4365" t="s">
        <v>13</v>
      </c>
      <c r="G4365" s="7">
        <v>0</v>
      </c>
      <c r="H4365" s="7">
        <v>0</v>
      </c>
      <c r="J4365" s="8">
        <v>50.000678000000001</v>
      </c>
      <c r="K4365" s="8">
        <v>-86.000977000000006</v>
      </c>
      <c r="M4365" s="9" t="str">
        <f t="shared" si="69"/>
        <v>-</v>
      </c>
    </row>
    <row r="4366" spans="1:13" x14ac:dyDescent="0.25">
      <c r="A4366">
        <v>4307</v>
      </c>
      <c r="B4366" t="s">
        <v>25</v>
      </c>
      <c r="E4366" t="s">
        <v>118</v>
      </c>
      <c r="G4366" s="7">
        <v>0</v>
      </c>
      <c r="H4366" s="7">
        <v>0</v>
      </c>
      <c r="J4366" s="8">
        <v>0</v>
      </c>
      <c r="K4366" s="8">
        <v>0</v>
      </c>
      <c r="M4366" s="9" t="str">
        <f t="shared" si="69"/>
        <v>-</v>
      </c>
    </row>
    <row r="4367" spans="1:13" x14ac:dyDescent="0.25">
      <c r="A4367">
        <v>4308</v>
      </c>
      <c r="B4367" t="s">
        <v>3233</v>
      </c>
      <c r="E4367" t="s">
        <v>89</v>
      </c>
      <c r="G4367" s="7">
        <v>0</v>
      </c>
      <c r="H4367" s="7">
        <v>0</v>
      </c>
      <c r="J4367" s="8">
        <v>0</v>
      </c>
      <c r="K4367" s="8">
        <v>0</v>
      </c>
      <c r="M4367" s="9" t="str">
        <f t="shared" si="69"/>
        <v>-</v>
      </c>
    </row>
    <row r="4368" spans="1:13" x14ac:dyDescent="0.25">
      <c r="A4368">
        <v>4309</v>
      </c>
      <c r="B4368" t="s">
        <v>25</v>
      </c>
      <c r="D4368" t="s">
        <v>103</v>
      </c>
      <c r="E4368" t="s">
        <v>49</v>
      </c>
      <c r="G4368" s="7">
        <v>0</v>
      </c>
      <c r="H4368" s="7">
        <v>0</v>
      </c>
      <c r="J4368" s="8">
        <v>37.587794000000002</v>
      </c>
      <c r="K4368" s="8">
        <v>14.155048000000001</v>
      </c>
      <c r="M4368" s="9" t="str">
        <f t="shared" si="69"/>
        <v>-</v>
      </c>
    </row>
    <row r="4369" spans="1:13" x14ac:dyDescent="0.25">
      <c r="A4369">
        <v>4310</v>
      </c>
      <c r="B4369" t="s">
        <v>65</v>
      </c>
      <c r="D4369" t="s">
        <v>31</v>
      </c>
      <c r="E4369" t="s">
        <v>13</v>
      </c>
      <c r="G4369" s="7">
        <v>0</v>
      </c>
      <c r="H4369" s="7">
        <v>0</v>
      </c>
      <c r="J4369" s="8">
        <v>47.396228800000003</v>
      </c>
      <c r="K4369" s="8">
        <v>-79.685666800000007</v>
      </c>
      <c r="M4369" s="9" t="str">
        <f t="shared" si="69"/>
        <v>-</v>
      </c>
    </row>
    <row r="4370" spans="1:13" x14ac:dyDescent="0.25">
      <c r="A4370">
        <v>4311</v>
      </c>
      <c r="B4370" t="s">
        <v>1350</v>
      </c>
      <c r="D4370" t="s">
        <v>221</v>
      </c>
      <c r="E4370" t="s">
        <v>37</v>
      </c>
      <c r="G4370" s="7">
        <v>0</v>
      </c>
      <c r="H4370" s="7">
        <v>0</v>
      </c>
      <c r="J4370" s="8">
        <v>46.481336300000002</v>
      </c>
      <c r="K4370" s="8">
        <v>-90.0529504</v>
      </c>
      <c r="M4370" s="9" t="str">
        <f t="shared" si="69"/>
        <v>-</v>
      </c>
    </row>
    <row r="4371" spans="1:13" x14ac:dyDescent="0.25">
      <c r="A4371">
        <v>4312</v>
      </c>
      <c r="B4371" t="s">
        <v>3234</v>
      </c>
      <c r="C4371" t="s">
        <v>3235</v>
      </c>
      <c r="D4371" t="s">
        <v>12</v>
      </c>
      <c r="E4371" t="s">
        <v>13</v>
      </c>
      <c r="G4371" s="7">
        <v>0</v>
      </c>
      <c r="H4371" s="7">
        <v>0</v>
      </c>
      <c r="J4371" s="8">
        <v>49.2831087</v>
      </c>
      <c r="K4371" s="8">
        <v>-117.2155595</v>
      </c>
      <c r="M4371" s="9" t="str">
        <f t="shared" si="69"/>
        <v>-</v>
      </c>
    </row>
    <row r="4372" spans="1:13" x14ac:dyDescent="0.25">
      <c r="A4372">
        <v>4313</v>
      </c>
      <c r="B4372" t="s">
        <v>11</v>
      </c>
      <c r="D4372" t="s">
        <v>12</v>
      </c>
      <c r="E4372" t="s">
        <v>13</v>
      </c>
      <c r="G4372" s="7">
        <v>0</v>
      </c>
      <c r="H4372" s="7">
        <v>0</v>
      </c>
      <c r="J4372" s="8">
        <v>55.255367100000001</v>
      </c>
      <c r="K4372" s="8">
        <v>-127.67088200000001</v>
      </c>
      <c r="M4372" s="9" t="str">
        <f t="shared" si="69"/>
        <v>-</v>
      </c>
    </row>
    <row r="4373" spans="1:13" x14ac:dyDescent="0.25">
      <c r="A4373">
        <v>4314</v>
      </c>
      <c r="B4373" t="s">
        <v>609</v>
      </c>
      <c r="C4373" t="s">
        <v>610</v>
      </c>
      <c r="D4373" t="s">
        <v>181</v>
      </c>
      <c r="E4373" t="s">
        <v>37</v>
      </c>
      <c r="G4373" s="7">
        <v>0</v>
      </c>
      <c r="H4373" s="7">
        <v>0</v>
      </c>
      <c r="J4373" s="8">
        <v>47.312995800000003</v>
      </c>
      <c r="K4373" s="8">
        <v>-121.994912</v>
      </c>
      <c r="M4373" s="9" t="str">
        <f t="shared" si="69"/>
        <v>-</v>
      </c>
    </row>
    <row r="4374" spans="1:13" x14ac:dyDescent="0.25">
      <c r="A4374">
        <v>4315</v>
      </c>
      <c r="B4374" t="s">
        <v>1621</v>
      </c>
      <c r="C4374" t="s">
        <v>1612</v>
      </c>
      <c r="D4374" t="s">
        <v>1613</v>
      </c>
      <c r="E4374" t="s">
        <v>37</v>
      </c>
      <c r="G4374" s="7">
        <v>0</v>
      </c>
      <c r="H4374" s="7">
        <v>0</v>
      </c>
      <c r="J4374" s="8">
        <v>42.409365999999999</v>
      </c>
      <c r="K4374" s="8">
        <v>-90.311368999999999</v>
      </c>
      <c r="M4374" s="9" t="str">
        <f t="shared" si="69"/>
        <v>-</v>
      </c>
    </row>
    <row r="4375" spans="1:13" x14ac:dyDescent="0.25">
      <c r="A4375">
        <v>4316</v>
      </c>
      <c r="B4375" t="s">
        <v>3236</v>
      </c>
      <c r="E4375" t="s">
        <v>1422</v>
      </c>
      <c r="G4375" s="7">
        <v>0</v>
      </c>
      <c r="H4375" s="7">
        <v>0</v>
      </c>
      <c r="J4375" s="8">
        <v>27.896889999999999</v>
      </c>
      <c r="K4375" s="8">
        <v>3.3792770000000001</v>
      </c>
      <c r="M4375" s="9" t="str">
        <f t="shared" si="69"/>
        <v>-</v>
      </c>
    </row>
    <row r="4376" spans="1:13" x14ac:dyDescent="0.25">
      <c r="A4376">
        <v>4317</v>
      </c>
      <c r="B4376" t="s">
        <v>65</v>
      </c>
      <c r="D4376" t="s">
        <v>31</v>
      </c>
      <c r="E4376" t="s">
        <v>13</v>
      </c>
      <c r="G4376" s="7">
        <v>0</v>
      </c>
      <c r="H4376" s="7">
        <v>0</v>
      </c>
      <c r="J4376" s="8">
        <v>47.396228800000003</v>
      </c>
      <c r="K4376" s="8">
        <v>-79.685666800000007</v>
      </c>
      <c r="M4376" s="9" t="str">
        <f t="shared" si="69"/>
        <v>-</v>
      </c>
    </row>
    <row r="4377" spans="1:13" x14ac:dyDescent="0.25">
      <c r="A4377">
        <v>4318</v>
      </c>
      <c r="B4377" t="s">
        <v>3237</v>
      </c>
      <c r="D4377" t="s">
        <v>1479</v>
      </c>
      <c r="E4377" t="s">
        <v>37</v>
      </c>
      <c r="G4377" s="7">
        <v>0</v>
      </c>
      <c r="H4377" s="7">
        <v>0</v>
      </c>
      <c r="J4377" s="8">
        <v>33.520682399999998</v>
      </c>
      <c r="K4377" s="8">
        <v>-86.802432600000003</v>
      </c>
      <c r="M4377" s="9" t="str">
        <f t="shared" si="69"/>
        <v>-</v>
      </c>
    </row>
    <row r="4378" spans="1:13" x14ac:dyDescent="0.25">
      <c r="A4378">
        <v>4319</v>
      </c>
      <c r="B4378" t="s">
        <v>25</v>
      </c>
      <c r="D4378" t="s">
        <v>190</v>
      </c>
      <c r="E4378" t="s">
        <v>71</v>
      </c>
      <c r="G4378" s="7">
        <v>0</v>
      </c>
      <c r="H4378" s="7">
        <v>0</v>
      </c>
      <c r="J4378" s="8">
        <v>54.614313600000003</v>
      </c>
      <c r="K4378" s="8">
        <v>-2.9420899468770401</v>
      </c>
      <c r="M4378" s="9" t="str">
        <f t="shared" si="69"/>
        <v>-</v>
      </c>
    </row>
    <row r="4379" spans="1:13" x14ac:dyDescent="0.25">
      <c r="A4379">
        <v>4320</v>
      </c>
      <c r="B4379" t="s">
        <v>1844</v>
      </c>
      <c r="D4379" t="s">
        <v>739</v>
      </c>
      <c r="E4379" t="s">
        <v>13</v>
      </c>
      <c r="G4379" s="7">
        <v>0</v>
      </c>
      <c r="H4379" s="7">
        <v>0</v>
      </c>
      <c r="J4379" s="8">
        <v>44.736964999999998</v>
      </c>
      <c r="K4379" s="8">
        <v>-64.456595500000006</v>
      </c>
      <c r="M4379" s="9" t="str">
        <f t="shared" si="69"/>
        <v>-</v>
      </c>
    </row>
    <row r="4380" spans="1:13" x14ac:dyDescent="0.25">
      <c r="A4380">
        <v>4321</v>
      </c>
      <c r="B4380" t="s">
        <v>3238</v>
      </c>
      <c r="D4380" t="s">
        <v>140</v>
      </c>
      <c r="E4380" t="s">
        <v>13</v>
      </c>
      <c r="G4380" s="7">
        <v>0</v>
      </c>
      <c r="H4380" s="7">
        <v>0</v>
      </c>
      <c r="J4380" s="8">
        <v>45.189207000000003</v>
      </c>
      <c r="K4380" s="8">
        <v>-72.562856600000003</v>
      </c>
      <c r="M4380" s="9" t="str">
        <f t="shared" si="69"/>
        <v>-</v>
      </c>
    </row>
    <row r="4381" spans="1:13" x14ac:dyDescent="0.25">
      <c r="A4381">
        <v>4322</v>
      </c>
      <c r="B4381" t="s">
        <v>3239</v>
      </c>
      <c r="D4381" t="s">
        <v>140</v>
      </c>
      <c r="E4381" t="s">
        <v>13</v>
      </c>
      <c r="G4381" s="7">
        <v>0</v>
      </c>
      <c r="H4381" s="7">
        <v>0</v>
      </c>
      <c r="J4381" s="8">
        <v>45.623973599999999</v>
      </c>
      <c r="K4381" s="8">
        <v>-74.599362900000003</v>
      </c>
      <c r="M4381" s="9" t="str">
        <f t="shared" si="69"/>
        <v>-</v>
      </c>
    </row>
    <row r="4382" spans="1:13" x14ac:dyDescent="0.25">
      <c r="A4382">
        <v>4323</v>
      </c>
      <c r="B4382" t="s">
        <v>1426</v>
      </c>
      <c r="D4382" t="s">
        <v>637</v>
      </c>
      <c r="E4382" t="s">
        <v>37</v>
      </c>
      <c r="G4382" s="7">
        <v>0</v>
      </c>
      <c r="H4382" s="7">
        <v>0</v>
      </c>
      <c r="J4382" s="8">
        <v>34.454258099999997</v>
      </c>
      <c r="K4382" s="8">
        <v>-92.844614800000002</v>
      </c>
      <c r="M4382" s="9" t="str">
        <f t="shared" si="69"/>
        <v>-</v>
      </c>
    </row>
    <row r="4383" spans="1:13" x14ac:dyDescent="0.25">
      <c r="A4383">
        <v>4324</v>
      </c>
      <c r="B4383" t="s">
        <v>1621</v>
      </c>
      <c r="C4383" t="s">
        <v>1612</v>
      </c>
      <c r="D4383" t="s">
        <v>1613</v>
      </c>
      <c r="E4383" t="s">
        <v>37</v>
      </c>
      <c r="G4383" s="7">
        <v>0</v>
      </c>
      <c r="H4383" s="7">
        <v>0</v>
      </c>
      <c r="J4383" s="8">
        <v>42.409365999999999</v>
      </c>
      <c r="K4383" s="8">
        <v>-90.311368999999999</v>
      </c>
      <c r="M4383" s="9" t="str">
        <f t="shared" si="69"/>
        <v>-</v>
      </c>
    </row>
    <row r="4384" spans="1:13" x14ac:dyDescent="0.25">
      <c r="A4384">
        <v>4325</v>
      </c>
      <c r="B4384" t="s">
        <v>472</v>
      </c>
      <c r="C4384" t="s">
        <v>2654</v>
      </c>
      <c r="D4384" t="s">
        <v>12</v>
      </c>
      <c r="E4384" t="s">
        <v>13</v>
      </c>
      <c r="G4384" s="7">
        <v>0</v>
      </c>
      <c r="H4384" s="7">
        <v>0</v>
      </c>
      <c r="J4384" s="8">
        <v>49.677552900000002</v>
      </c>
      <c r="K4384" s="8">
        <v>-124.48911099999999</v>
      </c>
      <c r="M4384" s="9" t="str">
        <f t="shared" si="69"/>
        <v>-</v>
      </c>
    </row>
    <row r="4385" spans="1:13" x14ac:dyDescent="0.25">
      <c r="A4385">
        <v>4326</v>
      </c>
      <c r="B4385" t="s">
        <v>3240</v>
      </c>
      <c r="D4385" t="s">
        <v>12</v>
      </c>
      <c r="E4385" t="s">
        <v>13</v>
      </c>
      <c r="G4385" s="7">
        <v>0</v>
      </c>
      <c r="H4385" s="7">
        <v>0</v>
      </c>
      <c r="J4385" s="8">
        <v>49.2819</v>
      </c>
      <c r="K4385" s="8">
        <v>-123.11874</v>
      </c>
      <c r="M4385" s="9" t="str">
        <f t="shared" si="69"/>
        <v>-</v>
      </c>
    </row>
    <row r="4386" spans="1:13" x14ac:dyDescent="0.25">
      <c r="A4386">
        <v>4327</v>
      </c>
      <c r="B4386" t="s">
        <v>3241</v>
      </c>
      <c r="C4386" t="s">
        <v>3242</v>
      </c>
      <c r="D4386" t="s">
        <v>12</v>
      </c>
      <c r="E4386" t="s">
        <v>13</v>
      </c>
      <c r="G4386" s="7">
        <v>0</v>
      </c>
      <c r="H4386" s="7">
        <v>0</v>
      </c>
      <c r="J4386" s="8">
        <v>50.589345199999997</v>
      </c>
      <c r="K4386" s="8">
        <v>-127.0839027</v>
      </c>
      <c r="M4386" s="9" t="str">
        <f t="shared" si="69"/>
        <v>-</v>
      </c>
    </row>
    <row r="4387" spans="1:13" x14ac:dyDescent="0.25">
      <c r="A4387">
        <v>4328</v>
      </c>
      <c r="B4387" t="s">
        <v>3243</v>
      </c>
      <c r="D4387" t="s">
        <v>90</v>
      </c>
      <c r="E4387" t="s">
        <v>37</v>
      </c>
      <c r="G4387" s="7">
        <v>0</v>
      </c>
      <c r="H4387" s="7">
        <v>0</v>
      </c>
      <c r="J4387" s="8">
        <v>39.1183446</v>
      </c>
      <c r="K4387" s="8">
        <v>-108.6853496</v>
      </c>
      <c r="M4387" s="9" t="str">
        <f t="shared" si="69"/>
        <v>-</v>
      </c>
    </row>
    <row r="4388" spans="1:13" x14ac:dyDescent="0.25">
      <c r="A4388">
        <v>4329</v>
      </c>
      <c r="B4388" t="s">
        <v>3244</v>
      </c>
      <c r="C4388" t="s">
        <v>255</v>
      </c>
      <c r="D4388" t="s">
        <v>12</v>
      </c>
      <c r="E4388" t="s">
        <v>13</v>
      </c>
      <c r="G4388" s="7">
        <v>0</v>
      </c>
      <c r="H4388" s="7">
        <v>0</v>
      </c>
      <c r="J4388" s="8">
        <v>50.536656899999997</v>
      </c>
      <c r="K4388" s="8">
        <v>-127.6357383</v>
      </c>
      <c r="M4388" s="9" t="str">
        <f t="shared" si="69"/>
        <v>-</v>
      </c>
    </row>
    <row r="4389" spans="1:13" x14ac:dyDescent="0.25">
      <c r="A4389">
        <v>4330</v>
      </c>
      <c r="B4389" t="s">
        <v>368</v>
      </c>
      <c r="C4389" t="s">
        <v>210</v>
      </c>
      <c r="D4389" t="s">
        <v>12</v>
      </c>
      <c r="E4389" t="s">
        <v>13</v>
      </c>
      <c r="G4389" s="7">
        <v>0</v>
      </c>
      <c r="H4389" s="7">
        <v>0</v>
      </c>
      <c r="J4389" s="8">
        <v>54.786071</v>
      </c>
      <c r="K4389" s="8">
        <v>-127.171423</v>
      </c>
      <c r="M4389" s="9" t="str">
        <f t="shared" si="69"/>
        <v>-</v>
      </c>
    </row>
    <row r="4390" spans="1:13" x14ac:dyDescent="0.25">
      <c r="A4390">
        <v>4331</v>
      </c>
      <c r="B4390" t="s">
        <v>1186</v>
      </c>
      <c r="D4390" t="s">
        <v>12</v>
      </c>
      <c r="E4390" t="s">
        <v>13</v>
      </c>
      <c r="G4390" s="7">
        <v>0</v>
      </c>
      <c r="H4390" s="7">
        <v>0</v>
      </c>
      <c r="J4390" s="8">
        <v>54.790277000000003</v>
      </c>
      <c r="K4390" s="8">
        <v>-124.55700299999999</v>
      </c>
      <c r="M4390" s="9" t="str">
        <f t="shared" si="69"/>
        <v>-</v>
      </c>
    </row>
    <row r="4391" spans="1:13" x14ac:dyDescent="0.25">
      <c r="A4391">
        <v>4332</v>
      </c>
      <c r="B4391" t="s">
        <v>3031</v>
      </c>
      <c r="D4391" t="s">
        <v>140</v>
      </c>
      <c r="E4391" t="s">
        <v>13</v>
      </c>
      <c r="G4391" s="7">
        <v>0</v>
      </c>
      <c r="H4391" s="7">
        <v>0</v>
      </c>
      <c r="J4391" s="8">
        <v>0</v>
      </c>
      <c r="K4391" s="8">
        <v>0</v>
      </c>
      <c r="M4391" s="9" t="str">
        <f t="shared" si="69"/>
        <v>-</v>
      </c>
    </row>
    <row r="4392" spans="1:13" x14ac:dyDescent="0.25">
      <c r="A4392">
        <v>4333</v>
      </c>
      <c r="B4392" t="s">
        <v>3245</v>
      </c>
      <c r="D4392" t="s">
        <v>481</v>
      </c>
      <c r="E4392" t="s">
        <v>37</v>
      </c>
      <c r="G4392" s="7">
        <v>0</v>
      </c>
      <c r="H4392" s="7">
        <v>0</v>
      </c>
      <c r="J4392" s="8">
        <v>42.0147513</v>
      </c>
      <c r="K4392" s="8">
        <v>-89.332327899999996</v>
      </c>
      <c r="M4392" s="9" t="str">
        <f t="shared" si="69"/>
        <v>-</v>
      </c>
    </row>
    <row r="4393" spans="1:13" x14ac:dyDescent="0.25">
      <c r="A4393">
        <v>4334</v>
      </c>
      <c r="B4393" t="s">
        <v>84</v>
      </c>
      <c r="D4393" t="s">
        <v>12</v>
      </c>
      <c r="E4393" t="s">
        <v>13</v>
      </c>
      <c r="G4393" s="7">
        <v>0</v>
      </c>
      <c r="H4393" s="7">
        <v>0</v>
      </c>
      <c r="J4393" s="8">
        <v>49.3799779</v>
      </c>
      <c r="K4393" s="8">
        <v>-121.4415851</v>
      </c>
      <c r="M4393" s="9" t="str">
        <f t="shared" si="69"/>
        <v>-</v>
      </c>
    </row>
    <row r="4394" spans="1:13" x14ac:dyDescent="0.25">
      <c r="A4394">
        <v>4335</v>
      </c>
      <c r="B4394" t="s">
        <v>3246</v>
      </c>
      <c r="D4394" t="s">
        <v>43</v>
      </c>
      <c r="E4394" t="s">
        <v>37</v>
      </c>
      <c r="G4394" s="7">
        <v>0</v>
      </c>
      <c r="H4394" s="7">
        <v>0</v>
      </c>
      <c r="J4394" s="8">
        <v>36.942579250000001</v>
      </c>
      <c r="K4394" s="8">
        <v>-121.862237732582</v>
      </c>
      <c r="M4394" s="9" t="str">
        <f t="shared" si="69"/>
        <v>-</v>
      </c>
    </row>
    <row r="4395" spans="1:13" x14ac:dyDescent="0.25">
      <c r="A4395">
        <v>4336</v>
      </c>
      <c r="B4395" t="s">
        <v>3247</v>
      </c>
      <c r="D4395" t="s">
        <v>298</v>
      </c>
      <c r="E4395" t="s">
        <v>19</v>
      </c>
      <c r="G4395" s="7">
        <v>0</v>
      </c>
      <c r="H4395" s="7">
        <v>0</v>
      </c>
      <c r="J4395" s="8">
        <v>50.771500400000001</v>
      </c>
      <c r="K4395" s="8">
        <v>6.0988216</v>
      </c>
      <c r="M4395" s="9" t="str">
        <f t="shared" si="69"/>
        <v>-</v>
      </c>
    </row>
    <row r="4396" spans="1:13" x14ac:dyDescent="0.25">
      <c r="A4396">
        <v>4337</v>
      </c>
      <c r="B4396" t="s">
        <v>3248</v>
      </c>
      <c r="D4396" t="s">
        <v>1613</v>
      </c>
      <c r="E4396" t="s">
        <v>37</v>
      </c>
      <c r="G4396" s="7">
        <v>0</v>
      </c>
      <c r="H4396" s="7">
        <v>0</v>
      </c>
      <c r="J4396" s="8">
        <v>0</v>
      </c>
      <c r="K4396" s="8">
        <v>0</v>
      </c>
      <c r="M4396" s="9" t="str">
        <f t="shared" si="69"/>
        <v>-</v>
      </c>
    </row>
    <row r="4397" spans="1:13" x14ac:dyDescent="0.25">
      <c r="A4397">
        <v>4338</v>
      </c>
      <c r="B4397" t="s">
        <v>25</v>
      </c>
      <c r="E4397" t="s">
        <v>218</v>
      </c>
      <c r="G4397" s="7">
        <v>0</v>
      </c>
      <c r="H4397" s="7">
        <v>0</v>
      </c>
      <c r="J4397" s="8">
        <v>0</v>
      </c>
      <c r="K4397" s="8">
        <v>0</v>
      </c>
      <c r="M4397" s="9" t="str">
        <f t="shared" si="69"/>
        <v>-</v>
      </c>
    </row>
    <row r="4398" spans="1:13" x14ac:dyDescent="0.25">
      <c r="A4398">
        <v>4339</v>
      </c>
      <c r="B4398" t="s">
        <v>25</v>
      </c>
      <c r="D4398" t="s">
        <v>349</v>
      </c>
      <c r="E4398" t="s">
        <v>99</v>
      </c>
      <c r="G4398" s="7">
        <v>0</v>
      </c>
      <c r="H4398" s="7">
        <v>0</v>
      </c>
      <c r="J4398" s="8">
        <v>28.500000100000001</v>
      </c>
      <c r="K4398" s="8">
        <v>-106.00000009999999</v>
      </c>
      <c r="M4398" s="9" t="str">
        <f t="shared" si="69"/>
        <v>-</v>
      </c>
    </row>
    <row r="4399" spans="1:13" x14ac:dyDescent="0.25">
      <c r="A4399">
        <v>4340</v>
      </c>
      <c r="B4399" t="s">
        <v>25</v>
      </c>
      <c r="D4399" t="s">
        <v>349</v>
      </c>
      <c r="E4399" t="s">
        <v>99</v>
      </c>
      <c r="G4399" s="7">
        <v>0</v>
      </c>
      <c r="H4399" s="7">
        <v>0</v>
      </c>
      <c r="J4399" s="8">
        <v>28.500000100000001</v>
      </c>
      <c r="K4399" s="8">
        <v>-106.00000009999999</v>
      </c>
      <c r="M4399" s="9" t="str">
        <f t="shared" si="69"/>
        <v>-</v>
      </c>
    </row>
    <row r="4400" spans="1:13" x14ac:dyDescent="0.25">
      <c r="A4400">
        <v>4341</v>
      </c>
      <c r="B4400" t="s">
        <v>25</v>
      </c>
      <c r="C4400" t="s">
        <v>54</v>
      </c>
      <c r="D4400" t="s">
        <v>349</v>
      </c>
      <c r="E4400" t="s">
        <v>99</v>
      </c>
      <c r="G4400" s="7">
        <v>0</v>
      </c>
      <c r="H4400" s="7">
        <v>0</v>
      </c>
      <c r="J4400" s="8">
        <v>28.662925999999999</v>
      </c>
      <c r="K4400" s="8">
        <v>-106.099908</v>
      </c>
      <c r="M4400" s="9" t="str">
        <f t="shared" si="69"/>
        <v>-</v>
      </c>
    </row>
    <row r="4401" spans="1:13" x14ac:dyDescent="0.25">
      <c r="A4401">
        <v>4342</v>
      </c>
      <c r="B4401" t="s">
        <v>25</v>
      </c>
      <c r="D4401" t="s">
        <v>349</v>
      </c>
      <c r="E4401" t="s">
        <v>99</v>
      </c>
      <c r="G4401" s="7">
        <v>0</v>
      </c>
      <c r="H4401" s="7">
        <v>0</v>
      </c>
      <c r="J4401" s="8">
        <v>28.500000100000001</v>
      </c>
      <c r="K4401" s="8">
        <v>-106.00000009999999</v>
      </c>
      <c r="M4401" s="9" t="str">
        <f t="shared" si="69"/>
        <v>-</v>
      </c>
    </row>
    <row r="4402" spans="1:13" x14ac:dyDescent="0.25">
      <c r="A4402">
        <v>4343</v>
      </c>
      <c r="B4402" t="s">
        <v>25</v>
      </c>
      <c r="C4402" t="s">
        <v>506</v>
      </c>
      <c r="D4402" t="s">
        <v>2347</v>
      </c>
      <c r="E4402" t="s">
        <v>37</v>
      </c>
      <c r="G4402" s="7">
        <v>0</v>
      </c>
      <c r="H4402" s="7">
        <v>0</v>
      </c>
      <c r="J4402" s="8">
        <v>41.686692000000001</v>
      </c>
      <c r="K4402" s="8">
        <v>-92.065510000000003</v>
      </c>
      <c r="M4402" s="9" t="str">
        <f t="shared" si="69"/>
        <v>-</v>
      </c>
    </row>
    <row r="4403" spans="1:13" x14ac:dyDescent="0.25">
      <c r="A4403">
        <v>4344</v>
      </c>
      <c r="B4403" t="s">
        <v>1994</v>
      </c>
      <c r="C4403" t="s">
        <v>506</v>
      </c>
      <c r="D4403" t="s">
        <v>1995</v>
      </c>
      <c r="E4403" t="s">
        <v>37</v>
      </c>
      <c r="G4403" s="7">
        <v>0</v>
      </c>
      <c r="H4403" s="7">
        <v>0</v>
      </c>
      <c r="J4403" s="8">
        <v>40.871204800000001</v>
      </c>
      <c r="K4403" s="8">
        <v>-75.396849700000004</v>
      </c>
      <c r="M4403" s="9" t="str">
        <f t="shared" si="69"/>
        <v>-</v>
      </c>
    </row>
    <row r="4404" spans="1:13" x14ac:dyDescent="0.25">
      <c r="A4404">
        <v>4345</v>
      </c>
      <c r="B4404" t="s">
        <v>1368</v>
      </c>
      <c r="C4404" t="s">
        <v>506</v>
      </c>
      <c r="D4404" t="s">
        <v>107</v>
      </c>
      <c r="E4404" t="s">
        <v>99</v>
      </c>
      <c r="G4404" s="7">
        <v>0</v>
      </c>
      <c r="H4404" s="7">
        <v>0</v>
      </c>
      <c r="J4404" s="8">
        <v>24.048811000000001</v>
      </c>
      <c r="K4404" s="8">
        <v>-104.669695</v>
      </c>
      <c r="M4404" s="9" t="str">
        <f t="shared" si="69"/>
        <v>-</v>
      </c>
    </row>
    <row r="4405" spans="1:13" x14ac:dyDescent="0.25">
      <c r="A4405">
        <v>4346</v>
      </c>
      <c r="B4405" t="s">
        <v>3249</v>
      </c>
      <c r="C4405" t="s">
        <v>506</v>
      </c>
      <c r="D4405" t="s">
        <v>144</v>
      </c>
      <c r="E4405" t="s">
        <v>37</v>
      </c>
      <c r="G4405" s="7">
        <v>0</v>
      </c>
      <c r="H4405" s="7">
        <v>0</v>
      </c>
      <c r="J4405" s="8">
        <v>40.871204800000001</v>
      </c>
      <c r="K4405" s="8">
        <v>-75.396849700000004</v>
      </c>
      <c r="M4405" s="9" t="str">
        <f t="shared" si="69"/>
        <v>-</v>
      </c>
    </row>
    <row r="4406" spans="1:13" x14ac:dyDescent="0.25">
      <c r="A4406">
        <v>4347</v>
      </c>
      <c r="B4406" t="s">
        <v>25</v>
      </c>
      <c r="C4406" t="s">
        <v>511</v>
      </c>
      <c r="D4406" t="s">
        <v>3250</v>
      </c>
      <c r="E4406" t="s">
        <v>1340</v>
      </c>
      <c r="G4406" s="7">
        <v>0</v>
      </c>
      <c r="H4406" s="7">
        <v>0</v>
      </c>
      <c r="J4406" s="8">
        <v>0</v>
      </c>
      <c r="K4406" s="8">
        <v>0</v>
      </c>
      <c r="M4406" s="9" t="str">
        <f t="shared" si="69"/>
        <v>-</v>
      </c>
    </row>
    <row r="4407" spans="1:13" x14ac:dyDescent="0.25">
      <c r="A4407">
        <v>4348</v>
      </c>
      <c r="B4407" t="s">
        <v>139</v>
      </c>
      <c r="C4407" t="s">
        <v>446</v>
      </c>
      <c r="D4407" t="s">
        <v>140</v>
      </c>
      <c r="E4407" t="s">
        <v>13</v>
      </c>
      <c r="G4407" s="7">
        <v>0</v>
      </c>
      <c r="H4407" s="7">
        <v>0</v>
      </c>
      <c r="J4407" s="8">
        <v>46.577851000000003</v>
      </c>
      <c r="K4407" s="8">
        <v>-81.007859999999994</v>
      </c>
      <c r="M4407" s="9" t="str">
        <f t="shared" si="69"/>
        <v>-</v>
      </c>
    </row>
    <row r="4408" spans="1:13" x14ac:dyDescent="0.25">
      <c r="A4408">
        <v>4349</v>
      </c>
      <c r="B4408" t="s">
        <v>25</v>
      </c>
      <c r="E4408" t="s">
        <v>134</v>
      </c>
      <c r="G4408" s="7">
        <v>0</v>
      </c>
      <c r="H4408" s="7">
        <v>0</v>
      </c>
      <c r="J4408" s="8">
        <v>0</v>
      </c>
      <c r="K4408" s="8">
        <v>0</v>
      </c>
      <c r="M4408" s="9" t="str">
        <f t="shared" si="69"/>
        <v>-</v>
      </c>
    </row>
    <row r="4409" spans="1:13" x14ac:dyDescent="0.25">
      <c r="A4409">
        <v>4350</v>
      </c>
      <c r="B4409" t="s">
        <v>3251</v>
      </c>
      <c r="D4409" t="s">
        <v>1557</v>
      </c>
      <c r="E4409" t="s">
        <v>13</v>
      </c>
      <c r="G4409" s="7">
        <v>0</v>
      </c>
      <c r="H4409" s="7">
        <v>0</v>
      </c>
      <c r="J4409" s="10">
        <v>47.479990599999901</v>
      </c>
      <c r="K4409" s="8">
        <v>-65.874823824866297</v>
      </c>
      <c r="M4409" s="9" t="str">
        <f t="shared" si="69"/>
        <v>-</v>
      </c>
    </row>
    <row r="4410" spans="1:13" x14ac:dyDescent="0.25">
      <c r="A4410">
        <v>4351</v>
      </c>
      <c r="B4410" t="s">
        <v>3252</v>
      </c>
      <c r="D4410" t="s">
        <v>12</v>
      </c>
      <c r="E4410" t="s">
        <v>13</v>
      </c>
      <c r="G4410" s="7">
        <v>0</v>
      </c>
      <c r="H4410" s="7">
        <v>0</v>
      </c>
      <c r="J4410" s="8">
        <v>49.247844000000001</v>
      </c>
      <c r="K4410" s="8">
        <v>-86.270961</v>
      </c>
      <c r="M4410" s="9" t="str">
        <f t="shared" si="69"/>
        <v>-</v>
      </c>
    </row>
    <row r="4411" spans="1:13" x14ac:dyDescent="0.25">
      <c r="A4411">
        <v>4352</v>
      </c>
      <c r="B4411" t="s">
        <v>3253</v>
      </c>
      <c r="D4411" t="s">
        <v>55</v>
      </c>
      <c r="E4411" t="s">
        <v>13</v>
      </c>
      <c r="G4411" s="7">
        <v>0</v>
      </c>
      <c r="H4411" s="7">
        <v>0</v>
      </c>
      <c r="J4411" s="8">
        <v>63.652994</v>
      </c>
      <c r="K4411" s="8">
        <v>-136.81357700000001</v>
      </c>
      <c r="M4411" s="9" t="str">
        <f t="shared" si="69"/>
        <v>-</v>
      </c>
    </row>
    <row r="4412" spans="1:13" x14ac:dyDescent="0.25">
      <c r="A4412">
        <v>4353</v>
      </c>
      <c r="B4412" t="s">
        <v>25</v>
      </c>
      <c r="E4412" t="s">
        <v>218</v>
      </c>
      <c r="G4412" s="7">
        <v>0</v>
      </c>
      <c r="H4412" s="7">
        <v>0</v>
      </c>
      <c r="J4412" s="8">
        <v>0</v>
      </c>
      <c r="K4412" s="8">
        <v>0</v>
      </c>
      <c r="M4412" s="9" t="str">
        <f t="shared" si="69"/>
        <v>-</v>
      </c>
    </row>
    <row r="4413" spans="1:13" x14ac:dyDescent="0.25">
      <c r="A4413">
        <v>4354</v>
      </c>
      <c r="B4413" t="s">
        <v>879</v>
      </c>
      <c r="E4413" t="s">
        <v>118</v>
      </c>
      <c r="G4413" s="7">
        <v>0</v>
      </c>
      <c r="H4413" s="7">
        <v>0</v>
      </c>
      <c r="J4413" s="8">
        <v>-22.317144599999999</v>
      </c>
      <c r="K4413" s="8">
        <v>-68.930308299999993</v>
      </c>
      <c r="M4413" s="9" t="str">
        <f t="shared" si="69"/>
        <v>-</v>
      </c>
    </row>
    <row r="4414" spans="1:13" x14ac:dyDescent="0.25">
      <c r="A4414">
        <v>4355</v>
      </c>
      <c r="B4414" t="s">
        <v>3254</v>
      </c>
      <c r="C4414" t="s">
        <v>444</v>
      </c>
      <c r="D4414" t="s">
        <v>55</v>
      </c>
      <c r="E4414" t="s">
        <v>13</v>
      </c>
      <c r="G4414" s="7">
        <v>0</v>
      </c>
      <c r="H4414" s="7">
        <v>0</v>
      </c>
      <c r="J4414" s="8">
        <v>60.721570999999997</v>
      </c>
      <c r="K4414" s="8">
        <v>-135.05493200000001</v>
      </c>
      <c r="M4414" s="9" t="str">
        <f t="shared" si="69"/>
        <v>-</v>
      </c>
    </row>
    <row r="4415" spans="1:13" x14ac:dyDescent="0.25">
      <c r="A4415">
        <v>4356</v>
      </c>
      <c r="B4415" t="s">
        <v>3255</v>
      </c>
      <c r="C4415" t="s">
        <v>720</v>
      </c>
      <c r="D4415" t="s">
        <v>12</v>
      </c>
      <c r="E4415" t="s">
        <v>13</v>
      </c>
      <c r="G4415" s="7">
        <v>0</v>
      </c>
      <c r="H4415" s="7">
        <v>0</v>
      </c>
      <c r="J4415" s="8">
        <v>49.089585</v>
      </c>
      <c r="K4415" s="8">
        <v>-118.67687599999999</v>
      </c>
      <c r="M4415" s="9" t="str">
        <f t="shared" si="69"/>
        <v>-</v>
      </c>
    </row>
    <row r="4416" spans="1:13" x14ac:dyDescent="0.25">
      <c r="A4416">
        <v>4357</v>
      </c>
      <c r="B4416" t="s">
        <v>434</v>
      </c>
      <c r="D4416" t="s">
        <v>12</v>
      </c>
      <c r="E4416" t="s">
        <v>13</v>
      </c>
      <c r="G4416" s="7">
        <v>0</v>
      </c>
      <c r="H4416" s="7">
        <v>0</v>
      </c>
      <c r="J4416" s="8">
        <v>51.091669799999998</v>
      </c>
      <c r="K4416" s="8">
        <v>-121.5865244</v>
      </c>
      <c r="M4416" s="9" t="str">
        <f t="shared" si="69"/>
        <v>-</v>
      </c>
    </row>
    <row r="4417" spans="1:13" x14ac:dyDescent="0.25">
      <c r="A4417">
        <v>4358</v>
      </c>
      <c r="B4417" t="s">
        <v>3256</v>
      </c>
      <c r="D4417" t="s">
        <v>34</v>
      </c>
      <c r="E4417" t="s">
        <v>19</v>
      </c>
      <c r="G4417" s="7">
        <v>0</v>
      </c>
      <c r="H4417" s="7">
        <v>0</v>
      </c>
      <c r="J4417" s="8">
        <v>50.8581608</v>
      </c>
      <c r="K4417" s="8">
        <v>13.2986241</v>
      </c>
      <c r="M4417" s="9" t="str">
        <f t="shared" si="69"/>
        <v>-</v>
      </c>
    </row>
    <row r="4418" spans="1:13" x14ac:dyDescent="0.25">
      <c r="A4418">
        <v>4359</v>
      </c>
      <c r="B4418" t="s">
        <v>211</v>
      </c>
      <c r="C4418" t="s">
        <v>212</v>
      </c>
      <c r="D4418" t="s">
        <v>12</v>
      </c>
      <c r="E4418" t="s">
        <v>13</v>
      </c>
      <c r="G4418" s="7">
        <v>0</v>
      </c>
      <c r="H4418" s="7">
        <v>0</v>
      </c>
      <c r="J4418" s="8">
        <v>49.358206299999999</v>
      </c>
      <c r="K4418" s="8">
        <v>-120.07625</v>
      </c>
      <c r="M4418" s="9" t="str">
        <f t="shared" si="69"/>
        <v>-</v>
      </c>
    </row>
    <row r="4419" spans="1:13" x14ac:dyDescent="0.25">
      <c r="A4419">
        <v>4360</v>
      </c>
      <c r="B4419" t="s">
        <v>866</v>
      </c>
      <c r="C4419" t="s">
        <v>365</v>
      </c>
      <c r="D4419" t="s">
        <v>55</v>
      </c>
      <c r="E4419" t="s">
        <v>13</v>
      </c>
      <c r="G4419" s="7">
        <v>0</v>
      </c>
      <c r="H4419" s="7">
        <v>0</v>
      </c>
      <c r="J4419" s="8">
        <v>63.911722900000001</v>
      </c>
      <c r="K4419" s="8">
        <v>-135.4902424</v>
      </c>
      <c r="M4419" s="9" t="str">
        <f t="shared" si="69"/>
        <v>-</v>
      </c>
    </row>
    <row r="4420" spans="1:13" x14ac:dyDescent="0.25">
      <c r="A4420">
        <v>4361</v>
      </c>
      <c r="B4420" t="s">
        <v>3244</v>
      </c>
      <c r="C4420" t="s">
        <v>506</v>
      </c>
      <c r="D4420" t="s">
        <v>12</v>
      </c>
      <c r="E4420" t="s">
        <v>13</v>
      </c>
      <c r="G4420" s="7">
        <v>0</v>
      </c>
      <c r="H4420" s="7">
        <v>0</v>
      </c>
      <c r="J4420" s="8">
        <v>49.078475599999997</v>
      </c>
      <c r="K4420" s="8">
        <v>-117.7999026</v>
      </c>
      <c r="M4420" s="9" t="str">
        <f t="shared" si="69"/>
        <v>-</v>
      </c>
    </row>
    <row r="4421" spans="1:13" x14ac:dyDescent="0.25">
      <c r="A4421">
        <v>4362</v>
      </c>
      <c r="B4421" t="s">
        <v>211</v>
      </c>
      <c r="C4421" t="s">
        <v>212</v>
      </c>
      <c r="D4421" t="s">
        <v>12</v>
      </c>
      <c r="E4421" t="s">
        <v>13</v>
      </c>
      <c r="G4421" s="7">
        <v>0</v>
      </c>
      <c r="H4421" s="7">
        <v>0</v>
      </c>
      <c r="J4421" s="8">
        <v>49.358206299999999</v>
      </c>
      <c r="K4421" s="8">
        <v>-120.07625</v>
      </c>
      <c r="M4421" s="9" t="str">
        <f t="shared" ref="M4421:M4484" si="70">IF(AND(G4421&lt;&gt;0,J4421&lt;&gt;0),6371.01*ACOS(SIN(RADIANS(G4421))*SIN(RADIANS(J4421))+COS(RADIANS(G4421))*COS(RADIANS(J4421))*COS(RADIANS(H4421)-RADIANS(K4421))),"-")</f>
        <v>-</v>
      </c>
    </row>
    <row r="4422" spans="1:13" x14ac:dyDescent="0.25">
      <c r="A4422">
        <v>4363</v>
      </c>
      <c r="B4422" t="s">
        <v>3257</v>
      </c>
      <c r="C4422" t="s">
        <v>3258</v>
      </c>
      <c r="D4422" t="s">
        <v>12</v>
      </c>
      <c r="E4422" t="s">
        <v>13</v>
      </c>
      <c r="G4422" s="7">
        <v>0</v>
      </c>
      <c r="H4422" s="7">
        <v>0</v>
      </c>
      <c r="J4422" s="8">
        <v>50.500571000000001</v>
      </c>
      <c r="K4422" s="8">
        <v>-119.556827</v>
      </c>
      <c r="M4422" s="9" t="str">
        <f t="shared" si="70"/>
        <v>-</v>
      </c>
    </row>
    <row r="4423" spans="1:13" x14ac:dyDescent="0.25">
      <c r="A4423">
        <v>4364</v>
      </c>
      <c r="B4423" t="s">
        <v>2854</v>
      </c>
      <c r="C4423" t="s">
        <v>2851</v>
      </c>
      <c r="D4423" t="s">
        <v>181</v>
      </c>
      <c r="E4423" t="s">
        <v>37</v>
      </c>
      <c r="G4423" s="7">
        <v>0</v>
      </c>
      <c r="H4423" s="7">
        <v>0</v>
      </c>
      <c r="J4423" s="8">
        <v>39.129540800000001</v>
      </c>
      <c r="K4423" s="8">
        <v>-123.7158889</v>
      </c>
      <c r="M4423" s="9" t="str">
        <f t="shared" si="70"/>
        <v>-</v>
      </c>
    </row>
    <row r="4424" spans="1:13" x14ac:dyDescent="0.25">
      <c r="A4424">
        <v>4365</v>
      </c>
      <c r="B4424" t="s">
        <v>211</v>
      </c>
      <c r="C4424" t="s">
        <v>212</v>
      </c>
      <c r="D4424" t="s">
        <v>12</v>
      </c>
      <c r="E4424" t="s">
        <v>13</v>
      </c>
      <c r="G4424" s="7">
        <v>0</v>
      </c>
      <c r="H4424" s="7">
        <v>0</v>
      </c>
      <c r="J4424" s="8">
        <v>49.358206299999999</v>
      </c>
      <c r="K4424" s="8">
        <v>-120.07625</v>
      </c>
      <c r="M4424" s="9" t="str">
        <f t="shared" si="70"/>
        <v>-</v>
      </c>
    </row>
    <row r="4425" spans="1:13" x14ac:dyDescent="0.25">
      <c r="A4425">
        <v>4366</v>
      </c>
      <c r="B4425" t="s">
        <v>1545</v>
      </c>
      <c r="C4425" t="s">
        <v>1546</v>
      </c>
      <c r="D4425" t="s">
        <v>12</v>
      </c>
      <c r="E4425" t="s">
        <v>13</v>
      </c>
      <c r="G4425" s="7">
        <v>0</v>
      </c>
      <c r="H4425" s="7">
        <v>0</v>
      </c>
      <c r="J4425" s="8">
        <v>49.0312269</v>
      </c>
      <c r="K4425" s="8">
        <v>-118.4392039</v>
      </c>
      <c r="M4425" s="9" t="str">
        <f t="shared" si="70"/>
        <v>-</v>
      </c>
    </row>
    <row r="4426" spans="1:13" x14ac:dyDescent="0.25">
      <c r="A4426">
        <v>4367</v>
      </c>
      <c r="B4426" t="s">
        <v>3259</v>
      </c>
      <c r="D4426" t="s">
        <v>190</v>
      </c>
      <c r="E4426" t="s">
        <v>71</v>
      </c>
      <c r="G4426" s="7">
        <v>0</v>
      </c>
      <c r="H4426" s="7">
        <v>0</v>
      </c>
      <c r="J4426" s="8">
        <v>54.576531000000003</v>
      </c>
      <c r="K4426" s="8">
        <v>-2.9118460000000002</v>
      </c>
      <c r="M4426" s="9" t="str">
        <f t="shared" si="70"/>
        <v>-</v>
      </c>
    </row>
    <row r="4427" spans="1:13" x14ac:dyDescent="0.25">
      <c r="A4427">
        <v>4368</v>
      </c>
      <c r="B4427" t="s">
        <v>1186</v>
      </c>
      <c r="C4427" t="s">
        <v>268</v>
      </c>
      <c r="D4427" t="s">
        <v>12</v>
      </c>
      <c r="E4427" t="s">
        <v>13</v>
      </c>
      <c r="G4427" s="7">
        <v>0</v>
      </c>
      <c r="H4427" s="7">
        <v>0</v>
      </c>
      <c r="J4427" s="8">
        <v>49.766559999999998</v>
      </c>
      <c r="K4427" s="8">
        <v>-117.468391</v>
      </c>
      <c r="M4427" s="9" t="str">
        <f t="shared" si="70"/>
        <v>-</v>
      </c>
    </row>
    <row r="4428" spans="1:13" x14ac:dyDescent="0.25">
      <c r="A4428">
        <v>4369</v>
      </c>
      <c r="B4428" t="s">
        <v>368</v>
      </c>
      <c r="C4428" t="s">
        <v>210</v>
      </c>
      <c r="D4428" t="s">
        <v>12</v>
      </c>
      <c r="E4428" t="s">
        <v>13</v>
      </c>
      <c r="G4428" s="7">
        <v>0</v>
      </c>
      <c r="H4428" s="7">
        <v>0</v>
      </c>
      <c r="J4428" s="8">
        <v>54.786071</v>
      </c>
      <c r="K4428" s="8">
        <v>-127.171423</v>
      </c>
      <c r="M4428" s="9" t="str">
        <f t="shared" si="70"/>
        <v>-</v>
      </c>
    </row>
    <row r="4429" spans="1:13" x14ac:dyDescent="0.25">
      <c r="A4429">
        <v>4370</v>
      </c>
      <c r="B4429" t="s">
        <v>3260</v>
      </c>
      <c r="D4429" t="s">
        <v>12</v>
      </c>
      <c r="E4429" t="s">
        <v>13</v>
      </c>
      <c r="G4429" s="7">
        <v>0</v>
      </c>
      <c r="H4429" s="7">
        <v>0</v>
      </c>
      <c r="J4429" s="8">
        <v>50.819335600000002</v>
      </c>
      <c r="K4429" s="8">
        <v>-119.6861773</v>
      </c>
      <c r="M4429" s="9" t="str">
        <f t="shared" si="70"/>
        <v>-</v>
      </c>
    </row>
    <row r="4430" spans="1:13" x14ac:dyDescent="0.25">
      <c r="A4430">
        <v>4371</v>
      </c>
      <c r="B4430" t="s">
        <v>2751</v>
      </c>
      <c r="C4430" t="s">
        <v>506</v>
      </c>
      <c r="D4430" t="s">
        <v>174</v>
      </c>
      <c r="E4430" t="s">
        <v>13</v>
      </c>
      <c r="G4430" s="7">
        <v>0</v>
      </c>
      <c r="H4430" s="7">
        <v>0</v>
      </c>
      <c r="J4430" s="8">
        <v>49.078475599999997</v>
      </c>
      <c r="K4430" s="8">
        <v>-117.7999026</v>
      </c>
      <c r="M4430" s="9" t="str">
        <f t="shared" si="70"/>
        <v>-</v>
      </c>
    </row>
    <row r="4431" spans="1:13" x14ac:dyDescent="0.25">
      <c r="A4431">
        <v>4372</v>
      </c>
      <c r="B4431" t="s">
        <v>3139</v>
      </c>
      <c r="C4431" t="s">
        <v>365</v>
      </c>
      <c r="D4431" t="s">
        <v>55</v>
      </c>
      <c r="E4431" t="s">
        <v>13</v>
      </c>
      <c r="G4431" s="7">
        <v>0</v>
      </c>
      <c r="H4431" s="7">
        <v>0</v>
      </c>
      <c r="J4431" s="8">
        <v>63.911722900000001</v>
      </c>
      <c r="K4431" s="8">
        <v>-135.4902424</v>
      </c>
      <c r="M4431" s="9" t="str">
        <f t="shared" si="70"/>
        <v>-</v>
      </c>
    </row>
    <row r="4432" spans="1:13" x14ac:dyDescent="0.25">
      <c r="A4432">
        <v>4373</v>
      </c>
      <c r="B4432" t="s">
        <v>3261</v>
      </c>
      <c r="E4432" t="s">
        <v>19</v>
      </c>
      <c r="G4432" s="7">
        <v>0</v>
      </c>
      <c r="H4432" s="7">
        <v>0</v>
      </c>
      <c r="J4432" s="8">
        <v>49.713304299999997</v>
      </c>
      <c r="K4432" s="8">
        <v>6.5443486000000002</v>
      </c>
      <c r="M4432" s="9" t="str">
        <f t="shared" si="70"/>
        <v>-</v>
      </c>
    </row>
    <row r="4433" spans="1:13" x14ac:dyDescent="0.25">
      <c r="A4433">
        <v>4374</v>
      </c>
      <c r="B4433" t="s">
        <v>3262</v>
      </c>
      <c r="E4433" t="s">
        <v>1713</v>
      </c>
      <c r="G4433" s="7">
        <v>0</v>
      </c>
      <c r="H4433" s="7">
        <v>0</v>
      </c>
      <c r="J4433" s="8">
        <v>0</v>
      </c>
      <c r="K4433" s="8">
        <v>0</v>
      </c>
      <c r="M4433" s="9" t="str">
        <f t="shared" si="70"/>
        <v>-</v>
      </c>
    </row>
    <row r="4434" spans="1:13" x14ac:dyDescent="0.25">
      <c r="A4434">
        <v>4375</v>
      </c>
      <c r="B4434" t="s">
        <v>278</v>
      </c>
      <c r="D4434" t="s">
        <v>279</v>
      </c>
      <c r="E4434" t="s">
        <v>37</v>
      </c>
      <c r="G4434" s="7">
        <v>0</v>
      </c>
      <c r="H4434" s="7">
        <v>0</v>
      </c>
      <c r="J4434" s="8">
        <v>37.084183799999998</v>
      </c>
      <c r="K4434" s="8">
        <v>-94.513338500000003</v>
      </c>
      <c r="M4434" s="9" t="str">
        <f t="shared" si="70"/>
        <v>-</v>
      </c>
    </row>
    <row r="4435" spans="1:13" x14ac:dyDescent="0.25">
      <c r="A4435">
        <v>4376</v>
      </c>
      <c r="B4435" t="s">
        <v>3263</v>
      </c>
      <c r="D4435" t="s">
        <v>12</v>
      </c>
      <c r="E4435" t="s">
        <v>13</v>
      </c>
      <c r="G4435" s="7">
        <v>0</v>
      </c>
      <c r="H4435" s="7">
        <v>0</v>
      </c>
      <c r="J4435" s="8">
        <v>49.458801100000002</v>
      </c>
      <c r="K4435" s="8">
        <v>-120.50610949999999</v>
      </c>
      <c r="M4435" s="9" t="str">
        <f t="shared" si="70"/>
        <v>-</v>
      </c>
    </row>
    <row r="4436" spans="1:13" x14ac:dyDescent="0.25">
      <c r="A4436">
        <v>4377</v>
      </c>
      <c r="B4436" t="s">
        <v>3264</v>
      </c>
      <c r="C4436" t="s">
        <v>1612</v>
      </c>
      <c r="D4436" t="s">
        <v>1613</v>
      </c>
      <c r="E4436" t="s">
        <v>37</v>
      </c>
      <c r="G4436" s="7">
        <v>0</v>
      </c>
      <c r="H4436" s="7">
        <v>0</v>
      </c>
      <c r="J4436" s="8">
        <v>42.393946999999997</v>
      </c>
      <c r="K4436" s="8">
        <v>-90.404069000000007</v>
      </c>
      <c r="M4436" s="9" t="str">
        <f t="shared" si="70"/>
        <v>-</v>
      </c>
    </row>
    <row r="4437" spans="1:13" x14ac:dyDescent="0.25">
      <c r="A4437">
        <v>4378</v>
      </c>
      <c r="B4437" t="s">
        <v>3264</v>
      </c>
      <c r="C4437" t="s">
        <v>1612</v>
      </c>
      <c r="D4437" t="s">
        <v>1613</v>
      </c>
      <c r="E4437" t="s">
        <v>37</v>
      </c>
      <c r="G4437" s="7">
        <v>0</v>
      </c>
      <c r="H4437" s="7">
        <v>0</v>
      </c>
      <c r="J4437" s="8">
        <v>42.393946999999997</v>
      </c>
      <c r="K4437" s="8">
        <v>-90.404069000000007</v>
      </c>
      <c r="M4437" s="9" t="str">
        <f t="shared" si="70"/>
        <v>-</v>
      </c>
    </row>
    <row r="4438" spans="1:13" x14ac:dyDescent="0.25">
      <c r="A4438">
        <v>4379</v>
      </c>
      <c r="B4438" t="s">
        <v>3265</v>
      </c>
      <c r="C4438" t="s">
        <v>608</v>
      </c>
      <c r="D4438" t="s">
        <v>108</v>
      </c>
      <c r="E4438" t="s">
        <v>37</v>
      </c>
      <c r="G4438" s="7">
        <v>0</v>
      </c>
      <c r="H4438" s="7">
        <v>0</v>
      </c>
      <c r="J4438" s="8">
        <v>40.956598900000003</v>
      </c>
      <c r="K4438" s="8">
        <v>-117.4895253</v>
      </c>
      <c r="M4438" s="9" t="str">
        <f t="shared" si="70"/>
        <v>-</v>
      </c>
    </row>
    <row r="4439" spans="1:13" x14ac:dyDescent="0.25">
      <c r="A4439">
        <v>4380</v>
      </c>
      <c r="B4439" t="s">
        <v>3266</v>
      </c>
      <c r="C4439" t="s">
        <v>346</v>
      </c>
      <c r="D4439" t="s">
        <v>12</v>
      </c>
      <c r="E4439" t="s">
        <v>13</v>
      </c>
      <c r="G4439" s="7">
        <v>0</v>
      </c>
      <c r="H4439" s="7">
        <v>0</v>
      </c>
      <c r="J4439" s="8">
        <v>49.626392000000003</v>
      </c>
      <c r="K4439" s="8">
        <v>-123.206005</v>
      </c>
      <c r="M4439" s="9" t="str">
        <f t="shared" si="70"/>
        <v>-</v>
      </c>
    </row>
    <row r="4440" spans="1:13" x14ac:dyDescent="0.25">
      <c r="A4440">
        <v>4381</v>
      </c>
      <c r="B4440" t="s">
        <v>2928</v>
      </c>
      <c r="C4440" t="s">
        <v>506</v>
      </c>
      <c r="D4440" t="s">
        <v>94</v>
      </c>
      <c r="E4440" t="s">
        <v>37</v>
      </c>
      <c r="G4440" s="7">
        <v>0</v>
      </c>
      <c r="H4440" s="7">
        <v>0</v>
      </c>
      <c r="J4440" s="8">
        <v>34.707642</v>
      </c>
      <c r="K4440" s="8">
        <v>-106.80159</v>
      </c>
      <c r="M4440" s="9" t="str">
        <f t="shared" si="70"/>
        <v>-</v>
      </c>
    </row>
    <row r="4441" spans="1:13" x14ac:dyDescent="0.25">
      <c r="A4441">
        <v>4382</v>
      </c>
      <c r="B4441" t="s">
        <v>3224</v>
      </c>
      <c r="D4441" t="s">
        <v>12</v>
      </c>
      <c r="E4441" t="s">
        <v>13</v>
      </c>
      <c r="G4441" s="7">
        <v>0</v>
      </c>
      <c r="H4441" s="7">
        <v>0</v>
      </c>
      <c r="J4441" s="8">
        <v>50.600614999999998</v>
      </c>
      <c r="K4441" s="8">
        <v>-127.31532900000001</v>
      </c>
      <c r="M4441" s="9" t="str">
        <f t="shared" si="70"/>
        <v>-</v>
      </c>
    </row>
    <row r="4442" spans="1:13" x14ac:dyDescent="0.25">
      <c r="A4442">
        <v>4383</v>
      </c>
      <c r="B4442" t="s">
        <v>3267</v>
      </c>
      <c r="D4442" t="s">
        <v>12</v>
      </c>
      <c r="E4442" t="s">
        <v>13</v>
      </c>
      <c r="G4442" s="7">
        <v>0</v>
      </c>
      <c r="H4442" s="7">
        <v>0</v>
      </c>
      <c r="J4442" s="8">
        <v>51.107744799999999</v>
      </c>
      <c r="K4442" s="8">
        <v>-122.68323030000001</v>
      </c>
      <c r="M4442" s="9" t="str">
        <f t="shared" si="70"/>
        <v>-</v>
      </c>
    </row>
    <row r="4443" spans="1:13" x14ac:dyDescent="0.25">
      <c r="A4443">
        <v>4384</v>
      </c>
      <c r="B4443" t="s">
        <v>3268</v>
      </c>
      <c r="C4443" t="s">
        <v>3269</v>
      </c>
      <c r="D4443" t="s">
        <v>12</v>
      </c>
      <c r="E4443" t="s">
        <v>13</v>
      </c>
      <c r="G4443" s="7">
        <v>0</v>
      </c>
      <c r="H4443" s="7">
        <v>0</v>
      </c>
      <c r="J4443" s="8">
        <v>51.642786600000001</v>
      </c>
      <c r="K4443" s="8">
        <v>-121.29569429999999</v>
      </c>
      <c r="M4443" s="9" t="str">
        <f t="shared" si="70"/>
        <v>-</v>
      </c>
    </row>
    <row r="4444" spans="1:13" x14ac:dyDescent="0.25">
      <c r="A4444">
        <v>4385</v>
      </c>
      <c r="B4444" t="s">
        <v>3264</v>
      </c>
      <c r="C4444" t="s">
        <v>1612</v>
      </c>
      <c r="D4444" t="s">
        <v>1613</v>
      </c>
      <c r="E4444" t="s">
        <v>37</v>
      </c>
      <c r="G4444" s="7">
        <v>0</v>
      </c>
      <c r="H4444" s="7">
        <v>0</v>
      </c>
      <c r="J4444" s="8">
        <v>42.393946999999997</v>
      </c>
      <c r="K4444" s="8">
        <v>-90.404069000000007</v>
      </c>
      <c r="M4444" s="9" t="str">
        <f t="shared" si="70"/>
        <v>-</v>
      </c>
    </row>
    <row r="4445" spans="1:13" x14ac:dyDescent="0.25">
      <c r="A4445">
        <v>4386</v>
      </c>
      <c r="B4445" t="s">
        <v>3264</v>
      </c>
      <c r="C4445" t="s">
        <v>1612</v>
      </c>
      <c r="D4445" t="s">
        <v>1613</v>
      </c>
      <c r="E4445" t="s">
        <v>37</v>
      </c>
      <c r="G4445" s="7">
        <v>0</v>
      </c>
      <c r="H4445" s="7">
        <v>0</v>
      </c>
      <c r="J4445" s="8">
        <v>42.393946999999997</v>
      </c>
      <c r="K4445" s="8">
        <v>-90.404069000000007</v>
      </c>
      <c r="M4445" s="9" t="str">
        <f t="shared" si="70"/>
        <v>-</v>
      </c>
    </row>
    <row r="4446" spans="1:13" x14ac:dyDescent="0.25">
      <c r="A4446">
        <v>4387</v>
      </c>
      <c r="B4446" t="s">
        <v>362</v>
      </c>
      <c r="C4446" t="s">
        <v>527</v>
      </c>
      <c r="D4446" t="s">
        <v>12</v>
      </c>
      <c r="E4446" t="s">
        <v>13</v>
      </c>
      <c r="G4446" s="7">
        <v>0</v>
      </c>
      <c r="H4446" s="7">
        <v>0</v>
      </c>
      <c r="J4446" s="8">
        <v>49.7619884</v>
      </c>
      <c r="K4446" s="8">
        <v>-116.8570823</v>
      </c>
      <c r="M4446" s="9" t="str">
        <f t="shared" si="70"/>
        <v>-</v>
      </c>
    </row>
    <row r="4447" spans="1:13" x14ac:dyDescent="0.25">
      <c r="A4447">
        <v>4388</v>
      </c>
      <c r="B4447" t="s">
        <v>2311</v>
      </c>
      <c r="C4447" t="s">
        <v>2288</v>
      </c>
      <c r="D4447" t="s">
        <v>43</v>
      </c>
      <c r="E4447" t="s">
        <v>37</v>
      </c>
      <c r="G4447" s="7">
        <v>0</v>
      </c>
      <c r="H4447" s="7">
        <v>0</v>
      </c>
      <c r="J4447" s="8">
        <v>35.019927150000001</v>
      </c>
      <c r="K4447" s="8">
        <v>-117.66791822379901</v>
      </c>
      <c r="M4447" s="9" t="str">
        <f t="shared" si="70"/>
        <v>-</v>
      </c>
    </row>
    <row r="4448" spans="1:13" x14ac:dyDescent="0.25">
      <c r="A4448">
        <v>4389</v>
      </c>
      <c r="B4448" t="s">
        <v>25</v>
      </c>
      <c r="E4448" t="s">
        <v>218</v>
      </c>
      <c r="G4448" s="7">
        <v>0</v>
      </c>
      <c r="H4448" s="7">
        <v>0</v>
      </c>
      <c r="J4448" s="8">
        <v>0</v>
      </c>
      <c r="K4448" s="8">
        <v>0</v>
      </c>
      <c r="M4448" s="9" t="str">
        <f t="shared" si="70"/>
        <v>-</v>
      </c>
    </row>
    <row r="4449" spans="1:13" x14ac:dyDescent="0.25">
      <c r="A4449">
        <v>4390</v>
      </c>
      <c r="B4449" t="s">
        <v>1672</v>
      </c>
      <c r="D4449" t="s">
        <v>12</v>
      </c>
      <c r="E4449" t="s">
        <v>13</v>
      </c>
      <c r="G4449" s="7">
        <v>0</v>
      </c>
      <c r="H4449" s="7">
        <v>0</v>
      </c>
      <c r="J4449" s="8">
        <v>52.163100300000004</v>
      </c>
      <c r="K4449" s="8">
        <v>-120.5735725</v>
      </c>
      <c r="M4449" s="9" t="str">
        <f t="shared" si="70"/>
        <v>-</v>
      </c>
    </row>
    <row r="4450" spans="1:13" x14ac:dyDescent="0.25">
      <c r="A4450">
        <v>4391</v>
      </c>
      <c r="B4450" t="s">
        <v>2051</v>
      </c>
      <c r="C4450" t="s">
        <v>506</v>
      </c>
      <c r="D4450" t="s">
        <v>140</v>
      </c>
      <c r="E4450" t="s">
        <v>13</v>
      </c>
      <c r="G4450" s="7">
        <v>0</v>
      </c>
      <c r="H4450" s="7">
        <v>0</v>
      </c>
      <c r="J4450" s="8">
        <v>49.078475599999997</v>
      </c>
      <c r="K4450" s="8">
        <v>-117.7999026</v>
      </c>
      <c r="M4450" s="9" t="str">
        <f t="shared" si="70"/>
        <v>-</v>
      </c>
    </row>
    <row r="4451" spans="1:13" x14ac:dyDescent="0.25">
      <c r="A4451">
        <v>4392</v>
      </c>
      <c r="B4451" t="s">
        <v>97</v>
      </c>
      <c r="C4451" t="s">
        <v>3140</v>
      </c>
      <c r="D4451" t="s">
        <v>98</v>
      </c>
      <c r="E4451" t="s">
        <v>99</v>
      </c>
      <c r="G4451" s="7">
        <v>0</v>
      </c>
      <c r="H4451" s="7">
        <v>0</v>
      </c>
      <c r="J4451" s="8">
        <v>29.802645299999998</v>
      </c>
      <c r="K4451" s="8">
        <v>-109.68076240000001</v>
      </c>
      <c r="M4451" s="9" t="str">
        <f t="shared" si="70"/>
        <v>-</v>
      </c>
    </row>
    <row r="4452" spans="1:13" x14ac:dyDescent="0.25">
      <c r="A4452">
        <v>4393</v>
      </c>
      <c r="B4452" t="s">
        <v>97</v>
      </c>
      <c r="C4452" t="s">
        <v>3140</v>
      </c>
      <c r="D4452" t="s">
        <v>98</v>
      </c>
      <c r="E4452" t="s">
        <v>99</v>
      </c>
      <c r="G4452" s="7">
        <v>0</v>
      </c>
      <c r="H4452" s="7">
        <v>0</v>
      </c>
      <c r="J4452" s="8">
        <v>29.802645299999998</v>
      </c>
      <c r="K4452" s="8">
        <v>-109.68076240000001</v>
      </c>
      <c r="M4452" s="9" t="str">
        <f t="shared" si="70"/>
        <v>-</v>
      </c>
    </row>
    <row r="4453" spans="1:13" x14ac:dyDescent="0.25">
      <c r="A4453">
        <v>4394</v>
      </c>
      <c r="B4453" t="s">
        <v>3270</v>
      </c>
      <c r="C4453" t="s">
        <v>3242</v>
      </c>
      <c r="D4453" t="s">
        <v>12</v>
      </c>
      <c r="E4453" t="s">
        <v>13</v>
      </c>
      <c r="G4453" s="7">
        <v>0</v>
      </c>
      <c r="H4453" s="7">
        <v>0</v>
      </c>
      <c r="J4453" s="8">
        <v>50.589345199999997</v>
      </c>
      <c r="K4453" s="8">
        <v>-127.0839027</v>
      </c>
      <c r="M4453" s="9" t="str">
        <f t="shared" si="70"/>
        <v>-</v>
      </c>
    </row>
    <row r="4454" spans="1:13" x14ac:dyDescent="0.25">
      <c r="A4454">
        <v>4395</v>
      </c>
      <c r="B4454" t="s">
        <v>877</v>
      </c>
      <c r="E4454" t="s">
        <v>709</v>
      </c>
      <c r="G4454" s="7">
        <v>0</v>
      </c>
      <c r="H4454" s="7">
        <v>0</v>
      </c>
      <c r="J4454" s="8">
        <v>-10.683592600000001</v>
      </c>
      <c r="K4454" s="8">
        <v>-76.256112299999998</v>
      </c>
      <c r="M4454" s="9" t="str">
        <f t="shared" si="70"/>
        <v>-</v>
      </c>
    </row>
    <row r="4455" spans="1:13" x14ac:dyDescent="0.25">
      <c r="A4455">
        <v>4396</v>
      </c>
      <c r="B4455" t="s">
        <v>85</v>
      </c>
      <c r="D4455" t="s">
        <v>81</v>
      </c>
      <c r="E4455" t="s">
        <v>13</v>
      </c>
      <c r="G4455" s="7">
        <v>0</v>
      </c>
      <c r="H4455" s="7">
        <v>0</v>
      </c>
      <c r="J4455" s="8">
        <v>66.085011899999998</v>
      </c>
      <c r="K4455" s="8">
        <v>-118.035993</v>
      </c>
      <c r="M4455" s="9" t="str">
        <f t="shared" si="70"/>
        <v>-</v>
      </c>
    </row>
    <row r="4456" spans="1:13" x14ac:dyDescent="0.25">
      <c r="A4456">
        <v>4397</v>
      </c>
      <c r="B4456" t="s">
        <v>3271</v>
      </c>
      <c r="C4456" t="s">
        <v>684</v>
      </c>
      <c r="D4456" t="s">
        <v>12</v>
      </c>
      <c r="E4456" t="s">
        <v>13</v>
      </c>
      <c r="G4456" s="7">
        <v>0</v>
      </c>
      <c r="H4456" s="7">
        <v>0</v>
      </c>
      <c r="J4456" s="8">
        <v>55.893799999999999</v>
      </c>
      <c r="K4456" s="8">
        <v>-130.00949600000001</v>
      </c>
      <c r="M4456" s="9" t="str">
        <f t="shared" si="70"/>
        <v>-</v>
      </c>
    </row>
    <row r="4457" spans="1:13" x14ac:dyDescent="0.25">
      <c r="A4457">
        <v>4398</v>
      </c>
      <c r="B4457" t="s">
        <v>2878</v>
      </c>
      <c r="C4457" t="s">
        <v>85</v>
      </c>
      <c r="D4457" t="s">
        <v>81</v>
      </c>
      <c r="E4457" t="s">
        <v>13</v>
      </c>
      <c r="G4457" s="7">
        <v>0</v>
      </c>
      <c r="H4457" s="7">
        <v>0</v>
      </c>
      <c r="J4457" s="8">
        <v>66.146923999999999</v>
      </c>
      <c r="K4457" s="8">
        <v>-125.335712</v>
      </c>
      <c r="M4457" s="9" t="str">
        <f t="shared" si="70"/>
        <v>-</v>
      </c>
    </row>
    <row r="4458" spans="1:13" x14ac:dyDescent="0.25">
      <c r="A4458">
        <v>4399</v>
      </c>
      <c r="B4458" t="s">
        <v>2947</v>
      </c>
      <c r="C4458" t="s">
        <v>1510</v>
      </c>
      <c r="D4458" t="s">
        <v>349</v>
      </c>
      <c r="E4458" t="s">
        <v>99</v>
      </c>
      <c r="G4458" s="7">
        <v>0</v>
      </c>
      <c r="H4458" s="7">
        <v>0</v>
      </c>
      <c r="J4458" s="8">
        <v>28.594997800000002</v>
      </c>
      <c r="K4458" s="8">
        <v>-105.8868253</v>
      </c>
      <c r="M4458" s="9" t="str">
        <f t="shared" si="70"/>
        <v>-</v>
      </c>
    </row>
    <row r="4459" spans="1:13" x14ac:dyDescent="0.25">
      <c r="A4459">
        <v>4400</v>
      </c>
      <c r="B4459" t="s">
        <v>3272</v>
      </c>
      <c r="D4459" t="s">
        <v>3273</v>
      </c>
      <c r="E4459" t="s">
        <v>77</v>
      </c>
      <c r="G4459" s="7">
        <v>0</v>
      </c>
      <c r="H4459" s="7">
        <v>0</v>
      </c>
      <c r="J4459" s="8">
        <v>-16.158919999999998</v>
      </c>
      <c r="K4459" s="8">
        <v>-67.117378299999999</v>
      </c>
      <c r="M4459" s="9" t="str">
        <f t="shared" si="70"/>
        <v>-</v>
      </c>
    </row>
    <row r="4460" spans="1:13" x14ac:dyDescent="0.25">
      <c r="A4460">
        <v>4401</v>
      </c>
      <c r="B4460" t="s">
        <v>25</v>
      </c>
      <c r="C4460" t="s">
        <v>511</v>
      </c>
      <c r="E4460" t="s">
        <v>1150</v>
      </c>
      <c r="G4460" s="7">
        <v>0</v>
      </c>
      <c r="H4460" s="7">
        <v>0</v>
      </c>
      <c r="J4460" s="8">
        <v>0</v>
      </c>
      <c r="K4460" s="8">
        <v>0</v>
      </c>
      <c r="M4460" s="9" t="str">
        <f t="shared" si="70"/>
        <v>-</v>
      </c>
    </row>
    <row r="4461" spans="1:13" x14ac:dyDescent="0.25">
      <c r="A4461">
        <v>4402</v>
      </c>
      <c r="B4461" t="s">
        <v>3274</v>
      </c>
      <c r="D4461" t="s">
        <v>12</v>
      </c>
      <c r="E4461" t="s">
        <v>13</v>
      </c>
      <c r="G4461" s="7">
        <v>0</v>
      </c>
      <c r="H4461" s="7">
        <v>0</v>
      </c>
      <c r="J4461" s="8">
        <v>50.423089599999997</v>
      </c>
      <c r="K4461" s="8">
        <v>-121.34365099999999</v>
      </c>
      <c r="M4461" s="9" t="str">
        <f t="shared" si="70"/>
        <v>-</v>
      </c>
    </row>
    <row r="4462" spans="1:13" x14ac:dyDescent="0.25">
      <c r="A4462">
        <v>4403</v>
      </c>
      <c r="B4462" t="s">
        <v>1654</v>
      </c>
      <c r="C4462" t="s">
        <v>770</v>
      </c>
      <c r="D4462" t="s">
        <v>12</v>
      </c>
      <c r="E4462" t="s">
        <v>13</v>
      </c>
      <c r="G4462" s="7">
        <v>0</v>
      </c>
      <c r="H4462" s="7">
        <v>0</v>
      </c>
      <c r="J4462" s="8">
        <v>55.4820262</v>
      </c>
      <c r="K4462" s="8">
        <v>-129.48768430000001</v>
      </c>
      <c r="M4462" s="9" t="str">
        <f t="shared" si="70"/>
        <v>-</v>
      </c>
    </row>
    <row r="4463" spans="1:13" x14ac:dyDescent="0.25">
      <c r="A4463">
        <v>4404</v>
      </c>
      <c r="B4463" t="s">
        <v>3184</v>
      </c>
      <c r="C4463" t="s">
        <v>1063</v>
      </c>
      <c r="D4463" t="s">
        <v>12</v>
      </c>
      <c r="E4463" t="s">
        <v>13</v>
      </c>
      <c r="G4463" s="7">
        <v>0</v>
      </c>
      <c r="H4463" s="7">
        <v>0</v>
      </c>
      <c r="J4463" s="8">
        <v>49.207450700000003</v>
      </c>
      <c r="K4463" s="8">
        <v>-119.82452259999999</v>
      </c>
      <c r="M4463" s="9" t="str">
        <f t="shared" si="70"/>
        <v>-</v>
      </c>
    </row>
    <row r="4464" spans="1:13" x14ac:dyDescent="0.25">
      <c r="A4464">
        <v>4405</v>
      </c>
      <c r="B4464" t="s">
        <v>3275</v>
      </c>
      <c r="D4464" t="s">
        <v>12</v>
      </c>
      <c r="E4464" t="s">
        <v>13</v>
      </c>
      <c r="G4464" s="7">
        <v>0</v>
      </c>
      <c r="H4464" s="7">
        <v>0</v>
      </c>
      <c r="J4464" s="8">
        <v>47.397804000000001</v>
      </c>
      <c r="K4464" s="8">
        <v>-79.675799999999995</v>
      </c>
      <c r="M4464" s="9" t="str">
        <f t="shared" si="70"/>
        <v>-</v>
      </c>
    </row>
    <row r="4465" spans="1:13" x14ac:dyDescent="0.25">
      <c r="A4465">
        <v>4406</v>
      </c>
      <c r="B4465" t="s">
        <v>25</v>
      </c>
      <c r="E4465" t="s">
        <v>520</v>
      </c>
      <c r="G4465" s="7">
        <v>0</v>
      </c>
      <c r="H4465" s="7">
        <v>0</v>
      </c>
      <c r="J4465" s="8">
        <v>0</v>
      </c>
      <c r="K4465" s="8">
        <v>0</v>
      </c>
      <c r="M4465" s="9" t="str">
        <f t="shared" si="70"/>
        <v>-</v>
      </c>
    </row>
    <row r="4466" spans="1:13" x14ac:dyDescent="0.25">
      <c r="A4466">
        <v>4407</v>
      </c>
      <c r="B4466" t="s">
        <v>3276</v>
      </c>
      <c r="C4466" t="s">
        <v>1542</v>
      </c>
      <c r="D4466" t="s">
        <v>481</v>
      </c>
      <c r="E4466" t="s">
        <v>37</v>
      </c>
      <c r="G4466" s="7">
        <v>0</v>
      </c>
      <c r="H4466" s="7">
        <v>0</v>
      </c>
      <c r="J4466" s="8">
        <v>45.286468900000003</v>
      </c>
      <c r="K4466" s="8">
        <v>-122.334259</v>
      </c>
      <c r="M4466" s="9" t="str">
        <f t="shared" si="70"/>
        <v>-</v>
      </c>
    </row>
    <row r="4467" spans="1:13" x14ac:dyDescent="0.25">
      <c r="A4467">
        <v>4408</v>
      </c>
      <c r="B4467" t="s">
        <v>211</v>
      </c>
      <c r="C4467" t="s">
        <v>212</v>
      </c>
      <c r="D4467" t="s">
        <v>12</v>
      </c>
      <c r="E4467" t="s">
        <v>13</v>
      </c>
      <c r="G4467" s="7">
        <v>0</v>
      </c>
      <c r="H4467" s="7">
        <v>0</v>
      </c>
      <c r="J4467" s="8">
        <v>49.358206299999999</v>
      </c>
      <c r="K4467" s="8">
        <v>-120.07625</v>
      </c>
      <c r="M4467" s="9" t="str">
        <f t="shared" si="70"/>
        <v>-</v>
      </c>
    </row>
    <row r="4468" spans="1:13" x14ac:dyDescent="0.25">
      <c r="A4468">
        <v>4409</v>
      </c>
      <c r="B4468" t="s">
        <v>3277</v>
      </c>
      <c r="D4468" t="s">
        <v>94</v>
      </c>
      <c r="E4468" t="s">
        <v>37</v>
      </c>
      <c r="G4468" s="7">
        <v>0</v>
      </c>
      <c r="H4468" s="7">
        <v>0</v>
      </c>
      <c r="J4468" s="8">
        <v>35.528350600000003</v>
      </c>
      <c r="K4468" s="8">
        <v>-108.74390699999999</v>
      </c>
      <c r="M4468" s="9" t="str">
        <f t="shared" si="70"/>
        <v>-</v>
      </c>
    </row>
    <row r="4469" spans="1:13" x14ac:dyDescent="0.25">
      <c r="A4469">
        <v>4410</v>
      </c>
      <c r="B4469" t="s">
        <v>362</v>
      </c>
      <c r="C4469" t="s">
        <v>527</v>
      </c>
      <c r="D4469" t="s">
        <v>12</v>
      </c>
      <c r="E4469" t="s">
        <v>13</v>
      </c>
      <c r="G4469" s="7">
        <v>0</v>
      </c>
      <c r="H4469" s="7">
        <v>0</v>
      </c>
      <c r="J4469" s="8">
        <v>49.7619884</v>
      </c>
      <c r="K4469" s="8">
        <v>-116.8570823</v>
      </c>
      <c r="M4469" s="9" t="str">
        <f t="shared" si="70"/>
        <v>-</v>
      </c>
    </row>
    <row r="4470" spans="1:13" x14ac:dyDescent="0.25">
      <c r="A4470">
        <v>4411</v>
      </c>
      <c r="B4470" t="s">
        <v>362</v>
      </c>
      <c r="C4470" t="s">
        <v>446</v>
      </c>
      <c r="D4470" t="s">
        <v>12</v>
      </c>
      <c r="E4470" t="s">
        <v>13</v>
      </c>
      <c r="G4470" s="7">
        <v>0</v>
      </c>
      <c r="H4470" s="7">
        <v>0</v>
      </c>
      <c r="J4470" s="8">
        <v>43.629289999999997</v>
      </c>
      <c r="K4470" s="8">
        <v>-79.339601999999999</v>
      </c>
      <c r="M4470" s="9" t="str">
        <f t="shared" si="70"/>
        <v>-</v>
      </c>
    </row>
    <row r="4471" spans="1:13" x14ac:dyDescent="0.25">
      <c r="A4471">
        <v>4412</v>
      </c>
      <c r="B4471" t="s">
        <v>3278</v>
      </c>
      <c r="D4471" t="s">
        <v>279</v>
      </c>
      <c r="E4471" t="s">
        <v>37</v>
      </c>
      <c r="G4471" s="7">
        <v>0</v>
      </c>
      <c r="H4471" s="7">
        <v>0</v>
      </c>
      <c r="J4471" s="8">
        <v>40.06044</v>
      </c>
      <c r="K4471" s="8">
        <v>-90.742271000000002</v>
      </c>
      <c r="M4471" s="9" t="str">
        <f t="shared" si="70"/>
        <v>-</v>
      </c>
    </row>
    <row r="4472" spans="1:13" x14ac:dyDescent="0.25">
      <c r="A4472">
        <v>4413</v>
      </c>
      <c r="B4472" t="s">
        <v>25</v>
      </c>
      <c r="E4472" t="s">
        <v>99</v>
      </c>
      <c r="G4472" s="7">
        <v>0</v>
      </c>
      <c r="H4472" s="7">
        <v>0</v>
      </c>
      <c r="J4472" s="8">
        <v>0</v>
      </c>
      <c r="K4472" s="8">
        <v>0</v>
      </c>
      <c r="M4472" s="9" t="str">
        <f t="shared" si="70"/>
        <v>-</v>
      </c>
    </row>
    <row r="4473" spans="1:13" x14ac:dyDescent="0.25">
      <c r="A4473">
        <v>4414</v>
      </c>
      <c r="B4473" t="s">
        <v>25</v>
      </c>
      <c r="E4473" t="s">
        <v>99</v>
      </c>
      <c r="G4473" s="7">
        <v>0</v>
      </c>
      <c r="H4473" s="7">
        <v>0</v>
      </c>
      <c r="J4473" s="8">
        <v>0</v>
      </c>
      <c r="K4473" s="8">
        <v>0</v>
      </c>
      <c r="M4473" s="9" t="str">
        <f t="shared" si="70"/>
        <v>-</v>
      </c>
    </row>
    <row r="4474" spans="1:13" x14ac:dyDescent="0.25">
      <c r="A4474">
        <v>4415</v>
      </c>
      <c r="B4474" t="s">
        <v>2002</v>
      </c>
      <c r="C4474" t="s">
        <v>2738</v>
      </c>
      <c r="D4474" t="s">
        <v>81</v>
      </c>
      <c r="E4474" t="s">
        <v>13</v>
      </c>
      <c r="G4474" s="7">
        <v>0</v>
      </c>
      <c r="H4474" s="7">
        <v>0</v>
      </c>
      <c r="J4474" s="8">
        <v>60.834249999999997</v>
      </c>
      <c r="K4474" s="8">
        <v>-114.44887</v>
      </c>
      <c r="M4474" s="9" t="str">
        <f t="shared" si="70"/>
        <v>-</v>
      </c>
    </row>
    <row r="4475" spans="1:13" x14ac:dyDescent="0.25">
      <c r="A4475">
        <v>4416</v>
      </c>
      <c r="B4475" t="s">
        <v>3279</v>
      </c>
      <c r="C4475" t="s">
        <v>2738</v>
      </c>
      <c r="D4475" t="s">
        <v>81</v>
      </c>
      <c r="E4475" t="s">
        <v>13</v>
      </c>
      <c r="G4475" s="7">
        <v>0</v>
      </c>
      <c r="H4475" s="7">
        <v>0</v>
      </c>
      <c r="J4475" s="8">
        <v>60.833333000000003</v>
      </c>
      <c r="K4475" s="8">
        <v>-114.466667</v>
      </c>
      <c r="M4475" s="9" t="str">
        <f t="shared" si="70"/>
        <v>-</v>
      </c>
    </row>
    <row r="4476" spans="1:13" x14ac:dyDescent="0.25">
      <c r="A4476">
        <v>4417</v>
      </c>
      <c r="B4476" t="s">
        <v>3165</v>
      </c>
      <c r="D4476" t="s">
        <v>637</v>
      </c>
      <c r="E4476" t="s">
        <v>37</v>
      </c>
      <c r="G4476" s="7">
        <v>0</v>
      </c>
      <c r="H4476" s="7">
        <v>0</v>
      </c>
      <c r="J4476" s="8">
        <v>34.746507100000002</v>
      </c>
      <c r="K4476" s="8">
        <v>-92.289626699999999</v>
      </c>
      <c r="M4476" s="9" t="str">
        <f t="shared" si="70"/>
        <v>-</v>
      </c>
    </row>
    <row r="4477" spans="1:13" x14ac:dyDescent="0.25">
      <c r="A4477">
        <v>4418</v>
      </c>
      <c r="B4477" t="s">
        <v>278</v>
      </c>
      <c r="D4477" t="s">
        <v>279</v>
      </c>
      <c r="E4477" t="s">
        <v>37</v>
      </c>
      <c r="G4477" s="7">
        <v>0</v>
      </c>
      <c r="H4477" s="7">
        <v>0</v>
      </c>
      <c r="J4477" s="8">
        <v>37.084183799999998</v>
      </c>
      <c r="K4477" s="8">
        <v>-94.513338500000003</v>
      </c>
      <c r="M4477" s="9" t="str">
        <f t="shared" si="70"/>
        <v>-</v>
      </c>
    </row>
    <row r="4478" spans="1:13" x14ac:dyDescent="0.25">
      <c r="A4478">
        <v>4419</v>
      </c>
      <c r="B4478" t="s">
        <v>3280</v>
      </c>
      <c r="D4478" t="s">
        <v>144</v>
      </c>
      <c r="E4478" t="s">
        <v>37</v>
      </c>
      <c r="G4478" s="7">
        <v>0</v>
      </c>
      <c r="H4478" s="7">
        <v>0</v>
      </c>
      <c r="J4478" s="8">
        <v>37.715323900000001</v>
      </c>
      <c r="K4478" s="8">
        <v>-91.135134100000002</v>
      </c>
      <c r="M4478" s="9" t="str">
        <f t="shared" si="70"/>
        <v>-</v>
      </c>
    </row>
    <row r="4479" spans="1:13" x14ac:dyDescent="0.25">
      <c r="A4479">
        <v>4420</v>
      </c>
      <c r="B4479" t="s">
        <v>3281</v>
      </c>
      <c r="D4479" t="s">
        <v>12</v>
      </c>
      <c r="E4479" t="s">
        <v>13</v>
      </c>
      <c r="G4479" s="7">
        <v>0</v>
      </c>
      <c r="H4479" s="7">
        <v>0</v>
      </c>
      <c r="J4479" s="8">
        <v>0</v>
      </c>
      <c r="K4479" s="8">
        <v>0</v>
      </c>
      <c r="M4479" s="9" t="str">
        <f t="shared" si="70"/>
        <v>-</v>
      </c>
    </row>
    <row r="4480" spans="1:13" x14ac:dyDescent="0.25">
      <c r="A4480">
        <v>4421</v>
      </c>
      <c r="B4480" t="s">
        <v>3282</v>
      </c>
      <c r="E4480" t="s">
        <v>520</v>
      </c>
      <c r="G4480" s="7">
        <v>0</v>
      </c>
      <c r="H4480" s="7">
        <v>0</v>
      </c>
      <c r="J4480" s="8">
        <v>47.38650655</v>
      </c>
      <c r="K4480" s="10">
        <v>12.9564132316101</v>
      </c>
      <c r="M4480" s="9" t="str">
        <f t="shared" si="70"/>
        <v>-</v>
      </c>
    </row>
    <row r="4481" spans="1:13" x14ac:dyDescent="0.25">
      <c r="A4481">
        <v>4422</v>
      </c>
      <c r="B4481" t="s">
        <v>25</v>
      </c>
      <c r="E4481" t="s">
        <v>218</v>
      </c>
      <c r="G4481" s="7">
        <v>0</v>
      </c>
      <c r="H4481" s="7">
        <v>0</v>
      </c>
      <c r="J4481" s="8">
        <v>0</v>
      </c>
      <c r="K4481" s="8">
        <v>0</v>
      </c>
      <c r="M4481" s="9" t="str">
        <f t="shared" si="70"/>
        <v>-</v>
      </c>
    </row>
    <row r="4482" spans="1:13" x14ac:dyDescent="0.25">
      <c r="A4482">
        <v>4423</v>
      </c>
      <c r="B4482" t="s">
        <v>1113</v>
      </c>
      <c r="C4482" t="s">
        <v>1114</v>
      </c>
      <c r="D4482" t="s">
        <v>12</v>
      </c>
      <c r="E4482" t="s">
        <v>13</v>
      </c>
      <c r="G4482" s="7">
        <v>0</v>
      </c>
      <c r="H4482" s="7">
        <v>0</v>
      </c>
      <c r="J4482" s="8">
        <v>49.631700000000002</v>
      </c>
      <c r="K4482" s="8">
        <v>-121.01300000000001</v>
      </c>
      <c r="M4482" s="9" t="str">
        <f t="shared" si="70"/>
        <v>-</v>
      </c>
    </row>
    <row r="4483" spans="1:13" x14ac:dyDescent="0.25">
      <c r="A4483">
        <v>4424</v>
      </c>
      <c r="B4483" t="s">
        <v>25</v>
      </c>
      <c r="E4483" t="s">
        <v>218</v>
      </c>
      <c r="G4483" s="7">
        <v>0</v>
      </c>
      <c r="H4483" s="7">
        <v>0</v>
      </c>
      <c r="J4483" s="8">
        <v>0</v>
      </c>
      <c r="K4483" s="8">
        <v>0</v>
      </c>
      <c r="M4483" s="9" t="str">
        <f t="shared" si="70"/>
        <v>-</v>
      </c>
    </row>
    <row r="4484" spans="1:13" x14ac:dyDescent="0.25">
      <c r="A4484">
        <v>4425</v>
      </c>
      <c r="B4484" t="s">
        <v>1654</v>
      </c>
      <c r="C4484" t="s">
        <v>770</v>
      </c>
      <c r="D4484" t="s">
        <v>12</v>
      </c>
      <c r="E4484" t="s">
        <v>13</v>
      </c>
      <c r="G4484" s="7">
        <v>0</v>
      </c>
      <c r="H4484" s="7">
        <v>0</v>
      </c>
      <c r="J4484" s="8">
        <v>55.4820262</v>
      </c>
      <c r="K4484" s="8">
        <v>-129.48768430000001</v>
      </c>
      <c r="M4484" s="9" t="str">
        <f t="shared" si="70"/>
        <v>-</v>
      </c>
    </row>
    <row r="4485" spans="1:13" x14ac:dyDescent="0.25">
      <c r="A4485">
        <v>4426</v>
      </c>
      <c r="B4485" t="s">
        <v>3283</v>
      </c>
      <c r="D4485" t="s">
        <v>221</v>
      </c>
      <c r="E4485" t="s">
        <v>37</v>
      </c>
      <c r="G4485" s="7">
        <v>0</v>
      </c>
      <c r="H4485" s="7">
        <v>0</v>
      </c>
      <c r="J4485" s="8">
        <v>43.789510100000001</v>
      </c>
      <c r="K4485" s="8">
        <v>-72.884829499999995</v>
      </c>
      <c r="M4485" s="9" t="str">
        <f t="shared" ref="M4485:M4548" si="71">IF(AND(G4485&lt;&gt;0,J4485&lt;&gt;0),6371.01*ACOS(SIN(RADIANS(G4485))*SIN(RADIANS(J4485))+COS(RADIANS(G4485))*COS(RADIANS(J4485))*COS(RADIANS(H4485)-RADIANS(K4485))),"-")</f>
        <v>-</v>
      </c>
    </row>
    <row r="4486" spans="1:13" x14ac:dyDescent="0.25">
      <c r="A4486">
        <v>4427</v>
      </c>
      <c r="B4486" t="s">
        <v>3284</v>
      </c>
      <c r="C4486" t="s">
        <v>3285</v>
      </c>
      <c r="D4486" t="s">
        <v>181</v>
      </c>
      <c r="E4486" t="s">
        <v>37</v>
      </c>
      <c r="G4486" s="7">
        <v>0</v>
      </c>
      <c r="H4486" s="7">
        <v>0</v>
      </c>
      <c r="J4486" s="8">
        <v>47.524814999999997</v>
      </c>
      <c r="K4486" s="8">
        <v>-121.80908599999999</v>
      </c>
      <c r="M4486" s="9" t="str">
        <f t="shared" si="71"/>
        <v>-</v>
      </c>
    </row>
    <row r="4487" spans="1:13" x14ac:dyDescent="0.25">
      <c r="A4487">
        <v>4428</v>
      </c>
      <c r="B4487" t="s">
        <v>25</v>
      </c>
      <c r="E4487" t="s">
        <v>2321</v>
      </c>
      <c r="G4487" s="7">
        <v>0</v>
      </c>
      <c r="H4487" s="7">
        <v>0</v>
      </c>
      <c r="J4487" s="8">
        <v>0</v>
      </c>
      <c r="K4487" s="8">
        <v>0</v>
      </c>
      <c r="M4487" s="9" t="str">
        <f t="shared" si="71"/>
        <v>-</v>
      </c>
    </row>
    <row r="4488" spans="1:13" x14ac:dyDescent="0.25">
      <c r="A4488">
        <v>4429</v>
      </c>
      <c r="B4488" t="s">
        <v>3286</v>
      </c>
      <c r="C4488" t="s">
        <v>369</v>
      </c>
      <c r="D4488" t="s">
        <v>144</v>
      </c>
      <c r="E4488" t="s">
        <v>37</v>
      </c>
      <c r="G4488" s="7">
        <v>0</v>
      </c>
      <c r="H4488" s="7">
        <v>0</v>
      </c>
      <c r="J4488" s="8">
        <v>46.013150500000002</v>
      </c>
      <c r="K4488" s="8">
        <v>-112.536508</v>
      </c>
      <c r="M4488" s="9" t="str">
        <f t="shared" si="71"/>
        <v>-</v>
      </c>
    </row>
    <row r="4489" spans="1:13" x14ac:dyDescent="0.25">
      <c r="A4489">
        <v>4430</v>
      </c>
      <c r="B4489" t="s">
        <v>524</v>
      </c>
      <c r="C4489" t="s">
        <v>147</v>
      </c>
      <c r="D4489" t="s">
        <v>12</v>
      </c>
      <c r="E4489" t="s">
        <v>13</v>
      </c>
      <c r="G4489" s="7">
        <v>0</v>
      </c>
      <c r="H4489" s="7">
        <v>0</v>
      </c>
      <c r="J4489" s="8">
        <v>49.697037999999999</v>
      </c>
      <c r="K4489" s="8">
        <v>-115.992812</v>
      </c>
      <c r="M4489" s="9" t="str">
        <f t="shared" si="71"/>
        <v>-</v>
      </c>
    </row>
    <row r="4490" spans="1:13" x14ac:dyDescent="0.25">
      <c r="A4490">
        <v>4431</v>
      </c>
      <c r="B4490" t="s">
        <v>350</v>
      </c>
      <c r="E4490" t="s">
        <v>77</v>
      </c>
      <c r="G4490" s="7">
        <v>0</v>
      </c>
      <c r="H4490" s="7">
        <v>0</v>
      </c>
      <c r="J4490" s="8">
        <v>-18.422738500000001</v>
      </c>
      <c r="K4490" s="8">
        <v>-66.585183299999997</v>
      </c>
      <c r="M4490" s="9" t="str">
        <f t="shared" si="71"/>
        <v>-</v>
      </c>
    </row>
    <row r="4491" spans="1:13" x14ac:dyDescent="0.25">
      <c r="A4491">
        <v>4432</v>
      </c>
      <c r="B4491" t="s">
        <v>3287</v>
      </c>
      <c r="C4491" t="s">
        <v>375</v>
      </c>
      <c r="D4491" t="s">
        <v>373</v>
      </c>
      <c r="E4491" t="s">
        <v>37</v>
      </c>
      <c r="G4491" s="7">
        <v>0</v>
      </c>
      <c r="H4491" s="7">
        <v>0</v>
      </c>
      <c r="J4491" s="8">
        <v>36.983243999999999</v>
      </c>
      <c r="K4491" s="8">
        <v>-94.834311</v>
      </c>
      <c r="M4491" s="9" t="str">
        <f t="shared" si="71"/>
        <v>-</v>
      </c>
    </row>
    <row r="4492" spans="1:13" x14ac:dyDescent="0.25">
      <c r="A4492">
        <v>4433</v>
      </c>
      <c r="B4492" t="s">
        <v>3288</v>
      </c>
      <c r="D4492" t="s">
        <v>138</v>
      </c>
      <c r="E4492" t="s">
        <v>37</v>
      </c>
      <c r="G4492" s="7">
        <v>0</v>
      </c>
      <c r="H4492" s="7">
        <v>0</v>
      </c>
      <c r="J4492" s="8">
        <v>43.084359999999997</v>
      </c>
      <c r="K4492" s="8">
        <v>-79.061468599999998</v>
      </c>
      <c r="M4492" s="9" t="str">
        <f t="shared" si="71"/>
        <v>-</v>
      </c>
    </row>
    <row r="4493" spans="1:13" x14ac:dyDescent="0.25">
      <c r="A4493">
        <v>4434</v>
      </c>
      <c r="B4493" t="s">
        <v>3289</v>
      </c>
      <c r="C4493" t="s">
        <v>369</v>
      </c>
      <c r="D4493" t="s">
        <v>144</v>
      </c>
      <c r="E4493" t="s">
        <v>37</v>
      </c>
      <c r="G4493" s="7">
        <v>0</v>
      </c>
      <c r="H4493" s="7">
        <v>0</v>
      </c>
      <c r="J4493" s="8">
        <v>46.013150500000002</v>
      </c>
      <c r="K4493" s="8">
        <v>-112.536508</v>
      </c>
      <c r="M4493" s="9" t="str">
        <f t="shared" si="71"/>
        <v>-</v>
      </c>
    </row>
    <row r="4494" spans="1:13" x14ac:dyDescent="0.25">
      <c r="A4494">
        <v>4435</v>
      </c>
      <c r="B4494" t="s">
        <v>3290</v>
      </c>
      <c r="D4494" t="s">
        <v>31</v>
      </c>
      <c r="E4494" t="s">
        <v>13</v>
      </c>
      <c r="G4494" s="7">
        <v>0</v>
      </c>
      <c r="H4494" s="7">
        <v>0</v>
      </c>
      <c r="J4494" s="8">
        <v>47.085859999999997</v>
      </c>
      <c r="K4494" s="8">
        <v>-84.508150099999995</v>
      </c>
      <c r="M4494" s="9" t="str">
        <f t="shared" si="71"/>
        <v>-</v>
      </c>
    </row>
    <row r="4495" spans="1:13" x14ac:dyDescent="0.25">
      <c r="A4495">
        <v>4436</v>
      </c>
      <c r="B4495" t="s">
        <v>367</v>
      </c>
      <c r="D4495" t="s">
        <v>361</v>
      </c>
      <c r="E4495" t="s">
        <v>37</v>
      </c>
      <c r="G4495" s="7">
        <v>0</v>
      </c>
      <c r="H4495" s="7">
        <v>0</v>
      </c>
      <c r="J4495" s="8">
        <v>31.441716499999998</v>
      </c>
      <c r="K4495" s="8">
        <v>-109.9159946</v>
      </c>
      <c r="M4495" s="9" t="str">
        <f t="shared" si="71"/>
        <v>-</v>
      </c>
    </row>
    <row r="4496" spans="1:13" x14ac:dyDescent="0.25">
      <c r="A4496">
        <v>4437</v>
      </c>
      <c r="B4496" t="s">
        <v>25</v>
      </c>
      <c r="E4496" t="s">
        <v>2316</v>
      </c>
      <c r="G4496" s="7">
        <v>0</v>
      </c>
      <c r="H4496" s="7">
        <v>0</v>
      </c>
      <c r="J4496" s="8">
        <v>0</v>
      </c>
      <c r="K4496" s="8">
        <v>0</v>
      </c>
      <c r="M4496" s="9" t="str">
        <f t="shared" si="71"/>
        <v>-</v>
      </c>
    </row>
    <row r="4497" spans="1:13" x14ac:dyDescent="0.25">
      <c r="A4497">
        <v>4438</v>
      </c>
      <c r="B4497" t="s">
        <v>2458</v>
      </c>
      <c r="C4497" t="s">
        <v>365</v>
      </c>
      <c r="D4497" t="s">
        <v>55</v>
      </c>
      <c r="E4497" t="s">
        <v>13</v>
      </c>
      <c r="G4497" s="7">
        <v>0</v>
      </c>
      <c r="H4497" s="7">
        <v>0</v>
      </c>
      <c r="J4497" s="8">
        <v>63.911722900000001</v>
      </c>
      <c r="K4497" s="8">
        <v>-135.4902424</v>
      </c>
      <c r="M4497" s="9" t="str">
        <f t="shared" si="71"/>
        <v>-</v>
      </c>
    </row>
    <row r="4498" spans="1:13" x14ac:dyDescent="0.25">
      <c r="A4498">
        <v>4439</v>
      </c>
      <c r="B4498" t="s">
        <v>1112</v>
      </c>
      <c r="C4498" t="s">
        <v>192</v>
      </c>
      <c r="D4498" t="s">
        <v>12</v>
      </c>
      <c r="E4498" t="s">
        <v>13</v>
      </c>
      <c r="G4498" s="7">
        <v>0</v>
      </c>
      <c r="H4498" s="7">
        <v>0</v>
      </c>
      <c r="J4498" s="8">
        <v>54.790277000000003</v>
      </c>
      <c r="K4498" s="8">
        <v>-124.55700299999999</v>
      </c>
      <c r="M4498" s="9" t="str">
        <f t="shared" si="71"/>
        <v>-</v>
      </c>
    </row>
    <row r="4499" spans="1:13" x14ac:dyDescent="0.25">
      <c r="A4499">
        <v>4440</v>
      </c>
      <c r="B4499" t="s">
        <v>25</v>
      </c>
      <c r="D4499" t="s">
        <v>380</v>
      </c>
      <c r="E4499" t="s">
        <v>151</v>
      </c>
      <c r="G4499" s="7">
        <v>0</v>
      </c>
      <c r="H4499" s="7">
        <v>0</v>
      </c>
      <c r="J4499" s="8">
        <v>-3.3168700000000002</v>
      </c>
      <c r="K4499" s="8">
        <v>17.38063</v>
      </c>
      <c r="M4499" s="9" t="str">
        <f t="shared" si="71"/>
        <v>-</v>
      </c>
    </row>
    <row r="4500" spans="1:13" x14ac:dyDescent="0.25">
      <c r="A4500">
        <v>4441</v>
      </c>
      <c r="B4500" t="s">
        <v>1131</v>
      </c>
      <c r="C4500" t="s">
        <v>54</v>
      </c>
      <c r="D4500" t="s">
        <v>140</v>
      </c>
      <c r="E4500" t="s">
        <v>13</v>
      </c>
      <c r="G4500" s="7">
        <v>0</v>
      </c>
      <c r="H4500" s="7">
        <v>0</v>
      </c>
      <c r="J4500" s="8">
        <v>59.574493400000001</v>
      </c>
      <c r="K4500" s="8">
        <v>-133.704318</v>
      </c>
      <c r="M4500" s="9" t="str">
        <f t="shared" si="71"/>
        <v>-</v>
      </c>
    </row>
    <row r="4501" spans="1:13" x14ac:dyDescent="0.25">
      <c r="A4501">
        <v>4442</v>
      </c>
      <c r="B4501" t="s">
        <v>965</v>
      </c>
      <c r="D4501" t="s">
        <v>12</v>
      </c>
      <c r="E4501" t="s">
        <v>13</v>
      </c>
      <c r="G4501" s="7">
        <v>0</v>
      </c>
      <c r="H4501" s="7">
        <v>0</v>
      </c>
      <c r="J4501" s="8">
        <v>50.123157999999997</v>
      </c>
      <c r="K4501" s="8">
        <v>-122.946467</v>
      </c>
      <c r="M4501" s="9" t="str">
        <f t="shared" si="71"/>
        <v>-</v>
      </c>
    </row>
    <row r="4502" spans="1:13" x14ac:dyDescent="0.25">
      <c r="A4502">
        <v>4443</v>
      </c>
      <c r="B4502" t="s">
        <v>65</v>
      </c>
      <c r="D4502" t="s">
        <v>31</v>
      </c>
      <c r="E4502" t="s">
        <v>13</v>
      </c>
      <c r="G4502" s="7">
        <v>0</v>
      </c>
      <c r="H4502" s="7">
        <v>0</v>
      </c>
      <c r="J4502" s="8">
        <v>47.396228800000003</v>
      </c>
      <c r="K4502" s="8">
        <v>-79.685666800000007</v>
      </c>
      <c r="M4502" s="9" t="str">
        <f t="shared" si="71"/>
        <v>-</v>
      </c>
    </row>
    <row r="4503" spans="1:13" x14ac:dyDescent="0.25">
      <c r="A4503">
        <v>4444</v>
      </c>
      <c r="B4503" t="s">
        <v>731</v>
      </c>
      <c r="D4503" t="s">
        <v>12</v>
      </c>
      <c r="E4503" t="s">
        <v>13</v>
      </c>
      <c r="G4503" s="7">
        <v>0</v>
      </c>
      <c r="H4503" s="7">
        <v>0</v>
      </c>
      <c r="J4503" s="8">
        <v>54.790277000000003</v>
      </c>
      <c r="K4503" s="8">
        <v>-124.55700299999999</v>
      </c>
      <c r="M4503" s="9" t="str">
        <f t="shared" si="71"/>
        <v>-</v>
      </c>
    </row>
    <row r="4504" spans="1:13" x14ac:dyDescent="0.25">
      <c r="A4504">
        <v>4445</v>
      </c>
      <c r="B4504" t="s">
        <v>3291</v>
      </c>
      <c r="D4504" t="s">
        <v>31</v>
      </c>
      <c r="E4504" t="s">
        <v>13</v>
      </c>
      <c r="G4504" s="7">
        <v>0</v>
      </c>
      <c r="H4504" s="7">
        <v>0</v>
      </c>
      <c r="J4504" s="8">
        <v>46.199031300000001</v>
      </c>
      <c r="K4504" s="8">
        <v>-78.973832400000006</v>
      </c>
      <c r="M4504" s="9" t="str">
        <f t="shared" si="71"/>
        <v>-</v>
      </c>
    </row>
    <row r="4505" spans="1:13" x14ac:dyDescent="0.25">
      <c r="A4505">
        <v>4446</v>
      </c>
      <c r="B4505" t="s">
        <v>25</v>
      </c>
      <c r="C4505" t="s">
        <v>147</v>
      </c>
      <c r="D4505" t="s">
        <v>3008</v>
      </c>
      <c r="E4505" t="s">
        <v>387</v>
      </c>
      <c r="G4505" s="7">
        <v>0</v>
      </c>
      <c r="H4505" s="7">
        <v>0</v>
      </c>
      <c r="J4505" s="8">
        <v>42.295251</v>
      </c>
      <c r="K4505" s="8">
        <v>-2.5175709999999998</v>
      </c>
      <c r="M4505" s="9" t="str">
        <f t="shared" si="71"/>
        <v>-</v>
      </c>
    </row>
    <row r="4506" spans="1:13" x14ac:dyDescent="0.25">
      <c r="A4506">
        <v>4448</v>
      </c>
      <c r="B4506" t="s">
        <v>230</v>
      </c>
      <c r="D4506" t="s">
        <v>34</v>
      </c>
      <c r="E4506" t="s">
        <v>19</v>
      </c>
      <c r="G4506" s="7">
        <v>0</v>
      </c>
      <c r="H4506" s="7">
        <v>0</v>
      </c>
      <c r="J4506" s="8">
        <v>50.9169415</v>
      </c>
      <c r="K4506" s="8">
        <v>13.3428889</v>
      </c>
      <c r="M4506" s="9" t="str">
        <f t="shared" si="71"/>
        <v>-</v>
      </c>
    </row>
    <row r="4507" spans="1:13" x14ac:dyDescent="0.25">
      <c r="A4507">
        <v>4449</v>
      </c>
      <c r="B4507" t="s">
        <v>725</v>
      </c>
      <c r="C4507" t="s">
        <v>511</v>
      </c>
      <c r="D4507" t="s">
        <v>98</v>
      </c>
      <c r="E4507" t="s">
        <v>99</v>
      </c>
      <c r="G4507" s="7">
        <v>0</v>
      </c>
      <c r="H4507" s="7">
        <v>0</v>
      </c>
      <c r="J4507" s="8">
        <v>31.870840999999999</v>
      </c>
      <c r="K4507" s="8">
        <v>-112.843991</v>
      </c>
      <c r="M4507" s="9" t="str">
        <f t="shared" si="71"/>
        <v>-</v>
      </c>
    </row>
    <row r="4508" spans="1:13" x14ac:dyDescent="0.25">
      <c r="A4508">
        <v>4450</v>
      </c>
      <c r="B4508" t="s">
        <v>27</v>
      </c>
      <c r="C4508" t="s">
        <v>527</v>
      </c>
      <c r="D4508" t="s">
        <v>12</v>
      </c>
      <c r="E4508" t="s">
        <v>13</v>
      </c>
      <c r="G4508" s="7">
        <v>0</v>
      </c>
      <c r="H4508" s="7">
        <v>0</v>
      </c>
      <c r="J4508" s="8">
        <v>49.7619884</v>
      </c>
      <c r="K4508" s="8">
        <v>-116.8570823</v>
      </c>
      <c r="M4508" s="9" t="str">
        <f t="shared" si="71"/>
        <v>-</v>
      </c>
    </row>
    <row r="4509" spans="1:13" x14ac:dyDescent="0.25">
      <c r="A4509">
        <v>4451</v>
      </c>
      <c r="B4509" t="s">
        <v>240</v>
      </c>
      <c r="C4509" t="s">
        <v>61</v>
      </c>
      <c r="D4509" t="s">
        <v>12</v>
      </c>
      <c r="E4509" t="s">
        <v>13</v>
      </c>
      <c r="G4509" s="7">
        <v>0</v>
      </c>
      <c r="H4509" s="7">
        <v>0</v>
      </c>
      <c r="J4509" s="8">
        <v>49.193443100000003</v>
      </c>
      <c r="K4509" s="8">
        <v>-117.27870540000001</v>
      </c>
      <c r="M4509" s="9" t="str">
        <f t="shared" si="71"/>
        <v>-</v>
      </c>
    </row>
    <row r="4510" spans="1:13" x14ac:dyDescent="0.25">
      <c r="A4510">
        <v>4452</v>
      </c>
      <c r="B4510" t="s">
        <v>3292</v>
      </c>
      <c r="E4510" t="s">
        <v>52</v>
      </c>
      <c r="G4510" s="7">
        <v>0</v>
      </c>
      <c r="H4510" s="7">
        <v>0</v>
      </c>
      <c r="J4510" s="8">
        <v>0</v>
      </c>
      <c r="K4510" s="8">
        <v>0</v>
      </c>
      <c r="M4510" s="9" t="str">
        <f t="shared" si="71"/>
        <v>-</v>
      </c>
    </row>
    <row r="4511" spans="1:13" x14ac:dyDescent="0.25">
      <c r="A4511">
        <v>4453</v>
      </c>
      <c r="B4511" t="s">
        <v>350</v>
      </c>
      <c r="E4511" t="s">
        <v>77</v>
      </c>
      <c r="G4511" s="7">
        <v>0</v>
      </c>
      <c r="H4511" s="7">
        <v>0</v>
      </c>
      <c r="J4511" s="8">
        <v>-18.422738500000001</v>
      </c>
      <c r="K4511" s="8">
        <v>-66.585183299999997</v>
      </c>
      <c r="M4511" s="9" t="str">
        <f t="shared" si="71"/>
        <v>-</v>
      </c>
    </row>
    <row r="4512" spans="1:13" x14ac:dyDescent="0.25">
      <c r="A4512">
        <v>4454</v>
      </c>
      <c r="B4512" t="s">
        <v>362</v>
      </c>
      <c r="C4512" t="s">
        <v>527</v>
      </c>
      <c r="D4512" t="s">
        <v>12</v>
      </c>
      <c r="E4512" t="s">
        <v>13</v>
      </c>
      <c r="G4512" s="7">
        <v>0</v>
      </c>
      <c r="H4512" s="7">
        <v>0</v>
      </c>
      <c r="J4512" s="8">
        <v>49.7619884</v>
      </c>
      <c r="K4512" s="8">
        <v>-116.8570823</v>
      </c>
      <c r="M4512" s="9" t="str">
        <f t="shared" si="71"/>
        <v>-</v>
      </c>
    </row>
    <row r="4513" spans="1:13" x14ac:dyDescent="0.25">
      <c r="A4513">
        <v>4455</v>
      </c>
      <c r="B4513" t="s">
        <v>25</v>
      </c>
      <c r="D4513" t="s">
        <v>361</v>
      </c>
      <c r="E4513" t="s">
        <v>37</v>
      </c>
      <c r="G4513" s="7">
        <v>0</v>
      </c>
      <c r="H4513" s="7">
        <v>0</v>
      </c>
      <c r="J4513" s="8">
        <v>34.395341999999999</v>
      </c>
      <c r="K4513" s="8">
        <v>-111.76327499999999</v>
      </c>
      <c r="M4513" s="9" t="str">
        <f t="shared" si="71"/>
        <v>-</v>
      </c>
    </row>
    <row r="4514" spans="1:13" x14ac:dyDescent="0.25">
      <c r="A4514">
        <v>4456</v>
      </c>
      <c r="B4514" t="s">
        <v>367</v>
      </c>
      <c r="D4514" t="s">
        <v>361</v>
      </c>
      <c r="E4514" t="s">
        <v>37</v>
      </c>
      <c r="G4514" s="7">
        <v>0</v>
      </c>
      <c r="H4514" s="7">
        <v>0</v>
      </c>
      <c r="J4514" s="8">
        <v>31.441716499999998</v>
      </c>
      <c r="K4514" s="8">
        <v>-109.9159946</v>
      </c>
      <c r="M4514" s="9" t="str">
        <f t="shared" si="71"/>
        <v>-</v>
      </c>
    </row>
    <row r="4515" spans="1:13" x14ac:dyDescent="0.25">
      <c r="A4515">
        <v>4457</v>
      </c>
      <c r="B4515" t="s">
        <v>3293</v>
      </c>
      <c r="D4515" t="s">
        <v>12</v>
      </c>
      <c r="E4515" t="s">
        <v>13</v>
      </c>
      <c r="G4515" s="7">
        <v>0</v>
      </c>
      <c r="H4515" s="7">
        <v>0</v>
      </c>
      <c r="J4515" s="8">
        <v>54.000132000000001</v>
      </c>
      <c r="K4515" s="8">
        <v>-124.975668</v>
      </c>
      <c r="M4515" s="9" t="str">
        <f t="shared" si="71"/>
        <v>-</v>
      </c>
    </row>
    <row r="4516" spans="1:13" x14ac:dyDescent="0.25">
      <c r="A4516">
        <v>4458</v>
      </c>
      <c r="B4516" t="s">
        <v>3294</v>
      </c>
      <c r="D4516" t="s">
        <v>31</v>
      </c>
      <c r="E4516" t="s">
        <v>13</v>
      </c>
      <c r="G4516" s="7">
        <v>0</v>
      </c>
      <c r="H4516" s="7">
        <v>0</v>
      </c>
      <c r="J4516" s="8">
        <v>47.200279999999999</v>
      </c>
      <c r="K4516" s="8">
        <v>-79.505815999999996</v>
      </c>
      <c r="M4516" s="9" t="str">
        <f t="shared" si="71"/>
        <v>-</v>
      </c>
    </row>
    <row r="4517" spans="1:13" x14ac:dyDescent="0.25">
      <c r="A4517">
        <v>4459</v>
      </c>
      <c r="B4517" t="s">
        <v>3295</v>
      </c>
      <c r="C4517" t="s">
        <v>365</v>
      </c>
      <c r="D4517" t="s">
        <v>55</v>
      </c>
      <c r="E4517" t="s">
        <v>13</v>
      </c>
      <c r="G4517" s="7">
        <v>0</v>
      </c>
      <c r="H4517" s="7">
        <v>0</v>
      </c>
      <c r="J4517" s="8">
        <v>63.911722900000001</v>
      </c>
      <c r="K4517" s="8">
        <v>-135.4902424</v>
      </c>
      <c r="M4517" s="9" t="str">
        <f t="shared" si="71"/>
        <v>-</v>
      </c>
    </row>
    <row r="4518" spans="1:13" x14ac:dyDescent="0.25">
      <c r="A4518">
        <v>4460</v>
      </c>
      <c r="B4518" t="s">
        <v>3295</v>
      </c>
      <c r="C4518" t="s">
        <v>365</v>
      </c>
      <c r="D4518" t="s">
        <v>55</v>
      </c>
      <c r="E4518" t="s">
        <v>13</v>
      </c>
      <c r="G4518" s="7">
        <v>0</v>
      </c>
      <c r="H4518" s="7">
        <v>0</v>
      </c>
      <c r="J4518" s="8">
        <v>63.911722900000001</v>
      </c>
      <c r="K4518" s="8">
        <v>-135.4902424</v>
      </c>
      <c r="M4518" s="9" t="str">
        <f t="shared" si="71"/>
        <v>-</v>
      </c>
    </row>
    <row r="4519" spans="1:13" x14ac:dyDescent="0.25">
      <c r="A4519">
        <v>4461</v>
      </c>
      <c r="B4519" t="s">
        <v>3296</v>
      </c>
      <c r="C4519" t="s">
        <v>375</v>
      </c>
      <c r="D4519" t="s">
        <v>373</v>
      </c>
      <c r="E4519" t="s">
        <v>37</v>
      </c>
      <c r="G4519" s="7">
        <v>0</v>
      </c>
      <c r="H4519" s="7">
        <v>0</v>
      </c>
      <c r="J4519" s="8">
        <v>36.983243999999999</v>
      </c>
      <c r="K4519" s="8">
        <v>-94.834311</v>
      </c>
      <c r="M4519" s="9" t="str">
        <f t="shared" si="71"/>
        <v>-</v>
      </c>
    </row>
    <row r="4520" spans="1:13" x14ac:dyDescent="0.25">
      <c r="A4520">
        <v>4462</v>
      </c>
      <c r="B4520" t="s">
        <v>1456</v>
      </c>
      <c r="D4520" t="s">
        <v>277</v>
      </c>
      <c r="E4520" t="s">
        <v>37</v>
      </c>
      <c r="G4520" s="7">
        <v>0</v>
      </c>
      <c r="H4520" s="7">
        <v>0</v>
      </c>
      <c r="J4520" s="8">
        <v>41.535071899999998</v>
      </c>
      <c r="K4520" s="8">
        <v>-77.252754499999995</v>
      </c>
      <c r="M4520" s="9" t="str">
        <f t="shared" si="71"/>
        <v>-</v>
      </c>
    </row>
    <row r="4521" spans="1:13" x14ac:dyDescent="0.25">
      <c r="A4521">
        <v>4463</v>
      </c>
      <c r="B4521" t="s">
        <v>3225</v>
      </c>
      <c r="D4521" t="s">
        <v>12</v>
      </c>
      <c r="E4521" t="s">
        <v>13</v>
      </c>
      <c r="G4521" s="7">
        <v>0</v>
      </c>
      <c r="H4521" s="7">
        <v>0</v>
      </c>
      <c r="J4521" s="10">
        <v>54.012725449999998</v>
      </c>
      <c r="K4521" s="8">
        <v>-126.095578292011</v>
      </c>
      <c r="M4521" s="9" t="str">
        <f t="shared" si="71"/>
        <v>-</v>
      </c>
    </row>
    <row r="4522" spans="1:13" x14ac:dyDescent="0.25">
      <c r="A4522">
        <v>4464</v>
      </c>
      <c r="B4522" t="s">
        <v>3297</v>
      </c>
      <c r="D4522" t="s">
        <v>477</v>
      </c>
      <c r="E4522" t="s">
        <v>13</v>
      </c>
      <c r="G4522" s="7">
        <v>0</v>
      </c>
      <c r="H4522" s="7">
        <v>0</v>
      </c>
      <c r="J4522" s="8">
        <v>53.186956199999997</v>
      </c>
      <c r="K4522" s="8">
        <v>-105.7210493</v>
      </c>
      <c r="M4522" s="9" t="str">
        <f t="shared" si="71"/>
        <v>-</v>
      </c>
    </row>
    <row r="4523" spans="1:13" x14ac:dyDescent="0.25">
      <c r="A4523">
        <v>4465</v>
      </c>
      <c r="B4523" t="s">
        <v>339</v>
      </c>
      <c r="D4523" t="s">
        <v>340</v>
      </c>
      <c r="E4523" t="s">
        <v>37</v>
      </c>
      <c r="G4523" s="7">
        <v>0</v>
      </c>
      <c r="H4523" s="7">
        <v>0</v>
      </c>
      <c r="J4523" s="8">
        <v>41.122040900000002</v>
      </c>
      <c r="K4523" s="8">
        <v>-74.580437799999999</v>
      </c>
      <c r="M4523" s="9" t="str">
        <f t="shared" si="71"/>
        <v>-</v>
      </c>
    </row>
    <row r="4524" spans="1:13" x14ac:dyDescent="0.25">
      <c r="A4524">
        <v>4466</v>
      </c>
      <c r="B4524" t="s">
        <v>3298</v>
      </c>
      <c r="C4524" t="s">
        <v>1612</v>
      </c>
      <c r="D4524" t="s">
        <v>1613</v>
      </c>
      <c r="E4524" t="s">
        <v>37</v>
      </c>
      <c r="G4524" s="7">
        <v>0</v>
      </c>
      <c r="H4524" s="7">
        <v>0</v>
      </c>
      <c r="J4524" s="8">
        <v>42.418860000000002</v>
      </c>
      <c r="K4524" s="8">
        <v>-90.429968000000002</v>
      </c>
      <c r="M4524" s="9" t="str">
        <f t="shared" si="71"/>
        <v>-</v>
      </c>
    </row>
    <row r="4525" spans="1:13" x14ac:dyDescent="0.25">
      <c r="A4525">
        <v>4467</v>
      </c>
      <c r="B4525" t="s">
        <v>3299</v>
      </c>
      <c r="E4525" t="s">
        <v>696</v>
      </c>
      <c r="G4525" s="7">
        <v>0</v>
      </c>
      <c r="H4525" s="7">
        <v>0</v>
      </c>
      <c r="J4525" s="8">
        <v>0</v>
      </c>
      <c r="K4525" s="8">
        <v>0</v>
      </c>
      <c r="M4525" s="9" t="str">
        <f t="shared" si="71"/>
        <v>-</v>
      </c>
    </row>
    <row r="4526" spans="1:13" x14ac:dyDescent="0.25">
      <c r="A4526">
        <v>4468</v>
      </c>
      <c r="B4526" t="s">
        <v>3300</v>
      </c>
      <c r="C4526" t="s">
        <v>753</v>
      </c>
      <c r="D4526" t="s">
        <v>12</v>
      </c>
      <c r="E4526" t="s">
        <v>13</v>
      </c>
      <c r="G4526" s="7">
        <v>0</v>
      </c>
      <c r="H4526" s="7">
        <v>0</v>
      </c>
      <c r="J4526" s="10">
        <v>50.116042299999997</v>
      </c>
      <c r="K4526" s="8">
        <v>-120.79747238186199</v>
      </c>
      <c r="M4526" s="9" t="str">
        <f t="shared" si="71"/>
        <v>-</v>
      </c>
    </row>
    <row r="4527" spans="1:13" x14ac:dyDescent="0.25">
      <c r="A4527">
        <v>4469</v>
      </c>
      <c r="B4527" t="s">
        <v>3301</v>
      </c>
      <c r="D4527" t="s">
        <v>1613</v>
      </c>
      <c r="E4527" t="s">
        <v>37</v>
      </c>
      <c r="G4527" s="7">
        <v>0</v>
      </c>
      <c r="H4527" s="7">
        <v>0</v>
      </c>
      <c r="J4527" s="8">
        <v>38.613689649999998</v>
      </c>
      <c r="K4527" s="8">
        <v>-90.145443419553303</v>
      </c>
      <c r="M4527" s="9" t="str">
        <f t="shared" si="71"/>
        <v>-</v>
      </c>
    </row>
    <row r="4528" spans="1:13" x14ac:dyDescent="0.25">
      <c r="A4528">
        <v>4470</v>
      </c>
      <c r="B4528" t="s">
        <v>2960</v>
      </c>
      <c r="C4528" t="s">
        <v>577</v>
      </c>
      <c r="D4528" t="s">
        <v>12</v>
      </c>
      <c r="E4528" t="s">
        <v>13</v>
      </c>
      <c r="G4528" s="7">
        <v>0</v>
      </c>
      <c r="H4528" s="7">
        <v>0</v>
      </c>
      <c r="J4528" s="8">
        <v>50.656125000000003</v>
      </c>
      <c r="K4528" s="8">
        <v>-120.43056300000001</v>
      </c>
      <c r="M4528" s="9" t="str">
        <f t="shared" si="71"/>
        <v>-</v>
      </c>
    </row>
    <row r="4529" spans="1:13" x14ac:dyDescent="0.25">
      <c r="A4529">
        <v>4471</v>
      </c>
      <c r="B4529" t="s">
        <v>1539</v>
      </c>
      <c r="D4529" t="s">
        <v>1047</v>
      </c>
      <c r="E4529" t="s">
        <v>49</v>
      </c>
      <c r="G4529" s="7">
        <v>0</v>
      </c>
      <c r="H4529" s="7">
        <v>0</v>
      </c>
      <c r="J4529" s="8">
        <v>42.8166996</v>
      </c>
      <c r="K4529" s="10">
        <v>10.4131950366179</v>
      </c>
      <c r="M4529" s="9" t="str">
        <f t="shared" si="71"/>
        <v>-</v>
      </c>
    </row>
    <row r="4530" spans="1:13" x14ac:dyDescent="0.25">
      <c r="A4530">
        <v>4472</v>
      </c>
      <c r="B4530" t="s">
        <v>1910</v>
      </c>
      <c r="E4530" t="s">
        <v>1713</v>
      </c>
      <c r="G4530" s="7">
        <v>0</v>
      </c>
      <c r="H4530" s="7">
        <v>0</v>
      </c>
      <c r="J4530" s="8">
        <v>0</v>
      </c>
      <c r="K4530" s="8">
        <v>0</v>
      </c>
      <c r="M4530" s="9" t="str">
        <f t="shared" si="71"/>
        <v>-</v>
      </c>
    </row>
    <row r="4531" spans="1:13" x14ac:dyDescent="0.25">
      <c r="A4531">
        <v>4473</v>
      </c>
      <c r="B4531" t="s">
        <v>3302</v>
      </c>
      <c r="D4531" t="s">
        <v>1403</v>
      </c>
      <c r="E4531" t="s">
        <v>49</v>
      </c>
      <c r="G4531" s="7">
        <v>0</v>
      </c>
      <c r="H4531" s="7">
        <v>0</v>
      </c>
      <c r="J4531" s="8">
        <v>45.508457999999997</v>
      </c>
      <c r="K4531" s="8">
        <v>7.7494149999999999</v>
      </c>
      <c r="M4531" s="9" t="str">
        <f t="shared" si="71"/>
        <v>-</v>
      </c>
    </row>
    <row r="4532" spans="1:13" x14ac:dyDescent="0.25">
      <c r="A4532">
        <v>4474</v>
      </c>
      <c r="B4532" t="s">
        <v>3303</v>
      </c>
      <c r="D4532" t="s">
        <v>55</v>
      </c>
      <c r="E4532" t="s">
        <v>13</v>
      </c>
      <c r="G4532" s="7">
        <v>0</v>
      </c>
      <c r="H4532" s="7">
        <v>0</v>
      </c>
      <c r="J4532" s="8">
        <v>63.652994</v>
      </c>
      <c r="K4532" s="8">
        <v>-136.81357700000001</v>
      </c>
      <c r="M4532" s="9" t="str">
        <f t="shared" si="71"/>
        <v>-</v>
      </c>
    </row>
    <row r="4533" spans="1:13" x14ac:dyDescent="0.25">
      <c r="A4533">
        <v>4475</v>
      </c>
      <c r="B4533" t="s">
        <v>557</v>
      </c>
      <c r="C4533" t="s">
        <v>2361</v>
      </c>
      <c r="D4533" t="s">
        <v>12</v>
      </c>
      <c r="E4533" t="s">
        <v>13</v>
      </c>
      <c r="G4533" s="7">
        <v>0</v>
      </c>
      <c r="H4533" s="7">
        <v>0</v>
      </c>
      <c r="J4533" s="8">
        <v>54.444695199999998</v>
      </c>
      <c r="K4533" s="8">
        <v>-124.2596983</v>
      </c>
      <c r="M4533" s="9" t="str">
        <f t="shared" si="71"/>
        <v>-</v>
      </c>
    </row>
    <row r="4534" spans="1:13" x14ac:dyDescent="0.25">
      <c r="A4534">
        <v>4476</v>
      </c>
      <c r="B4534" t="s">
        <v>73</v>
      </c>
      <c r="D4534" t="s">
        <v>34</v>
      </c>
      <c r="E4534" t="s">
        <v>19</v>
      </c>
      <c r="G4534" s="7">
        <v>0</v>
      </c>
      <c r="H4534" s="7">
        <v>0</v>
      </c>
      <c r="J4534" s="8">
        <v>50.766598000000002</v>
      </c>
      <c r="K4534" s="8">
        <v>13.7523234</v>
      </c>
      <c r="M4534" s="9" t="str">
        <f t="shared" si="71"/>
        <v>-</v>
      </c>
    </row>
    <row r="4535" spans="1:13" x14ac:dyDescent="0.25">
      <c r="A4535">
        <v>4477</v>
      </c>
      <c r="B4535" t="s">
        <v>25</v>
      </c>
      <c r="D4535" t="s">
        <v>31</v>
      </c>
      <c r="E4535" t="s">
        <v>13</v>
      </c>
      <c r="G4535" s="7">
        <v>0</v>
      </c>
      <c r="H4535" s="7">
        <v>0</v>
      </c>
      <c r="J4535" s="8">
        <v>50.000678000000001</v>
      </c>
      <c r="K4535" s="8">
        <v>-86.000977000000006</v>
      </c>
      <c r="M4535" s="9" t="str">
        <f t="shared" si="71"/>
        <v>-</v>
      </c>
    </row>
    <row r="4536" spans="1:13" x14ac:dyDescent="0.25">
      <c r="A4536">
        <v>4478</v>
      </c>
      <c r="B4536" t="s">
        <v>25</v>
      </c>
      <c r="E4536" t="s">
        <v>71</v>
      </c>
      <c r="G4536" s="7">
        <v>0</v>
      </c>
      <c r="H4536" s="7">
        <v>0</v>
      </c>
      <c r="J4536" s="8">
        <v>0</v>
      </c>
      <c r="K4536" s="8">
        <v>0</v>
      </c>
      <c r="M4536" s="9" t="str">
        <f t="shared" si="71"/>
        <v>-</v>
      </c>
    </row>
    <row r="4537" spans="1:13" x14ac:dyDescent="0.25">
      <c r="A4537">
        <v>4479</v>
      </c>
      <c r="B4537" t="s">
        <v>3163</v>
      </c>
      <c r="D4537" t="s">
        <v>3164</v>
      </c>
      <c r="E4537" t="s">
        <v>52</v>
      </c>
      <c r="G4537" s="7">
        <v>0</v>
      </c>
      <c r="H4537" s="7">
        <v>0</v>
      </c>
      <c r="J4537" s="8">
        <v>48.879879199999998</v>
      </c>
      <c r="K4537" s="8">
        <v>2.7658363000000001</v>
      </c>
      <c r="M4537" s="9" t="str">
        <f t="shared" si="71"/>
        <v>-</v>
      </c>
    </row>
    <row r="4538" spans="1:13" x14ac:dyDescent="0.25">
      <c r="A4538">
        <v>4480</v>
      </c>
      <c r="B4538" t="s">
        <v>230</v>
      </c>
      <c r="D4538" t="s">
        <v>34</v>
      </c>
      <c r="E4538" t="s">
        <v>19</v>
      </c>
      <c r="G4538" s="7">
        <v>0</v>
      </c>
      <c r="H4538" s="7">
        <v>0</v>
      </c>
      <c r="J4538" s="8">
        <v>50.9169415</v>
      </c>
      <c r="K4538" s="8">
        <v>13.3428889</v>
      </c>
      <c r="M4538" s="9" t="str">
        <f t="shared" si="71"/>
        <v>-</v>
      </c>
    </row>
    <row r="4539" spans="1:13" x14ac:dyDescent="0.25">
      <c r="A4539">
        <v>4481</v>
      </c>
      <c r="B4539" t="s">
        <v>524</v>
      </c>
      <c r="C4539" t="s">
        <v>147</v>
      </c>
      <c r="D4539" t="s">
        <v>12</v>
      </c>
      <c r="E4539" t="s">
        <v>13</v>
      </c>
      <c r="G4539" s="7">
        <v>0</v>
      </c>
      <c r="H4539" s="7">
        <v>0</v>
      </c>
      <c r="J4539" s="8">
        <v>49.697037999999999</v>
      </c>
      <c r="K4539" s="8">
        <v>-115.992812</v>
      </c>
      <c r="M4539" s="9" t="str">
        <f t="shared" si="71"/>
        <v>-</v>
      </c>
    </row>
    <row r="4540" spans="1:13" x14ac:dyDescent="0.25">
      <c r="A4540">
        <v>4482</v>
      </c>
      <c r="B4540" t="s">
        <v>25</v>
      </c>
      <c r="E4540" t="s">
        <v>37</v>
      </c>
      <c r="G4540" s="7">
        <v>0</v>
      </c>
      <c r="H4540" s="7">
        <v>0</v>
      </c>
      <c r="J4540" s="8">
        <v>0</v>
      </c>
      <c r="K4540" s="8">
        <v>0</v>
      </c>
      <c r="M4540" s="9" t="str">
        <f t="shared" si="71"/>
        <v>-</v>
      </c>
    </row>
    <row r="4541" spans="1:13" x14ac:dyDescent="0.25">
      <c r="A4541">
        <v>4483</v>
      </c>
      <c r="B4541" t="s">
        <v>2313</v>
      </c>
      <c r="D4541" t="s">
        <v>1557</v>
      </c>
      <c r="E4541" t="s">
        <v>13</v>
      </c>
      <c r="G4541" s="7">
        <v>0</v>
      </c>
      <c r="H4541" s="7">
        <v>0</v>
      </c>
      <c r="J4541" s="8">
        <v>46.595511000000002</v>
      </c>
      <c r="K4541" s="8">
        <v>-66.334856000000002</v>
      </c>
      <c r="M4541" s="9" t="str">
        <f t="shared" si="71"/>
        <v>-</v>
      </c>
    </row>
    <row r="4542" spans="1:13" x14ac:dyDescent="0.25">
      <c r="A4542">
        <v>4484</v>
      </c>
      <c r="B4542" t="s">
        <v>25</v>
      </c>
      <c r="D4542" t="s">
        <v>103</v>
      </c>
      <c r="E4542" t="s">
        <v>49</v>
      </c>
      <c r="G4542" s="7">
        <v>0</v>
      </c>
      <c r="H4542" s="7">
        <v>0</v>
      </c>
      <c r="J4542" s="8">
        <v>37.587794000000002</v>
      </c>
      <c r="K4542" s="8">
        <v>14.155048000000001</v>
      </c>
      <c r="M4542" s="9" t="str">
        <f t="shared" si="71"/>
        <v>-</v>
      </c>
    </row>
    <row r="4543" spans="1:13" x14ac:dyDescent="0.25">
      <c r="A4543">
        <v>4485</v>
      </c>
      <c r="B4543" t="s">
        <v>3304</v>
      </c>
      <c r="C4543" t="s">
        <v>3305</v>
      </c>
      <c r="D4543" t="s">
        <v>279</v>
      </c>
      <c r="E4543" t="s">
        <v>37</v>
      </c>
      <c r="G4543" s="7">
        <v>0</v>
      </c>
      <c r="H4543" s="7">
        <v>0</v>
      </c>
      <c r="J4543" s="8">
        <v>38.308361499999997</v>
      </c>
      <c r="K4543" s="8">
        <v>-92.825469699999999</v>
      </c>
      <c r="M4543" s="9" t="str">
        <f t="shared" si="71"/>
        <v>-</v>
      </c>
    </row>
    <row r="4544" spans="1:13" x14ac:dyDescent="0.25">
      <c r="A4544">
        <v>4486</v>
      </c>
      <c r="B4544" t="s">
        <v>3306</v>
      </c>
      <c r="D4544" t="s">
        <v>12</v>
      </c>
      <c r="E4544" t="s">
        <v>13</v>
      </c>
      <c r="G4544" s="7">
        <v>0</v>
      </c>
      <c r="H4544" s="7">
        <v>0</v>
      </c>
      <c r="J4544" s="8">
        <v>54.790277000000003</v>
      </c>
      <c r="K4544" s="8">
        <v>-124.55700299999999</v>
      </c>
      <c r="M4544" s="9" t="str">
        <f t="shared" si="71"/>
        <v>-</v>
      </c>
    </row>
    <row r="4545" spans="1:13" x14ac:dyDescent="0.25">
      <c r="A4545">
        <v>4487</v>
      </c>
      <c r="B4545" t="s">
        <v>1304</v>
      </c>
      <c r="D4545" t="s">
        <v>340</v>
      </c>
      <c r="E4545" t="s">
        <v>37</v>
      </c>
      <c r="G4545" s="7">
        <v>0</v>
      </c>
      <c r="H4545" s="7">
        <v>0</v>
      </c>
      <c r="J4545" s="8">
        <v>41.108896999999999</v>
      </c>
      <c r="K4545" s="8">
        <v>-74.590474999999998</v>
      </c>
      <c r="M4545" s="9" t="str">
        <f t="shared" si="71"/>
        <v>-</v>
      </c>
    </row>
    <row r="4546" spans="1:13" x14ac:dyDescent="0.25">
      <c r="A4546">
        <v>4488</v>
      </c>
      <c r="B4546" t="s">
        <v>2835</v>
      </c>
      <c r="D4546" t="s">
        <v>493</v>
      </c>
      <c r="E4546" t="s">
        <v>37</v>
      </c>
      <c r="G4546" s="7">
        <v>0</v>
      </c>
      <c r="H4546" s="7">
        <v>0</v>
      </c>
      <c r="J4546" s="8">
        <v>43.766651000000003</v>
      </c>
      <c r="K4546" s="8">
        <v>-103.598806</v>
      </c>
      <c r="M4546" s="9" t="str">
        <f t="shared" si="71"/>
        <v>-</v>
      </c>
    </row>
    <row r="4547" spans="1:13" x14ac:dyDescent="0.25">
      <c r="A4547">
        <v>4489</v>
      </c>
      <c r="B4547" t="s">
        <v>3307</v>
      </c>
      <c r="C4547" t="s">
        <v>1473</v>
      </c>
      <c r="E4547" t="s">
        <v>696</v>
      </c>
      <c r="G4547" s="7">
        <v>0</v>
      </c>
      <c r="H4547" s="7">
        <v>0</v>
      </c>
      <c r="J4547" s="8">
        <v>59.807983399999998</v>
      </c>
      <c r="K4547" s="8">
        <v>10.2289639</v>
      </c>
      <c r="M4547" s="9" t="str">
        <f t="shared" si="71"/>
        <v>-</v>
      </c>
    </row>
    <row r="4548" spans="1:13" x14ac:dyDescent="0.25">
      <c r="A4548">
        <v>4490</v>
      </c>
      <c r="B4548" t="s">
        <v>3308</v>
      </c>
      <c r="C4548" t="s">
        <v>2738</v>
      </c>
      <c r="D4548" t="s">
        <v>81</v>
      </c>
      <c r="E4548" t="s">
        <v>13</v>
      </c>
      <c r="G4548" s="7">
        <v>0</v>
      </c>
      <c r="H4548" s="7">
        <v>0</v>
      </c>
      <c r="J4548" s="8">
        <v>60.833333000000003</v>
      </c>
      <c r="K4548" s="8">
        <v>-114.466667</v>
      </c>
      <c r="M4548" s="9" t="str">
        <f t="shared" si="71"/>
        <v>-</v>
      </c>
    </row>
    <row r="4549" spans="1:13" x14ac:dyDescent="0.25">
      <c r="A4549">
        <v>4491</v>
      </c>
      <c r="B4549" t="s">
        <v>25</v>
      </c>
      <c r="E4549" t="s">
        <v>218</v>
      </c>
      <c r="G4549" s="7">
        <v>0</v>
      </c>
      <c r="H4549" s="7">
        <v>0</v>
      </c>
      <c r="J4549" s="8">
        <v>0</v>
      </c>
      <c r="K4549" s="8">
        <v>0</v>
      </c>
      <c r="M4549" s="9" t="str">
        <f t="shared" ref="M4549:M4612" si="72">IF(AND(G4549&lt;&gt;0,J4549&lt;&gt;0),6371.01*ACOS(SIN(RADIANS(G4549))*SIN(RADIANS(J4549))+COS(RADIANS(G4549))*COS(RADIANS(J4549))*COS(RADIANS(H4549)-RADIANS(K4549))),"-")</f>
        <v>-</v>
      </c>
    </row>
    <row r="4550" spans="1:13" x14ac:dyDescent="0.25">
      <c r="A4550">
        <v>4492</v>
      </c>
      <c r="B4550" t="s">
        <v>1473</v>
      </c>
      <c r="C4550" t="s">
        <v>147</v>
      </c>
      <c r="E4550" t="s">
        <v>696</v>
      </c>
      <c r="G4550" s="7">
        <v>0</v>
      </c>
      <c r="H4550" s="7">
        <v>0</v>
      </c>
      <c r="J4550" s="10">
        <v>60.025420249999897</v>
      </c>
      <c r="K4550" s="10">
        <v>9.8682838022658501</v>
      </c>
      <c r="M4550" s="9" t="str">
        <f t="shared" si="72"/>
        <v>-</v>
      </c>
    </row>
    <row r="4551" spans="1:13" x14ac:dyDescent="0.25">
      <c r="A4551">
        <v>4493</v>
      </c>
      <c r="B4551" t="s">
        <v>2653</v>
      </c>
      <c r="C4551" t="s">
        <v>2654</v>
      </c>
      <c r="D4551" t="s">
        <v>12</v>
      </c>
      <c r="E4551" t="s">
        <v>13</v>
      </c>
      <c r="G4551" s="7">
        <v>0</v>
      </c>
      <c r="H4551" s="7">
        <v>0</v>
      </c>
      <c r="J4551" s="8">
        <v>49.677552900000002</v>
      </c>
      <c r="K4551" s="8">
        <v>-124.48911099999999</v>
      </c>
      <c r="M4551" s="9" t="str">
        <f t="shared" si="72"/>
        <v>-</v>
      </c>
    </row>
    <row r="4552" spans="1:13" x14ac:dyDescent="0.25">
      <c r="A4552">
        <v>4494</v>
      </c>
      <c r="B4552" t="s">
        <v>1048</v>
      </c>
      <c r="C4552" t="s">
        <v>1135</v>
      </c>
      <c r="D4552" t="s">
        <v>12</v>
      </c>
      <c r="E4552" t="s">
        <v>13</v>
      </c>
      <c r="G4552" s="7">
        <v>0</v>
      </c>
      <c r="H4552" s="7">
        <v>0</v>
      </c>
      <c r="J4552" s="8">
        <v>53.104442800000001</v>
      </c>
      <c r="K4552" s="8">
        <v>-121.5723679</v>
      </c>
      <c r="M4552" s="9" t="str">
        <f t="shared" si="72"/>
        <v>-</v>
      </c>
    </row>
    <row r="4553" spans="1:13" x14ac:dyDescent="0.25">
      <c r="A4553">
        <v>4495</v>
      </c>
      <c r="B4553" t="s">
        <v>1245</v>
      </c>
      <c r="C4553" t="s">
        <v>225</v>
      </c>
      <c r="D4553" t="s">
        <v>221</v>
      </c>
      <c r="E4553" t="s">
        <v>37</v>
      </c>
      <c r="G4553" s="7">
        <v>0</v>
      </c>
      <c r="H4553" s="7">
        <v>0</v>
      </c>
      <c r="J4553" s="8">
        <v>47.141450599999999</v>
      </c>
      <c r="K4553" s="8">
        <v>-88.602501700000005</v>
      </c>
      <c r="M4553" s="9" t="str">
        <f t="shared" si="72"/>
        <v>-</v>
      </c>
    </row>
    <row r="4554" spans="1:13" x14ac:dyDescent="0.25">
      <c r="A4554">
        <v>4496</v>
      </c>
      <c r="B4554" t="s">
        <v>25</v>
      </c>
      <c r="D4554" t="s">
        <v>221</v>
      </c>
      <c r="E4554" t="s">
        <v>37</v>
      </c>
      <c r="G4554" s="7">
        <v>0</v>
      </c>
      <c r="H4554" s="7">
        <v>0</v>
      </c>
      <c r="J4554" s="8">
        <v>43.621195499999999</v>
      </c>
      <c r="K4554" s="8">
        <v>-84.682434599999993</v>
      </c>
      <c r="M4554" s="9" t="str">
        <f t="shared" si="72"/>
        <v>-</v>
      </c>
    </row>
    <row r="4555" spans="1:13" x14ac:dyDescent="0.25">
      <c r="A4555">
        <v>4497</v>
      </c>
      <c r="B4555" t="s">
        <v>3309</v>
      </c>
      <c r="E4555" t="s">
        <v>292</v>
      </c>
      <c r="G4555" s="7">
        <v>0</v>
      </c>
      <c r="H4555" s="7">
        <v>0</v>
      </c>
      <c r="J4555" s="8">
        <v>47.484999999999999</v>
      </c>
      <c r="K4555" s="8">
        <v>19.121880999999998</v>
      </c>
      <c r="M4555" s="9" t="str">
        <f t="shared" si="72"/>
        <v>-</v>
      </c>
    </row>
    <row r="4556" spans="1:13" x14ac:dyDescent="0.25">
      <c r="A4556">
        <v>4498</v>
      </c>
      <c r="B4556" t="s">
        <v>3310</v>
      </c>
      <c r="C4556" t="s">
        <v>2090</v>
      </c>
      <c r="D4556" t="s">
        <v>1703</v>
      </c>
      <c r="E4556" t="s">
        <v>398</v>
      </c>
      <c r="G4556" s="7">
        <v>0</v>
      </c>
      <c r="H4556" s="7">
        <v>0</v>
      </c>
      <c r="J4556" s="8">
        <v>-30.951180999999998</v>
      </c>
      <c r="K4556" s="8">
        <v>121.16211300000001</v>
      </c>
      <c r="M4556" s="9" t="str">
        <f t="shared" si="72"/>
        <v>-</v>
      </c>
    </row>
    <row r="4557" spans="1:13" x14ac:dyDescent="0.25">
      <c r="A4557">
        <v>4499</v>
      </c>
      <c r="B4557" t="s">
        <v>3311</v>
      </c>
      <c r="D4557" t="s">
        <v>481</v>
      </c>
      <c r="E4557" t="s">
        <v>37</v>
      </c>
      <c r="G4557" s="7">
        <v>0</v>
      </c>
      <c r="H4557" s="7">
        <v>0</v>
      </c>
      <c r="J4557" s="8">
        <v>42.3554368</v>
      </c>
      <c r="K4557" s="8">
        <v>-123.5602707</v>
      </c>
      <c r="M4557" s="9" t="str">
        <f t="shared" si="72"/>
        <v>-</v>
      </c>
    </row>
    <row r="4558" spans="1:13" x14ac:dyDescent="0.25">
      <c r="A4558">
        <v>4500</v>
      </c>
      <c r="B4558" t="s">
        <v>240</v>
      </c>
      <c r="C4558" t="s">
        <v>240</v>
      </c>
      <c r="D4558" t="s">
        <v>12</v>
      </c>
      <c r="E4558" t="s">
        <v>13</v>
      </c>
      <c r="G4558" s="7">
        <v>0</v>
      </c>
      <c r="H4558" s="7">
        <v>0</v>
      </c>
      <c r="J4558" s="8">
        <v>49.434351900000003</v>
      </c>
      <c r="K4558" s="8">
        <v>-119.0884516</v>
      </c>
      <c r="M4558" s="9" t="str">
        <f t="shared" si="72"/>
        <v>-</v>
      </c>
    </row>
    <row r="4559" spans="1:13" x14ac:dyDescent="0.25">
      <c r="A4559">
        <v>4501</v>
      </c>
      <c r="B4559" t="s">
        <v>3312</v>
      </c>
      <c r="C4559" t="s">
        <v>3313</v>
      </c>
      <c r="D4559" t="s">
        <v>637</v>
      </c>
      <c r="E4559" t="s">
        <v>37</v>
      </c>
      <c r="G4559" s="7">
        <v>0</v>
      </c>
      <c r="H4559" s="7">
        <v>0</v>
      </c>
      <c r="J4559" s="8">
        <v>36.133126900000001</v>
      </c>
      <c r="K4559" s="8">
        <v>-92.570996199999996</v>
      </c>
      <c r="M4559" s="9" t="str">
        <f t="shared" si="72"/>
        <v>-</v>
      </c>
    </row>
    <row r="4560" spans="1:13" x14ac:dyDescent="0.25">
      <c r="A4560">
        <v>4502</v>
      </c>
      <c r="B4560" t="s">
        <v>3314</v>
      </c>
      <c r="E4560" t="s">
        <v>49</v>
      </c>
      <c r="G4560" s="7">
        <v>0</v>
      </c>
      <c r="H4560" s="7">
        <v>0</v>
      </c>
      <c r="J4560" s="8">
        <v>39.300652999999997</v>
      </c>
      <c r="K4560" s="8">
        <v>8.9951860000000003</v>
      </c>
      <c r="M4560" s="9" t="str">
        <f t="shared" si="72"/>
        <v>-</v>
      </c>
    </row>
    <row r="4561" spans="1:13" x14ac:dyDescent="0.25">
      <c r="A4561">
        <v>4503</v>
      </c>
      <c r="B4561" t="s">
        <v>1245</v>
      </c>
      <c r="C4561" t="s">
        <v>225</v>
      </c>
      <c r="D4561" t="s">
        <v>221</v>
      </c>
      <c r="E4561" t="s">
        <v>37</v>
      </c>
      <c r="G4561" s="7">
        <v>0</v>
      </c>
      <c r="H4561" s="7">
        <v>0</v>
      </c>
      <c r="J4561" s="8">
        <v>47.141450599999999</v>
      </c>
      <c r="K4561" s="8">
        <v>-88.602501700000005</v>
      </c>
      <c r="M4561" s="9" t="str">
        <f t="shared" si="72"/>
        <v>-</v>
      </c>
    </row>
    <row r="4562" spans="1:13" x14ac:dyDescent="0.25">
      <c r="A4562">
        <v>4504</v>
      </c>
      <c r="B4562" t="s">
        <v>3315</v>
      </c>
      <c r="C4562" t="s">
        <v>3260</v>
      </c>
      <c r="D4562" t="s">
        <v>12</v>
      </c>
      <c r="E4562" t="s">
        <v>13</v>
      </c>
      <c r="G4562" s="7">
        <v>0</v>
      </c>
      <c r="H4562" s="7">
        <v>0</v>
      </c>
      <c r="J4562" s="8">
        <v>50.819335600000002</v>
      </c>
      <c r="K4562" s="8">
        <v>-119.6861773</v>
      </c>
      <c r="M4562" s="9" t="str">
        <f t="shared" si="72"/>
        <v>-</v>
      </c>
    </row>
    <row r="4563" spans="1:13" x14ac:dyDescent="0.25">
      <c r="A4563">
        <v>4505</v>
      </c>
      <c r="B4563" t="s">
        <v>25</v>
      </c>
      <c r="C4563" t="s">
        <v>1211</v>
      </c>
      <c r="D4563" t="s">
        <v>221</v>
      </c>
      <c r="E4563" t="s">
        <v>37</v>
      </c>
      <c r="G4563" s="7">
        <v>0</v>
      </c>
      <c r="H4563" s="7">
        <v>0</v>
      </c>
      <c r="J4563" s="8">
        <v>47.246592</v>
      </c>
      <c r="K4563" s="8">
        <v>-88.454006000000007</v>
      </c>
      <c r="M4563" s="9" t="str">
        <f t="shared" si="72"/>
        <v>-</v>
      </c>
    </row>
    <row r="4564" spans="1:13" x14ac:dyDescent="0.25">
      <c r="A4564">
        <v>4506</v>
      </c>
      <c r="B4564" t="s">
        <v>3316</v>
      </c>
      <c r="D4564" t="s">
        <v>221</v>
      </c>
      <c r="E4564" t="s">
        <v>37</v>
      </c>
      <c r="G4564" s="7">
        <v>0</v>
      </c>
      <c r="H4564" s="7">
        <v>0</v>
      </c>
      <c r="J4564" s="8">
        <v>46.647187700000003</v>
      </c>
      <c r="K4564" s="8">
        <v>-89.329379200000005</v>
      </c>
      <c r="M4564" s="9" t="str">
        <f t="shared" si="72"/>
        <v>-</v>
      </c>
    </row>
    <row r="4565" spans="1:13" x14ac:dyDescent="0.25">
      <c r="A4565">
        <v>4507</v>
      </c>
      <c r="B4565" t="s">
        <v>25</v>
      </c>
      <c r="D4565" t="s">
        <v>190</v>
      </c>
      <c r="E4565" t="s">
        <v>71</v>
      </c>
      <c r="G4565" s="7">
        <v>0</v>
      </c>
      <c r="H4565" s="7">
        <v>0</v>
      </c>
      <c r="J4565" s="8">
        <v>54.614313600000003</v>
      </c>
      <c r="K4565" s="8">
        <v>-2.9420899468770401</v>
      </c>
      <c r="M4565" s="9" t="str">
        <f t="shared" si="72"/>
        <v>-</v>
      </c>
    </row>
    <row r="4566" spans="1:13" x14ac:dyDescent="0.25">
      <c r="A4566">
        <v>4508</v>
      </c>
      <c r="B4566" t="s">
        <v>390</v>
      </c>
      <c r="C4566" t="s">
        <v>391</v>
      </c>
      <c r="D4566" t="s">
        <v>392</v>
      </c>
      <c r="E4566" t="s">
        <v>37</v>
      </c>
      <c r="G4566" s="7">
        <v>0</v>
      </c>
      <c r="H4566" s="7">
        <v>0</v>
      </c>
      <c r="J4566" s="8">
        <v>42.572498199999998</v>
      </c>
      <c r="K4566" s="8">
        <v>-90.232681700000001</v>
      </c>
      <c r="M4566" s="9" t="str">
        <f t="shared" si="72"/>
        <v>-</v>
      </c>
    </row>
    <row r="4567" spans="1:13" x14ac:dyDescent="0.25">
      <c r="A4567">
        <v>4509</v>
      </c>
      <c r="B4567" t="s">
        <v>2311</v>
      </c>
      <c r="C4567" t="s">
        <v>2288</v>
      </c>
      <c r="D4567" t="s">
        <v>43</v>
      </c>
      <c r="E4567" t="s">
        <v>37</v>
      </c>
      <c r="G4567" s="7">
        <v>0</v>
      </c>
      <c r="H4567" s="7">
        <v>0</v>
      </c>
      <c r="J4567" s="8">
        <v>35.019927150000001</v>
      </c>
      <c r="K4567" s="8">
        <v>-117.66791822379901</v>
      </c>
      <c r="M4567" s="9" t="str">
        <f t="shared" si="72"/>
        <v>-</v>
      </c>
    </row>
    <row r="4568" spans="1:13" x14ac:dyDescent="0.25">
      <c r="A4568">
        <v>4510</v>
      </c>
      <c r="B4568" t="s">
        <v>2288</v>
      </c>
      <c r="D4568" t="s">
        <v>43</v>
      </c>
      <c r="E4568" t="s">
        <v>37</v>
      </c>
      <c r="G4568" s="7">
        <v>0</v>
      </c>
      <c r="H4568" s="7">
        <v>0</v>
      </c>
      <c r="J4568" s="8">
        <v>35.019927150000001</v>
      </c>
      <c r="K4568" s="8">
        <v>-117.66791822379901</v>
      </c>
      <c r="M4568" s="9" t="str">
        <f t="shared" si="72"/>
        <v>-</v>
      </c>
    </row>
    <row r="4569" spans="1:13" x14ac:dyDescent="0.25">
      <c r="A4569">
        <v>4511</v>
      </c>
      <c r="B4569" t="s">
        <v>2311</v>
      </c>
      <c r="C4569" t="s">
        <v>2288</v>
      </c>
      <c r="D4569" t="s">
        <v>43</v>
      </c>
      <c r="E4569" t="s">
        <v>37</v>
      </c>
      <c r="G4569" s="7">
        <v>0</v>
      </c>
      <c r="H4569" s="7">
        <v>0</v>
      </c>
      <c r="J4569" s="8">
        <v>35.019927150000001</v>
      </c>
      <c r="K4569" s="8">
        <v>-117.66791822379901</v>
      </c>
      <c r="M4569" s="9" t="str">
        <f t="shared" si="72"/>
        <v>-</v>
      </c>
    </row>
    <row r="4570" spans="1:13" x14ac:dyDescent="0.25">
      <c r="A4570">
        <v>4512</v>
      </c>
      <c r="B4570" t="s">
        <v>2311</v>
      </c>
      <c r="C4570" t="s">
        <v>511</v>
      </c>
      <c r="D4570" t="s">
        <v>43</v>
      </c>
      <c r="E4570" t="s">
        <v>37</v>
      </c>
      <c r="G4570" s="7">
        <v>0</v>
      </c>
      <c r="H4570" s="7">
        <v>0</v>
      </c>
      <c r="J4570" s="8">
        <v>38.478372</v>
      </c>
      <c r="K4570" s="8">
        <v>-90.754001000000002</v>
      </c>
      <c r="M4570" s="9" t="str">
        <f t="shared" si="72"/>
        <v>-</v>
      </c>
    </row>
    <row r="4571" spans="1:13" x14ac:dyDescent="0.25">
      <c r="A4571">
        <v>4513</v>
      </c>
      <c r="B4571" t="s">
        <v>2311</v>
      </c>
      <c r="C4571" t="s">
        <v>2288</v>
      </c>
      <c r="D4571" t="s">
        <v>43</v>
      </c>
      <c r="E4571" t="s">
        <v>37</v>
      </c>
      <c r="G4571" s="7">
        <v>0</v>
      </c>
      <c r="H4571" s="7">
        <v>0</v>
      </c>
      <c r="J4571" s="8">
        <v>35.019927150000001</v>
      </c>
      <c r="K4571" s="8">
        <v>-117.66791822379901</v>
      </c>
      <c r="M4571" s="9" t="str">
        <f t="shared" si="72"/>
        <v>-</v>
      </c>
    </row>
    <row r="4572" spans="1:13" x14ac:dyDescent="0.25">
      <c r="A4572">
        <v>4514</v>
      </c>
      <c r="B4572" t="s">
        <v>25</v>
      </c>
      <c r="D4572" t="s">
        <v>55</v>
      </c>
      <c r="E4572" t="s">
        <v>13</v>
      </c>
      <c r="G4572" s="7">
        <v>0</v>
      </c>
      <c r="H4572" s="7">
        <v>0</v>
      </c>
      <c r="J4572" s="8">
        <v>63.000146999999998</v>
      </c>
      <c r="K4572" s="8">
        <v>-136.00250199999999</v>
      </c>
      <c r="M4572" s="9" t="str">
        <f t="shared" si="72"/>
        <v>-</v>
      </c>
    </row>
    <row r="4573" spans="1:13" x14ac:dyDescent="0.25">
      <c r="A4573">
        <v>4515</v>
      </c>
      <c r="B4573" t="s">
        <v>3317</v>
      </c>
      <c r="C4573" t="s">
        <v>3318</v>
      </c>
      <c r="D4573" t="s">
        <v>43</v>
      </c>
      <c r="E4573" t="s">
        <v>37</v>
      </c>
      <c r="G4573" s="7">
        <v>0</v>
      </c>
      <c r="H4573" s="7">
        <v>0</v>
      </c>
      <c r="J4573" s="8">
        <v>36.322619899999999</v>
      </c>
      <c r="K4573" s="8">
        <v>-116.6713364</v>
      </c>
      <c r="M4573" s="9" t="str">
        <f t="shared" si="72"/>
        <v>-</v>
      </c>
    </row>
    <row r="4574" spans="1:13" x14ac:dyDescent="0.25">
      <c r="A4574">
        <v>4516</v>
      </c>
      <c r="B4574" t="s">
        <v>3319</v>
      </c>
      <c r="C4574" t="s">
        <v>3320</v>
      </c>
      <c r="D4574" t="s">
        <v>12</v>
      </c>
      <c r="E4574" t="s">
        <v>13</v>
      </c>
      <c r="G4574" s="7">
        <v>0</v>
      </c>
      <c r="H4574" s="7">
        <v>0</v>
      </c>
      <c r="J4574" s="8">
        <v>49.969780100000001</v>
      </c>
      <c r="K4574" s="8">
        <v>-125.22789710000001</v>
      </c>
      <c r="M4574" s="9" t="str">
        <f t="shared" si="72"/>
        <v>-</v>
      </c>
    </row>
    <row r="4575" spans="1:13" x14ac:dyDescent="0.25">
      <c r="A4575">
        <v>4517</v>
      </c>
      <c r="B4575" t="s">
        <v>3321</v>
      </c>
      <c r="D4575" t="s">
        <v>55</v>
      </c>
      <c r="E4575" t="s">
        <v>13</v>
      </c>
      <c r="G4575" s="7">
        <v>0</v>
      </c>
      <c r="H4575" s="7">
        <v>0</v>
      </c>
      <c r="J4575" s="8">
        <v>0</v>
      </c>
      <c r="K4575" s="8">
        <v>0</v>
      </c>
      <c r="M4575" s="9" t="str">
        <f t="shared" si="72"/>
        <v>-</v>
      </c>
    </row>
    <row r="4576" spans="1:13" x14ac:dyDescent="0.25">
      <c r="A4576">
        <v>4518</v>
      </c>
      <c r="B4576" t="s">
        <v>3322</v>
      </c>
      <c r="D4576" t="s">
        <v>3323</v>
      </c>
      <c r="E4576" t="s">
        <v>300</v>
      </c>
      <c r="G4576" s="7">
        <v>0</v>
      </c>
      <c r="H4576" s="7">
        <v>0</v>
      </c>
      <c r="J4576" s="8">
        <v>64.165976799999996</v>
      </c>
      <c r="K4576" s="8">
        <v>-51.739721699999997</v>
      </c>
      <c r="M4576" s="9" t="str">
        <f t="shared" si="72"/>
        <v>-</v>
      </c>
    </row>
    <row r="4577" spans="1:13" x14ac:dyDescent="0.25">
      <c r="A4577">
        <v>4519</v>
      </c>
      <c r="B4577" t="s">
        <v>1104</v>
      </c>
      <c r="D4577" t="s">
        <v>43</v>
      </c>
      <c r="E4577" t="s">
        <v>37</v>
      </c>
      <c r="G4577" s="7">
        <v>0</v>
      </c>
      <c r="H4577" s="7">
        <v>0</v>
      </c>
      <c r="J4577" s="8">
        <v>36.422872150000003</v>
      </c>
      <c r="K4577" s="8">
        <v>-116.913718009793</v>
      </c>
      <c r="M4577" s="9" t="str">
        <f t="shared" si="72"/>
        <v>-</v>
      </c>
    </row>
    <row r="4578" spans="1:13" x14ac:dyDescent="0.25">
      <c r="A4578">
        <v>4520</v>
      </c>
      <c r="B4578" t="s">
        <v>1545</v>
      </c>
      <c r="C4578" t="s">
        <v>1546</v>
      </c>
      <c r="D4578" t="s">
        <v>12</v>
      </c>
      <c r="E4578" t="s">
        <v>13</v>
      </c>
      <c r="G4578" s="7">
        <v>0</v>
      </c>
      <c r="H4578" s="7">
        <v>0</v>
      </c>
      <c r="J4578" s="8">
        <v>49.0312269</v>
      </c>
      <c r="K4578" s="8">
        <v>-118.4392039</v>
      </c>
      <c r="M4578" s="9" t="str">
        <f t="shared" si="72"/>
        <v>-</v>
      </c>
    </row>
    <row r="4579" spans="1:13" x14ac:dyDescent="0.25">
      <c r="A4579">
        <v>4521</v>
      </c>
      <c r="B4579" t="s">
        <v>3324</v>
      </c>
      <c r="C4579" t="s">
        <v>3325</v>
      </c>
      <c r="D4579" t="s">
        <v>3326</v>
      </c>
      <c r="E4579" t="s">
        <v>625</v>
      </c>
      <c r="G4579" s="7">
        <v>0</v>
      </c>
      <c r="H4579" s="7">
        <v>0</v>
      </c>
      <c r="J4579" s="8">
        <v>40.169710000000002</v>
      </c>
      <c r="K4579" s="8">
        <v>-7.76302</v>
      </c>
      <c r="M4579" s="9" t="str">
        <f t="shared" si="72"/>
        <v>-</v>
      </c>
    </row>
    <row r="4580" spans="1:13" x14ac:dyDescent="0.25">
      <c r="A4580">
        <v>4522</v>
      </c>
      <c r="B4580" t="s">
        <v>3327</v>
      </c>
      <c r="C4580" t="s">
        <v>527</v>
      </c>
      <c r="D4580" t="s">
        <v>392</v>
      </c>
      <c r="E4580" t="s">
        <v>37</v>
      </c>
      <c r="G4580" s="7">
        <v>0</v>
      </c>
      <c r="H4580" s="7">
        <v>0</v>
      </c>
      <c r="J4580" s="8">
        <v>42.886870000000002</v>
      </c>
      <c r="K4580" s="8">
        <v>-88.483540000000005</v>
      </c>
      <c r="M4580" s="9" t="str">
        <f t="shared" si="72"/>
        <v>-</v>
      </c>
    </row>
    <row r="4581" spans="1:13" x14ac:dyDescent="0.25">
      <c r="A4581">
        <v>4523</v>
      </c>
      <c r="B4581" t="s">
        <v>3328</v>
      </c>
      <c r="C4581" t="s">
        <v>3329</v>
      </c>
      <c r="D4581" t="s">
        <v>12</v>
      </c>
      <c r="E4581" t="s">
        <v>13</v>
      </c>
      <c r="G4581" s="7">
        <v>0</v>
      </c>
      <c r="H4581" s="7">
        <v>0</v>
      </c>
      <c r="J4581" s="8">
        <v>49.698074300000002</v>
      </c>
      <c r="K4581" s="8">
        <v>-123.155861</v>
      </c>
      <c r="M4581" s="9" t="str">
        <f t="shared" si="72"/>
        <v>-</v>
      </c>
    </row>
    <row r="4582" spans="1:13" x14ac:dyDescent="0.25">
      <c r="A4582">
        <v>4524</v>
      </c>
      <c r="B4582" t="s">
        <v>3330</v>
      </c>
      <c r="E4582" t="s">
        <v>133</v>
      </c>
      <c r="G4582" s="7">
        <v>0</v>
      </c>
      <c r="H4582" s="7">
        <v>0</v>
      </c>
      <c r="J4582" s="8">
        <v>-22.604997999999998</v>
      </c>
      <c r="K4582" s="8">
        <v>17.098063</v>
      </c>
      <c r="M4582" s="9" t="str">
        <f t="shared" si="72"/>
        <v>-</v>
      </c>
    </row>
    <row r="4583" spans="1:13" x14ac:dyDescent="0.25">
      <c r="A4583">
        <v>4525</v>
      </c>
      <c r="B4583" t="s">
        <v>25</v>
      </c>
      <c r="D4583" t="s">
        <v>487</v>
      </c>
      <c r="E4583" t="s">
        <v>398</v>
      </c>
      <c r="G4583" s="7">
        <v>0</v>
      </c>
      <c r="H4583" s="7">
        <v>0</v>
      </c>
      <c r="J4583" s="8">
        <v>-42.035066999999998</v>
      </c>
      <c r="K4583" s="8">
        <v>146.63668870000001</v>
      </c>
      <c r="M4583" s="9" t="str">
        <f t="shared" si="72"/>
        <v>-</v>
      </c>
    </row>
    <row r="4584" spans="1:13" x14ac:dyDescent="0.25">
      <c r="A4584">
        <v>4526</v>
      </c>
      <c r="B4584" t="s">
        <v>65</v>
      </c>
      <c r="D4584" t="s">
        <v>31</v>
      </c>
      <c r="E4584" t="s">
        <v>13</v>
      </c>
      <c r="G4584" s="7">
        <v>0</v>
      </c>
      <c r="H4584" s="7">
        <v>0</v>
      </c>
      <c r="J4584" s="8">
        <v>47.396228800000003</v>
      </c>
      <c r="K4584" s="8">
        <v>-79.685666800000007</v>
      </c>
      <c r="M4584" s="9" t="str">
        <f t="shared" si="72"/>
        <v>-</v>
      </c>
    </row>
    <row r="4585" spans="1:13" x14ac:dyDescent="0.25">
      <c r="A4585">
        <v>4527</v>
      </c>
      <c r="B4585" t="s">
        <v>877</v>
      </c>
      <c r="E4585" t="s">
        <v>709</v>
      </c>
      <c r="G4585" s="7">
        <v>0</v>
      </c>
      <c r="H4585" s="7">
        <v>0</v>
      </c>
      <c r="J4585" s="8">
        <v>-10.683592600000001</v>
      </c>
      <c r="K4585" s="8">
        <v>-76.256112299999998</v>
      </c>
      <c r="M4585" s="9" t="str">
        <f t="shared" si="72"/>
        <v>-</v>
      </c>
    </row>
    <row r="4586" spans="1:13" x14ac:dyDescent="0.25">
      <c r="A4586">
        <v>4528</v>
      </c>
      <c r="B4586" t="s">
        <v>202</v>
      </c>
      <c r="C4586" t="s">
        <v>203</v>
      </c>
      <c r="D4586" t="s">
        <v>55</v>
      </c>
      <c r="E4586" t="s">
        <v>13</v>
      </c>
      <c r="G4586" s="7">
        <v>0</v>
      </c>
      <c r="H4586" s="7">
        <v>0</v>
      </c>
      <c r="J4586" s="8">
        <v>63.597414000000001</v>
      </c>
      <c r="K4586" s="8">
        <v>-135.89709300000001</v>
      </c>
      <c r="M4586" s="9" t="str">
        <f t="shared" si="72"/>
        <v>-</v>
      </c>
    </row>
    <row r="4587" spans="1:13" x14ac:dyDescent="0.25">
      <c r="A4587">
        <v>4529</v>
      </c>
      <c r="B4587" t="s">
        <v>3331</v>
      </c>
      <c r="E4587" t="s">
        <v>387</v>
      </c>
      <c r="G4587" s="7">
        <v>0</v>
      </c>
      <c r="H4587" s="7">
        <v>0</v>
      </c>
      <c r="J4587" s="8">
        <v>0</v>
      </c>
      <c r="K4587" s="8">
        <v>0</v>
      </c>
      <c r="M4587" s="9" t="str">
        <f t="shared" si="72"/>
        <v>-</v>
      </c>
    </row>
    <row r="4588" spans="1:13" x14ac:dyDescent="0.25">
      <c r="A4588">
        <v>4530</v>
      </c>
      <c r="B4588" t="s">
        <v>362</v>
      </c>
      <c r="C4588" t="s">
        <v>527</v>
      </c>
      <c r="D4588" t="s">
        <v>12</v>
      </c>
      <c r="E4588" t="s">
        <v>13</v>
      </c>
      <c r="G4588" s="7">
        <v>0</v>
      </c>
      <c r="H4588" s="7">
        <v>0</v>
      </c>
      <c r="J4588" s="8">
        <v>49.7619884</v>
      </c>
      <c r="K4588" s="8">
        <v>-116.8570823</v>
      </c>
      <c r="M4588" s="9" t="str">
        <f t="shared" si="72"/>
        <v>-</v>
      </c>
    </row>
    <row r="4589" spans="1:13" x14ac:dyDescent="0.25">
      <c r="A4589">
        <v>4531</v>
      </c>
      <c r="B4589" t="s">
        <v>25</v>
      </c>
      <c r="D4589" t="s">
        <v>637</v>
      </c>
      <c r="E4589" t="s">
        <v>37</v>
      </c>
      <c r="G4589" s="7">
        <v>0</v>
      </c>
      <c r="H4589" s="7">
        <v>0</v>
      </c>
      <c r="J4589" s="8">
        <v>35.2048883</v>
      </c>
      <c r="K4589" s="8">
        <v>-92.447910800000002</v>
      </c>
      <c r="M4589" s="9" t="str">
        <f t="shared" si="72"/>
        <v>-</v>
      </c>
    </row>
    <row r="4590" spans="1:13" x14ac:dyDescent="0.25">
      <c r="A4590">
        <v>4533</v>
      </c>
      <c r="B4590" t="s">
        <v>2854</v>
      </c>
      <c r="C4590" t="s">
        <v>61</v>
      </c>
      <c r="D4590" t="s">
        <v>181</v>
      </c>
      <c r="E4590" t="s">
        <v>37</v>
      </c>
      <c r="G4590" s="7">
        <v>0</v>
      </c>
      <c r="H4590" s="7">
        <v>0</v>
      </c>
      <c r="J4590" s="8">
        <v>46.781323399999998</v>
      </c>
      <c r="K4590" s="8">
        <v>-90.865183999999999</v>
      </c>
      <c r="M4590" s="9" t="str">
        <f t="shared" si="72"/>
        <v>-</v>
      </c>
    </row>
    <row r="4591" spans="1:13" x14ac:dyDescent="0.25">
      <c r="A4591">
        <v>4534</v>
      </c>
      <c r="B4591" t="s">
        <v>2119</v>
      </c>
      <c r="D4591" t="s">
        <v>455</v>
      </c>
      <c r="E4591" t="s">
        <v>19</v>
      </c>
      <c r="G4591" s="7">
        <v>0</v>
      </c>
      <c r="H4591" s="7">
        <v>0</v>
      </c>
      <c r="J4591" s="8">
        <v>51.851557</v>
      </c>
      <c r="K4591" s="8">
        <v>11.587875</v>
      </c>
      <c r="M4591" s="9" t="str">
        <f t="shared" si="72"/>
        <v>-</v>
      </c>
    </row>
    <row r="4592" spans="1:13" x14ac:dyDescent="0.25">
      <c r="A4592">
        <v>4535</v>
      </c>
      <c r="B4592" t="s">
        <v>1426</v>
      </c>
      <c r="D4592" t="s">
        <v>637</v>
      </c>
      <c r="E4592" t="s">
        <v>37</v>
      </c>
      <c r="G4592" s="7">
        <v>0</v>
      </c>
      <c r="H4592" s="7">
        <v>0</v>
      </c>
      <c r="J4592" s="8">
        <v>34.454258099999997</v>
      </c>
      <c r="K4592" s="8">
        <v>-92.844614800000002</v>
      </c>
      <c r="M4592" s="9" t="str">
        <f t="shared" si="72"/>
        <v>-</v>
      </c>
    </row>
    <row r="4593" spans="1:13" x14ac:dyDescent="0.25">
      <c r="A4593">
        <v>4536</v>
      </c>
      <c r="B4593" t="s">
        <v>2092</v>
      </c>
      <c r="E4593" t="s">
        <v>696</v>
      </c>
      <c r="G4593" s="7">
        <v>0</v>
      </c>
      <c r="H4593" s="7">
        <v>0</v>
      </c>
      <c r="J4593" s="8">
        <v>59.434797400000001</v>
      </c>
      <c r="K4593" s="8">
        <v>10.6619753</v>
      </c>
      <c r="M4593" s="9" t="str">
        <f t="shared" si="72"/>
        <v>-</v>
      </c>
    </row>
    <row r="4594" spans="1:13" x14ac:dyDescent="0.25">
      <c r="A4594">
        <v>4537</v>
      </c>
      <c r="B4594" t="s">
        <v>3332</v>
      </c>
      <c r="D4594" t="s">
        <v>357</v>
      </c>
      <c r="E4594" t="s">
        <v>37</v>
      </c>
      <c r="G4594" s="7">
        <v>0</v>
      </c>
      <c r="H4594" s="7">
        <v>0</v>
      </c>
      <c r="J4594" s="8">
        <v>35.924737999999998</v>
      </c>
      <c r="K4594" s="8">
        <v>-81.171631500000004</v>
      </c>
      <c r="M4594" s="9" t="str">
        <f t="shared" si="72"/>
        <v>-</v>
      </c>
    </row>
    <row r="4595" spans="1:13" x14ac:dyDescent="0.25">
      <c r="A4595">
        <v>4538</v>
      </c>
      <c r="B4595" t="s">
        <v>885</v>
      </c>
      <c r="C4595" t="s">
        <v>1618</v>
      </c>
      <c r="E4595" t="s">
        <v>133</v>
      </c>
      <c r="G4595" s="7">
        <v>0</v>
      </c>
      <c r="H4595" s="7">
        <v>0</v>
      </c>
      <c r="J4595" s="8">
        <v>-19.233329999999999</v>
      </c>
      <c r="K4595" s="8">
        <v>17.716670000000001</v>
      </c>
      <c r="M4595" s="9" t="str">
        <f t="shared" si="72"/>
        <v>-</v>
      </c>
    </row>
    <row r="4596" spans="1:13" x14ac:dyDescent="0.25">
      <c r="A4596">
        <v>4539</v>
      </c>
      <c r="B4596" t="s">
        <v>2601</v>
      </c>
      <c r="D4596" t="s">
        <v>1628</v>
      </c>
      <c r="E4596" t="s">
        <v>37</v>
      </c>
      <c r="G4596" s="7">
        <v>0</v>
      </c>
      <c r="H4596" s="7">
        <v>0</v>
      </c>
      <c r="J4596" s="8">
        <v>44.097990299999999</v>
      </c>
      <c r="K4596" s="8">
        <v>-70.231213699999998</v>
      </c>
      <c r="M4596" s="9" t="str">
        <f t="shared" si="72"/>
        <v>-</v>
      </c>
    </row>
    <row r="4597" spans="1:13" x14ac:dyDescent="0.25">
      <c r="A4597">
        <v>4540</v>
      </c>
      <c r="B4597" t="s">
        <v>3333</v>
      </c>
      <c r="C4597" t="s">
        <v>2849</v>
      </c>
      <c r="D4597" t="s">
        <v>181</v>
      </c>
      <c r="E4597" t="s">
        <v>37</v>
      </c>
      <c r="G4597" s="7">
        <v>0</v>
      </c>
      <c r="H4597" s="7">
        <v>0</v>
      </c>
      <c r="J4597" s="8">
        <v>47.654302999999999</v>
      </c>
      <c r="K4597" s="8">
        <v>-117.389822</v>
      </c>
      <c r="M4597" s="9" t="str">
        <f t="shared" si="72"/>
        <v>-</v>
      </c>
    </row>
    <row r="4598" spans="1:13" x14ac:dyDescent="0.25">
      <c r="A4598">
        <v>4541</v>
      </c>
      <c r="B4598" t="s">
        <v>3334</v>
      </c>
      <c r="C4598" t="s">
        <v>3335</v>
      </c>
      <c r="D4598" t="s">
        <v>1613</v>
      </c>
      <c r="E4598" t="s">
        <v>37</v>
      </c>
      <c r="G4598" s="7">
        <v>0</v>
      </c>
      <c r="H4598" s="7">
        <v>0</v>
      </c>
      <c r="J4598" s="8">
        <v>37.468007399999998</v>
      </c>
      <c r="K4598" s="8">
        <v>-88.166142300000004</v>
      </c>
      <c r="M4598" s="9" t="str">
        <f t="shared" si="72"/>
        <v>-</v>
      </c>
    </row>
    <row r="4599" spans="1:13" x14ac:dyDescent="0.25">
      <c r="A4599">
        <v>4542</v>
      </c>
      <c r="B4599" t="s">
        <v>3336</v>
      </c>
      <c r="C4599" t="s">
        <v>3337</v>
      </c>
      <c r="D4599" t="s">
        <v>373</v>
      </c>
      <c r="E4599" t="s">
        <v>37</v>
      </c>
      <c r="G4599" s="7">
        <v>0</v>
      </c>
      <c r="H4599" s="7">
        <v>0</v>
      </c>
      <c r="J4599" s="8">
        <v>35.455621999999998</v>
      </c>
      <c r="K4599" s="8">
        <v>-97.508020999999999</v>
      </c>
      <c r="M4599" s="9" t="str">
        <f t="shared" si="72"/>
        <v>-</v>
      </c>
    </row>
    <row r="4600" spans="1:13" x14ac:dyDescent="0.25">
      <c r="A4600">
        <v>4543</v>
      </c>
      <c r="B4600" t="s">
        <v>3338</v>
      </c>
      <c r="C4600" t="s">
        <v>67</v>
      </c>
      <c r="D4600" t="s">
        <v>361</v>
      </c>
      <c r="E4600" t="s">
        <v>37</v>
      </c>
      <c r="G4600" s="7">
        <v>0</v>
      </c>
      <c r="H4600" s="7">
        <v>0</v>
      </c>
      <c r="J4600" s="8">
        <v>25.616060000000001</v>
      </c>
      <c r="K4600" s="8">
        <v>-80.490594000000002</v>
      </c>
      <c r="M4600" s="9" t="str">
        <f t="shared" si="72"/>
        <v>-</v>
      </c>
    </row>
    <row r="4601" spans="1:13" x14ac:dyDescent="0.25">
      <c r="A4601">
        <v>4544</v>
      </c>
      <c r="B4601" t="s">
        <v>3339</v>
      </c>
      <c r="D4601" t="s">
        <v>493</v>
      </c>
      <c r="E4601" t="s">
        <v>37</v>
      </c>
      <c r="G4601" s="7">
        <v>0</v>
      </c>
      <c r="H4601" s="7">
        <v>0</v>
      </c>
      <c r="J4601" s="8">
        <v>43.297702600000001</v>
      </c>
      <c r="K4601" s="8">
        <v>-102.5637516</v>
      </c>
      <c r="M4601" s="9" t="str">
        <f t="shared" si="72"/>
        <v>-</v>
      </c>
    </row>
    <row r="4602" spans="1:13" x14ac:dyDescent="0.25">
      <c r="A4602">
        <v>4545</v>
      </c>
      <c r="B4602" t="s">
        <v>2141</v>
      </c>
      <c r="D4602" t="s">
        <v>1613</v>
      </c>
      <c r="E4602" t="s">
        <v>37</v>
      </c>
      <c r="G4602" s="7">
        <v>0</v>
      </c>
      <c r="H4602" s="7">
        <v>0</v>
      </c>
      <c r="J4602" s="8">
        <v>37.526896999999998</v>
      </c>
      <c r="K4602" s="8">
        <v>-88.270224999999996</v>
      </c>
      <c r="M4602" s="9" t="str">
        <f t="shared" si="72"/>
        <v>-</v>
      </c>
    </row>
    <row r="4603" spans="1:13" x14ac:dyDescent="0.25">
      <c r="A4603">
        <v>4546</v>
      </c>
      <c r="B4603" t="s">
        <v>3340</v>
      </c>
      <c r="D4603" t="s">
        <v>279</v>
      </c>
      <c r="E4603" t="s">
        <v>37</v>
      </c>
      <c r="G4603" s="7">
        <v>0</v>
      </c>
      <c r="H4603" s="7">
        <v>0</v>
      </c>
      <c r="J4603" s="8">
        <v>38.635661800000001</v>
      </c>
      <c r="K4603" s="8">
        <v>-90.415233400000005</v>
      </c>
      <c r="M4603" s="9" t="str">
        <f t="shared" si="72"/>
        <v>-</v>
      </c>
    </row>
    <row r="4604" spans="1:13" x14ac:dyDescent="0.25">
      <c r="A4604">
        <v>4547</v>
      </c>
      <c r="B4604" t="s">
        <v>3341</v>
      </c>
      <c r="D4604" t="s">
        <v>81</v>
      </c>
      <c r="E4604" t="s">
        <v>13</v>
      </c>
      <c r="G4604" s="7">
        <v>0</v>
      </c>
      <c r="H4604" s="7">
        <v>0</v>
      </c>
      <c r="J4604" s="8">
        <v>0</v>
      </c>
      <c r="K4604" s="8">
        <v>0</v>
      </c>
      <c r="M4604" s="9" t="str">
        <f t="shared" si="72"/>
        <v>-</v>
      </c>
    </row>
    <row r="4605" spans="1:13" x14ac:dyDescent="0.25">
      <c r="A4605">
        <v>4548</v>
      </c>
      <c r="B4605" t="s">
        <v>3342</v>
      </c>
      <c r="D4605" t="s">
        <v>144</v>
      </c>
      <c r="E4605" t="s">
        <v>37</v>
      </c>
      <c r="G4605" s="7">
        <v>0</v>
      </c>
      <c r="H4605" s="7">
        <v>0</v>
      </c>
      <c r="J4605" s="8">
        <v>43.172134999999997</v>
      </c>
      <c r="K4605" s="8">
        <v>-101.731943</v>
      </c>
      <c r="M4605" s="9" t="str">
        <f t="shared" si="72"/>
        <v>-</v>
      </c>
    </row>
    <row r="4606" spans="1:13" x14ac:dyDescent="0.25">
      <c r="A4606">
        <v>4549</v>
      </c>
      <c r="B4606" t="s">
        <v>1693</v>
      </c>
      <c r="D4606" t="s">
        <v>12</v>
      </c>
      <c r="E4606" t="s">
        <v>13</v>
      </c>
      <c r="G4606" s="7">
        <v>0</v>
      </c>
      <c r="H4606" s="7">
        <v>0</v>
      </c>
      <c r="J4606" s="8">
        <v>49.752828200000003</v>
      </c>
      <c r="K4606" s="8">
        <v>-125.2963912</v>
      </c>
      <c r="M4606" s="9" t="str">
        <f t="shared" si="72"/>
        <v>-</v>
      </c>
    </row>
    <row r="4607" spans="1:13" x14ac:dyDescent="0.25">
      <c r="A4607">
        <v>4550</v>
      </c>
      <c r="B4607" t="s">
        <v>3343</v>
      </c>
      <c r="C4607" t="s">
        <v>85</v>
      </c>
      <c r="E4607" t="s">
        <v>52</v>
      </c>
      <c r="G4607" s="7">
        <v>0</v>
      </c>
      <c r="H4607" s="7">
        <v>0</v>
      </c>
      <c r="J4607" s="8">
        <v>0</v>
      </c>
      <c r="K4607" s="8">
        <v>0</v>
      </c>
      <c r="M4607" s="9" t="str">
        <f t="shared" si="72"/>
        <v>-</v>
      </c>
    </row>
    <row r="4608" spans="1:13" x14ac:dyDescent="0.25">
      <c r="A4608">
        <v>4551</v>
      </c>
      <c r="B4608" t="s">
        <v>3344</v>
      </c>
      <c r="D4608" t="s">
        <v>1613</v>
      </c>
      <c r="E4608" t="s">
        <v>37</v>
      </c>
      <c r="G4608" s="7">
        <v>0</v>
      </c>
      <c r="H4608" s="7">
        <v>0</v>
      </c>
      <c r="J4608" s="8">
        <v>37.4999684</v>
      </c>
      <c r="K4608" s="8">
        <v>-88.238910576747401</v>
      </c>
      <c r="M4608" s="9" t="str">
        <f t="shared" si="72"/>
        <v>-</v>
      </c>
    </row>
    <row r="4609" spans="1:13" x14ac:dyDescent="0.25">
      <c r="A4609">
        <v>4552</v>
      </c>
      <c r="B4609" t="s">
        <v>3345</v>
      </c>
      <c r="D4609" t="s">
        <v>70</v>
      </c>
      <c r="E4609" t="s">
        <v>71</v>
      </c>
      <c r="G4609" s="7">
        <v>0</v>
      </c>
      <c r="H4609" s="7">
        <v>0</v>
      </c>
      <c r="J4609" s="8">
        <v>50.558140000000002</v>
      </c>
      <c r="K4609" s="8">
        <v>-4.5146579999999998</v>
      </c>
      <c r="M4609" s="9" t="str">
        <f t="shared" si="72"/>
        <v>-</v>
      </c>
    </row>
    <row r="4610" spans="1:13" x14ac:dyDescent="0.25">
      <c r="A4610">
        <v>4553</v>
      </c>
      <c r="B4610" t="s">
        <v>3346</v>
      </c>
      <c r="D4610" t="s">
        <v>140</v>
      </c>
      <c r="E4610" t="s">
        <v>13</v>
      </c>
      <c r="G4610" s="7">
        <v>0</v>
      </c>
      <c r="H4610" s="7">
        <v>0</v>
      </c>
      <c r="J4610" s="8">
        <v>46.830674999999999</v>
      </c>
      <c r="K4610" s="8">
        <v>-71.239880999999997</v>
      </c>
      <c r="M4610" s="9" t="str">
        <f t="shared" si="72"/>
        <v>-</v>
      </c>
    </row>
    <row r="4611" spans="1:13" x14ac:dyDescent="0.25">
      <c r="A4611">
        <v>4554</v>
      </c>
      <c r="B4611" t="s">
        <v>3347</v>
      </c>
      <c r="C4611" t="s">
        <v>1640</v>
      </c>
      <c r="D4611" t="s">
        <v>31</v>
      </c>
      <c r="E4611" t="s">
        <v>13</v>
      </c>
      <c r="G4611" s="7">
        <v>0</v>
      </c>
      <c r="H4611" s="7">
        <v>0</v>
      </c>
      <c r="J4611" s="8">
        <v>44.505308300000003</v>
      </c>
      <c r="K4611" s="8">
        <v>-77.472606900000002</v>
      </c>
      <c r="M4611" s="9" t="str">
        <f t="shared" si="72"/>
        <v>-</v>
      </c>
    </row>
    <row r="4612" spans="1:13" x14ac:dyDescent="0.25">
      <c r="A4612">
        <v>4555</v>
      </c>
      <c r="B4612" t="s">
        <v>25</v>
      </c>
      <c r="D4612" t="s">
        <v>1385</v>
      </c>
      <c r="E4612" t="s">
        <v>149</v>
      </c>
      <c r="G4612" s="7">
        <v>0</v>
      </c>
      <c r="H4612" s="7">
        <v>0</v>
      </c>
      <c r="J4612" s="8">
        <v>-18.526484400000001</v>
      </c>
      <c r="K4612" s="8">
        <v>-44.158865400000003</v>
      </c>
      <c r="M4612" s="9" t="str">
        <f t="shared" si="72"/>
        <v>-</v>
      </c>
    </row>
    <row r="4613" spans="1:13" x14ac:dyDescent="0.25">
      <c r="A4613">
        <v>4556</v>
      </c>
      <c r="B4613" t="s">
        <v>367</v>
      </c>
      <c r="D4613" t="s">
        <v>361</v>
      </c>
      <c r="E4613" t="s">
        <v>37</v>
      </c>
      <c r="G4613" s="7">
        <v>0</v>
      </c>
      <c r="H4613" s="7">
        <v>0</v>
      </c>
      <c r="J4613" s="8">
        <v>31.441716499999998</v>
      </c>
      <c r="K4613" s="8">
        <v>-109.9159946</v>
      </c>
      <c r="M4613" s="9" t="str">
        <f t="shared" ref="M4613:M4676" si="73">IF(AND(G4613&lt;&gt;0,J4613&lt;&gt;0),6371.01*ACOS(SIN(RADIANS(G4613))*SIN(RADIANS(J4613))+COS(RADIANS(G4613))*COS(RADIANS(J4613))*COS(RADIANS(H4613)-RADIANS(K4613))),"-")</f>
        <v>-</v>
      </c>
    </row>
    <row r="4614" spans="1:13" x14ac:dyDescent="0.25">
      <c r="A4614">
        <v>4557</v>
      </c>
      <c r="B4614" t="s">
        <v>25</v>
      </c>
      <c r="D4614" t="s">
        <v>190</v>
      </c>
      <c r="E4614" t="s">
        <v>71</v>
      </c>
      <c r="G4614" s="7">
        <v>0</v>
      </c>
      <c r="H4614" s="7">
        <v>0</v>
      </c>
      <c r="J4614" s="8">
        <v>54.614313600000003</v>
      </c>
      <c r="K4614" s="8">
        <v>-2.9420899468770401</v>
      </c>
      <c r="M4614" s="9" t="str">
        <f t="shared" si="73"/>
        <v>-</v>
      </c>
    </row>
    <row r="4615" spans="1:13" x14ac:dyDescent="0.25">
      <c r="A4615">
        <v>4558</v>
      </c>
      <c r="B4615" t="s">
        <v>3348</v>
      </c>
      <c r="D4615" t="s">
        <v>397</v>
      </c>
      <c r="E4615" t="s">
        <v>398</v>
      </c>
      <c r="G4615" s="7">
        <v>0</v>
      </c>
      <c r="H4615" s="7">
        <v>0</v>
      </c>
      <c r="J4615" s="8">
        <v>-29.956656800000001</v>
      </c>
      <c r="K4615" s="8">
        <v>151.21221449999999</v>
      </c>
      <c r="M4615" s="9" t="str">
        <f t="shared" si="73"/>
        <v>-</v>
      </c>
    </row>
    <row r="4616" spans="1:13" x14ac:dyDescent="0.25">
      <c r="A4616">
        <v>4559</v>
      </c>
      <c r="B4616" t="s">
        <v>2002</v>
      </c>
      <c r="C4616" t="s">
        <v>2738</v>
      </c>
      <c r="D4616" t="s">
        <v>81</v>
      </c>
      <c r="E4616" t="s">
        <v>13</v>
      </c>
      <c r="G4616" s="7">
        <v>0</v>
      </c>
      <c r="H4616" s="7">
        <v>0</v>
      </c>
      <c r="J4616" s="8">
        <v>60.834249999999997</v>
      </c>
      <c r="K4616" s="8">
        <v>-114.44887</v>
      </c>
      <c r="M4616" s="9" t="str">
        <f t="shared" si="73"/>
        <v>-</v>
      </c>
    </row>
    <row r="4617" spans="1:13" x14ac:dyDescent="0.25">
      <c r="A4617">
        <v>4560</v>
      </c>
      <c r="B4617" t="s">
        <v>2062</v>
      </c>
      <c r="C4617" t="s">
        <v>1990</v>
      </c>
      <c r="D4617" t="s">
        <v>12</v>
      </c>
      <c r="E4617" t="s">
        <v>13</v>
      </c>
      <c r="G4617" s="7">
        <v>0</v>
      </c>
      <c r="H4617" s="7">
        <v>0</v>
      </c>
      <c r="J4617" s="8">
        <v>52.108194599999997</v>
      </c>
      <c r="K4617" s="8">
        <v>-119.3047543</v>
      </c>
      <c r="M4617" s="9" t="str">
        <f t="shared" si="73"/>
        <v>-</v>
      </c>
    </row>
    <row r="4618" spans="1:13" x14ac:dyDescent="0.25">
      <c r="A4618">
        <v>4561</v>
      </c>
      <c r="B4618" t="s">
        <v>3349</v>
      </c>
      <c r="D4618" t="s">
        <v>98</v>
      </c>
      <c r="E4618" t="s">
        <v>99</v>
      </c>
      <c r="G4618" s="7">
        <v>0</v>
      </c>
      <c r="H4618" s="7">
        <v>0</v>
      </c>
      <c r="J4618" s="8">
        <v>31.232544499999999</v>
      </c>
      <c r="K4618" s="8">
        <v>-110.596568</v>
      </c>
      <c r="M4618" s="9" t="str">
        <f t="shared" si="73"/>
        <v>-</v>
      </c>
    </row>
    <row r="4619" spans="1:13" x14ac:dyDescent="0.25">
      <c r="A4619">
        <v>4562</v>
      </c>
      <c r="B4619" t="s">
        <v>25</v>
      </c>
      <c r="D4619" t="s">
        <v>279</v>
      </c>
      <c r="E4619" t="s">
        <v>37</v>
      </c>
      <c r="G4619" s="7">
        <v>0</v>
      </c>
      <c r="H4619" s="7">
        <v>0</v>
      </c>
      <c r="J4619" s="8">
        <v>38.760481499999997</v>
      </c>
      <c r="K4619" s="8">
        <v>-92.561787499999994</v>
      </c>
      <c r="M4619" s="9" t="str">
        <f t="shared" si="73"/>
        <v>-</v>
      </c>
    </row>
    <row r="4620" spans="1:13" x14ac:dyDescent="0.25">
      <c r="A4620">
        <v>4563</v>
      </c>
      <c r="B4620" t="s">
        <v>3350</v>
      </c>
      <c r="D4620" t="s">
        <v>12</v>
      </c>
      <c r="E4620" t="s">
        <v>13</v>
      </c>
      <c r="G4620" s="7">
        <v>0</v>
      </c>
      <c r="H4620" s="7">
        <v>0</v>
      </c>
      <c r="J4620" s="8">
        <v>54.790277000000003</v>
      </c>
      <c r="K4620" s="8">
        <v>-124.55700299999999</v>
      </c>
      <c r="M4620" s="9" t="str">
        <f t="shared" si="73"/>
        <v>-</v>
      </c>
    </row>
    <row r="4621" spans="1:13" x14ac:dyDescent="0.25">
      <c r="A4621">
        <v>4564</v>
      </c>
      <c r="B4621" t="s">
        <v>25</v>
      </c>
      <c r="D4621" t="s">
        <v>279</v>
      </c>
      <c r="E4621" t="s">
        <v>37</v>
      </c>
      <c r="G4621" s="7">
        <v>0</v>
      </c>
      <c r="H4621" s="7">
        <v>0</v>
      </c>
      <c r="J4621" s="8">
        <v>38.760481499999997</v>
      </c>
      <c r="K4621" s="8">
        <v>-92.561787499999994</v>
      </c>
      <c r="M4621" s="9" t="str">
        <f t="shared" si="73"/>
        <v>-</v>
      </c>
    </row>
    <row r="4622" spans="1:13" x14ac:dyDescent="0.25">
      <c r="A4622">
        <v>4565</v>
      </c>
      <c r="B4622" t="s">
        <v>3351</v>
      </c>
      <c r="D4622" t="s">
        <v>277</v>
      </c>
      <c r="E4622" t="s">
        <v>37</v>
      </c>
      <c r="G4622" s="7">
        <v>0</v>
      </c>
      <c r="H4622" s="7">
        <v>0</v>
      </c>
      <c r="J4622" s="8">
        <v>39.982930799999998</v>
      </c>
      <c r="K4622" s="8">
        <v>-75.765242400000005</v>
      </c>
      <c r="M4622" s="9" t="str">
        <f t="shared" si="73"/>
        <v>-</v>
      </c>
    </row>
    <row r="4623" spans="1:13" x14ac:dyDescent="0.25">
      <c r="A4623">
        <v>4566</v>
      </c>
      <c r="B4623" t="s">
        <v>25</v>
      </c>
      <c r="D4623" t="s">
        <v>221</v>
      </c>
      <c r="E4623" t="s">
        <v>37</v>
      </c>
      <c r="G4623" s="7">
        <v>0</v>
      </c>
      <c r="H4623" s="7">
        <v>0</v>
      </c>
      <c r="J4623" s="8">
        <v>43.621195499999999</v>
      </c>
      <c r="K4623" s="8">
        <v>-84.682434599999993</v>
      </c>
      <c r="M4623" s="9" t="str">
        <f t="shared" si="73"/>
        <v>-</v>
      </c>
    </row>
    <row r="4624" spans="1:13" x14ac:dyDescent="0.25">
      <c r="A4624">
        <v>4567</v>
      </c>
      <c r="B4624" t="s">
        <v>1539</v>
      </c>
      <c r="D4624" t="s">
        <v>1047</v>
      </c>
      <c r="E4624" t="s">
        <v>49</v>
      </c>
      <c r="G4624" s="7">
        <v>0</v>
      </c>
      <c r="H4624" s="7">
        <v>0</v>
      </c>
      <c r="J4624" s="8">
        <v>42.8166996</v>
      </c>
      <c r="K4624" s="10">
        <v>10.4131950366179</v>
      </c>
      <c r="M4624" s="9" t="str">
        <f t="shared" si="73"/>
        <v>-</v>
      </c>
    </row>
    <row r="4625" spans="1:13" x14ac:dyDescent="0.25">
      <c r="A4625">
        <v>4568</v>
      </c>
      <c r="B4625" t="s">
        <v>3352</v>
      </c>
      <c r="E4625" t="s">
        <v>133</v>
      </c>
      <c r="G4625" s="7">
        <v>0</v>
      </c>
      <c r="H4625" s="7">
        <v>0</v>
      </c>
      <c r="J4625" s="8">
        <v>-21.979230999999999</v>
      </c>
      <c r="K4625" s="8">
        <v>16.912817199999999</v>
      </c>
      <c r="M4625" s="9" t="str">
        <f t="shared" si="73"/>
        <v>-</v>
      </c>
    </row>
    <row r="4626" spans="1:13" x14ac:dyDescent="0.25">
      <c r="A4626">
        <v>4569</v>
      </c>
      <c r="B4626" t="s">
        <v>3088</v>
      </c>
      <c r="D4626" t="s">
        <v>279</v>
      </c>
      <c r="E4626" t="s">
        <v>37</v>
      </c>
      <c r="G4626" s="7">
        <v>0</v>
      </c>
      <c r="H4626" s="7">
        <v>0</v>
      </c>
      <c r="J4626" s="8">
        <v>37.126448199999999</v>
      </c>
      <c r="K4626" s="8">
        <v>-94.420779899999999</v>
      </c>
      <c r="M4626" s="9" t="str">
        <f t="shared" si="73"/>
        <v>-</v>
      </c>
    </row>
    <row r="4627" spans="1:13" x14ac:dyDescent="0.25">
      <c r="A4627">
        <v>4570</v>
      </c>
      <c r="B4627" t="s">
        <v>247</v>
      </c>
      <c r="C4627" t="s">
        <v>849</v>
      </c>
      <c r="D4627" t="s">
        <v>12</v>
      </c>
      <c r="E4627" t="s">
        <v>13</v>
      </c>
      <c r="G4627" s="7">
        <v>0</v>
      </c>
      <c r="H4627" s="7">
        <v>0</v>
      </c>
      <c r="J4627" s="8">
        <v>49.730445000000003</v>
      </c>
      <c r="K4627" s="8">
        <v>-116.981854</v>
      </c>
      <c r="M4627" s="9" t="str">
        <f t="shared" si="73"/>
        <v>-</v>
      </c>
    </row>
    <row r="4628" spans="1:13" x14ac:dyDescent="0.25">
      <c r="A4628">
        <v>4571</v>
      </c>
      <c r="B4628" t="s">
        <v>1428</v>
      </c>
      <c r="D4628" t="s">
        <v>1331</v>
      </c>
      <c r="E4628" t="s">
        <v>37</v>
      </c>
      <c r="G4628" s="7">
        <v>0</v>
      </c>
      <c r="H4628" s="7">
        <v>0</v>
      </c>
      <c r="J4628" s="8">
        <v>44.727546599999997</v>
      </c>
      <c r="K4628" s="8">
        <v>-73.117637000000002</v>
      </c>
      <c r="M4628" s="9" t="str">
        <f t="shared" si="73"/>
        <v>-</v>
      </c>
    </row>
    <row r="4629" spans="1:13" x14ac:dyDescent="0.25">
      <c r="A4629">
        <v>4572</v>
      </c>
      <c r="B4629" t="s">
        <v>25</v>
      </c>
      <c r="D4629" t="s">
        <v>70</v>
      </c>
      <c r="E4629" t="s">
        <v>71</v>
      </c>
      <c r="G4629" s="7">
        <v>0</v>
      </c>
      <c r="H4629" s="7">
        <v>0</v>
      </c>
      <c r="J4629" s="8">
        <v>50.416666999999997</v>
      </c>
      <c r="K4629" s="8">
        <v>-4.75</v>
      </c>
      <c r="M4629" s="9" t="str">
        <f t="shared" si="73"/>
        <v>-</v>
      </c>
    </row>
    <row r="4630" spans="1:13" x14ac:dyDescent="0.25">
      <c r="A4630">
        <v>4573</v>
      </c>
      <c r="B4630" t="s">
        <v>3353</v>
      </c>
      <c r="D4630" t="s">
        <v>273</v>
      </c>
      <c r="E4630" t="s">
        <v>37</v>
      </c>
      <c r="G4630" s="7">
        <v>0</v>
      </c>
      <c r="H4630" s="7">
        <v>0</v>
      </c>
      <c r="J4630" s="8">
        <v>38.786355100000002</v>
      </c>
      <c r="K4630" s="8">
        <v>-112.74105900000001</v>
      </c>
      <c r="M4630" s="9" t="str">
        <f t="shared" si="73"/>
        <v>-</v>
      </c>
    </row>
    <row r="4631" spans="1:13" x14ac:dyDescent="0.25">
      <c r="A4631">
        <v>4574</v>
      </c>
      <c r="B4631" t="s">
        <v>736</v>
      </c>
      <c r="D4631" t="s">
        <v>737</v>
      </c>
      <c r="E4631" t="s">
        <v>387</v>
      </c>
      <c r="G4631" s="7">
        <v>0</v>
      </c>
      <c r="H4631" s="7">
        <v>0</v>
      </c>
      <c r="J4631" s="8">
        <v>40.844075099999998</v>
      </c>
      <c r="K4631" s="8">
        <v>-1.8888739999999999</v>
      </c>
      <c r="M4631" s="9" t="str">
        <f t="shared" si="73"/>
        <v>-</v>
      </c>
    </row>
    <row r="4632" spans="1:13" x14ac:dyDescent="0.25">
      <c r="A4632">
        <v>4575</v>
      </c>
      <c r="B4632" t="s">
        <v>3354</v>
      </c>
      <c r="C4632" t="s">
        <v>3355</v>
      </c>
      <c r="D4632" t="s">
        <v>31</v>
      </c>
      <c r="E4632" t="s">
        <v>13</v>
      </c>
      <c r="G4632" s="7">
        <v>0</v>
      </c>
      <c r="H4632" s="7">
        <v>0</v>
      </c>
      <c r="J4632" s="8">
        <v>45.826090899999997</v>
      </c>
      <c r="K4632" s="8">
        <v>-77.113540999999998</v>
      </c>
      <c r="M4632" s="9" t="str">
        <f t="shared" si="73"/>
        <v>-</v>
      </c>
    </row>
    <row r="4633" spans="1:13" x14ac:dyDescent="0.25">
      <c r="A4633">
        <v>4576</v>
      </c>
      <c r="B4633" t="s">
        <v>2810</v>
      </c>
      <c r="C4633" t="s">
        <v>1413</v>
      </c>
      <c r="D4633" t="s">
        <v>107</v>
      </c>
      <c r="E4633" t="s">
        <v>99</v>
      </c>
      <c r="G4633" s="7">
        <v>0</v>
      </c>
      <c r="H4633" s="7">
        <v>0</v>
      </c>
      <c r="J4633" s="8">
        <v>25.84197</v>
      </c>
      <c r="K4633" s="8">
        <v>-103.81585</v>
      </c>
      <c r="M4633" s="9" t="str">
        <f t="shared" si="73"/>
        <v>-</v>
      </c>
    </row>
    <row r="4634" spans="1:13" x14ac:dyDescent="0.25">
      <c r="A4634">
        <v>4577</v>
      </c>
      <c r="B4634" t="s">
        <v>3356</v>
      </c>
      <c r="D4634" t="s">
        <v>574</v>
      </c>
      <c r="E4634" t="s">
        <v>99</v>
      </c>
      <c r="G4634" s="7">
        <v>0</v>
      </c>
      <c r="H4634" s="7">
        <v>0</v>
      </c>
      <c r="J4634" s="8">
        <v>24.613705499999998</v>
      </c>
      <c r="K4634" s="8">
        <v>-101.4187874</v>
      </c>
      <c r="M4634" s="9" t="str">
        <f t="shared" si="73"/>
        <v>-</v>
      </c>
    </row>
    <row r="4635" spans="1:13" x14ac:dyDescent="0.25">
      <c r="A4635">
        <v>4578</v>
      </c>
      <c r="B4635" t="s">
        <v>3356</v>
      </c>
      <c r="D4635" t="s">
        <v>574</v>
      </c>
      <c r="E4635" t="s">
        <v>99</v>
      </c>
      <c r="G4635" s="7">
        <v>0</v>
      </c>
      <c r="H4635" s="7">
        <v>0</v>
      </c>
      <c r="J4635" s="8">
        <v>24.613705499999998</v>
      </c>
      <c r="K4635" s="8">
        <v>-101.4187874</v>
      </c>
      <c r="M4635" s="9" t="str">
        <f t="shared" si="73"/>
        <v>-</v>
      </c>
    </row>
    <row r="4636" spans="1:13" x14ac:dyDescent="0.25">
      <c r="A4636">
        <v>4579</v>
      </c>
      <c r="B4636" t="s">
        <v>2810</v>
      </c>
      <c r="C4636" t="s">
        <v>1413</v>
      </c>
      <c r="D4636" t="s">
        <v>107</v>
      </c>
      <c r="E4636" t="s">
        <v>99</v>
      </c>
      <c r="G4636" s="7">
        <v>0</v>
      </c>
      <c r="H4636" s="7">
        <v>0</v>
      </c>
      <c r="J4636" s="8">
        <v>25.84197</v>
      </c>
      <c r="K4636" s="8">
        <v>-103.81585</v>
      </c>
      <c r="M4636" s="9" t="str">
        <f t="shared" si="73"/>
        <v>-</v>
      </c>
    </row>
    <row r="4637" spans="1:13" x14ac:dyDescent="0.25">
      <c r="A4637">
        <v>4580</v>
      </c>
      <c r="B4637" t="s">
        <v>3357</v>
      </c>
      <c r="E4637" t="s">
        <v>19</v>
      </c>
      <c r="G4637" s="7">
        <v>0</v>
      </c>
      <c r="H4637" s="7">
        <v>0</v>
      </c>
      <c r="J4637" s="8">
        <v>50.784598000000003</v>
      </c>
      <c r="K4637" s="8">
        <v>8.1208179999999999</v>
      </c>
      <c r="M4637" s="9" t="str">
        <f t="shared" si="73"/>
        <v>-</v>
      </c>
    </row>
    <row r="4638" spans="1:13" x14ac:dyDescent="0.25">
      <c r="A4638">
        <v>4581</v>
      </c>
      <c r="B4638" t="s">
        <v>1545</v>
      </c>
      <c r="C4638" t="s">
        <v>1546</v>
      </c>
      <c r="D4638" t="s">
        <v>12</v>
      </c>
      <c r="E4638" t="s">
        <v>13</v>
      </c>
      <c r="G4638" s="7">
        <v>0</v>
      </c>
      <c r="H4638" s="7">
        <v>0</v>
      </c>
      <c r="J4638" s="8">
        <v>49.0312269</v>
      </c>
      <c r="K4638" s="8">
        <v>-118.4392039</v>
      </c>
      <c r="M4638" s="9" t="str">
        <f t="shared" si="73"/>
        <v>-</v>
      </c>
    </row>
    <row r="4639" spans="1:13" x14ac:dyDescent="0.25">
      <c r="A4639">
        <v>4582</v>
      </c>
      <c r="B4639" t="s">
        <v>3225</v>
      </c>
      <c r="D4639" t="s">
        <v>12</v>
      </c>
      <c r="E4639" t="s">
        <v>13</v>
      </c>
      <c r="G4639" s="7">
        <v>0</v>
      </c>
      <c r="H4639" s="7">
        <v>0</v>
      </c>
      <c r="J4639" s="10">
        <v>54.012725449999998</v>
      </c>
      <c r="K4639" s="8">
        <v>-126.095578292011</v>
      </c>
      <c r="M4639" s="9" t="str">
        <f t="shared" si="73"/>
        <v>-</v>
      </c>
    </row>
    <row r="4640" spans="1:13" x14ac:dyDescent="0.25">
      <c r="A4640">
        <v>4584</v>
      </c>
      <c r="B4640" t="s">
        <v>2140</v>
      </c>
      <c r="D4640" t="s">
        <v>31</v>
      </c>
      <c r="E4640" t="s">
        <v>13</v>
      </c>
      <c r="G4640" s="7">
        <v>0</v>
      </c>
      <c r="H4640" s="7">
        <v>0</v>
      </c>
      <c r="J4640" s="8">
        <v>44.581800049999998</v>
      </c>
      <c r="K4640" s="8">
        <v>-77.507667981489703</v>
      </c>
      <c r="M4640" s="9" t="str">
        <f t="shared" si="73"/>
        <v>-</v>
      </c>
    </row>
    <row r="4641" spans="1:13" x14ac:dyDescent="0.25">
      <c r="A4641">
        <v>4585</v>
      </c>
      <c r="B4641" t="s">
        <v>3118</v>
      </c>
      <c r="D4641" t="s">
        <v>361</v>
      </c>
      <c r="E4641" t="s">
        <v>37</v>
      </c>
      <c r="G4641" s="7">
        <v>0</v>
      </c>
      <c r="H4641" s="7">
        <v>0</v>
      </c>
      <c r="J4641" s="8">
        <v>34.5636358</v>
      </c>
      <c r="K4641" s="8">
        <v>-111.85431699999999</v>
      </c>
      <c r="M4641" s="9" t="str">
        <f t="shared" si="73"/>
        <v>-</v>
      </c>
    </row>
    <row r="4642" spans="1:13" x14ac:dyDescent="0.25">
      <c r="A4642">
        <v>4586</v>
      </c>
      <c r="B4642" t="s">
        <v>369</v>
      </c>
      <c r="D4642" t="s">
        <v>144</v>
      </c>
      <c r="E4642" t="s">
        <v>37</v>
      </c>
      <c r="G4642" s="7">
        <v>0</v>
      </c>
      <c r="H4642" s="7">
        <v>0</v>
      </c>
      <c r="J4642" s="8">
        <v>46.013150500000002</v>
      </c>
      <c r="K4642" s="8">
        <v>-112.536508</v>
      </c>
      <c r="M4642" s="9" t="str">
        <f t="shared" si="73"/>
        <v>-</v>
      </c>
    </row>
    <row r="4643" spans="1:13" x14ac:dyDescent="0.25">
      <c r="A4643">
        <v>4587</v>
      </c>
      <c r="B4643" t="s">
        <v>25</v>
      </c>
      <c r="D4643" t="s">
        <v>115</v>
      </c>
      <c r="E4643" t="s">
        <v>37</v>
      </c>
      <c r="G4643" s="7">
        <v>0</v>
      </c>
      <c r="H4643" s="7">
        <v>0</v>
      </c>
      <c r="J4643" s="8">
        <v>31.263890499999999</v>
      </c>
      <c r="K4643" s="8">
        <v>-98.545611600000001</v>
      </c>
      <c r="M4643" s="9" t="str">
        <f t="shared" si="73"/>
        <v>-</v>
      </c>
    </row>
    <row r="4644" spans="1:13" x14ac:dyDescent="0.25">
      <c r="A4644">
        <v>4588</v>
      </c>
      <c r="B4644" t="s">
        <v>3358</v>
      </c>
      <c r="C4644" t="s">
        <v>3359</v>
      </c>
      <c r="E4644" t="s">
        <v>19</v>
      </c>
      <c r="G4644" s="7">
        <v>0</v>
      </c>
      <c r="H4644" s="7">
        <v>0</v>
      </c>
      <c r="J4644" s="8">
        <v>51.150165100000002</v>
      </c>
      <c r="K4644" s="8">
        <v>8.6888532000000005</v>
      </c>
      <c r="M4644" s="9" t="str">
        <f t="shared" si="73"/>
        <v>-</v>
      </c>
    </row>
    <row r="4645" spans="1:13" x14ac:dyDescent="0.25">
      <c r="A4645">
        <v>4589</v>
      </c>
      <c r="B4645" t="s">
        <v>3184</v>
      </c>
      <c r="C4645" t="s">
        <v>1063</v>
      </c>
      <c r="D4645" t="s">
        <v>12</v>
      </c>
      <c r="E4645" t="s">
        <v>13</v>
      </c>
      <c r="G4645" s="7">
        <v>0</v>
      </c>
      <c r="H4645" s="7">
        <v>0</v>
      </c>
      <c r="J4645" s="8">
        <v>49.207450700000003</v>
      </c>
      <c r="K4645" s="8">
        <v>-119.82452259999999</v>
      </c>
      <c r="M4645" s="9" t="str">
        <f t="shared" si="73"/>
        <v>-</v>
      </c>
    </row>
    <row r="4646" spans="1:13" x14ac:dyDescent="0.25">
      <c r="A4646">
        <v>4590</v>
      </c>
      <c r="B4646" t="s">
        <v>3324</v>
      </c>
      <c r="C4646" t="s">
        <v>3325</v>
      </c>
      <c r="D4646" t="s">
        <v>3326</v>
      </c>
      <c r="E4646" t="s">
        <v>625</v>
      </c>
      <c r="G4646" s="7">
        <v>0</v>
      </c>
      <c r="H4646" s="7">
        <v>0</v>
      </c>
      <c r="J4646" s="8">
        <v>40.169710000000002</v>
      </c>
      <c r="K4646" s="8">
        <v>-7.76302</v>
      </c>
      <c r="M4646" s="9" t="str">
        <f t="shared" si="73"/>
        <v>-</v>
      </c>
    </row>
    <row r="4647" spans="1:13" x14ac:dyDescent="0.25">
      <c r="A4647">
        <v>4591</v>
      </c>
      <c r="B4647" t="s">
        <v>3360</v>
      </c>
      <c r="C4647" t="s">
        <v>686</v>
      </c>
      <c r="D4647" t="s">
        <v>94</v>
      </c>
      <c r="E4647" t="s">
        <v>37</v>
      </c>
      <c r="G4647" s="7">
        <v>0</v>
      </c>
      <c r="H4647" s="7">
        <v>0</v>
      </c>
      <c r="J4647" s="8">
        <v>33.888958500000001</v>
      </c>
      <c r="K4647" s="8">
        <v>-106.3725055</v>
      </c>
      <c r="M4647" s="9" t="str">
        <f t="shared" si="73"/>
        <v>-</v>
      </c>
    </row>
    <row r="4648" spans="1:13" x14ac:dyDescent="0.25">
      <c r="A4648">
        <v>4592</v>
      </c>
      <c r="B4648" t="s">
        <v>2719</v>
      </c>
      <c r="C4648" t="s">
        <v>2535</v>
      </c>
      <c r="D4648" t="s">
        <v>349</v>
      </c>
      <c r="E4648" t="s">
        <v>99</v>
      </c>
      <c r="G4648" s="7">
        <v>0</v>
      </c>
      <c r="H4648" s="7">
        <v>0</v>
      </c>
      <c r="J4648" s="8">
        <v>30.572656899999998</v>
      </c>
      <c r="K4648" s="8">
        <v>-105.95495655748</v>
      </c>
      <c r="M4648" s="9" t="str">
        <f t="shared" si="73"/>
        <v>-</v>
      </c>
    </row>
    <row r="4649" spans="1:13" x14ac:dyDescent="0.25">
      <c r="A4649">
        <v>4593</v>
      </c>
      <c r="B4649" t="s">
        <v>2220</v>
      </c>
      <c r="E4649" t="s">
        <v>693</v>
      </c>
      <c r="G4649" s="7">
        <v>0</v>
      </c>
      <c r="H4649" s="7">
        <v>0</v>
      </c>
      <c r="J4649" s="8">
        <v>32.765627000000002</v>
      </c>
      <c r="K4649" s="8">
        <v>-4.6301399999999999</v>
      </c>
      <c r="M4649" s="9" t="str">
        <f t="shared" si="73"/>
        <v>-</v>
      </c>
    </row>
    <row r="4650" spans="1:13" x14ac:dyDescent="0.25">
      <c r="A4650">
        <v>4594</v>
      </c>
      <c r="B4650" t="s">
        <v>2912</v>
      </c>
      <c r="D4650" t="s">
        <v>90</v>
      </c>
      <c r="E4650" t="s">
        <v>37</v>
      </c>
      <c r="G4650" s="7">
        <v>0</v>
      </c>
      <c r="H4650" s="7">
        <v>0</v>
      </c>
      <c r="J4650" s="8">
        <v>39.1183446</v>
      </c>
      <c r="K4650" s="8">
        <v>-108.6853496</v>
      </c>
      <c r="M4650" s="9" t="str">
        <f t="shared" si="73"/>
        <v>-</v>
      </c>
    </row>
    <row r="4651" spans="1:13" x14ac:dyDescent="0.25">
      <c r="A4651">
        <v>4595</v>
      </c>
      <c r="B4651" t="s">
        <v>1426</v>
      </c>
      <c r="D4651" t="s">
        <v>637</v>
      </c>
      <c r="E4651" t="s">
        <v>37</v>
      </c>
      <c r="G4651" s="7">
        <v>0</v>
      </c>
      <c r="H4651" s="7">
        <v>0</v>
      </c>
      <c r="J4651" s="8">
        <v>34.454258099999997</v>
      </c>
      <c r="K4651" s="8">
        <v>-92.844614800000002</v>
      </c>
      <c r="M4651" s="9" t="str">
        <f t="shared" si="73"/>
        <v>-</v>
      </c>
    </row>
    <row r="4652" spans="1:13" x14ac:dyDescent="0.25">
      <c r="A4652">
        <v>4596</v>
      </c>
      <c r="B4652" t="s">
        <v>25</v>
      </c>
      <c r="D4652" t="s">
        <v>124</v>
      </c>
      <c r="E4652" t="s">
        <v>99</v>
      </c>
      <c r="G4652" s="7">
        <v>0</v>
      </c>
      <c r="H4652" s="7">
        <v>0</v>
      </c>
      <c r="J4652" s="8">
        <v>30.033892300000002</v>
      </c>
      <c r="K4652" s="8">
        <v>-115.1425107</v>
      </c>
      <c r="M4652" s="9" t="str">
        <f t="shared" si="73"/>
        <v>-</v>
      </c>
    </row>
    <row r="4653" spans="1:13" x14ac:dyDescent="0.25">
      <c r="A4653">
        <v>4597</v>
      </c>
      <c r="B4653" t="s">
        <v>3361</v>
      </c>
      <c r="C4653" t="s">
        <v>1117</v>
      </c>
      <c r="D4653" t="s">
        <v>81</v>
      </c>
      <c r="E4653" t="s">
        <v>13</v>
      </c>
      <c r="G4653" s="7">
        <v>0</v>
      </c>
      <c r="H4653" s="7">
        <v>0</v>
      </c>
      <c r="J4653" s="8">
        <v>62.444558999999998</v>
      </c>
      <c r="K4653" s="8">
        <v>-114.370457</v>
      </c>
      <c r="M4653" s="9" t="str">
        <f t="shared" si="73"/>
        <v>-</v>
      </c>
    </row>
    <row r="4654" spans="1:13" x14ac:dyDescent="0.25">
      <c r="A4654">
        <v>4598</v>
      </c>
      <c r="B4654" t="s">
        <v>367</v>
      </c>
      <c r="D4654" t="s">
        <v>361</v>
      </c>
      <c r="E4654" t="s">
        <v>37</v>
      </c>
      <c r="G4654" s="7">
        <v>0</v>
      </c>
      <c r="H4654" s="7">
        <v>0</v>
      </c>
      <c r="J4654" s="8">
        <v>31.441716499999998</v>
      </c>
      <c r="K4654" s="8">
        <v>-109.9159946</v>
      </c>
      <c r="M4654" s="9" t="str">
        <f t="shared" si="73"/>
        <v>-</v>
      </c>
    </row>
    <row r="4655" spans="1:13" x14ac:dyDescent="0.25">
      <c r="A4655">
        <v>4599</v>
      </c>
      <c r="B4655" t="s">
        <v>1545</v>
      </c>
      <c r="C4655" t="s">
        <v>1546</v>
      </c>
      <c r="D4655" t="s">
        <v>12</v>
      </c>
      <c r="E4655" t="s">
        <v>13</v>
      </c>
      <c r="G4655" s="7">
        <v>0</v>
      </c>
      <c r="H4655" s="7">
        <v>0</v>
      </c>
      <c r="J4655" s="8">
        <v>49.0312269</v>
      </c>
      <c r="K4655" s="8">
        <v>-118.4392039</v>
      </c>
      <c r="M4655" s="9" t="str">
        <f t="shared" si="73"/>
        <v>-</v>
      </c>
    </row>
    <row r="4656" spans="1:13" x14ac:dyDescent="0.25">
      <c r="A4656">
        <v>4600</v>
      </c>
      <c r="B4656" t="s">
        <v>1053</v>
      </c>
      <c r="C4656" t="s">
        <v>84</v>
      </c>
      <c r="D4656" t="s">
        <v>12</v>
      </c>
      <c r="E4656" t="s">
        <v>13</v>
      </c>
      <c r="G4656" s="7">
        <v>0</v>
      </c>
      <c r="H4656" s="7">
        <v>0</v>
      </c>
      <c r="J4656" s="8">
        <v>49.392133999999999</v>
      </c>
      <c r="K4656" s="8">
        <v>-121.4623</v>
      </c>
      <c r="M4656" s="9" t="str">
        <f t="shared" si="73"/>
        <v>-</v>
      </c>
    </row>
    <row r="4657" spans="1:13" x14ac:dyDescent="0.25">
      <c r="A4657">
        <v>4601</v>
      </c>
      <c r="B4657" t="s">
        <v>3362</v>
      </c>
      <c r="C4657" t="s">
        <v>3363</v>
      </c>
      <c r="D4657" t="s">
        <v>31</v>
      </c>
      <c r="E4657" t="s">
        <v>13</v>
      </c>
      <c r="G4657" s="7">
        <v>0</v>
      </c>
      <c r="H4657" s="7">
        <v>0</v>
      </c>
      <c r="J4657" s="8">
        <v>48.022686299999997</v>
      </c>
      <c r="K4657" s="8">
        <v>-84.748241199999995</v>
      </c>
      <c r="M4657" s="9" t="str">
        <f t="shared" si="73"/>
        <v>-</v>
      </c>
    </row>
    <row r="4658" spans="1:13" x14ac:dyDescent="0.25">
      <c r="A4658">
        <v>4602</v>
      </c>
      <c r="B4658" t="s">
        <v>1545</v>
      </c>
      <c r="C4658" t="s">
        <v>1546</v>
      </c>
      <c r="D4658" t="s">
        <v>12</v>
      </c>
      <c r="E4658" t="s">
        <v>13</v>
      </c>
      <c r="G4658" s="7">
        <v>0</v>
      </c>
      <c r="H4658" s="7">
        <v>0</v>
      </c>
      <c r="J4658" s="8">
        <v>49.0312269</v>
      </c>
      <c r="K4658" s="8">
        <v>-118.4392039</v>
      </c>
      <c r="M4658" s="9" t="str">
        <f t="shared" si="73"/>
        <v>-</v>
      </c>
    </row>
    <row r="4659" spans="1:13" x14ac:dyDescent="0.25">
      <c r="A4659">
        <v>4603</v>
      </c>
      <c r="B4659" t="s">
        <v>1545</v>
      </c>
      <c r="C4659" t="s">
        <v>1546</v>
      </c>
      <c r="D4659" t="s">
        <v>12</v>
      </c>
      <c r="E4659" t="s">
        <v>13</v>
      </c>
      <c r="G4659" s="7">
        <v>0</v>
      </c>
      <c r="H4659" s="7">
        <v>0</v>
      </c>
      <c r="J4659" s="8">
        <v>49.0312269</v>
      </c>
      <c r="K4659" s="8">
        <v>-118.4392039</v>
      </c>
      <c r="M4659" s="9" t="str">
        <f t="shared" si="73"/>
        <v>-</v>
      </c>
    </row>
    <row r="4660" spans="1:13" x14ac:dyDescent="0.25">
      <c r="A4660">
        <v>4604</v>
      </c>
      <c r="B4660" t="s">
        <v>3364</v>
      </c>
      <c r="D4660" t="s">
        <v>349</v>
      </c>
      <c r="E4660" t="s">
        <v>99</v>
      </c>
      <c r="G4660" s="7">
        <v>0</v>
      </c>
      <c r="H4660" s="7">
        <v>0</v>
      </c>
      <c r="J4660" s="8">
        <v>28.636866900000001</v>
      </c>
      <c r="K4660" s="8">
        <v>-106.076745</v>
      </c>
      <c r="M4660" s="9" t="str">
        <f t="shared" si="73"/>
        <v>-</v>
      </c>
    </row>
    <row r="4661" spans="1:13" x14ac:dyDescent="0.25">
      <c r="A4661">
        <v>4605</v>
      </c>
      <c r="B4661" t="s">
        <v>3365</v>
      </c>
      <c r="E4661" t="s">
        <v>1325</v>
      </c>
      <c r="G4661" s="7">
        <v>0</v>
      </c>
      <c r="H4661" s="7">
        <v>0</v>
      </c>
      <c r="J4661" s="8">
        <v>23.833962100000001</v>
      </c>
      <c r="K4661" s="8">
        <v>80.392455999999996</v>
      </c>
      <c r="M4661" s="9" t="str">
        <f t="shared" si="73"/>
        <v>-</v>
      </c>
    </row>
    <row r="4662" spans="1:13" x14ac:dyDescent="0.25">
      <c r="A4662">
        <v>4606</v>
      </c>
      <c r="B4662" t="s">
        <v>3366</v>
      </c>
      <c r="E4662" t="s">
        <v>1325</v>
      </c>
      <c r="G4662" s="7">
        <v>0</v>
      </c>
      <c r="H4662" s="7">
        <v>0</v>
      </c>
      <c r="J4662" s="8">
        <v>21.399171899999999</v>
      </c>
      <c r="K4662" s="8">
        <v>79.007357900000002</v>
      </c>
      <c r="M4662" s="9" t="str">
        <f t="shared" si="73"/>
        <v>-</v>
      </c>
    </row>
    <row r="4663" spans="1:13" x14ac:dyDescent="0.25">
      <c r="A4663">
        <v>4607</v>
      </c>
      <c r="B4663" t="s">
        <v>3367</v>
      </c>
      <c r="E4663" t="s">
        <v>1325</v>
      </c>
      <c r="G4663" s="7">
        <v>0</v>
      </c>
      <c r="H4663" s="7">
        <v>0</v>
      </c>
      <c r="J4663" s="8">
        <v>27.097992999999999</v>
      </c>
      <c r="K4663" s="8">
        <v>83.236847999999995</v>
      </c>
      <c r="M4663" s="9" t="str">
        <f t="shared" si="73"/>
        <v>-</v>
      </c>
    </row>
    <row r="4664" spans="1:13" x14ac:dyDescent="0.25">
      <c r="A4664">
        <v>4608</v>
      </c>
      <c r="B4664" t="s">
        <v>3368</v>
      </c>
      <c r="E4664" t="s">
        <v>1325</v>
      </c>
      <c r="G4664" s="7">
        <v>0</v>
      </c>
      <c r="H4664" s="7">
        <v>0</v>
      </c>
      <c r="J4664" s="10">
        <v>21.541517549999998</v>
      </c>
      <c r="K4664" s="10">
        <v>78.733440018136207</v>
      </c>
      <c r="M4664" s="9" t="str">
        <f t="shared" si="73"/>
        <v>-</v>
      </c>
    </row>
    <row r="4665" spans="1:13" x14ac:dyDescent="0.25">
      <c r="A4665">
        <v>4609</v>
      </c>
      <c r="B4665" t="s">
        <v>3369</v>
      </c>
      <c r="E4665" t="s">
        <v>1325</v>
      </c>
      <c r="G4665" s="7">
        <v>0</v>
      </c>
      <c r="H4665" s="7">
        <v>0</v>
      </c>
      <c r="J4665" s="8">
        <v>23.395330250000001</v>
      </c>
      <c r="K4665" s="10">
        <v>80.058827466953105</v>
      </c>
      <c r="M4665" s="9" t="str">
        <f t="shared" si="73"/>
        <v>-</v>
      </c>
    </row>
    <row r="4666" spans="1:13" x14ac:dyDescent="0.25">
      <c r="A4666">
        <v>4610</v>
      </c>
      <c r="B4666" t="s">
        <v>3370</v>
      </c>
      <c r="E4666" t="s">
        <v>52</v>
      </c>
      <c r="G4666" s="7">
        <v>0</v>
      </c>
      <c r="H4666" s="7">
        <v>0</v>
      </c>
      <c r="J4666" s="8">
        <v>47.596209999999999</v>
      </c>
      <c r="K4666" s="8">
        <v>6.9976799999999999</v>
      </c>
      <c r="M4666" s="9" t="str">
        <f t="shared" si="73"/>
        <v>-</v>
      </c>
    </row>
    <row r="4667" spans="1:13" x14ac:dyDescent="0.25">
      <c r="A4667">
        <v>4611</v>
      </c>
      <c r="B4667" t="s">
        <v>3371</v>
      </c>
      <c r="E4667" t="s">
        <v>52</v>
      </c>
      <c r="G4667" s="7">
        <v>0</v>
      </c>
      <c r="H4667" s="7">
        <v>0</v>
      </c>
      <c r="J4667" s="8">
        <v>43.177869999999999</v>
      </c>
      <c r="K4667" s="8">
        <v>0.1173</v>
      </c>
      <c r="M4667" s="9" t="str">
        <f t="shared" si="73"/>
        <v>-</v>
      </c>
    </row>
    <row r="4668" spans="1:13" x14ac:dyDescent="0.25">
      <c r="A4668">
        <v>4612</v>
      </c>
      <c r="B4668" t="s">
        <v>3372</v>
      </c>
      <c r="D4668" t="s">
        <v>1822</v>
      </c>
      <c r="E4668" t="s">
        <v>52</v>
      </c>
      <c r="G4668" s="7">
        <v>0</v>
      </c>
      <c r="H4668" s="7">
        <v>0</v>
      </c>
      <c r="J4668" s="8">
        <v>48.223376399999999</v>
      </c>
      <c r="K4668" s="8">
        <v>7.1661883</v>
      </c>
      <c r="M4668" s="9" t="str">
        <f t="shared" si="73"/>
        <v>-</v>
      </c>
    </row>
    <row r="4669" spans="1:13" x14ac:dyDescent="0.25">
      <c r="A4669">
        <v>4613</v>
      </c>
      <c r="B4669" t="s">
        <v>3373</v>
      </c>
      <c r="E4669" t="s">
        <v>52</v>
      </c>
      <c r="G4669" s="7">
        <v>0</v>
      </c>
      <c r="H4669" s="7">
        <v>0</v>
      </c>
      <c r="J4669" s="8">
        <v>44.063540600000003</v>
      </c>
      <c r="K4669" s="8">
        <v>2.64235</v>
      </c>
      <c r="M4669" s="9" t="str">
        <f t="shared" si="73"/>
        <v>-</v>
      </c>
    </row>
    <row r="4670" spans="1:13" x14ac:dyDescent="0.25">
      <c r="A4670">
        <v>4614</v>
      </c>
      <c r="B4670" t="s">
        <v>3374</v>
      </c>
      <c r="C4670" t="s">
        <v>85</v>
      </c>
      <c r="E4670" t="s">
        <v>52</v>
      </c>
      <c r="G4670" s="7">
        <v>0</v>
      </c>
      <c r="H4670" s="7">
        <v>0</v>
      </c>
      <c r="J4670" s="8">
        <v>0</v>
      </c>
      <c r="K4670" s="8">
        <v>0</v>
      </c>
      <c r="M4670" s="9" t="str">
        <f t="shared" si="73"/>
        <v>-</v>
      </c>
    </row>
    <row r="4671" spans="1:13" x14ac:dyDescent="0.25">
      <c r="A4671">
        <v>4615</v>
      </c>
      <c r="B4671" t="s">
        <v>3375</v>
      </c>
      <c r="E4671" t="s">
        <v>52</v>
      </c>
      <c r="G4671" s="7">
        <v>0</v>
      </c>
      <c r="H4671" s="7">
        <v>0</v>
      </c>
      <c r="J4671" s="8">
        <v>45.745177699999999</v>
      </c>
      <c r="K4671" s="8">
        <v>3.0602963999999999</v>
      </c>
      <c r="M4671" s="9" t="str">
        <f t="shared" si="73"/>
        <v>-</v>
      </c>
    </row>
    <row r="4672" spans="1:13" x14ac:dyDescent="0.25">
      <c r="A4672">
        <v>4616</v>
      </c>
      <c r="B4672" t="s">
        <v>3376</v>
      </c>
      <c r="E4672" t="s">
        <v>52</v>
      </c>
      <c r="G4672" s="7">
        <v>0</v>
      </c>
      <c r="H4672" s="7">
        <v>0</v>
      </c>
      <c r="J4672" s="8">
        <v>42.280187099999999</v>
      </c>
      <c r="K4672" s="8">
        <v>9.3904888</v>
      </c>
      <c r="M4672" s="9" t="str">
        <f t="shared" si="73"/>
        <v>-</v>
      </c>
    </row>
    <row r="4673" spans="1:13" x14ac:dyDescent="0.25">
      <c r="A4673">
        <v>4617</v>
      </c>
      <c r="B4673" t="s">
        <v>3377</v>
      </c>
      <c r="C4673" t="s">
        <v>3378</v>
      </c>
      <c r="D4673" t="s">
        <v>3379</v>
      </c>
      <c r="E4673" t="s">
        <v>52</v>
      </c>
      <c r="G4673" s="7">
        <v>0</v>
      </c>
      <c r="H4673" s="7">
        <v>0</v>
      </c>
      <c r="J4673" s="8">
        <v>45.542112000000003</v>
      </c>
      <c r="K4673" s="8">
        <v>2.3126500000000001</v>
      </c>
      <c r="M4673" s="9" t="str">
        <f t="shared" si="73"/>
        <v>-</v>
      </c>
    </row>
    <row r="4674" spans="1:13" x14ac:dyDescent="0.25">
      <c r="A4674">
        <v>4618</v>
      </c>
      <c r="B4674" t="s">
        <v>3380</v>
      </c>
      <c r="C4674" t="s">
        <v>3007</v>
      </c>
      <c r="D4674" t="s">
        <v>3008</v>
      </c>
      <c r="E4674" t="s">
        <v>387</v>
      </c>
      <c r="G4674" s="7">
        <v>0</v>
      </c>
      <c r="H4674" s="7">
        <v>0</v>
      </c>
      <c r="J4674" s="8">
        <v>42.466119599999999</v>
      </c>
      <c r="K4674" s="8">
        <v>-2.4396675999999999</v>
      </c>
      <c r="M4674" s="9" t="str">
        <f t="shared" si="73"/>
        <v>-</v>
      </c>
    </row>
    <row r="4675" spans="1:13" x14ac:dyDescent="0.25">
      <c r="A4675">
        <v>4619</v>
      </c>
      <c r="B4675" t="s">
        <v>879</v>
      </c>
      <c r="E4675" t="s">
        <v>118</v>
      </c>
      <c r="G4675" s="7">
        <v>0</v>
      </c>
      <c r="H4675" s="7">
        <v>0</v>
      </c>
      <c r="J4675" s="8">
        <v>-22.317144599999999</v>
      </c>
      <c r="K4675" s="8">
        <v>-68.930308299999993</v>
      </c>
      <c r="M4675" s="9" t="str">
        <f t="shared" si="73"/>
        <v>-</v>
      </c>
    </row>
    <row r="4676" spans="1:13" x14ac:dyDescent="0.25">
      <c r="A4676">
        <v>4620</v>
      </c>
      <c r="B4676" t="s">
        <v>2898</v>
      </c>
      <c r="C4676" t="s">
        <v>2899</v>
      </c>
      <c r="E4676" t="s">
        <v>2900</v>
      </c>
      <c r="G4676" s="7">
        <v>0</v>
      </c>
      <c r="H4676" s="7">
        <v>0</v>
      </c>
      <c r="J4676" s="8">
        <v>37.675699999999999</v>
      </c>
      <c r="K4676" s="8">
        <v>127.57859999999999</v>
      </c>
      <c r="M4676" s="9" t="str">
        <f t="shared" si="73"/>
        <v>-</v>
      </c>
    </row>
    <row r="4677" spans="1:13" x14ac:dyDescent="0.25">
      <c r="A4677">
        <v>4621</v>
      </c>
      <c r="B4677" t="s">
        <v>969</v>
      </c>
      <c r="D4677" t="s">
        <v>12</v>
      </c>
      <c r="E4677" t="s">
        <v>13</v>
      </c>
      <c r="G4677" s="7">
        <v>0</v>
      </c>
      <c r="H4677" s="7">
        <v>0</v>
      </c>
      <c r="J4677" s="8">
        <v>49.460459</v>
      </c>
      <c r="K4677" s="8">
        <v>-120.50797300000001</v>
      </c>
      <c r="M4677" s="9" t="str">
        <f t="shared" ref="M4677:M4740" si="74">IF(AND(G4677&lt;&gt;0,J4677&lt;&gt;0),6371.01*ACOS(SIN(RADIANS(G4677))*SIN(RADIANS(J4677))+COS(RADIANS(G4677))*COS(RADIANS(J4677))*COS(RADIANS(H4677)-RADIANS(K4677))),"-")</f>
        <v>-</v>
      </c>
    </row>
    <row r="4678" spans="1:13" x14ac:dyDescent="0.25">
      <c r="A4678">
        <v>4622</v>
      </c>
      <c r="B4678" t="s">
        <v>1005</v>
      </c>
      <c r="D4678" t="s">
        <v>1006</v>
      </c>
      <c r="E4678" t="s">
        <v>520</v>
      </c>
      <c r="G4678" s="7">
        <v>0</v>
      </c>
      <c r="H4678" s="7">
        <v>0</v>
      </c>
      <c r="J4678" s="8">
        <v>47.4931822</v>
      </c>
      <c r="K4678" s="8">
        <v>14.0732181</v>
      </c>
      <c r="M4678" s="9" t="str">
        <f t="shared" si="74"/>
        <v>-</v>
      </c>
    </row>
    <row r="4679" spans="1:13" x14ac:dyDescent="0.25">
      <c r="A4679">
        <v>4623</v>
      </c>
      <c r="B4679" t="s">
        <v>2751</v>
      </c>
      <c r="C4679" t="s">
        <v>2752</v>
      </c>
      <c r="D4679" t="s">
        <v>174</v>
      </c>
      <c r="E4679" t="s">
        <v>13</v>
      </c>
      <c r="G4679" s="7">
        <v>0</v>
      </c>
      <c r="H4679" s="7">
        <v>0</v>
      </c>
      <c r="J4679" s="8">
        <v>49.795334500000003</v>
      </c>
      <c r="K4679" s="8">
        <v>-97.033762800000005</v>
      </c>
      <c r="M4679" s="9" t="str">
        <f t="shared" si="74"/>
        <v>-</v>
      </c>
    </row>
    <row r="4680" spans="1:13" x14ac:dyDescent="0.25">
      <c r="A4680">
        <v>4624</v>
      </c>
      <c r="B4680" t="s">
        <v>2810</v>
      </c>
      <c r="D4680" t="s">
        <v>107</v>
      </c>
      <c r="E4680" t="s">
        <v>99</v>
      </c>
      <c r="G4680" s="7">
        <v>0</v>
      </c>
      <c r="H4680" s="7">
        <v>0</v>
      </c>
      <c r="J4680" s="8">
        <v>24.048204999999999</v>
      </c>
      <c r="K4680" s="8">
        <v>-104.66613700000001</v>
      </c>
      <c r="M4680" s="9" t="str">
        <f t="shared" si="74"/>
        <v>-</v>
      </c>
    </row>
    <row r="4681" spans="1:13" x14ac:dyDescent="0.25">
      <c r="A4681">
        <v>4625</v>
      </c>
      <c r="B4681" t="s">
        <v>3381</v>
      </c>
      <c r="D4681" t="s">
        <v>397</v>
      </c>
      <c r="E4681" t="s">
        <v>398</v>
      </c>
      <c r="G4681" s="7">
        <v>0</v>
      </c>
      <c r="H4681" s="7">
        <v>0</v>
      </c>
      <c r="J4681" s="8">
        <v>-29.804232500000001</v>
      </c>
      <c r="K4681" s="8">
        <v>151.27341179999999</v>
      </c>
      <c r="M4681" s="9" t="str">
        <f t="shared" si="74"/>
        <v>-</v>
      </c>
    </row>
    <row r="4682" spans="1:13" x14ac:dyDescent="0.25">
      <c r="A4682">
        <v>4626</v>
      </c>
      <c r="B4682" t="s">
        <v>3382</v>
      </c>
      <c r="D4682" t="s">
        <v>1744</v>
      </c>
      <c r="E4682" t="s">
        <v>387</v>
      </c>
      <c r="G4682" s="7">
        <v>0</v>
      </c>
      <c r="H4682" s="7">
        <v>0</v>
      </c>
      <c r="J4682" s="8">
        <v>39.572041800000001</v>
      </c>
      <c r="K4682" s="8">
        <v>-1.5852092</v>
      </c>
      <c r="M4682" s="9" t="str">
        <f t="shared" si="74"/>
        <v>-</v>
      </c>
    </row>
    <row r="4683" spans="1:13" x14ac:dyDescent="0.25">
      <c r="A4683">
        <v>4627</v>
      </c>
      <c r="B4683" t="s">
        <v>879</v>
      </c>
      <c r="E4683" t="s">
        <v>118</v>
      </c>
      <c r="G4683" s="7">
        <v>0</v>
      </c>
      <c r="H4683" s="7">
        <v>0</v>
      </c>
      <c r="J4683" s="8">
        <v>-22.317144599999999</v>
      </c>
      <c r="K4683" s="8">
        <v>-68.930308299999993</v>
      </c>
      <c r="M4683" s="9" t="str">
        <f t="shared" si="74"/>
        <v>-</v>
      </c>
    </row>
    <row r="4684" spans="1:13" x14ac:dyDescent="0.25">
      <c r="A4684">
        <v>4628</v>
      </c>
      <c r="B4684" t="s">
        <v>1545</v>
      </c>
      <c r="C4684" t="s">
        <v>1546</v>
      </c>
      <c r="D4684" t="s">
        <v>12</v>
      </c>
      <c r="E4684" t="s">
        <v>13</v>
      </c>
      <c r="G4684" s="7">
        <v>0</v>
      </c>
      <c r="H4684" s="7">
        <v>0</v>
      </c>
      <c r="J4684" s="8">
        <v>49.0312269</v>
      </c>
      <c r="K4684" s="8">
        <v>-118.4392039</v>
      </c>
      <c r="M4684" s="9" t="str">
        <f t="shared" si="74"/>
        <v>-</v>
      </c>
    </row>
    <row r="4685" spans="1:13" x14ac:dyDescent="0.25">
      <c r="A4685">
        <v>4629</v>
      </c>
      <c r="B4685" t="s">
        <v>3383</v>
      </c>
      <c r="C4685" t="s">
        <v>849</v>
      </c>
      <c r="D4685" t="s">
        <v>12</v>
      </c>
      <c r="E4685" t="s">
        <v>13</v>
      </c>
      <c r="G4685" s="7">
        <v>0</v>
      </c>
      <c r="H4685" s="7">
        <v>0</v>
      </c>
      <c r="J4685" s="8">
        <v>49.735300000000002</v>
      </c>
      <c r="K4685" s="8">
        <v>-116.91153</v>
      </c>
      <c r="M4685" s="9" t="str">
        <f t="shared" si="74"/>
        <v>-</v>
      </c>
    </row>
    <row r="4686" spans="1:13" x14ac:dyDescent="0.25">
      <c r="A4686">
        <v>4630</v>
      </c>
      <c r="B4686" t="s">
        <v>3384</v>
      </c>
      <c r="E4686" t="s">
        <v>52</v>
      </c>
      <c r="G4686" s="7">
        <v>0</v>
      </c>
      <c r="H4686" s="7">
        <v>0</v>
      </c>
      <c r="J4686" s="8">
        <v>46.674413600000001</v>
      </c>
      <c r="K4686" s="8">
        <v>3.9116428999999999</v>
      </c>
      <c r="M4686" s="9" t="str">
        <f t="shared" si="74"/>
        <v>-</v>
      </c>
    </row>
    <row r="4687" spans="1:13" x14ac:dyDescent="0.25">
      <c r="A4687">
        <v>4631</v>
      </c>
      <c r="B4687" t="s">
        <v>3385</v>
      </c>
      <c r="D4687" t="s">
        <v>3386</v>
      </c>
      <c r="E4687" t="s">
        <v>52</v>
      </c>
      <c r="G4687" s="7">
        <v>0</v>
      </c>
      <c r="H4687" s="7">
        <v>0</v>
      </c>
      <c r="J4687" s="8">
        <v>47.615073099999996</v>
      </c>
      <c r="K4687" s="8">
        <v>-0.97843910000000001</v>
      </c>
      <c r="M4687" s="9" t="str">
        <f t="shared" si="74"/>
        <v>-</v>
      </c>
    </row>
    <row r="4688" spans="1:13" x14ac:dyDescent="0.25">
      <c r="A4688">
        <v>4632</v>
      </c>
      <c r="B4688" t="s">
        <v>3387</v>
      </c>
      <c r="D4688" t="s">
        <v>90</v>
      </c>
      <c r="E4688" t="s">
        <v>37</v>
      </c>
      <c r="G4688" s="7">
        <v>0</v>
      </c>
      <c r="H4688" s="7">
        <v>0</v>
      </c>
      <c r="J4688" s="8">
        <v>40.625541499999997</v>
      </c>
      <c r="K4688" s="8">
        <v>-103.20770899999999</v>
      </c>
      <c r="M4688" s="9" t="str">
        <f t="shared" si="74"/>
        <v>-</v>
      </c>
    </row>
    <row r="4689" spans="1:13" x14ac:dyDescent="0.25">
      <c r="A4689">
        <v>4633</v>
      </c>
      <c r="B4689" t="s">
        <v>3324</v>
      </c>
      <c r="C4689" t="s">
        <v>3325</v>
      </c>
      <c r="D4689" t="s">
        <v>3326</v>
      </c>
      <c r="E4689" t="s">
        <v>625</v>
      </c>
      <c r="G4689" s="7">
        <v>0</v>
      </c>
      <c r="H4689" s="7">
        <v>0</v>
      </c>
      <c r="J4689" s="8">
        <v>40.169710000000002</v>
      </c>
      <c r="K4689" s="8">
        <v>-7.76302</v>
      </c>
      <c r="M4689" s="9" t="str">
        <f t="shared" si="74"/>
        <v>-</v>
      </c>
    </row>
    <row r="4690" spans="1:13" x14ac:dyDescent="0.25">
      <c r="A4690">
        <v>4634</v>
      </c>
      <c r="B4690" t="s">
        <v>334</v>
      </c>
      <c r="D4690" t="s">
        <v>12</v>
      </c>
      <c r="E4690" t="s">
        <v>13</v>
      </c>
      <c r="G4690" s="7">
        <v>0</v>
      </c>
      <c r="H4690" s="7">
        <v>0</v>
      </c>
      <c r="J4690" s="8">
        <v>54.624321500000001</v>
      </c>
      <c r="K4690" s="8">
        <v>-127.98492419999999</v>
      </c>
      <c r="M4690" s="9" t="str">
        <f t="shared" si="74"/>
        <v>-</v>
      </c>
    </row>
    <row r="4691" spans="1:13" x14ac:dyDescent="0.25">
      <c r="A4691">
        <v>4635</v>
      </c>
      <c r="B4691" t="s">
        <v>1273</v>
      </c>
      <c r="C4691" t="s">
        <v>1274</v>
      </c>
      <c r="D4691" t="s">
        <v>181</v>
      </c>
      <c r="E4691" t="s">
        <v>37</v>
      </c>
      <c r="G4691" s="7">
        <v>0</v>
      </c>
      <c r="H4691" s="7">
        <v>0</v>
      </c>
      <c r="J4691" s="8">
        <v>47.9082218</v>
      </c>
      <c r="K4691" s="8">
        <v>-117.805792</v>
      </c>
      <c r="M4691" s="9" t="str">
        <f t="shared" si="74"/>
        <v>-</v>
      </c>
    </row>
    <row r="4692" spans="1:13" x14ac:dyDescent="0.25">
      <c r="A4692">
        <v>4636</v>
      </c>
      <c r="B4692" t="s">
        <v>3388</v>
      </c>
      <c r="D4692" t="s">
        <v>36</v>
      </c>
      <c r="E4692" t="s">
        <v>37</v>
      </c>
      <c r="G4692" s="7">
        <v>0</v>
      </c>
      <c r="H4692" s="7">
        <v>0</v>
      </c>
      <c r="J4692" s="8">
        <v>42.467733600000003</v>
      </c>
      <c r="K4692" s="8">
        <v>-116.1590085</v>
      </c>
      <c r="M4692" s="9" t="str">
        <f t="shared" si="74"/>
        <v>-</v>
      </c>
    </row>
    <row r="4693" spans="1:13" x14ac:dyDescent="0.25">
      <c r="A4693">
        <v>4637</v>
      </c>
      <c r="B4693" t="s">
        <v>25</v>
      </c>
      <c r="D4693" t="s">
        <v>487</v>
      </c>
      <c r="E4693" t="s">
        <v>398</v>
      </c>
      <c r="G4693" s="7">
        <v>0</v>
      </c>
      <c r="H4693" s="7">
        <v>0</v>
      </c>
      <c r="J4693" s="8">
        <v>-42.035066999999998</v>
      </c>
      <c r="K4693" s="8">
        <v>146.63668870000001</v>
      </c>
      <c r="M4693" s="9" t="str">
        <f t="shared" si="74"/>
        <v>-</v>
      </c>
    </row>
    <row r="4694" spans="1:13" x14ac:dyDescent="0.25">
      <c r="A4694">
        <v>4638</v>
      </c>
      <c r="B4694" t="s">
        <v>3389</v>
      </c>
      <c r="D4694" t="s">
        <v>389</v>
      </c>
      <c r="E4694" t="s">
        <v>37</v>
      </c>
      <c r="G4694" s="7">
        <v>0</v>
      </c>
      <c r="H4694" s="7">
        <v>0</v>
      </c>
      <c r="J4694" s="8">
        <v>41.535049999999998</v>
      </c>
      <c r="K4694" s="8">
        <v>-83.566879999999998</v>
      </c>
      <c r="M4694" s="9" t="str">
        <f t="shared" si="74"/>
        <v>-</v>
      </c>
    </row>
    <row r="4695" spans="1:13" x14ac:dyDescent="0.25">
      <c r="A4695">
        <v>4639</v>
      </c>
      <c r="B4695" t="s">
        <v>1545</v>
      </c>
      <c r="C4695" t="s">
        <v>1546</v>
      </c>
      <c r="D4695" t="s">
        <v>12</v>
      </c>
      <c r="E4695" t="s">
        <v>13</v>
      </c>
      <c r="G4695" s="7">
        <v>0</v>
      </c>
      <c r="H4695" s="7">
        <v>0</v>
      </c>
      <c r="J4695" s="8">
        <v>49.0312269</v>
      </c>
      <c r="K4695" s="8">
        <v>-118.4392039</v>
      </c>
      <c r="M4695" s="9" t="str">
        <f t="shared" si="74"/>
        <v>-</v>
      </c>
    </row>
    <row r="4696" spans="1:13" x14ac:dyDescent="0.25">
      <c r="A4696">
        <v>4640</v>
      </c>
      <c r="B4696" t="s">
        <v>3390</v>
      </c>
      <c r="C4696" t="s">
        <v>3391</v>
      </c>
      <c r="D4696" t="s">
        <v>1385</v>
      </c>
      <c r="E4696" t="s">
        <v>149</v>
      </c>
      <c r="G4696" s="7">
        <v>0</v>
      </c>
      <c r="H4696" s="7">
        <v>0</v>
      </c>
      <c r="J4696" s="8">
        <v>-19.993836000000002</v>
      </c>
      <c r="K4696" s="8">
        <v>-43.851647</v>
      </c>
      <c r="M4696" s="9" t="str">
        <f t="shared" si="74"/>
        <v>-</v>
      </c>
    </row>
    <row r="4697" spans="1:13" x14ac:dyDescent="0.25">
      <c r="A4697">
        <v>4641</v>
      </c>
      <c r="B4697" t="s">
        <v>2751</v>
      </c>
      <c r="C4697" t="s">
        <v>2752</v>
      </c>
      <c r="D4697" t="s">
        <v>174</v>
      </c>
      <c r="E4697" t="s">
        <v>13</v>
      </c>
      <c r="G4697" s="7">
        <v>0</v>
      </c>
      <c r="H4697" s="7">
        <v>0</v>
      </c>
      <c r="J4697" s="8">
        <v>49.795334500000003</v>
      </c>
      <c r="K4697" s="8">
        <v>-97.033762800000005</v>
      </c>
      <c r="M4697" s="9" t="str">
        <f t="shared" si="74"/>
        <v>-</v>
      </c>
    </row>
    <row r="4698" spans="1:13" x14ac:dyDescent="0.25">
      <c r="A4698">
        <v>4642</v>
      </c>
      <c r="B4698" t="s">
        <v>3392</v>
      </c>
      <c r="D4698" t="s">
        <v>3393</v>
      </c>
      <c r="E4698" t="s">
        <v>99</v>
      </c>
      <c r="G4698" s="7">
        <v>0</v>
      </c>
      <c r="H4698" s="7">
        <v>0</v>
      </c>
      <c r="J4698" s="8">
        <v>26.708918600000001</v>
      </c>
      <c r="K4698" s="8">
        <v>-108.325282</v>
      </c>
      <c r="M4698" s="9" t="str">
        <f t="shared" si="74"/>
        <v>-</v>
      </c>
    </row>
    <row r="4699" spans="1:13" x14ac:dyDescent="0.25">
      <c r="A4699">
        <v>4643</v>
      </c>
      <c r="B4699" t="s">
        <v>1545</v>
      </c>
      <c r="C4699" t="s">
        <v>1546</v>
      </c>
      <c r="D4699" t="s">
        <v>12</v>
      </c>
      <c r="E4699" t="s">
        <v>13</v>
      </c>
      <c r="G4699" s="7">
        <v>0</v>
      </c>
      <c r="H4699" s="7">
        <v>0</v>
      </c>
      <c r="J4699" s="8">
        <v>49.0312269</v>
      </c>
      <c r="K4699" s="8">
        <v>-118.4392039</v>
      </c>
      <c r="M4699" s="9" t="str">
        <f t="shared" si="74"/>
        <v>-</v>
      </c>
    </row>
    <row r="4700" spans="1:13" x14ac:dyDescent="0.25">
      <c r="A4700">
        <v>4644</v>
      </c>
      <c r="B4700" t="s">
        <v>3394</v>
      </c>
      <c r="C4700" t="s">
        <v>69</v>
      </c>
      <c r="E4700" t="s">
        <v>19</v>
      </c>
      <c r="G4700" s="7">
        <v>0</v>
      </c>
      <c r="H4700" s="7">
        <v>0</v>
      </c>
      <c r="J4700" s="8">
        <v>53.306657000000001</v>
      </c>
      <c r="K4700" s="8">
        <v>7.4961679999999999</v>
      </c>
      <c r="M4700" s="9" t="str">
        <f t="shared" si="74"/>
        <v>-</v>
      </c>
    </row>
    <row r="4701" spans="1:13" x14ac:dyDescent="0.25">
      <c r="A4701">
        <v>4645</v>
      </c>
      <c r="B4701" t="s">
        <v>523</v>
      </c>
      <c r="E4701" t="s">
        <v>89</v>
      </c>
      <c r="G4701" s="7">
        <v>0</v>
      </c>
      <c r="H4701" s="7">
        <v>0</v>
      </c>
      <c r="J4701" s="8">
        <v>45.739612999999999</v>
      </c>
      <c r="K4701" s="8">
        <v>21.191389999999998</v>
      </c>
      <c r="M4701" s="9" t="str">
        <f t="shared" si="74"/>
        <v>-</v>
      </c>
    </row>
    <row r="4702" spans="1:13" x14ac:dyDescent="0.25">
      <c r="A4702">
        <v>4646</v>
      </c>
      <c r="B4702" t="s">
        <v>3395</v>
      </c>
      <c r="C4702" t="s">
        <v>33</v>
      </c>
      <c r="D4702" t="s">
        <v>361</v>
      </c>
      <c r="E4702" t="s">
        <v>37</v>
      </c>
      <c r="G4702" s="7">
        <v>0</v>
      </c>
      <c r="H4702" s="7">
        <v>0</v>
      </c>
      <c r="J4702" s="8">
        <v>33.637127999999997</v>
      </c>
      <c r="K4702" s="8">
        <v>-112.34042599999999</v>
      </c>
      <c r="M4702" s="9" t="str">
        <f t="shared" si="74"/>
        <v>-</v>
      </c>
    </row>
    <row r="4703" spans="1:13" x14ac:dyDescent="0.25">
      <c r="A4703">
        <v>4647</v>
      </c>
      <c r="B4703" t="s">
        <v>543</v>
      </c>
      <c r="D4703" t="s">
        <v>31</v>
      </c>
      <c r="E4703" t="s">
        <v>13</v>
      </c>
      <c r="G4703" s="7">
        <v>0</v>
      </c>
      <c r="H4703" s="7">
        <v>0</v>
      </c>
      <c r="J4703" s="8">
        <v>47.062638</v>
      </c>
      <c r="K4703" s="8">
        <v>-79.789580999999998</v>
      </c>
      <c r="M4703" s="9" t="str">
        <f t="shared" si="74"/>
        <v>-</v>
      </c>
    </row>
    <row r="4704" spans="1:13" x14ac:dyDescent="0.25">
      <c r="A4704">
        <v>4648</v>
      </c>
      <c r="B4704" t="s">
        <v>278</v>
      </c>
      <c r="D4704" t="s">
        <v>279</v>
      </c>
      <c r="E4704" t="s">
        <v>37</v>
      </c>
      <c r="G4704" s="7">
        <v>0</v>
      </c>
      <c r="H4704" s="7">
        <v>0</v>
      </c>
      <c r="J4704" s="8">
        <v>37.084183799999998</v>
      </c>
      <c r="K4704" s="8">
        <v>-94.513338500000003</v>
      </c>
      <c r="M4704" s="9" t="str">
        <f t="shared" si="74"/>
        <v>-</v>
      </c>
    </row>
    <row r="4705" spans="1:13" x14ac:dyDescent="0.25">
      <c r="A4705">
        <v>4649</v>
      </c>
      <c r="B4705" t="s">
        <v>2044</v>
      </c>
      <c r="D4705" t="s">
        <v>349</v>
      </c>
      <c r="E4705" t="s">
        <v>99</v>
      </c>
      <c r="G4705" s="7">
        <v>0</v>
      </c>
      <c r="H4705" s="7">
        <v>0</v>
      </c>
      <c r="J4705" s="8">
        <v>30.407691100000001</v>
      </c>
      <c r="K4705" s="8">
        <v>-107.323573</v>
      </c>
      <c r="M4705" s="9" t="str">
        <f t="shared" si="74"/>
        <v>-</v>
      </c>
    </row>
    <row r="4706" spans="1:13" x14ac:dyDescent="0.25">
      <c r="A4706">
        <v>4650</v>
      </c>
      <c r="B4706" t="s">
        <v>3396</v>
      </c>
      <c r="D4706" t="s">
        <v>514</v>
      </c>
      <c r="E4706" t="s">
        <v>37</v>
      </c>
      <c r="G4706" s="7">
        <v>0</v>
      </c>
      <c r="H4706" s="7">
        <v>0</v>
      </c>
      <c r="J4706" s="8">
        <v>44.211857000000002</v>
      </c>
      <c r="K4706" s="8">
        <v>-72.681237999999993</v>
      </c>
      <c r="M4706" s="9" t="str">
        <f t="shared" si="74"/>
        <v>-</v>
      </c>
    </row>
    <row r="4707" spans="1:13" x14ac:dyDescent="0.25">
      <c r="A4707">
        <v>4651</v>
      </c>
      <c r="B4707" t="s">
        <v>25</v>
      </c>
      <c r="D4707" t="s">
        <v>3397</v>
      </c>
      <c r="E4707" t="s">
        <v>52</v>
      </c>
      <c r="G4707" s="7">
        <v>0</v>
      </c>
      <c r="H4707" s="7">
        <v>0</v>
      </c>
      <c r="J4707" s="8">
        <v>46.670766</v>
      </c>
      <c r="K4707" s="8">
        <v>4.3898460000000004</v>
      </c>
      <c r="M4707" s="9" t="str">
        <f t="shared" si="74"/>
        <v>-</v>
      </c>
    </row>
    <row r="4708" spans="1:13" x14ac:dyDescent="0.25">
      <c r="A4708">
        <v>4652</v>
      </c>
      <c r="B4708" t="s">
        <v>3398</v>
      </c>
      <c r="D4708" t="s">
        <v>340</v>
      </c>
      <c r="E4708" t="s">
        <v>37</v>
      </c>
      <c r="G4708" s="7">
        <v>0</v>
      </c>
      <c r="H4708" s="7">
        <v>0</v>
      </c>
      <c r="J4708" s="8">
        <v>42.977428000000003</v>
      </c>
      <c r="K4708" s="8">
        <v>-70.902344999999997</v>
      </c>
      <c r="M4708" s="9" t="str">
        <f t="shared" si="74"/>
        <v>-</v>
      </c>
    </row>
    <row r="4709" spans="1:13" x14ac:dyDescent="0.25">
      <c r="A4709">
        <v>4653</v>
      </c>
      <c r="B4709" t="s">
        <v>736</v>
      </c>
      <c r="D4709" t="s">
        <v>737</v>
      </c>
      <c r="E4709" t="s">
        <v>387</v>
      </c>
      <c r="G4709" s="7">
        <v>0</v>
      </c>
      <c r="H4709" s="7">
        <v>0</v>
      </c>
      <c r="J4709" s="8">
        <v>40.844075099999998</v>
      </c>
      <c r="K4709" s="8">
        <v>-1.8888739999999999</v>
      </c>
      <c r="M4709" s="9" t="str">
        <f t="shared" si="74"/>
        <v>-</v>
      </c>
    </row>
    <row r="4710" spans="1:13" x14ac:dyDescent="0.25">
      <c r="A4710">
        <v>4654</v>
      </c>
      <c r="B4710" t="s">
        <v>1522</v>
      </c>
      <c r="D4710" t="s">
        <v>138</v>
      </c>
      <c r="E4710" t="s">
        <v>37</v>
      </c>
      <c r="G4710" s="7">
        <v>0</v>
      </c>
      <c r="H4710" s="7">
        <v>0</v>
      </c>
      <c r="J4710" s="8">
        <v>41.330476699999998</v>
      </c>
      <c r="K4710" s="8">
        <v>-74.186634799999993</v>
      </c>
      <c r="M4710" s="9" t="str">
        <f t="shared" si="74"/>
        <v>-</v>
      </c>
    </row>
    <row r="4711" spans="1:13" x14ac:dyDescent="0.25">
      <c r="A4711">
        <v>4655</v>
      </c>
      <c r="B4711" t="s">
        <v>25</v>
      </c>
      <c r="E4711" t="s">
        <v>398</v>
      </c>
      <c r="G4711" s="7">
        <v>0</v>
      </c>
      <c r="H4711" s="7">
        <v>0</v>
      </c>
      <c r="J4711" s="8">
        <v>0</v>
      </c>
      <c r="K4711" s="8">
        <v>0</v>
      </c>
      <c r="M4711" s="9" t="str">
        <f t="shared" si="74"/>
        <v>-</v>
      </c>
    </row>
    <row r="4712" spans="1:13" x14ac:dyDescent="0.25">
      <c r="A4712">
        <v>4656</v>
      </c>
      <c r="B4712" t="s">
        <v>3399</v>
      </c>
      <c r="C4712" t="s">
        <v>3400</v>
      </c>
      <c r="D4712" t="s">
        <v>181</v>
      </c>
      <c r="E4712" t="s">
        <v>37</v>
      </c>
      <c r="G4712" s="7">
        <v>0</v>
      </c>
      <c r="H4712" s="7">
        <v>0</v>
      </c>
      <c r="J4712" s="8">
        <v>36.427664</v>
      </c>
      <c r="K4712" s="8">
        <v>-94.219144</v>
      </c>
      <c r="M4712" s="9" t="str">
        <f t="shared" si="74"/>
        <v>-</v>
      </c>
    </row>
    <row r="4713" spans="1:13" x14ac:dyDescent="0.25">
      <c r="A4713">
        <v>4657</v>
      </c>
      <c r="B4713" t="s">
        <v>1428</v>
      </c>
      <c r="D4713" t="s">
        <v>1331</v>
      </c>
      <c r="E4713" t="s">
        <v>37</v>
      </c>
      <c r="G4713" s="7">
        <v>0</v>
      </c>
      <c r="H4713" s="7">
        <v>0</v>
      </c>
      <c r="J4713" s="8">
        <v>44.727546599999997</v>
      </c>
      <c r="K4713" s="8">
        <v>-73.117637000000002</v>
      </c>
      <c r="M4713" s="9" t="str">
        <f t="shared" si="74"/>
        <v>-</v>
      </c>
    </row>
    <row r="4714" spans="1:13" x14ac:dyDescent="0.25">
      <c r="A4714">
        <v>4658</v>
      </c>
      <c r="B4714" t="s">
        <v>879</v>
      </c>
      <c r="E4714" t="s">
        <v>118</v>
      </c>
      <c r="G4714" s="7">
        <v>0</v>
      </c>
      <c r="H4714" s="7">
        <v>0</v>
      </c>
      <c r="J4714" s="8">
        <v>-22.317144599999999</v>
      </c>
      <c r="K4714" s="8">
        <v>-68.930308299999993</v>
      </c>
      <c r="M4714" s="9" t="str">
        <f t="shared" si="74"/>
        <v>-</v>
      </c>
    </row>
    <row r="4715" spans="1:13" x14ac:dyDescent="0.25">
      <c r="A4715">
        <v>4659</v>
      </c>
      <c r="B4715" t="s">
        <v>1368</v>
      </c>
      <c r="D4715" t="s">
        <v>107</v>
      </c>
      <c r="E4715" t="s">
        <v>99</v>
      </c>
      <c r="G4715" s="7">
        <v>0</v>
      </c>
      <c r="H4715" s="7">
        <v>0</v>
      </c>
      <c r="J4715" s="8">
        <v>24.048810799999998</v>
      </c>
      <c r="K4715" s="8">
        <v>-104.66969520000001</v>
      </c>
      <c r="M4715" s="9" t="str">
        <f t="shared" si="74"/>
        <v>-</v>
      </c>
    </row>
    <row r="4716" spans="1:13" x14ac:dyDescent="0.25">
      <c r="A4716">
        <v>4660</v>
      </c>
      <c r="B4716" t="s">
        <v>3401</v>
      </c>
      <c r="C4716" t="s">
        <v>1211</v>
      </c>
      <c r="D4716" t="s">
        <v>221</v>
      </c>
      <c r="E4716" t="s">
        <v>37</v>
      </c>
      <c r="G4716" s="7">
        <v>0</v>
      </c>
      <c r="H4716" s="7">
        <v>0</v>
      </c>
      <c r="J4716" s="8">
        <v>47.246592</v>
      </c>
      <c r="K4716" s="8">
        <v>-88.454006000000007</v>
      </c>
      <c r="M4716" s="9" t="str">
        <f t="shared" si="74"/>
        <v>-</v>
      </c>
    </row>
    <row r="4717" spans="1:13" x14ac:dyDescent="0.25">
      <c r="A4717">
        <v>4661</v>
      </c>
      <c r="B4717" t="s">
        <v>3402</v>
      </c>
      <c r="E4717" t="s">
        <v>13</v>
      </c>
      <c r="G4717" s="7">
        <v>0</v>
      </c>
      <c r="H4717" s="7">
        <v>0</v>
      </c>
      <c r="J4717" s="8">
        <v>46.157823299999997</v>
      </c>
      <c r="K4717" s="8">
        <v>-74.589049000000003</v>
      </c>
      <c r="M4717" s="9" t="str">
        <f t="shared" si="74"/>
        <v>-</v>
      </c>
    </row>
    <row r="4718" spans="1:13" x14ac:dyDescent="0.25">
      <c r="A4718">
        <v>4662</v>
      </c>
      <c r="B4718" t="s">
        <v>123</v>
      </c>
      <c r="D4718" t="s">
        <v>124</v>
      </c>
      <c r="E4718" t="s">
        <v>99</v>
      </c>
      <c r="G4718" s="7">
        <v>0</v>
      </c>
      <c r="H4718" s="7">
        <v>0</v>
      </c>
      <c r="J4718" s="8">
        <v>31.026952900000001</v>
      </c>
      <c r="K4718" s="8">
        <v>-114.839607</v>
      </c>
      <c r="M4718" s="9" t="str">
        <f t="shared" si="74"/>
        <v>-</v>
      </c>
    </row>
    <row r="4719" spans="1:13" x14ac:dyDescent="0.25">
      <c r="A4719">
        <v>4663</v>
      </c>
      <c r="B4719" t="s">
        <v>3403</v>
      </c>
      <c r="E4719" t="s">
        <v>52</v>
      </c>
      <c r="G4719" s="7">
        <v>0</v>
      </c>
      <c r="H4719" s="7">
        <v>0</v>
      </c>
      <c r="J4719" s="8">
        <v>46.745604899999996</v>
      </c>
      <c r="K4719" s="8">
        <v>5.9083581000000001</v>
      </c>
      <c r="M4719" s="9" t="str">
        <f t="shared" si="74"/>
        <v>-</v>
      </c>
    </row>
    <row r="4720" spans="1:13" x14ac:dyDescent="0.25">
      <c r="A4720">
        <v>4664</v>
      </c>
      <c r="B4720" t="s">
        <v>3404</v>
      </c>
      <c r="C4720" t="s">
        <v>33</v>
      </c>
      <c r="E4720" t="s">
        <v>37</v>
      </c>
      <c r="G4720" s="7">
        <v>0</v>
      </c>
      <c r="H4720" s="7">
        <v>0</v>
      </c>
      <c r="J4720" s="8">
        <v>34.984789999999997</v>
      </c>
      <c r="K4720" s="8">
        <v>-90.022645999999995</v>
      </c>
      <c r="M4720" s="9" t="str">
        <f t="shared" si="74"/>
        <v>-</v>
      </c>
    </row>
    <row r="4721" spans="1:13" x14ac:dyDescent="0.25">
      <c r="A4721">
        <v>4665</v>
      </c>
      <c r="B4721" t="s">
        <v>3225</v>
      </c>
      <c r="D4721" t="s">
        <v>12</v>
      </c>
      <c r="E4721" t="s">
        <v>13</v>
      </c>
      <c r="G4721" s="7">
        <v>0</v>
      </c>
      <c r="H4721" s="7">
        <v>0</v>
      </c>
      <c r="J4721" s="10">
        <v>54.012725449999998</v>
      </c>
      <c r="K4721" s="8">
        <v>-126.095578292011</v>
      </c>
      <c r="M4721" s="9" t="str">
        <f t="shared" si="74"/>
        <v>-</v>
      </c>
    </row>
    <row r="4722" spans="1:13" x14ac:dyDescent="0.25">
      <c r="A4722">
        <v>4666</v>
      </c>
      <c r="B4722" t="s">
        <v>736</v>
      </c>
      <c r="D4722" t="s">
        <v>737</v>
      </c>
      <c r="E4722" t="s">
        <v>387</v>
      </c>
      <c r="G4722" s="7">
        <v>0</v>
      </c>
      <c r="H4722" s="7">
        <v>0</v>
      </c>
      <c r="J4722" s="8">
        <v>40.844075099999998</v>
      </c>
      <c r="K4722" s="8">
        <v>-1.8888739999999999</v>
      </c>
      <c r="M4722" s="9" t="str">
        <f t="shared" si="74"/>
        <v>-</v>
      </c>
    </row>
    <row r="4723" spans="1:13" x14ac:dyDescent="0.25">
      <c r="A4723">
        <v>4667</v>
      </c>
      <c r="B4723" t="s">
        <v>3405</v>
      </c>
      <c r="C4723" t="s">
        <v>3406</v>
      </c>
      <c r="E4723" t="s">
        <v>52</v>
      </c>
      <c r="G4723" s="7">
        <v>0</v>
      </c>
      <c r="H4723" s="7">
        <v>0</v>
      </c>
      <c r="J4723" s="8">
        <v>0</v>
      </c>
      <c r="K4723" s="8">
        <v>0</v>
      </c>
      <c r="M4723" s="9" t="str">
        <f t="shared" si="74"/>
        <v>-</v>
      </c>
    </row>
    <row r="4724" spans="1:13" x14ac:dyDescent="0.25">
      <c r="A4724">
        <v>4668</v>
      </c>
      <c r="B4724" t="s">
        <v>240</v>
      </c>
      <c r="C4724" t="s">
        <v>240</v>
      </c>
      <c r="D4724" t="s">
        <v>12</v>
      </c>
      <c r="E4724" t="s">
        <v>13</v>
      </c>
      <c r="G4724" s="7">
        <v>0</v>
      </c>
      <c r="H4724" s="7">
        <v>0</v>
      </c>
      <c r="J4724" s="8">
        <v>49.434351900000003</v>
      </c>
      <c r="K4724" s="8">
        <v>-119.0884516</v>
      </c>
      <c r="M4724" s="9" t="str">
        <f t="shared" si="74"/>
        <v>-</v>
      </c>
    </row>
    <row r="4725" spans="1:13" x14ac:dyDescent="0.25">
      <c r="A4725">
        <v>4669</v>
      </c>
      <c r="B4725" t="s">
        <v>2241</v>
      </c>
      <c r="D4725" t="s">
        <v>277</v>
      </c>
      <c r="E4725" t="s">
        <v>37</v>
      </c>
      <c r="G4725" s="7">
        <v>0</v>
      </c>
      <c r="H4725" s="7">
        <v>0</v>
      </c>
      <c r="J4725" s="8">
        <v>38.885655700000001</v>
      </c>
      <c r="K4725" s="8">
        <v>-80.297305399999999</v>
      </c>
      <c r="M4725" s="9" t="str">
        <f t="shared" si="74"/>
        <v>-</v>
      </c>
    </row>
    <row r="4726" spans="1:13" x14ac:dyDescent="0.25">
      <c r="A4726">
        <v>4670</v>
      </c>
      <c r="B4726" t="s">
        <v>2653</v>
      </c>
      <c r="C4726" t="s">
        <v>2654</v>
      </c>
      <c r="D4726" t="s">
        <v>12</v>
      </c>
      <c r="E4726" t="s">
        <v>13</v>
      </c>
      <c r="G4726" s="7">
        <v>0</v>
      </c>
      <c r="H4726" s="7">
        <v>0</v>
      </c>
      <c r="J4726" s="8">
        <v>49.677552900000002</v>
      </c>
      <c r="K4726" s="8">
        <v>-124.48911099999999</v>
      </c>
      <c r="M4726" s="9" t="str">
        <f t="shared" si="74"/>
        <v>-</v>
      </c>
    </row>
    <row r="4727" spans="1:13" x14ac:dyDescent="0.25">
      <c r="A4727">
        <v>4671</v>
      </c>
      <c r="B4727" t="s">
        <v>2653</v>
      </c>
      <c r="C4727" t="s">
        <v>2654</v>
      </c>
      <c r="D4727" t="s">
        <v>12</v>
      </c>
      <c r="E4727" t="s">
        <v>13</v>
      </c>
      <c r="G4727" s="7">
        <v>0</v>
      </c>
      <c r="H4727" s="7">
        <v>0</v>
      </c>
      <c r="J4727" s="8">
        <v>49.677552900000002</v>
      </c>
      <c r="K4727" s="8">
        <v>-124.48911099999999</v>
      </c>
      <c r="M4727" s="9" t="str">
        <f t="shared" si="74"/>
        <v>-</v>
      </c>
    </row>
    <row r="4728" spans="1:13" x14ac:dyDescent="0.25">
      <c r="A4728">
        <v>4672</v>
      </c>
      <c r="B4728" t="s">
        <v>1541</v>
      </c>
      <c r="C4728" t="s">
        <v>1542</v>
      </c>
      <c r="D4728" t="s">
        <v>481</v>
      </c>
      <c r="E4728" t="s">
        <v>37</v>
      </c>
      <c r="G4728" s="7">
        <v>0</v>
      </c>
      <c r="H4728" s="7">
        <v>0</v>
      </c>
      <c r="J4728" s="8">
        <v>45.275878550000002</v>
      </c>
      <c r="K4728" s="8">
        <v>-122.322052977608</v>
      </c>
      <c r="M4728" s="9" t="str">
        <f t="shared" si="74"/>
        <v>-</v>
      </c>
    </row>
    <row r="4729" spans="1:13" x14ac:dyDescent="0.25">
      <c r="A4729">
        <v>4673</v>
      </c>
      <c r="B4729" t="s">
        <v>3407</v>
      </c>
      <c r="C4729" t="s">
        <v>1939</v>
      </c>
      <c r="D4729" t="s">
        <v>31</v>
      </c>
      <c r="E4729" t="s">
        <v>13</v>
      </c>
      <c r="G4729" s="7">
        <v>0</v>
      </c>
      <c r="H4729" s="7">
        <v>0</v>
      </c>
      <c r="J4729" s="8">
        <v>45.057076899999998</v>
      </c>
      <c r="K4729" s="8">
        <v>-77.853712700000003</v>
      </c>
      <c r="M4729" s="9" t="str">
        <f t="shared" si="74"/>
        <v>-</v>
      </c>
    </row>
    <row r="4730" spans="1:13" x14ac:dyDescent="0.25">
      <c r="A4730">
        <v>4674</v>
      </c>
      <c r="B4730" t="s">
        <v>3408</v>
      </c>
      <c r="D4730" t="s">
        <v>31</v>
      </c>
      <c r="E4730" t="s">
        <v>13</v>
      </c>
      <c r="G4730" s="7">
        <v>0</v>
      </c>
      <c r="H4730" s="7">
        <v>0</v>
      </c>
      <c r="J4730" s="8">
        <v>45.173885599999998</v>
      </c>
      <c r="K4730" s="8">
        <v>-79.859532999999999</v>
      </c>
      <c r="M4730" s="9" t="str">
        <f t="shared" si="74"/>
        <v>-</v>
      </c>
    </row>
    <row r="4731" spans="1:13" x14ac:dyDescent="0.25">
      <c r="A4731">
        <v>4675</v>
      </c>
      <c r="B4731" t="s">
        <v>3409</v>
      </c>
      <c r="D4731" t="s">
        <v>31</v>
      </c>
      <c r="E4731" t="s">
        <v>13</v>
      </c>
      <c r="G4731" s="7">
        <v>0</v>
      </c>
      <c r="H4731" s="7">
        <v>0</v>
      </c>
      <c r="J4731" s="8">
        <v>45.425225699999999</v>
      </c>
      <c r="K4731" s="8">
        <v>-76.255675699999998</v>
      </c>
      <c r="M4731" s="9" t="str">
        <f t="shared" si="74"/>
        <v>-</v>
      </c>
    </row>
    <row r="4732" spans="1:13" x14ac:dyDescent="0.25">
      <c r="A4732">
        <v>4676</v>
      </c>
      <c r="B4732" t="s">
        <v>2979</v>
      </c>
      <c r="C4732" t="s">
        <v>2280</v>
      </c>
      <c r="D4732" t="s">
        <v>140</v>
      </c>
      <c r="E4732" t="s">
        <v>13</v>
      </c>
      <c r="G4732" s="7">
        <v>0</v>
      </c>
      <c r="H4732" s="7">
        <v>0</v>
      </c>
      <c r="J4732" s="8">
        <v>45.574370100000003</v>
      </c>
      <c r="K4732" s="8">
        <v>-73.618605609922895</v>
      </c>
      <c r="M4732" s="9" t="str">
        <f t="shared" si="74"/>
        <v>-</v>
      </c>
    </row>
    <row r="4733" spans="1:13" x14ac:dyDescent="0.25">
      <c r="A4733">
        <v>4677</v>
      </c>
      <c r="B4733" t="s">
        <v>2051</v>
      </c>
      <c r="D4733" t="s">
        <v>140</v>
      </c>
      <c r="E4733" t="s">
        <v>13</v>
      </c>
      <c r="G4733" s="7">
        <v>0</v>
      </c>
      <c r="H4733" s="7">
        <v>0</v>
      </c>
      <c r="J4733" s="8">
        <v>45.461253399999997</v>
      </c>
      <c r="K4733" s="8">
        <v>-74.090554900000001</v>
      </c>
      <c r="M4733" s="9" t="str">
        <f t="shared" si="74"/>
        <v>-</v>
      </c>
    </row>
    <row r="4734" spans="1:13" x14ac:dyDescent="0.25">
      <c r="A4734">
        <v>4678</v>
      </c>
      <c r="B4734" t="s">
        <v>3410</v>
      </c>
      <c r="D4734" t="s">
        <v>31</v>
      </c>
      <c r="E4734" t="s">
        <v>13</v>
      </c>
      <c r="G4734" s="7">
        <v>0</v>
      </c>
      <c r="H4734" s="7">
        <v>0</v>
      </c>
      <c r="J4734" s="8">
        <v>0</v>
      </c>
      <c r="K4734" s="8">
        <v>0</v>
      </c>
      <c r="M4734" s="9" t="str">
        <f t="shared" si="74"/>
        <v>-</v>
      </c>
    </row>
    <row r="4735" spans="1:13" x14ac:dyDescent="0.25">
      <c r="A4735">
        <v>4679</v>
      </c>
      <c r="B4735" t="s">
        <v>3411</v>
      </c>
      <c r="D4735" t="s">
        <v>739</v>
      </c>
      <c r="E4735" t="s">
        <v>13</v>
      </c>
      <c r="G4735" s="7">
        <v>0</v>
      </c>
      <c r="H4735" s="7">
        <v>0</v>
      </c>
      <c r="J4735" s="8">
        <v>45.616849999999999</v>
      </c>
      <c r="K4735" s="8">
        <v>-61.998579999999997</v>
      </c>
      <c r="M4735" s="9" t="str">
        <f t="shared" si="74"/>
        <v>-</v>
      </c>
    </row>
    <row r="4736" spans="1:13" x14ac:dyDescent="0.25">
      <c r="A4736">
        <v>4680</v>
      </c>
      <c r="B4736" t="s">
        <v>3412</v>
      </c>
      <c r="D4736" t="s">
        <v>31</v>
      </c>
      <c r="E4736" t="s">
        <v>13</v>
      </c>
      <c r="G4736" s="7">
        <v>0</v>
      </c>
      <c r="H4736" s="7">
        <v>0</v>
      </c>
      <c r="J4736" s="8">
        <v>45.061366</v>
      </c>
      <c r="K4736" s="8">
        <v>-77.856049999999996</v>
      </c>
      <c r="M4736" s="9" t="str">
        <f t="shared" si="74"/>
        <v>-</v>
      </c>
    </row>
    <row r="4737" spans="1:13" x14ac:dyDescent="0.25">
      <c r="A4737">
        <v>4681</v>
      </c>
      <c r="B4737" t="s">
        <v>3413</v>
      </c>
      <c r="C4737" t="s">
        <v>446</v>
      </c>
      <c r="D4737" t="s">
        <v>31</v>
      </c>
      <c r="E4737" t="s">
        <v>13</v>
      </c>
      <c r="G4737" s="7">
        <v>0</v>
      </c>
      <c r="H4737" s="7">
        <v>0</v>
      </c>
      <c r="J4737" s="8">
        <v>46.577851000000003</v>
      </c>
      <c r="K4737" s="8">
        <v>-81.007859999999994</v>
      </c>
      <c r="M4737" s="9" t="str">
        <f t="shared" si="74"/>
        <v>-</v>
      </c>
    </row>
    <row r="4738" spans="1:13" x14ac:dyDescent="0.25">
      <c r="A4738">
        <v>4682</v>
      </c>
      <c r="B4738" t="s">
        <v>3414</v>
      </c>
      <c r="D4738" t="s">
        <v>140</v>
      </c>
      <c r="E4738" t="s">
        <v>13</v>
      </c>
      <c r="G4738" s="7">
        <v>0</v>
      </c>
      <c r="H4738" s="7">
        <v>0</v>
      </c>
      <c r="J4738" s="8">
        <v>46.813743100000003</v>
      </c>
      <c r="K4738" s="8">
        <v>-71.208406100000005</v>
      </c>
      <c r="M4738" s="9" t="str">
        <f t="shared" si="74"/>
        <v>-</v>
      </c>
    </row>
    <row r="4739" spans="1:13" x14ac:dyDescent="0.25">
      <c r="A4739">
        <v>4683</v>
      </c>
      <c r="B4739" t="s">
        <v>1364</v>
      </c>
      <c r="D4739" t="s">
        <v>739</v>
      </c>
      <c r="E4739" t="s">
        <v>13</v>
      </c>
      <c r="G4739" s="7">
        <v>0</v>
      </c>
      <c r="H4739" s="7">
        <v>0</v>
      </c>
      <c r="J4739" s="8">
        <v>45.476382999999998</v>
      </c>
      <c r="K4739" s="8">
        <v>-63.607578400000001</v>
      </c>
      <c r="M4739" s="9" t="str">
        <f t="shared" si="74"/>
        <v>-</v>
      </c>
    </row>
    <row r="4740" spans="1:13" x14ac:dyDescent="0.25">
      <c r="A4740">
        <v>4684</v>
      </c>
      <c r="B4740" t="s">
        <v>3415</v>
      </c>
      <c r="D4740" t="s">
        <v>739</v>
      </c>
      <c r="E4740" t="s">
        <v>13</v>
      </c>
      <c r="G4740" s="7">
        <v>0</v>
      </c>
      <c r="H4740" s="7">
        <v>0</v>
      </c>
      <c r="J4740" s="8">
        <v>45.226989000000003</v>
      </c>
      <c r="K4740" s="8">
        <v>-63.509537000000002</v>
      </c>
      <c r="M4740" s="9" t="str">
        <f t="shared" si="74"/>
        <v>-</v>
      </c>
    </row>
    <row r="4741" spans="1:13" x14ac:dyDescent="0.25">
      <c r="A4741">
        <v>4685</v>
      </c>
      <c r="B4741" t="s">
        <v>3416</v>
      </c>
      <c r="C4741" t="s">
        <v>2907</v>
      </c>
      <c r="D4741" t="s">
        <v>140</v>
      </c>
      <c r="E4741" t="s">
        <v>13</v>
      </c>
      <c r="G4741" s="7">
        <v>0</v>
      </c>
      <c r="H4741" s="7">
        <v>0</v>
      </c>
      <c r="J4741" s="8">
        <v>45.639968000000003</v>
      </c>
      <c r="K4741" s="8">
        <v>-75.929259999999999</v>
      </c>
      <c r="M4741" s="9" t="str">
        <f t="shared" ref="M4741:M4804" si="75">IF(AND(G4741&lt;&gt;0,J4741&lt;&gt;0),6371.01*ACOS(SIN(RADIANS(G4741))*SIN(RADIANS(J4741))+COS(RADIANS(G4741))*COS(RADIANS(J4741))*COS(RADIANS(H4741)-RADIANS(K4741))),"-")</f>
        <v>-</v>
      </c>
    </row>
    <row r="4742" spans="1:13" x14ac:dyDescent="0.25">
      <c r="A4742">
        <v>4686</v>
      </c>
      <c r="B4742" t="s">
        <v>3417</v>
      </c>
      <c r="C4742" t="s">
        <v>3418</v>
      </c>
      <c r="D4742" t="s">
        <v>31</v>
      </c>
      <c r="E4742" t="s">
        <v>13</v>
      </c>
      <c r="G4742" s="7">
        <v>0</v>
      </c>
      <c r="H4742" s="7">
        <v>0</v>
      </c>
      <c r="J4742" s="8">
        <v>44.847242999999999</v>
      </c>
      <c r="K4742" s="8">
        <v>-76.920434999999998</v>
      </c>
      <c r="M4742" s="9" t="str">
        <f t="shared" si="75"/>
        <v>-</v>
      </c>
    </row>
    <row r="4743" spans="1:13" x14ac:dyDescent="0.25">
      <c r="A4743">
        <v>4687</v>
      </c>
      <c r="B4743" t="s">
        <v>3419</v>
      </c>
      <c r="D4743" t="s">
        <v>31</v>
      </c>
      <c r="E4743" t="s">
        <v>13</v>
      </c>
      <c r="G4743" s="7">
        <v>0</v>
      </c>
      <c r="H4743" s="7">
        <v>0</v>
      </c>
      <c r="J4743" s="8">
        <v>46.235579000000001</v>
      </c>
      <c r="K4743" s="8">
        <v>-81.753399999999999</v>
      </c>
      <c r="M4743" s="9" t="str">
        <f t="shared" si="75"/>
        <v>-</v>
      </c>
    </row>
    <row r="4744" spans="1:13" x14ac:dyDescent="0.25">
      <c r="A4744">
        <v>4688</v>
      </c>
      <c r="B4744" t="s">
        <v>3420</v>
      </c>
      <c r="C4744" t="s">
        <v>1594</v>
      </c>
      <c r="D4744" t="s">
        <v>31</v>
      </c>
      <c r="E4744" t="s">
        <v>13</v>
      </c>
      <c r="G4744" s="7">
        <v>0</v>
      </c>
      <c r="H4744" s="7">
        <v>0</v>
      </c>
      <c r="J4744" s="8">
        <v>46.554940100000003</v>
      </c>
      <c r="K4744" s="8">
        <v>-80.861193499999999</v>
      </c>
      <c r="M4744" s="9" t="str">
        <f t="shared" si="75"/>
        <v>-</v>
      </c>
    </row>
    <row r="4745" spans="1:13" x14ac:dyDescent="0.25">
      <c r="A4745">
        <v>4689</v>
      </c>
      <c r="B4745" t="s">
        <v>3421</v>
      </c>
      <c r="C4745" t="s">
        <v>2907</v>
      </c>
      <c r="D4745" t="s">
        <v>140</v>
      </c>
      <c r="E4745" t="s">
        <v>13</v>
      </c>
      <c r="G4745" s="7">
        <v>0</v>
      </c>
      <c r="H4745" s="7">
        <v>0</v>
      </c>
      <c r="J4745" s="8">
        <v>45.639968000000003</v>
      </c>
      <c r="K4745" s="8">
        <v>-75.929259999999999</v>
      </c>
      <c r="M4745" s="9" t="str">
        <f t="shared" si="75"/>
        <v>-</v>
      </c>
    </row>
    <row r="4746" spans="1:13" x14ac:dyDescent="0.25">
      <c r="A4746">
        <v>4691</v>
      </c>
      <c r="B4746" t="s">
        <v>2979</v>
      </c>
      <c r="C4746" t="s">
        <v>2280</v>
      </c>
      <c r="D4746" t="s">
        <v>140</v>
      </c>
      <c r="E4746" t="s">
        <v>13</v>
      </c>
      <c r="G4746" s="7">
        <v>0</v>
      </c>
      <c r="H4746" s="7">
        <v>0</v>
      </c>
      <c r="J4746" s="8">
        <v>45.574370100000003</v>
      </c>
      <c r="K4746" s="8">
        <v>-73.618605609922895</v>
      </c>
      <c r="M4746" s="9" t="str">
        <f t="shared" si="75"/>
        <v>-</v>
      </c>
    </row>
    <row r="4747" spans="1:13" x14ac:dyDescent="0.25">
      <c r="A4747">
        <v>4692</v>
      </c>
      <c r="B4747" t="s">
        <v>3422</v>
      </c>
      <c r="E4747" t="s">
        <v>133</v>
      </c>
      <c r="G4747" s="7">
        <v>0</v>
      </c>
      <c r="H4747" s="7">
        <v>0</v>
      </c>
      <c r="J4747" s="8">
        <v>0</v>
      </c>
      <c r="K4747" s="8">
        <v>0</v>
      </c>
      <c r="M4747" s="9" t="str">
        <f t="shared" si="75"/>
        <v>-</v>
      </c>
    </row>
    <row r="4748" spans="1:13" x14ac:dyDescent="0.25">
      <c r="A4748">
        <v>4693</v>
      </c>
      <c r="B4748" t="s">
        <v>3423</v>
      </c>
      <c r="D4748" t="s">
        <v>94</v>
      </c>
      <c r="E4748" t="s">
        <v>37</v>
      </c>
      <c r="G4748" s="7">
        <v>0</v>
      </c>
      <c r="H4748" s="7">
        <v>0</v>
      </c>
      <c r="J4748" s="8">
        <v>32.8998822</v>
      </c>
      <c r="K4748" s="8">
        <v>-105.9602081</v>
      </c>
      <c r="M4748" s="9" t="str">
        <f t="shared" si="75"/>
        <v>-</v>
      </c>
    </row>
    <row r="4749" spans="1:13" x14ac:dyDescent="0.25">
      <c r="A4749">
        <v>4694</v>
      </c>
      <c r="B4749" t="s">
        <v>3424</v>
      </c>
      <c r="D4749" t="s">
        <v>94</v>
      </c>
      <c r="E4749" t="s">
        <v>37</v>
      </c>
      <c r="G4749" s="7">
        <v>0</v>
      </c>
      <c r="H4749" s="7">
        <v>0</v>
      </c>
      <c r="J4749" s="8">
        <v>36.214475800000002</v>
      </c>
      <c r="K4749" s="8">
        <v>-103.6344027</v>
      </c>
      <c r="M4749" s="9" t="str">
        <f t="shared" si="75"/>
        <v>-</v>
      </c>
    </row>
    <row r="4750" spans="1:13" x14ac:dyDescent="0.25">
      <c r="A4750">
        <v>4695</v>
      </c>
      <c r="B4750" t="s">
        <v>3425</v>
      </c>
      <c r="D4750" t="s">
        <v>1050</v>
      </c>
      <c r="E4750" t="s">
        <v>37</v>
      </c>
      <c r="G4750" s="7">
        <v>0</v>
      </c>
      <c r="H4750" s="7">
        <v>0</v>
      </c>
      <c r="J4750" s="8">
        <v>37.017249300000003</v>
      </c>
      <c r="K4750" s="8">
        <v>-98.485353900000007</v>
      </c>
      <c r="M4750" s="9" t="str">
        <f t="shared" si="75"/>
        <v>-</v>
      </c>
    </row>
    <row r="4751" spans="1:13" x14ac:dyDescent="0.25">
      <c r="A4751">
        <v>4696</v>
      </c>
      <c r="B4751" t="s">
        <v>3426</v>
      </c>
      <c r="C4751" t="s">
        <v>3427</v>
      </c>
      <c r="E4751" t="s">
        <v>99</v>
      </c>
      <c r="G4751" s="7">
        <v>0</v>
      </c>
      <c r="H4751" s="7">
        <v>0</v>
      </c>
      <c r="J4751" s="8">
        <v>19.558109000000002</v>
      </c>
      <c r="K4751" s="8">
        <v>-99.608213000000006</v>
      </c>
      <c r="M4751" s="9" t="str">
        <f t="shared" si="75"/>
        <v>-</v>
      </c>
    </row>
    <row r="4752" spans="1:13" x14ac:dyDescent="0.25">
      <c r="A4752">
        <v>4697</v>
      </c>
      <c r="B4752" t="s">
        <v>25</v>
      </c>
      <c r="E4752" t="s">
        <v>218</v>
      </c>
      <c r="G4752" s="7">
        <v>0</v>
      </c>
      <c r="H4752" s="7">
        <v>0</v>
      </c>
      <c r="J4752" s="8">
        <v>0</v>
      </c>
      <c r="K4752" s="8">
        <v>0</v>
      </c>
      <c r="M4752" s="9" t="str">
        <f t="shared" si="75"/>
        <v>-</v>
      </c>
    </row>
    <row r="4753" spans="1:13" x14ac:dyDescent="0.25">
      <c r="A4753">
        <v>4698</v>
      </c>
      <c r="B4753" t="s">
        <v>3427</v>
      </c>
      <c r="E4753" t="s">
        <v>99</v>
      </c>
      <c r="G4753" s="7">
        <v>0</v>
      </c>
      <c r="H4753" s="7">
        <v>0</v>
      </c>
      <c r="J4753" s="8">
        <v>19.292545</v>
      </c>
      <c r="K4753" s="8">
        <v>-99.656900699999994</v>
      </c>
      <c r="M4753" s="9" t="str">
        <f t="shared" si="75"/>
        <v>-</v>
      </c>
    </row>
    <row r="4754" spans="1:13" x14ac:dyDescent="0.25">
      <c r="A4754">
        <v>4699</v>
      </c>
      <c r="B4754" t="s">
        <v>3428</v>
      </c>
      <c r="D4754" t="s">
        <v>361</v>
      </c>
      <c r="E4754" t="s">
        <v>37</v>
      </c>
      <c r="G4754" s="7">
        <v>0</v>
      </c>
      <c r="H4754" s="7">
        <v>0</v>
      </c>
      <c r="J4754" s="8">
        <v>34.903710500000003</v>
      </c>
      <c r="K4754" s="8">
        <v>-110.1593261</v>
      </c>
      <c r="M4754" s="9" t="str">
        <f t="shared" si="75"/>
        <v>-</v>
      </c>
    </row>
    <row r="4755" spans="1:13" x14ac:dyDescent="0.25">
      <c r="A4755">
        <v>4700</v>
      </c>
      <c r="B4755" t="s">
        <v>3429</v>
      </c>
      <c r="C4755" t="s">
        <v>3430</v>
      </c>
      <c r="D4755" t="s">
        <v>876</v>
      </c>
      <c r="E4755" t="s">
        <v>13</v>
      </c>
      <c r="G4755" s="7">
        <v>0</v>
      </c>
      <c r="H4755" s="7">
        <v>0</v>
      </c>
      <c r="J4755" s="8">
        <v>53.801906500000001</v>
      </c>
      <c r="K4755" s="8">
        <v>-112.9281172</v>
      </c>
      <c r="M4755" s="9" t="str">
        <f t="shared" si="75"/>
        <v>-</v>
      </c>
    </row>
    <row r="4756" spans="1:13" x14ac:dyDescent="0.25">
      <c r="A4756">
        <v>4701</v>
      </c>
      <c r="B4756" t="s">
        <v>3431</v>
      </c>
      <c r="C4756" t="s">
        <v>3432</v>
      </c>
      <c r="D4756" t="s">
        <v>349</v>
      </c>
      <c r="E4756" t="s">
        <v>99</v>
      </c>
      <c r="G4756" s="7">
        <v>0</v>
      </c>
      <c r="H4756" s="7">
        <v>0</v>
      </c>
      <c r="J4756" s="8">
        <v>27.027104600000001</v>
      </c>
      <c r="K4756" s="8">
        <v>-107.7392365</v>
      </c>
      <c r="M4756" s="9" t="str">
        <f t="shared" si="75"/>
        <v>-</v>
      </c>
    </row>
    <row r="4757" spans="1:13" x14ac:dyDescent="0.25">
      <c r="A4757">
        <v>4702</v>
      </c>
      <c r="B4757" t="s">
        <v>3433</v>
      </c>
      <c r="D4757" t="s">
        <v>1703</v>
      </c>
      <c r="E4757" t="s">
        <v>398</v>
      </c>
      <c r="G4757" s="7">
        <v>0</v>
      </c>
      <c r="H4757" s="7">
        <v>0</v>
      </c>
      <c r="J4757" s="8">
        <v>-26.471617999999999</v>
      </c>
      <c r="K4757" s="8">
        <v>122.065977</v>
      </c>
      <c r="M4757" s="9" t="str">
        <f t="shared" si="75"/>
        <v>-</v>
      </c>
    </row>
    <row r="4758" spans="1:13" x14ac:dyDescent="0.25">
      <c r="A4758">
        <v>4703</v>
      </c>
      <c r="B4758" t="s">
        <v>3434</v>
      </c>
      <c r="D4758" t="s">
        <v>361</v>
      </c>
      <c r="E4758" t="s">
        <v>37</v>
      </c>
      <c r="G4758" s="7">
        <v>0</v>
      </c>
      <c r="H4758" s="7">
        <v>0</v>
      </c>
      <c r="J4758" s="8">
        <v>35.069811999999999</v>
      </c>
      <c r="K4758" s="8">
        <v>-111.03282900000001</v>
      </c>
      <c r="M4758" s="9" t="str">
        <f t="shared" si="75"/>
        <v>-</v>
      </c>
    </row>
    <row r="4759" spans="1:13" x14ac:dyDescent="0.25">
      <c r="A4759">
        <v>4704</v>
      </c>
      <c r="B4759" t="s">
        <v>3435</v>
      </c>
      <c r="D4759" t="s">
        <v>144</v>
      </c>
      <c r="E4759" t="s">
        <v>37</v>
      </c>
      <c r="G4759" s="7">
        <v>0</v>
      </c>
      <c r="H4759" s="7">
        <v>0</v>
      </c>
      <c r="J4759" s="8">
        <v>46.345033999999998</v>
      </c>
      <c r="K4759" s="8">
        <v>-111.53152799999999</v>
      </c>
      <c r="M4759" s="9" t="str">
        <f t="shared" si="75"/>
        <v>-</v>
      </c>
    </row>
    <row r="4760" spans="1:13" x14ac:dyDescent="0.25">
      <c r="A4760">
        <v>4705</v>
      </c>
      <c r="B4760" t="s">
        <v>3436</v>
      </c>
      <c r="D4760" t="s">
        <v>3437</v>
      </c>
      <c r="E4760" t="s">
        <v>2018</v>
      </c>
      <c r="G4760" s="7">
        <v>0</v>
      </c>
      <c r="H4760" s="7">
        <v>0</v>
      </c>
      <c r="J4760" s="10">
        <v>14.6713130999999</v>
      </c>
      <c r="K4760" s="10">
        <v>121.06909504947301</v>
      </c>
      <c r="M4760" s="9" t="str">
        <f t="shared" si="75"/>
        <v>-</v>
      </c>
    </row>
    <row r="4761" spans="1:13" x14ac:dyDescent="0.25">
      <c r="A4761">
        <v>4706</v>
      </c>
      <c r="B4761" t="s">
        <v>3438</v>
      </c>
      <c r="D4761" t="s">
        <v>361</v>
      </c>
      <c r="E4761" t="s">
        <v>37</v>
      </c>
      <c r="G4761" s="7">
        <v>0</v>
      </c>
      <c r="H4761" s="7">
        <v>0</v>
      </c>
      <c r="J4761" s="8">
        <v>35.032559999999997</v>
      </c>
      <c r="K4761" s="8">
        <v>-111.021474</v>
      </c>
      <c r="M4761" s="9" t="str">
        <f t="shared" si="75"/>
        <v>-</v>
      </c>
    </row>
    <row r="4762" spans="1:13" x14ac:dyDescent="0.25">
      <c r="A4762">
        <v>4707</v>
      </c>
      <c r="B4762" t="s">
        <v>3439</v>
      </c>
      <c r="C4762" t="s">
        <v>54</v>
      </c>
      <c r="D4762" t="s">
        <v>12</v>
      </c>
      <c r="E4762" t="s">
        <v>13</v>
      </c>
      <c r="G4762" s="7">
        <v>0</v>
      </c>
      <c r="H4762" s="7">
        <v>0</v>
      </c>
      <c r="J4762" s="8">
        <v>59.574493400000001</v>
      </c>
      <c r="K4762" s="8">
        <v>-133.704318</v>
      </c>
      <c r="M4762" s="9" t="str">
        <f t="shared" si="75"/>
        <v>-</v>
      </c>
    </row>
    <row r="4763" spans="1:13" x14ac:dyDescent="0.25">
      <c r="A4763">
        <v>4708</v>
      </c>
      <c r="B4763" t="s">
        <v>3440</v>
      </c>
      <c r="E4763" t="s">
        <v>3441</v>
      </c>
      <c r="G4763" s="7">
        <v>0</v>
      </c>
      <c r="H4763" s="7">
        <v>0</v>
      </c>
      <c r="J4763" s="8">
        <v>11.94646</v>
      </c>
      <c r="K4763" s="8">
        <v>108.44193</v>
      </c>
      <c r="M4763" s="9" t="str">
        <f t="shared" si="75"/>
        <v>-</v>
      </c>
    </row>
    <row r="4764" spans="1:13" x14ac:dyDescent="0.25">
      <c r="A4764">
        <v>4709</v>
      </c>
      <c r="B4764" t="s">
        <v>3442</v>
      </c>
      <c r="D4764" t="s">
        <v>487</v>
      </c>
      <c r="E4764" t="s">
        <v>398</v>
      </c>
      <c r="G4764" s="7">
        <v>0</v>
      </c>
      <c r="H4764" s="7">
        <v>0</v>
      </c>
      <c r="J4764" s="8">
        <v>-42.098280000000003</v>
      </c>
      <c r="K4764" s="8">
        <v>146.56501700000001</v>
      </c>
      <c r="M4764" s="9" t="str">
        <f t="shared" si="75"/>
        <v>-</v>
      </c>
    </row>
    <row r="4765" spans="1:13" x14ac:dyDescent="0.25">
      <c r="A4765">
        <v>4710</v>
      </c>
      <c r="B4765" t="s">
        <v>3443</v>
      </c>
      <c r="D4765" t="s">
        <v>115</v>
      </c>
      <c r="E4765" t="s">
        <v>37</v>
      </c>
      <c r="G4765" s="7">
        <v>0</v>
      </c>
      <c r="H4765" s="7">
        <v>0</v>
      </c>
      <c r="J4765" s="8">
        <v>30.516933399999999</v>
      </c>
      <c r="K4765" s="8">
        <v>-95.994303400000007</v>
      </c>
      <c r="M4765" s="9" t="str">
        <f t="shared" si="75"/>
        <v>-</v>
      </c>
    </row>
    <row r="4766" spans="1:13" x14ac:dyDescent="0.25">
      <c r="A4766">
        <v>4711</v>
      </c>
      <c r="B4766" t="s">
        <v>2148</v>
      </c>
      <c r="D4766" t="s">
        <v>63</v>
      </c>
      <c r="E4766" t="s">
        <v>64</v>
      </c>
      <c r="G4766" s="7">
        <v>0</v>
      </c>
      <c r="H4766" s="7">
        <v>0</v>
      </c>
      <c r="J4766" s="8">
        <v>49.882330000000003</v>
      </c>
      <c r="K4766" s="8">
        <v>15.377705000000001</v>
      </c>
      <c r="M4766" s="9" t="str">
        <f t="shared" si="75"/>
        <v>-</v>
      </c>
    </row>
    <row r="4767" spans="1:13" x14ac:dyDescent="0.25">
      <c r="A4767">
        <v>4712</v>
      </c>
      <c r="B4767" t="s">
        <v>25</v>
      </c>
      <c r="C4767" t="s">
        <v>3444</v>
      </c>
      <c r="D4767" t="s">
        <v>1088</v>
      </c>
      <c r="E4767" t="s">
        <v>398</v>
      </c>
      <c r="G4767" s="7">
        <v>0</v>
      </c>
      <c r="H4767" s="7">
        <v>0</v>
      </c>
      <c r="J4767" s="8">
        <v>-36.617362499999999</v>
      </c>
      <c r="K4767" s="8">
        <v>145.21663000000001</v>
      </c>
      <c r="M4767" s="9" t="str">
        <f t="shared" si="75"/>
        <v>-</v>
      </c>
    </row>
    <row r="4768" spans="1:13" x14ac:dyDescent="0.25">
      <c r="A4768">
        <v>4713</v>
      </c>
      <c r="B4768" t="s">
        <v>3311</v>
      </c>
      <c r="D4768" t="s">
        <v>481</v>
      </c>
      <c r="E4768" t="s">
        <v>37</v>
      </c>
      <c r="G4768" s="7">
        <v>0</v>
      </c>
      <c r="H4768" s="7">
        <v>0</v>
      </c>
      <c r="J4768" s="8">
        <v>42.3554368</v>
      </c>
      <c r="K4768" s="8">
        <v>-123.5602707</v>
      </c>
      <c r="M4768" s="9" t="str">
        <f t="shared" si="75"/>
        <v>-</v>
      </c>
    </row>
    <row r="4769" spans="1:13" x14ac:dyDescent="0.25">
      <c r="A4769">
        <v>4714</v>
      </c>
      <c r="B4769" t="s">
        <v>2062</v>
      </c>
      <c r="C4769" t="s">
        <v>1990</v>
      </c>
      <c r="D4769" t="s">
        <v>12</v>
      </c>
      <c r="E4769" t="s">
        <v>13</v>
      </c>
      <c r="G4769" s="7">
        <v>0</v>
      </c>
      <c r="H4769" s="7">
        <v>0</v>
      </c>
      <c r="J4769" s="8">
        <v>52.108194599999997</v>
      </c>
      <c r="K4769" s="8">
        <v>-119.3047543</v>
      </c>
      <c r="M4769" s="9" t="str">
        <f t="shared" si="75"/>
        <v>-</v>
      </c>
    </row>
    <row r="4770" spans="1:13" x14ac:dyDescent="0.25">
      <c r="A4770">
        <v>4715</v>
      </c>
      <c r="B4770" t="s">
        <v>3445</v>
      </c>
      <c r="D4770" t="s">
        <v>12</v>
      </c>
      <c r="E4770" t="s">
        <v>13</v>
      </c>
      <c r="G4770" s="7">
        <v>0</v>
      </c>
      <c r="H4770" s="7">
        <v>0</v>
      </c>
      <c r="J4770" s="8">
        <v>42.982909999999997</v>
      </c>
      <c r="K4770" s="8">
        <v>-79.672820000000002</v>
      </c>
      <c r="M4770" s="9" t="str">
        <f t="shared" si="75"/>
        <v>-</v>
      </c>
    </row>
    <row r="4771" spans="1:13" x14ac:dyDescent="0.25">
      <c r="A4771">
        <v>4716</v>
      </c>
      <c r="B4771" t="s">
        <v>362</v>
      </c>
      <c r="C4771" t="s">
        <v>527</v>
      </c>
      <c r="D4771" t="s">
        <v>12</v>
      </c>
      <c r="E4771" t="s">
        <v>13</v>
      </c>
      <c r="G4771" s="7">
        <v>0</v>
      </c>
      <c r="H4771" s="7">
        <v>0</v>
      </c>
      <c r="J4771" s="8">
        <v>49.7619884</v>
      </c>
      <c r="K4771" s="8">
        <v>-116.8570823</v>
      </c>
      <c r="M4771" s="9" t="str">
        <f t="shared" si="75"/>
        <v>-</v>
      </c>
    </row>
    <row r="4772" spans="1:13" x14ac:dyDescent="0.25">
      <c r="A4772">
        <v>4717</v>
      </c>
      <c r="B4772" t="s">
        <v>362</v>
      </c>
      <c r="C4772" t="s">
        <v>527</v>
      </c>
      <c r="D4772" t="s">
        <v>12</v>
      </c>
      <c r="E4772" t="s">
        <v>13</v>
      </c>
      <c r="G4772" s="7">
        <v>0</v>
      </c>
      <c r="H4772" s="7">
        <v>0</v>
      </c>
      <c r="J4772" s="8">
        <v>49.7619884</v>
      </c>
      <c r="K4772" s="8">
        <v>-116.8570823</v>
      </c>
      <c r="M4772" s="9" t="str">
        <f t="shared" si="75"/>
        <v>-</v>
      </c>
    </row>
    <row r="4773" spans="1:13" x14ac:dyDescent="0.25">
      <c r="A4773">
        <v>4718</v>
      </c>
      <c r="B4773" t="s">
        <v>2375</v>
      </c>
      <c r="D4773" t="s">
        <v>12</v>
      </c>
      <c r="E4773" t="s">
        <v>13</v>
      </c>
      <c r="G4773" s="7">
        <v>0</v>
      </c>
      <c r="H4773" s="7">
        <v>0</v>
      </c>
      <c r="J4773" s="8">
        <v>52.979427899999997</v>
      </c>
      <c r="K4773" s="8">
        <v>-122.493627</v>
      </c>
      <c r="M4773" s="9" t="str">
        <f t="shared" si="75"/>
        <v>-</v>
      </c>
    </row>
    <row r="4774" spans="1:13" x14ac:dyDescent="0.25">
      <c r="A4774">
        <v>4719</v>
      </c>
      <c r="B4774" t="s">
        <v>3324</v>
      </c>
      <c r="C4774" t="s">
        <v>3325</v>
      </c>
      <c r="D4774" t="s">
        <v>3326</v>
      </c>
      <c r="E4774" t="s">
        <v>625</v>
      </c>
      <c r="G4774" s="7">
        <v>0</v>
      </c>
      <c r="H4774" s="7">
        <v>0</v>
      </c>
      <c r="J4774" s="8">
        <v>40.169710000000002</v>
      </c>
      <c r="K4774" s="8">
        <v>-7.76302</v>
      </c>
      <c r="M4774" s="9" t="str">
        <f t="shared" si="75"/>
        <v>-</v>
      </c>
    </row>
    <row r="4775" spans="1:13" x14ac:dyDescent="0.25">
      <c r="A4775">
        <v>4720</v>
      </c>
      <c r="B4775" t="s">
        <v>1057</v>
      </c>
      <c r="C4775" t="s">
        <v>486</v>
      </c>
      <c r="D4775" t="s">
        <v>487</v>
      </c>
      <c r="E4775" t="s">
        <v>398</v>
      </c>
      <c r="G4775" s="7">
        <v>0</v>
      </c>
      <c r="H4775" s="7">
        <v>0</v>
      </c>
      <c r="J4775" s="8">
        <v>-41.883943000000002</v>
      </c>
      <c r="K4775" s="8">
        <v>145.3357269</v>
      </c>
      <c r="M4775" s="9" t="str">
        <f t="shared" si="75"/>
        <v>-</v>
      </c>
    </row>
    <row r="4776" spans="1:13" x14ac:dyDescent="0.25">
      <c r="A4776">
        <v>4721</v>
      </c>
      <c r="B4776" t="s">
        <v>3446</v>
      </c>
      <c r="C4776" t="s">
        <v>371</v>
      </c>
      <c r="D4776" t="s">
        <v>487</v>
      </c>
      <c r="E4776" t="s">
        <v>398</v>
      </c>
      <c r="G4776" s="7">
        <v>0</v>
      </c>
      <c r="H4776" s="7">
        <v>0</v>
      </c>
      <c r="J4776" s="8">
        <v>-41.875393699999996</v>
      </c>
      <c r="K4776" s="8">
        <v>145.41912679999999</v>
      </c>
      <c r="M4776" s="9" t="str">
        <f t="shared" si="75"/>
        <v>-</v>
      </c>
    </row>
    <row r="4777" spans="1:13" x14ac:dyDescent="0.25">
      <c r="A4777">
        <v>4722</v>
      </c>
      <c r="B4777" t="s">
        <v>3447</v>
      </c>
      <c r="D4777" t="s">
        <v>36</v>
      </c>
      <c r="E4777" t="s">
        <v>37</v>
      </c>
      <c r="G4777" s="7">
        <v>0</v>
      </c>
      <c r="H4777" s="7">
        <v>0</v>
      </c>
      <c r="J4777" s="8">
        <v>41.791333999999999</v>
      </c>
      <c r="K4777" s="8">
        <v>-72.282932000000002</v>
      </c>
      <c r="M4777" s="9" t="str">
        <f t="shared" si="75"/>
        <v>-</v>
      </c>
    </row>
    <row r="4778" spans="1:13" x14ac:dyDescent="0.25">
      <c r="A4778">
        <v>4723</v>
      </c>
      <c r="B4778" t="s">
        <v>3448</v>
      </c>
      <c r="D4778" t="s">
        <v>55</v>
      </c>
      <c r="E4778" t="s">
        <v>13</v>
      </c>
      <c r="G4778" s="7">
        <v>0</v>
      </c>
      <c r="H4778" s="7">
        <v>0</v>
      </c>
      <c r="J4778" s="8">
        <v>45.791547000000001</v>
      </c>
      <c r="K4778" s="8">
        <v>-74.014500999999996</v>
      </c>
      <c r="M4778" s="9" t="str">
        <f t="shared" si="75"/>
        <v>-</v>
      </c>
    </row>
    <row r="4779" spans="1:13" x14ac:dyDescent="0.25">
      <c r="A4779">
        <v>4724</v>
      </c>
      <c r="B4779" t="s">
        <v>3449</v>
      </c>
      <c r="D4779" t="s">
        <v>477</v>
      </c>
      <c r="E4779" t="s">
        <v>13</v>
      </c>
      <c r="G4779" s="7">
        <v>0</v>
      </c>
      <c r="H4779" s="7">
        <v>0</v>
      </c>
      <c r="J4779" s="8">
        <v>59.566557000000003</v>
      </c>
      <c r="K4779" s="8">
        <v>-108.616585</v>
      </c>
      <c r="M4779" s="9" t="str">
        <f t="shared" si="75"/>
        <v>-</v>
      </c>
    </row>
    <row r="4780" spans="1:13" x14ac:dyDescent="0.25">
      <c r="A4780">
        <v>4725</v>
      </c>
      <c r="B4780" t="s">
        <v>240</v>
      </c>
      <c r="D4780" t="s">
        <v>12</v>
      </c>
      <c r="E4780" t="s">
        <v>13</v>
      </c>
      <c r="G4780" s="7">
        <v>0</v>
      </c>
      <c r="H4780" s="7">
        <v>0</v>
      </c>
      <c r="J4780" s="8">
        <v>49.434351900000003</v>
      </c>
      <c r="K4780" s="8">
        <v>-119.0884516</v>
      </c>
      <c r="M4780" s="9" t="str">
        <f t="shared" si="75"/>
        <v>-</v>
      </c>
    </row>
    <row r="4781" spans="1:13" x14ac:dyDescent="0.25">
      <c r="A4781">
        <v>4726</v>
      </c>
      <c r="B4781" t="s">
        <v>2002</v>
      </c>
      <c r="C4781" t="s">
        <v>2738</v>
      </c>
      <c r="D4781" t="s">
        <v>81</v>
      </c>
      <c r="E4781" t="s">
        <v>13</v>
      </c>
      <c r="G4781" s="7">
        <v>0</v>
      </c>
      <c r="H4781" s="7">
        <v>0</v>
      </c>
      <c r="J4781" s="8">
        <v>60.834249999999997</v>
      </c>
      <c r="K4781" s="8">
        <v>-114.44887</v>
      </c>
      <c r="M4781" s="9" t="str">
        <f t="shared" si="75"/>
        <v>-</v>
      </c>
    </row>
    <row r="4782" spans="1:13" x14ac:dyDescent="0.25">
      <c r="A4782">
        <v>4727</v>
      </c>
      <c r="B4782" t="s">
        <v>3065</v>
      </c>
      <c r="D4782" t="s">
        <v>340</v>
      </c>
      <c r="E4782" t="s">
        <v>37</v>
      </c>
      <c r="G4782" s="7">
        <v>0</v>
      </c>
      <c r="H4782" s="7">
        <v>0</v>
      </c>
      <c r="J4782" s="8">
        <v>39.739280399999998</v>
      </c>
      <c r="K4782" s="8">
        <v>-75.224071800000004</v>
      </c>
      <c r="M4782" s="9" t="str">
        <f t="shared" si="75"/>
        <v>-</v>
      </c>
    </row>
    <row r="4783" spans="1:13" x14ac:dyDescent="0.25">
      <c r="A4783">
        <v>4728</v>
      </c>
      <c r="B4783" t="s">
        <v>3450</v>
      </c>
      <c r="D4783" t="s">
        <v>361</v>
      </c>
      <c r="E4783" t="s">
        <v>37</v>
      </c>
      <c r="G4783" s="7">
        <v>0</v>
      </c>
      <c r="H4783" s="7">
        <v>0</v>
      </c>
      <c r="J4783" s="8">
        <v>0</v>
      </c>
      <c r="K4783" s="8">
        <v>0</v>
      </c>
      <c r="M4783" s="9" t="str">
        <f t="shared" si="75"/>
        <v>-</v>
      </c>
    </row>
    <row r="4784" spans="1:13" x14ac:dyDescent="0.25">
      <c r="A4784">
        <v>4729</v>
      </c>
      <c r="B4784" t="s">
        <v>3065</v>
      </c>
      <c r="D4784" t="s">
        <v>340</v>
      </c>
      <c r="E4784" t="s">
        <v>37</v>
      </c>
      <c r="G4784" s="7">
        <v>0</v>
      </c>
      <c r="H4784" s="7">
        <v>0</v>
      </c>
      <c r="J4784" s="8">
        <v>39.739280399999998</v>
      </c>
      <c r="K4784" s="8">
        <v>-75.224071800000004</v>
      </c>
      <c r="M4784" s="9" t="str">
        <f t="shared" si="75"/>
        <v>-</v>
      </c>
    </row>
    <row r="4785" spans="1:13" x14ac:dyDescent="0.25">
      <c r="A4785">
        <v>4730</v>
      </c>
      <c r="B4785" t="s">
        <v>3065</v>
      </c>
      <c r="D4785" t="s">
        <v>340</v>
      </c>
      <c r="E4785" t="s">
        <v>37</v>
      </c>
      <c r="G4785" s="7">
        <v>0</v>
      </c>
      <c r="H4785" s="7">
        <v>0</v>
      </c>
      <c r="J4785" s="8">
        <v>39.739280399999998</v>
      </c>
      <c r="K4785" s="8">
        <v>-75.224071800000004</v>
      </c>
      <c r="M4785" s="9" t="str">
        <f t="shared" si="75"/>
        <v>-</v>
      </c>
    </row>
    <row r="4786" spans="1:13" x14ac:dyDescent="0.25">
      <c r="A4786">
        <v>4731</v>
      </c>
      <c r="B4786" t="s">
        <v>3451</v>
      </c>
      <c r="D4786" t="s">
        <v>361</v>
      </c>
      <c r="E4786" t="s">
        <v>37</v>
      </c>
      <c r="G4786" s="7">
        <v>0</v>
      </c>
      <c r="H4786" s="7">
        <v>0</v>
      </c>
      <c r="J4786" s="8">
        <v>34.5668857</v>
      </c>
      <c r="K4786" s="8">
        <v>-112.5515965</v>
      </c>
      <c r="M4786" s="9" t="str">
        <f t="shared" si="75"/>
        <v>-</v>
      </c>
    </row>
    <row r="4787" spans="1:13" x14ac:dyDescent="0.25">
      <c r="A4787">
        <v>4732</v>
      </c>
      <c r="B4787" t="s">
        <v>3065</v>
      </c>
      <c r="D4787" t="s">
        <v>340</v>
      </c>
      <c r="E4787" t="s">
        <v>37</v>
      </c>
      <c r="G4787" s="7">
        <v>0</v>
      </c>
      <c r="H4787" s="7">
        <v>0</v>
      </c>
      <c r="J4787" s="8">
        <v>39.739280399999998</v>
      </c>
      <c r="K4787" s="8">
        <v>-75.224071800000004</v>
      </c>
      <c r="M4787" s="9" t="str">
        <f t="shared" si="75"/>
        <v>-</v>
      </c>
    </row>
    <row r="4788" spans="1:13" x14ac:dyDescent="0.25">
      <c r="A4788">
        <v>4733</v>
      </c>
      <c r="B4788" t="s">
        <v>3452</v>
      </c>
      <c r="D4788" t="s">
        <v>43</v>
      </c>
      <c r="E4788" t="s">
        <v>37</v>
      </c>
      <c r="G4788" s="7">
        <v>0</v>
      </c>
      <c r="H4788" s="7">
        <v>0</v>
      </c>
      <c r="J4788" s="8">
        <v>39.778787000000001</v>
      </c>
      <c r="K4788" s="8">
        <v>-120.63549709999999</v>
      </c>
      <c r="M4788" s="9" t="str">
        <f t="shared" si="75"/>
        <v>-</v>
      </c>
    </row>
    <row r="4789" spans="1:13" x14ac:dyDescent="0.25">
      <c r="A4789">
        <v>4734</v>
      </c>
      <c r="B4789" t="s">
        <v>3065</v>
      </c>
      <c r="D4789" t="s">
        <v>340</v>
      </c>
      <c r="E4789" t="s">
        <v>37</v>
      </c>
      <c r="G4789" s="7">
        <v>0</v>
      </c>
      <c r="H4789" s="7">
        <v>0</v>
      </c>
      <c r="J4789" s="8">
        <v>39.739280399999998</v>
      </c>
      <c r="K4789" s="8">
        <v>-75.224071800000004</v>
      </c>
      <c r="M4789" s="9" t="str">
        <f t="shared" si="75"/>
        <v>-</v>
      </c>
    </row>
    <row r="4790" spans="1:13" x14ac:dyDescent="0.25">
      <c r="A4790">
        <v>4735</v>
      </c>
      <c r="B4790" t="s">
        <v>3453</v>
      </c>
      <c r="D4790" t="s">
        <v>94</v>
      </c>
      <c r="E4790" t="s">
        <v>37</v>
      </c>
      <c r="G4790" s="7">
        <v>0</v>
      </c>
      <c r="H4790" s="7">
        <v>0</v>
      </c>
      <c r="J4790" s="8">
        <v>36.704219799999997</v>
      </c>
      <c r="K4790" s="8">
        <v>-105.5949</v>
      </c>
      <c r="M4790" s="9" t="str">
        <f t="shared" si="75"/>
        <v>-</v>
      </c>
    </row>
    <row r="4791" spans="1:13" x14ac:dyDescent="0.25">
      <c r="A4791">
        <v>4736</v>
      </c>
      <c r="B4791" t="s">
        <v>1880</v>
      </c>
      <c r="D4791" t="s">
        <v>207</v>
      </c>
      <c r="E4791" t="s">
        <v>37</v>
      </c>
      <c r="G4791" s="7">
        <v>0</v>
      </c>
      <c r="H4791" s="7">
        <v>0</v>
      </c>
      <c r="J4791" s="8">
        <v>39.601514999999999</v>
      </c>
      <c r="K4791" s="8">
        <v>-79.487589</v>
      </c>
      <c r="M4791" s="9" t="str">
        <f t="shared" si="75"/>
        <v>-</v>
      </c>
    </row>
    <row r="4792" spans="1:13" x14ac:dyDescent="0.25">
      <c r="A4792">
        <v>4737</v>
      </c>
      <c r="B4792" t="s">
        <v>3454</v>
      </c>
      <c r="D4792" t="s">
        <v>3455</v>
      </c>
      <c r="E4792" t="s">
        <v>148</v>
      </c>
      <c r="G4792" s="7">
        <v>0</v>
      </c>
      <c r="H4792" s="7">
        <v>0</v>
      </c>
      <c r="J4792" s="8">
        <v>0</v>
      </c>
      <c r="K4792" s="8">
        <v>0</v>
      </c>
      <c r="M4792" s="9" t="str">
        <f t="shared" si="75"/>
        <v>-</v>
      </c>
    </row>
    <row r="4793" spans="1:13" x14ac:dyDescent="0.25">
      <c r="A4793">
        <v>4738</v>
      </c>
      <c r="B4793" t="s">
        <v>3061</v>
      </c>
      <c r="C4793" t="s">
        <v>365</v>
      </c>
      <c r="D4793" t="s">
        <v>55</v>
      </c>
      <c r="E4793" t="s">
        <v>13</v>
      </c>
      <c r="G4793" s="7">
        <v>0</v>
      </c>
      <c r="H4793" s="7">
        <v>0</v>
      </c>
      <c r="J4793" s="8">
        <v>63.911722900000001</v>
      </c>
      <c r="K4793" s="8">
        <v>-135.4902424</v>
      </c>
      <c r="M4793" s="9" t="str">
        <f t="shared" si="75"/>
        <v>-</v>
      </c>
    </row>
    <row r="4794" spans="1:13" x14ac:dyDescent="0.25">
      <c r="A4794">
        <v>4739</v>
      </c>
      <c r="B4794" t="s">
        <v>3268</v>
      </c>
      <c r="C4794" t="s">
        <v>3269</v>
      </c>
      <c r="D4794" t="s">
        <v>12</v>
      </c>
      <c r="E4794" t="s">
        <v>13</v>
      </c>
      <c r="G4794" s="7">
        <v>0</v>
      </c>
      <c r="H4794" s="7">
        <v>0</v>
      </c>
      <c r="J4794" s="8">
        <v>51.642786600000001</v>
      </c>
      <c r="K4794" s="8">
        <v>-121.29569429999999</v>
      </c>
      <c r="M4794" s="9" t="str">
        <f t="shared" si="75"/>
        <v>-</v>
      </c>
    </row>
    <row r="4795" spans="1:13" x14ac:dyDescent="0.25">
      <c r="A4795">
        <v>4740</v>
      </c>
      <c r="B4795" t="s">
        <v>3456</v>
      </c>
      <c r="D4795" t="s">
        <v>1628</v>
      </c>
      <c r="E4795" t="s">
        <v>37</v>
      </c>
      <c r="G4795" s="7">
        <v>0</v>
      </c>
      <c r="H4795" s="7">
        <v>0</v>
      </c>
      <c r="J4795" s="8">
        <v>46.820043099999999</v>
      </c>
      <c r="K4795" s="8">
        <v>-67.923079200000004</v>
      </c>
      <c r="M4795" s="9" t="str">
        <f t="shared" si="75"/>
        <v>-</v>
      </c>
    </row>
    <row r="4796" spans="1:13" x14ac:dyDescent="0.25">
      <c r="A4796">
        <v>4741</v>
      </c>
      <c r="B4796" t="s">
        <v>368</v>
      </c>
      <c r="C4796" t="s">
        <v>210</v>
      </c>
      <c r="D4796" t="s">
        <v>12</v>
      </c>
      <c r="E4796" t="s">
        <v>13</v>
      </c>
      <c r="G4796" s="7">
        <v>0</v>
      </c>
      <c r="H4796" s="7">
        <v>0</v>
      </c>
      <c r="J4796" s="8">
        <v>54.786071</v>
      </c>
      <c r="K4796" s="8">
        <v>-127.171423</v>
      </c>
      <c r="M4796" s="9" t="str">
        <f t="shared" si="75"/>
        <v>-</v>
      </c>
    </row>
    <row r="4797" spans="1:13" x14ac:dyDescent="0.25">
      <c r="A4797">
        <v>4742</v>
      </c>
      <c r="B4797" t="s">
        <v>3457</v>
      </c>
      <c r="D4797" t="s">
        <v>876</v>
      </c>
      <c r="E4797" t="s">
        <v>13</v>
      </c>
      <c r="G4797" s="7">
        <v>0</v>
      </c>
      <c r="H4797" s="7">
        <v>0</v>
      </c>
      <c r="J4797" s="8">
        <v>50.674927599999997</v>
      </c>
      <c r="K4797" s="8">
        <v>-113.8801878</v>
      </c>
      <c r="M4797" s="9" t="str">
        <f t="shared" si="75"/>
        <v>-</v>
      </c>
    </row>
    <row r="4798" spans="1:13" x14ac:dyDescent="0.25">
      <c r="A4798">
        <v>4743</v>
      </c>
      <c r="B4798" t="s">
        <v>25</v>
      </c>
      <c r="D4798" t="s">
        <v>221</v>
      </c>
      <c r="E4798" t="s">
        <v>37</v>
      </c>
      <c r="G4798" s="7">
        <v>0</v>
      </c>
      <c r="H4798" s="7">
        <v>0</v>
      </c>
      <c r="J4798" s="8">
        <v>43.621195499999999</v>
      </c>
      <c r="K4798" s="8">
        <v>-84.682434599999993</v>
      </c>
      <c r="M4798" s="9" t="str">
        <f t="shared" si="75"/>
        <v>-</v>
      </c>
    </row>
    <row r="4799" spans="1:13" x14ac:dyDescent="0.25">
      <c r="A4799">
        <v>4744</v>
      </c>
      <c r="B4799" t="s">
        <v>25</v>
      </c>
      <c r="D4799" t="s">
        <v>349</v>
      </c>
      <c r="E4799" t="s">
        <v>99</v>
      </c>
      <c r="G4799" s="7">
        <v>0</v>
      </c>
      <c r="H4799" s="7">
        <v>0</v>
      </c>
      <c r="J4799" s="8">
        <v>28.500000100000001</v>
      </c>
      <c r="K4799" s="8">
        <v>-106.00000009999999</v>
      </c>
      <c r="M4799" s="9" t="str">
        <f t="shared" si="75"/>
        <v>-</v>
      </c>
    </row>
    <row r="4800" spans="1:13" x14ac:dyDescent="0.25">
      <c r="A4800">
        <v>4745</v>
      </c>
      <c r="B4800" t="s">
        <v>1545</v>
      </c>
      <c r="D4800" t="s">
        <v>12</v>
      </c>
      <c r="E4800" t="s">
        <v>13</v>
      </c>
      <c r="G4800" s="7">
        <v>0</v>
      </c>
      <c r="H4800" s="7">
        <v>0</v>
      </c>
      <c r="J4800" s="8">
        <v>49.252896999999997</v>
      </c>
      <c r="K4800" s="8">
        <v>-123.24945099999999</v>
      </c>
      <c r="M4800" s="9" t="str">
        <f t="shared" si="75"/>
        <v>-</v>
      </c>
    </row>
    <row r="4801" spans="1:13" x14ac:dyDescent="0.25">
      <c r="A4801">
        <v>4746</v>
      </c>
      <c r="B4801" t="s">
        <v>240</v>
      </c>
      <c r="D4801" t="s">
        <v>12</v>
      </c>
      <c r="E4801" t="s">
        <v>13</v>
      </c>
      <c r="G4801" s="7">
        <v>0</v>
      </c>
      <c r="H4801" s="7">
        <v>0</v>
      </c>
      <c r="J4801" s="8">
        <v>49.434351900000003</v>
      </c>
      <c r="K4801" s="8">
        <v>-119.0884516</v>
      </c>
      <c r="M4801" s="9" t="str">
        <f t="shared" si="75"/>
        <v>-</v>
      </c>
    </row>
    <row r="4802" spans="1:13" x14ac:dyDescent="0.25">
      <c r="A4802">
        <v>4747</v>
      </c>
      <c r="B4802" t="s">
        <v>3458</v>
      </c>
      <c r="D4802" t="s">
        <v>36</v>
      </c>
      <c r="E4802" t="s">
        <v>37</v>
      </c>
      <c r="G4802" s="7">
        <v>0</v>
      </c>
      <c r="H4802" s="7">
        <v>0</v>
      </c>
      <c r="J4802" s="8">
        <v>47.69867</v>
      </c>
      <c r="K4802" s="8">
        <v>-116.78402800000001</v>
      </c>
      <c r="M4802" s="9" t="str">
        <f t="shared" si="75"/>
        <v>-</v>
      </c>
    </row>
    <row r="4803" spans="1:13" x14ac:dyDescent="0.25">
      <c r="A4803">
        <v>4748</v>
      </c>
      <c r="B4803" t="s">
        <v>3459</v>
      </c>
      <c r="E4803" t="s">
        <v>1340</v>
      </c>
      <c r="G4803" s="7">
        <v>0</v>
      </c>
      <c r="H4803" s="7">
        <v>0</v>
      </c>
      <c r="J4803" s="8">
        <v>0</v>
      </c>
      <c r="K4803" s="8">
        <v>0</v>
      </c>
      <c r="M4803" s="9" t="str">
        <f t="shared" si="75"/>
        <v>-</v>
      </c>
    </row>
    <row r="4804" spans="1:13" x14ac:dyDescent="0.25">
      <c r="A4804">
        <v>4749</v>
      </c>
      <c r="B4804" t="s">
        <v>3460</v>
      </c>
      <c r="C4804" t="s">
        <v>545</v>
      </c>
      <c r="D4804" t="s">
        <v>12</v>
      </c>
      <c r="E4804" t="s">
        <v>13</v>
      </c>
      <c r="G4804" s="7">
        <v>0</v>
      </c>
      <c r="H4804" s="7">
        <v>0</v>
      </c>
      <c r="J4804" s="8">
        <v>54.790277000000003</v>
      </c>
      <c r="K4804" s="8">
        <v>-124.55700299999999</v>
      </c>
      <c r="M4804" s="9" t="str">
        <f t="shared" si="75"/>
        <v>-</v>
      </c>
    </row>
    <row r="4805" spans="1:13" x14ac:dyDescent="0.25">
      <c r="A4805">
        <v>4750</v>
      </c>
      <c r="B4805" t="s">
        <v>3461</v>
      </c>
      <c r="C4805" t="s">
        <v>547</v>
      </c>
      <c r="D4805" t="s">
        <v>12</v>
      </c>
      <c r="E4805" t="s">
        <v>13</v>
      </c>
      <c r="G4805" s="7">
        <v>0</v>
      </c>
      <c r="H4805" s="7">
        <v>0</v>
      </c>
      <c r="J4805" s="8">
        <v>55.286453999999999</v>
      </c>
      <c r="K4805" s="8">
        <v>-119.31206</v>
      </c>
      <c r="M4805" s="9" t="str">
        <f t="shared" ref="M4805:M4868" si="76">IF(AND(G4805&lt;&gt;0,J4805&lt;&gt;0),6371.01*ACOS(SIN(RADIANS(G4805))*SIN(RADIANS(J4805))+COS(RADIANS(G4805))*COS(RADIANS(J4805))*COS(RADIANS(H4805)-RADIANS(K4805))),"-")</f>
        <v>-</v>
      </c>
    </row>
    <row r="4806" spans="1:13" x14ac:dyDescent="0.25">
      <c r="A4806">
        <v>4751</v>
      </c>
      <c r="B4806" t="s">
        <v>3462</v>
      </c>
      <c r="C4806" t="s">
        <v>549</v>
      </c>
      <c r="E4806" t="s">
        <v>133</v>
      </c>
      <c r="G4806" s="7">
        <v>0</v>
      </c>
      <c r="H4806" s="7">
        <v>0</v>
      </c>
      <c r="J4806" s="8">
        <v>-22.1</v>
      </c>
      <c r="K4806" s="8">
        <v>17.466670000000001</v>
      </c>
      <c r="M4806" s="9" t="str">
        <f t="shared" si="76"/>
        <v>-</v>
      </c>
    </row>
    <row r="4807" spans="1:13" x14ac:dyDescent="0.25">
      <c r="A4807">
        <v>4752</v>
      </c>
      <c r="B4807" t="s">
        <v>3463</v>
      </c>
      <c r="E4807" t="s">
        <v>19</v>
      </c>
      <c r="G4807" s="7">
        <v>0</v>
      </c>
      <c r="H4807" s="7">
        <v>0</v>
      </c>
      <c r="J4807" s="8">
        <v>47.998199999999997</v>
      </c>
      <c r="K4807" s="8">
        <v>7.8449999999999998</v>
      </c>
      <c r="M4807" s="9" t="str">
        <f t="shared" si="76"/>
        <v>-</v>
      </c>
    </row>
    <row r="4808" spans="1:13" x14ac:dyDescent="0.25">
      <c r="A4808">
        <v>4753</v>
      </c>
      <c r="B4808" t="s">
        <v>3006</v>
      </c>
      <c r="D4808" t="s">
        <v>140</v>
      </c>
      <c r="E4808" t="s">
        <v>13</v>
      </c>
      <c r="G4808" s="7">
        <v>0</v>
      </c>
      <c r="H4808" s="7">
        <v>0</v>
      </c>
      <c r="J4808" s="8">
        <v>46.813743100000003</v>
      </c>
      <c r="K4808" s="8">
        <v>-71.208406100000005</v>
      </c>
      <c r="M4808" s="9" t="str">
        <f t="shared" si="76"/>
        <v>-</v>
      </c>
    </row>
    <row r="4809" spans="1:13" x14ac:dyDescent="0.25">
      <c r="A4809">
        <v>4754</v>
      </c>
      <c r="B4809" t="s">
        <v>2415</v>
      </c>
      <c r="C4809" t="s">
        <v>446</v>
      </c>
      <c r="D4809" t="s">
        <v>12</v>
      </c>
      <c r="E4809" t="s">
        <v>13</v>
      </c>
      <c r="G4809" s="7">
        <v>0</v>
      </c>
      <c r="H4809" s="7">
        <v>0</v>
      </c>
      <c r="J4809" s="8">
        <v>46.466802999999999</v>
      </c>
      <c r="K4809" s="8">
        <v>-80.999274</v>
      </c>
      <c r="M4809" s="9" t="str">
        <f t="shared" si="76"/>
        <v>-</v>
      </c>
    </row>
    <row r="4810" spans="1:13" x14ac:dyDescent="0.25">
      <c r="A4810">
        <v>4755</v>
      </c>
      <c r="B4810" t="s">
        <v>3464</v>
      </c>
      <c r="D4810" t="s">
        <v>3465</v>
      </c>
      <c r="E4810" t="s">
        <v>709</v>
      </c>
      <c r="G4810" s="7">
        <v>0</v>
      </c>
      <c r="H4810" s="7">
        <v>0</v>
      </c>
      <c r="J4810" s="8">
        <v>-13.570293100000001</v>
      </c>
      <c r="K4810" s="8">
        <v>-71.992018261711607</v>
      </c>
      <c r="M4810" s="9" t="str">
        <f t="shared" si="76"/>
        <v>-</v>
      </c>
    </row>
    <row r="4811" spans="1:13" x14ac:dyDescent="0.25">
      <c r="A4811">
        <v>4756</v>
      </c>
      <c r="B4811" t="s">
        <v>3190</v>
      </c>
      <c r="E4811" t="s">
        <v>1150</v>
      </c>
      <c r="G4811" s="7">
        <v>0</v>
      </c>
      <c r="H4811" s="7">
        <v>0</v>
      </c>
      <c r="J4811" s="8">
        <v>9.9175125000000008</v>
      </c>
      <c r="K4811" s="8">
        <v>8.8979400999999996</v>
      </c>
      <c r="M4811" s="9" t="str">
        <f t="shared" si="76"/>
        <v>-</v>
      </c>
    </row>
    <row r="4812" spans="1:13" x14ac:dyDescent="0.25">
      <c r="A4812">
        <v>4757</v>
      </c>
      <c r="B4812" t="s">
        <v>3390</v>
      </c>
      <c r="C4812" t="s">
        <v>3391</v>
      </c>
      <c r="D4812" t="s">
        <v>1385</v>
      </c>
      <c r="E4812" t="s">
        <v>149</v>
      </c>
      <c r="G4812" s="7">
        <v>0</v>
      </c>
      <c r="H4812" s="7">
        <v>0</v>
      </c>
      <c r="J4812" s="8">
        <v>-19.993836000000002</v>
      </c>
      <c r="K4812" s="8">
        <v>-43.851647</v>
      </c>
      <c r="M4812" s="9" t="str">
        <f t="shared" si="76"/>
        <v>-</v>
      </c>
    </row>
    <row r="4813" spans="1:13" x14ac:dyDescent="0.25">
      <c r="A4813">
        <v>4758</v>
      </c>
      <c r="B4813" t="s">
        <v>3466</v>
      </c>
      <c r="D4813" t="s">
        <v>190</v>
      </c>
      <c r="E4813" t="s">
        <v>71</v>
      </c>
      <c r="G4813" s="7">
        <v>0</v>
      </c>
      <c r="H4813" s="7">
        <v>0</v>
      </c>
      <c r="J4813" s="8">
        <v>54.45</v>
      </c>
      <c r="K4813" s="8">
        <v>-3.51667</v>
      </c>
      <c r="M4813" s="9" t="str">
        <f t="shared" si="76"/>
        <v>-</v>
      </c>
    </row>
    <row r="4814" spans="1:13" x14ac:dyDescent="0.25">
      <c r="A4814">
        <v>4759</v>
      </c>
      <c r="B4814" t="s">
        <v>885</v>
      </c>
      <c r="C4814" t="s">
        <v>1618</v>
      </c>
      <c r="E4814" t="s">
        <v>133</v>
      </c>
      <c r="G4814" s="7">
        <v>0</v>
      </c>
      <c r="H4814" s="7">
        <v>0</v>
      </c>
      <c r="J4814" s="8">
        <v>-19.233329999999999</v>
      </c>
      <c r="K4814" s="8">
        <v>17.716670000000001</v>
      </c>
      <c r="M4814" s="9" t="str">
        <f t="shared" si="76"/>
        <v>-</v>
      </c>
    </row>
    <row r="4815" spans="1:13" x14ac:dyDescent="0.25">
      <c r="A4815">
        <v>4760</v>
      </c>
      <c r="B4815" t="s">
        <v>3467</v>
      </c>
      <c r="D4815" t="s">
        <v>373</v>
      </c>
      <c r="E4815" t="s">
        <v>37</v>
      </c>
      <c r="G4815" s="7">
        <v>0</v>
      </c>
      <c r="H4815" s="7">
        <v>0</v>
      </c>
      <c r="J4815" s="8">
        <v>36.666141600000003</v>
      </c>
      <c r="K4815" s="8">
        <v>-98.181178700000004</v>
      </c>
      <c r="M4815" s="9" t="str">
        <f t="shared" si="76"/>
        <v>-</v>
      </c>
    </row>
    <row r="4816" spans="1:13" x14ac:dyDescent="0.25">
      <c r="A4816">
        <v>4761</v>
      </c>
      <c r="B4816" t="s">
        <v>3468</v>
      </c>
      <c r="D4816" t="s">
        <v>2352</v>
      </c>
      <c r="E4816" t="s">
        <v>13</v>
      </c>
      <c r="G4816" s="7">
        <v>0</v>
      </c>
      <c r="H4816" s="7">
        <v>0</v>
      </c>
      <c r="J4816" s="8">
        <v>52.942294400000002</v>
      </c>
      <c r="K4816" s="8">
        <v>-66.917729100000003</v>
      </c>
      <c r="M4816" s="9" t="str">
        <f t="shared" si="76"/>
        <v>-</v>
      </c>
    </row>
    <row r="4817" spans="1:13" x14ac:dyDescent="0.25">
      <c r="A4817">
        <v>4762</v>
      </c>
      <c r="B4817" t="s">
        <v>3469</v>
      </c>
      <c r="C4817" t="s">
        <v>444</v>
      </c>
      <c r="D4817" t="s">
        <v>55</v>
      </c>
      <c r="E4817" t="s">
        <v>13</v>
      </c>
      <c r="G4817" s="7">
        <v>0</v>
      </c>
      <c r="H4817" s="7">
        <v>0</v>
      </c>
      <c r="J4817" s="8">
        <v>60.721570999999997</v>
      </c>
      <c r="K4817" s="8">
        <v>-135.05493200000001</v>
      </c>
      <c r="M4817" s="9" t="str">
        <f t="shared" si="76"/>
        <v>-</v>
      </c>
    </row>
    <row r="4818" spans="1:13" x14ac:dyDescent="0.25">
      <c r="A4818">
        <v>4763</v>
      </c>
      <c r="B4818" t="s">
        <v>3470</v>
      </c>
      <c r="D4818" t="s">
        <v>181</v>
      </c>
      <c r="E4818" t="s">
        <v>37</v>
      </c>
      <c r="G4818" s="7">
        <v>0</v>
      </c>
      <c r="H4818" s="7">
        <v>0</v>
      </c>
      <c r="J4818" s="8">
        <v>47.487337599999996</v>
      </c>
      <c r="K4818" s="8">
        <v>-121.8622122</v>
      </c>
      <c r="M4818" s="9" t="str">
        <f t="shared" si="76"/>
        <v>-</v>
      </c>
    </row>
    <row r="4819" spans="1:13" x14ac:dyDescent="0.25">
      <c r="A4819">
        <v>4764</v>
      </c>
      <c r="B4819" t="s">
        <v>3471</v>
      </c>
      <c r="D4819" t="s">
        <v>181</v>
      </c>
      <c r="E4819" t="s">
        <v>37</v>
      </c>
      <c r="G4819" s="7">
        <v>0</v>
      </c>
      <c r="H4819" s="7">
        <v>0</v>
      </c>
      <c r="J4819" s="8">
        <v>47.310358999999998</v>
      </c>
      <c r="K4819" s="8">
        <v>-122.018249</v>
      </c>
      <c r="M4819" s="9" t="str">
        <f t="shared" si="76"/>
        <v>-</v>
      </c>
    </row>
    <row r="4820" spans="1:13" x14ac:dyDescent="0.25">
      <c r="A4820">
        <v>4765</v>
      </c>
      <c r="B4820" t="s">
        <v>3472</v>
      </c>
      <c r="D4820" t="s">
        <v>389</v>
      </c>
      <c r="E4820" t="s">
        <v>37</v>
      </c>
      <c r="G4820" s="7">
        <v>0</v>
      </c>
      <c r="H4820" s="7">
        <v>0</v>
      </c>
      <c r="J4820" s="8">
        <v>41.277666099999998</v>
      </c>
      <c r="K4820" s="8">
        <v>-83.664302500000005</v>
      </c>
      <c r="M4820" s="9" t="str">
        <f t="shared" si="76"/>
        <v>-</v>
      </c>
    </row>
    <row r="4821" spans="1:13" x14ac:dyDescent="0.25">
      <c r="A4821">
        <v>4766</v>
      </c>
      <c r="B4821" t="s">
        <v>3473</v>
      </c>
      <c r="C4821" t="s">
        <v>1939</v>
      </c>
      <c r="D4821" t="s">
        <v>31</v>
      </c>
      <c r="E4821" t="s">
        <v>13</v>
      </c>
      <c r="G4821" s="7">
        <v>0</v>
      </c>
      <c r="H4821" s="7">
        <v>0</v>
      </c>
      <c r="J4821" s="8">
        <v>45.057076899999998</v>
      </c>
      <c r="K4821" s="8">
        <v>-77.853712700000003</v>
      </c>
      <c r="M4821" s="9" t="str">
        <f t="shared" si="76"/>
        <v>-</v>
      </c>
    </row>
    <row r="4822" spans="1:13" x14ac:dyDescent="0.25">
      <c r="A4822">
        <v>4767</v>
      </c>
      <c r="B4822" t="s">
        <v>2435</v>
      </c>
      <c r="C4822" t="s">
        <v>2436</v>
      </c>
      <c r="D4822" t="s">
        <v>43</v>
      </c>
      <c r="E4822" t="s">
        <v>37</v>
      </c>
      <c r="G4822" s="7">
        <v>0</v>
      </c>
      <c r="H4822" s="7">
        <v>0</v>
      </c>
      <c r="J4822" s="8">
        <v>33.775952799999999</v>
      </c>
      <c r="K4822" s="8">
        <v>-118.35618105481301</v>
      </c>
      <c r="M4822" s="9" t="str">
        <f t="shared" si="76"/>
        <v>-</v>
      </c>
    </row>
    <row r="4823" spans="1:13" x14ac:dyDescent="0.25">
      <c r="A4823">
        <v>4768</v>
      </c>
      <c r="B4823" t="s">
        <v>1320</v>
      </c>
      <c r="C4823" t="s">
        <v>1061</v>
      </c>
      <c r="D4823" t="s">
        <v>12</v>
      </c>
      <c r="E4823" t="s">
        <v>13</v>
      </c>
      <c r="G4823" s="7">
        <v>0</v>
      </c>
      <c r="H4823" s="7">
        <v>0</v>
      </c>
      <c r="J4823" s="8">
        <v>50.112487600000001</v>
      </c>
      <c r="K4823" s="8">
        <v>-120.78841490000001</v>
      </c>
      <c r="M4823" s="9" t="str">
        <f t="shared" si="76"/>
        <v>-</v>
      </c>
    </row>
    <row r="4824" spans="1:13" x14ac:dyDescent="0.25">
      <c r="A4824">
        <v>4769</v>
      </c>
      <c r="B4824" t="s">
        <v>1938</v>
      </c>
      <c r="C4824" t="s">
        <v>1939</v>
      </c>
      <c r="D4824" t="s">
        <v>31</v>
      </c>
      <c r="E4824" t="s">
        <v>13</v>
      </c>
      <c r="G4824" s="7">
        <v>0</v>
      </c>
      <c r="H4824" s="7">
        <v>0</v>
      </c>
      <c r="J4824" s="8">
        <v>45.059204999999999</v>
      </c>
      <c r="K4824" s="8">
        <v>-77.849345</v>
      </c>
      <c r="M4824" s="9" t="str">
        <f t="shared" si="76"/>
        <v>-</v>
      </c>
    </row>
    <row r="4825" spans="1:13" x14ac:dyDescent="0.25">
      <c r="A4825">
        <v>4770</v>
      </c>
      <c r="B4825" t="s">
        <v>2415</v>
      </c>
      <c r="C4825" t="s">
        <v>2416</v>
      </c>
      <c r="D4825" t="s">
        <v>12</v>
      </c>
      <c r="E4825" t="s">
        <v>13</v>
      </c>
      <c r="G4825" s="7">
        <v>0</v>
      </c>
      <c r="H4825" s="7">
        <v>0</v>
      </c>
      <c r="J4825" s="8">
        <v>49.288158199999998</v>
      </c>
      <c r="K4825" s="8">
        <v>-115.8332061</v>
      </c>
      <c r="M4825" s="9" t="str">
        <f t="shared" si="76"/>
        <v>-</v>
      </c>
    </row>
    <row r="4826" spans="1:13" x14ac:dyDescent="0.25">
      <c r="A4826">
        <v>4771</v>
      </c>
      <c r="B4826" t="s">
        <v>3473</v>
      </c>
      <c r="C4826" t="s">
        <v>1939</v>
      </c>
      <c r="D4826" t="s">
        <v>31</v>
      </c>
      <c r="E4826" t="s">
        <v>13</v>
      </c>
      <c r="G4826" s="7">
        <v>0</v>
      </c>
      <c r="H4826" s="7">
        <v>0</v>
      </c>
      <c r="J4826" s="8">
        <v>45.057076899999998</v>
      </c>
      <c r="K4826" s="8">
        <v>-77.853712700000003</v>
      </c>
      <c r="M4826" s="9" t="str">
        <f t="shared" si="76"/>
        <v>-</v>
      </c>
    </row>
    <row r="4827" spans="1:13" x14ac:dyDescent="0.25">
      <c r="A4827">
        <v>4772</v>
      </c>
      <c r="B4827" t="s">
        <v>3474</v>
      </c>
      <c r="D4827" t="s">
        <v>1397</v>
      </c>
      <c r="E4827" t="s">
        <v>696</v>
      </c>
      <c r="G4827" s="7">
        <v>0</v>
      </c>
      <c r="H4827" s="7">
        <v>0</v>
      </c>
      <c r="J4827" s="8">
        <v>58.559730000000002</v>
      </c>
      <c r="K4827" s="8">
        <v>8.5889690000000005</v>
      </c>
      <c r="M4827" s="9" t="str">
        <f t="shared" si="76"/>
        <v>-</v>
      </c>
    </row>
    <row r="4828" spans="1:13" x14ac:dyDescent="0.25">
      <c r="A4828">
        <v>4773</v>
      </c>
      <c r="B4828" t="s">
        <v>2852</v>
      </c>
      <c r="C4828" t="s">
        <v>2851</v>
      </c>
      <c r="D4828" t="s">
        <v>181</v>
      </c>
      <c r="E4828" t="s">
        <v>37</v>
      </c>
      <c r="G4828" s="7">
        <v>0</v>
      </c>
      <c r="H4828" s="7">
        <v>0</v>
      </c>
      <c r="J4828" s="8">
        <v>39.129540800000001</v>
      </c>
      <c r="K4828" s="8">
        <v>-123.7158889</v>
      </c>
      <c r="M4828" s="9" t="str">
        <f t="shared" si="76"/>
        <v>-</v>
      </c>
    </row>
    <row r="4829" spans="1:13" x14ac:dyDescent="0.25">
      <c r="A4829">
        <v>4774</v>
      </c>
      <c r="B4829" t="s">
        <v>3475</v>
      </c>
      <c r="D4829" t="s">
        <v>31</v>
      </c>
      <c r="E4829" t="s">
        <v>13</v>
      </c>
      <c r="G4829" s="7">
        <v>0</v>
      </c>
      <c r="H4829" s="7">
        <v>0</v>
      </c>
      <c r="J4829" s="8">
        <v>45.633409999999998</v>
      </c>
      <c r="K4829" s="8">
        <v>-77.132760000000005</v>
      </c>
      <c r="M4829" s="9" t="str">
        <f t="shared" si="76"/>
        <v>-</v>
      </c>
    </row>
    <row r="4830" spans="1:13" x14ac:dyDescent="0.25">
      <c r="A4830">
        <v>4775</v>
      </c>
      <c r="B4830" t="s">
        <v>362</v>
      </c>
      <c r="D4830" t="s">
        <v>12</v>
      </c>
      <c r="E4830" t="s">
        <v>13</v>
      </c>
      <c r="G4830" s="7">
        <v>0</v>
      </c>
      <c r="H4830" s="7">
        <v>0</v>
      </c>
      <c r="J4830" s="8">
        <v>50.648496999999999</v>
      </c>
      <c r="K4830" s="8">
        <v>-127.61459600000001</v>
      </c>
      <c r="M4830" s="9" t="str">
        <f t="shared" si="76"/>
        <v>-</v>
      </c>
    </row>
    <row r="4831" spans="1:13" x14ac:dyDescent="0.25">
      <c r="A4831">
        <v>4776</v>
      </c>
      <c r="B4831" t="s">
        <v>3476</v>
      </c>
      <c r="C4831" t="s">
        <v>3477</v>
      </c>
      <c r="D4831" t="s">
        <v>31</v>
      </c>
      <c r="E4831" t="s">
        <v>13</v>
      </c>
      <c r="G4831" s="7">
        <v>0</v>
      </c>
      <c r="H4831" s="7">
        <v>0</v>
      </c>
      <c r="J4831" s="8">
        <v>48.762526000000001</v>
      </c>
      <c r="K4831" s="8">
        <v>-91.624602999999993</v>
      </c>
      <c r="M4831" s="9" t="str">
        <f t="shared" si="76"/>
        <v>-</v>
      </c>
    </row>
    <row r="4832" spans="1:13" x14ac:dyDescent="0.25">
      <c r="A4832">
        <v>4777</v>
      </c>
      <c r="B4832" t="s">
        <v>1400</v>
      </c>
      <c r="C4832" t="s">
        <v>1401</v>
      </c>
      <c r="D4832" t="s">
        <v>43</v>
      </c>
      <c r="E4832" t="s">
        <v>37</v>
      </c>
      <c r="G4832" s="7">
        <v>0</v>
      </c>
      <c r="H4832" s="7">
        <v>0</v>
      </c>
      <c r="J4832" s="8">
        <v>35.717188100000001</v>
      </c>
      <c r="K4832" s="8">
        <v>-117.32925105729301</v>
      </c>
      <c r="M4832" s="9" t="str">
        <f t="shared" si="76"/>
        <v>-</v>
      </c>
    </row>
    <row r="4833" spans="1:13" x14ac:dyDescent="0.25">
      <c r="A4833">
        <v>4778</v>
      </c>
      <c r="B4833" t="s">
        <v>3478</v>
      </c>
      <c r="D4833" t="s">
        <v>55</v>
      </c>
      <c r="E4833" t="s">
        <v>13</v>
      </c>
      <c r="G4833" s="7">
        <v>0</v>
      </c>
      <c r="H4833" s="7">
        <v>0</v>
      </c>
      <c r="J4833" s="8">
        <v>0</v>
      </c>
      <c r="K4833" s="8">
        <v>0</v>
      </c>
      <c r="M4833" s="9" t="str">
        <f t="shared" si="76"/>
        <v>-</v>
      </c>
    </row>
    <row r="4834" spans="1:13" x14ac:dyDescent="0.25">
      <c r="A4834">
        <v>4779</v>
      </c>
      <c r="B4834" t="s">
        <v>1048</v>
      </c>
      <c r="C4834" t="s">
        <v>1135</v>
      </c>
      <c r="D4834" t="s">
        <v>12</v>
      </c>
      <c r="E4834" t="s">
        <v>13</v>
      </c>
      <c r="G4834" s="7">
        <v>0</v>
      </c>
      <c r="H4834" s="7">
        <v>0</v>
      </c>
      <c r="J4834" s="8">
        <v>53.104442800000001</v>
      </c>
      <c r="K4834" s="8">
        <v>-121.5723679</v>
      </c>
      <c r="M4834" s="9" t="str">
        <f t="shared" si="76"/>
        <v>-</v>
      </c>
    </row>
    <row r="4835" spans="1:13" x14ac:dyDescent="0.25">
      <c r="A4835">
        <v>4779</v>
      </c>
      <c r="B4835" t="s">
        <v>1048</v>
      </c>
      <c r="C4835" t="s">
        <v>1135</v>
      </c>
      <c r="D4835" t="s">
        <v>12</v>
      </c>
      <c r="E4835" t="s">
        <v>13</v>
      </c>
      <c r="G4835" s="7">
        <v>0</v>
      </c>
      <c r="H4835" s="7">
        <v>0</v>
      </c>
      <c r="J4835" s="8">
        <v>53.104442800000001</v>
      </c>
      <c r="K4835" s="8">
        <v>-121.5723679</v>
      </c>
      <c r="M4835" s="9" t="str">
        <f t="shared" si="76"/>
        <v>-</v>
      </c>
    </row>
    <row r="4836" spans="1:13" x14ac:dyDescent="0.25">
      <c r="A4836">
        <v>4780</v>
      </c>
      <c r="B4836" t="s">
        <v>2745</v>
      </c>
      <c r="D4836" t="s">
        <v>1744</v>
      </c>
      <c r="E4836" t="s">
        <v>387</v>
      </c>
      <c r="G4836" s="7">
        <v>0</v>
      </c>
      <c r="H4836" s="7">
        <v>0</v>
      </c>
      <c r="J4836" s="8">
        <v>38.774248900000003</v>
      </c>
      <c r="K4836" s="8">
        <v>-4.8328350000000002</v>
      </c>
      <c r="M4836" s="9" t="str">
        <f t="shared" si="76"/>
        <v>-</v>
      </c>
    </row>
    <row r="4837" spans="1:13" x14ac:dyDescent="0.25">
      <c r="A4837">
        <v>4781</v>
      </c>
      <c r="B4837" t="s">
        <v>3184</v>
      </c>
      <c r="C4837" t="s">
        <v>1063</v>
      </c>
      <c r="D4837" t="s">
        <v>12</v>
      </c>
      <c r="E4837" t="s">
        <v>13</v>
      </c>
      <c r="G4837" s="7">
        <v>0</v>
      </c>
      <c r="H4837" s="7">
        <v>0</v>
      </c>
      <c r="J4837" s="8">
        <v>49.207450700000003</v>
      </c>
      <c r="K4837" s="8">
        <v>-119.82452259999999</v>
      </c>
      <c r="M4837" s="9" t="str">
        <f t="shared" si="76"/>
        <v>-</v>
      </c>
    </row>
    <row r="4838" spans="1:13" x14ac:dyDescent="0.25">
      <c r="A4838">
        <v>4782</v>
      </c>
      <c r="B4838" t="s">
        <v>3479</v>
      </c>
      <c r="D4838" t="s">
        <v>207</v>
      </c>
      <c r="E4838" t="s">
        <v>37</v>
      </c>
      <c r="G4838" s="7">
        <v>0</v>
      </c>
      <c r="H4838" s="7">
        <v>0</v>
      </c>
      <c r="J4838" s="8">
        <v>67.513749000000004</v>
      </c>
      <c r="K4838" s="8">
        <v>-148.54213799999999</v>
      </c>
      <c r="M4838" s="9" t="str">
        <f t="shared" si="76"/>
        <v>-</v>
      </c>
    </row>
    <row r="4839" spans="1:13" x14ac:dyDescent="0.25">
      <c r="A4839">
        <v>4783</v>
      </c>
      <c r="B4839" t="s">
        <v>2979</v>
      </c>
      <c r="C4839" t="s">
        <v>2280</v>
      </c>
      <c r="D4839" t="s">
        <v>140</v>
      </c>
      <c r="E4839" t="s">
        <v>13</v>
      </c>
      <c r="G4839" s="7">
        <v>0</v>
      </c>
      <c r="H4839" s="7">
        <v>0</v>
      </c>
      <c r="J4839" s="8">
        <v>45.574370100000003</v>
      </c>
      <c r="K4839" s="8">
        <v>-73.618605609922895</v>
      </c>
      <c r="M4839" s="9" t="str">
        <f t="shared" si="76"/>
        <v>-</v>
      </c>
    </row>
    <row r="4840" spans="1:13" x14ac:dyDescent="0.25">
      <c r="A4840">
        <v>4784</v>
      </c>
      <c r="B4840" t="s">
        <v>3480</v>
      </c>
      <c r="C4840" t="s">
        <v>545</v>
      </c>
      <c r="D4840" t="s">
        <v>144</v>
      </c>
      <c r="E4840" t="s">
        <v>37</v>
      </c>
      <c r="G4840" s="7">
        <v>0</v>
      </c>
      <c r="H4840" s="7">
        <v>0</v>
      </c>
      <c r="J4840" s="8">
        <v>41.306525800000003</v>
      </c>
      <c r="K4840" s="8">
        <v>-123.11031939999999</v>
      </c>
      <c r="M4840" s="9" t="str">
        <f t="shared" si="76"/>
        <v>-</v>
      </c>
    </row>
    <row r="4841" spans="1:13" x14ac:dyDescent="0.25">
      <c r="A4841">
        <v>4785</v>
      </c>
      <c r="B4841" t="s">
        <v>3481</v>
      </c>
      <c r="C4841" t="s">
        <v>1180</v>
      </c>
      <c r="E4841" t="s">
        <v>77</v>
      </c>
      <c r="G4841" s="7">
        <v>0</v>
      </c>
      <c r="H4841" s="7">
        <v>0</v>
      </c>
      <c r="J4841" s="8">
        <v>-17.971784</v>
      </c>
      <c r="K4841" s="8">
        <v>-67.110839999999996</v>
      </c>
      <c r="M4841" s="9" t="str">
        <f t="shared" si="76"/>
        <v>-</v>
      </c>
    </row>
    <row r="4842" spans="1:13" x14ac:dyDescent="0.25">
      <c r="A4842">
        <v>4786</v>
      </c>
      <c r="B4842" t="s">
        <v>3362</v>
      </c>
      <c r="C4842" t="s">
        <v>3363</v>
      </c>
      <c r="D4842" t="s">
        <v>31</v>
      </c>
      <c r="E4842" t="s">
        <v>13</v>
      </c>
      <c r="G4842" s="7">
        <v>0</v>
      </c>
      <c r="H4842" s="7">
        <v>0</v>
      </c>
      <c r="J4842" s="8">
        <v>48.022686299999997</v>
      </c>
      <c r="K4842" s="8">
        <v>-84.748241199999995</v>
      </c>
      <c r="M4842" s="9" t="str">
        <f t="shared" si="76"/>
        <v>-</v>
      </c>
    </row>
    <row r="4843" spans="1:13" x14ac:dyDescent="0.25">
      <c r="A4843">
        <v>4787</v>
      </c>
      <c r="B4843" t="s">
        <v>3482</v>
      </c>
      <c r="D4843" t="s">
        <v>55</v>
      </c>
      <c r="E4843" t="s">
        <v>13</v>
      </c>
      <c r="G4843" s="7">
        <v>0</v>
      </c>
      <c r="H4843" s="7">
        <v>0</v>
      </c>
      <c r="J4843" s="8">
        <v>50.2980588</v>
      </c>
      <c r="K4843" s="8">
        <v>-88.724045799999999</v>
      </c>
      <c r="M4843" s="9" t="str">
        <f t="shared" si="76"/>
        <v>-</v>
      </c>
    </row>
    <row r="4844" spans="1:13" x14ac:dyDescent="0.25">
      <c r="A4844">
        <v>4788</v>
      </c>
      <c r="B4844" t="s">
        <v>3284</v>
      </c>
      <c r="C4844" t="s">
        <v>3285</v>
      </c>
      <c r="D4844" t="s">
        <v>181</v>
      </c>
      <c r="E4844" t="s">
        <v>37</v>
      </c>
      <c r="G4844" s="7">
        <v>0</v>
      </c>
      <c r="H4844" s="7">
        <v>0</v>
      </c>
      <c r="J4844" s="8">
        <v>47.524814999999997</v>
      </c>
      <c r="K4844" s="8">
        <v>-121.80908599999999</v>
      </c>
      <c r="M4844" s="9" t="str">
        <f t="shared" si="76"/>
        <v>-</v>
      </c>
    </row>
    <row r="4845" spans="1:13" x14ac:dyDescent="0.25">
      <c r="A4845">
        <v>4789</v>
      </c>
      <c r="B4845" t="s">
        <v>3483</v>
      </c>
      <c r="D4845" t="s">
        <v>31</v>
      </c>
      <c r="E4845" t="s">
        <v>13</v>
      </c>
      <c r="G4845" s="7">
        <v>0</v>
      </c>
      <c r="H4845" s="7">
        <v>0</v>
      </c>
      <c r="J4845" s="8">
        <v>48.8350674</v>
      </c>
      <c r="K4845" s="8">
        <v>-87.520887700000003</v>
      </c>
      <c r="M4845" s="9" t="str">
        <f t="shared" si="76"/>
        <v>-</v>
      </c>
    </row>
    <row r="4846" spans="1:13" x14ac:dyDescent="0.25">
      <c r="A4846">
        <v>4790</v>
      </c>
      <c r="B4846" t="s">
        <v>3484</v>
      </c>
      <c r="D4846" t="s">
        <v>174</v>
      </c>
      <c r="E4846" t="s">
        <v>13</v>
      </c>
      <c r="G4846" s="7">
        <v>0</v>
      </c>
      <c r="H4846" s="7">
        <v>0</v>
      </c>
      <c r="J4846" s="8">
        <v>50.429220000000001</v>
      </c>
      <c r="K4846" s="8">
        <v>-95.453019999999995</v>
      </c>
      <c r="M4846" s="9" t="str">
        <f t="shared" si="76"/>
        <v>-</v>
      </c>
    </row>
    <row r="4847" spans="1:13" x14ac:dyDescent="0.25">
      <c r="A4847">
        <v>4791</v>
      </c>
      <c r="B4847" t="s">
        <v>2664</v>
      </c>
      <c r="D4847" t="s">
        <v>55</v>
      </c>
      <c r="E4847" t="s">
        <v>13</v>
      </c>
      <c r="G4847" s="7">
        <v>0</v>
      </c>
      <c r="H4847" s="7">
        <v>0</v>
      </c>
      <c r="J4847" s="8">
        <v>68.661720399999993</v>
      </c>
      <c r="K4847" s="8">
        <v>-137.51536400000001</v>
      </c>
      <c r="M4847" s="9" t="str">
        <f t="shared" si="76"/>
        <v>-</v>
      </c>
    </row>
    <row r="4848" spans="1:13" x14ac:dyDescent="0.25">
      <c r="A4848">
        <v>4792</v>
      </c>
      <c r="B4848" t="s">
        <v>3485</v>
      </c>
      <c r="D4848" t="s">
        <v>1613</v>
      </c>
      <c r="E4848" t="s">
        <v>37</v>
      </c>
      <c r="G4848" s="7">
        <v>0</v>
      </c>
      <c r="H4848" s="7">
        <v>0</v>
      </c>
      <c r="J4848" s="8">
        <v>38.123105299999999</v>
      </c>
      <c r="K4848" s="8">
        <v>-89.701765800000004</v>
      </c>
      <c r="M4848" s="9" t="str">
        <f t="shared" si="76"/>
        <v>-</v>
      </c>
    </row>
    <row r="4849" spans="1:13" x14ac:dyDescent="0.25">
      <c r="A4849">
        <v>4793</v>
      </c>
      <c r="B4849" t="s">
        <v>2415</v>
      </c>
      <c r="C4849" t="s">
        <v>2416</v>
      </c>
      <c r="D4849" t="s">
        <v>12</v>
      </c>
      <c r="E4849" t="s">
        <v>13</v>
      </c>
      <c r="G4849" s="7">
        <v>0</v>
      </c>
      <c r="H4849" s="7">
        <v>0</v>
      </c>
      <c r="J4849" s="8">
        <v>49.288158199999998</v>
      </c>
      <c r="K4849" s="8">
        <v>-115.8332061</v>
      </c>
      <c r="M4849" s="9" t="str">
        <f t="shared" si="76"/>
        <v>-</v>
      </c>
    </row>
    <row r="4850" spans="1:13" x14ac:dyDescent="0.25">
      <c r="A4850">
        <v>4794</v>
      </c>
      <c r="B4850" t="s">
        <v>3362</v>
      </c>
      <c r="C4850" t="s">
        <v>547</v>
      </c>
      <c r="D4850" t="s">
        <v>31</v>
      </c>
      <c r="E4850" t="s">
        <v>13</v>
      </c>
      <c r="G4850" s="7">
        <v>0</v>
      </c>
      <c r="H4850" s="7">
        <v>0</v>
      </c>
      <c r="J4850" s="8">
        <v>48.022500000000001</v>
      </c>
      <c r="K4850" s="8">
        <v>-84.748059999999995</v>
      </c>
      <c r="M4850" s="9" t="str">
        <f t="shared" si="76"/>
        <v>-</v>
      </c>
    </row>
    <row r="4851" spans="1:13" x14ac:dyDescent="0.25">
      <c r="A4851">
        <v>4795</v>
      </c>
      <c r="B4851" t="s">
        <v>1056</v>
      </c>
      <c r="E4851" t="s">
        <v>77</v>
      </c>
      <c r="G4851" s="7">
        <v>0</v>
      </c>
      <c r="H4851" s="7">
        <v>0</v>
      </c>
      <c r="J4851" s="8">
        <v>-20.666667</v>
      </c>
      <c r="K4851" s="8">
        <v>-66.666667000000004</v>
      </c>
      <c r="M4851" s="9" t="str">
        <f t="shared" si="76"/>
        <v>-</v>
      </c>
    </row>
    <row r="4852" spans="1:13" x14ac:dyDescent="0.25">
      <c r="A4852">
        <v>4796</v>
      </c>
      <c r="B4852" t="s">
        <v>2871</v>
      </c>
      <c r="C4852" t="s">
        <v>85</v>
      </c>
      <c r="D4852" t="s">
        <v>81</v>
      </c>
      <c r="E4852" t="s">
        <v>13</v>
      </c>
      <c r="G4852" s="7">
        <v>0</v>
      </c>
      <c r="H4852" s="7">
        <v>0</v>
      </c>
      <c r="J4852" s="8">
        <v>45.534970999999999</v>
      </c>
      <c r="K4852" s="8">
        <v>-73.603943999999998</v>
      </c>
      <c r="M4852" s="9" t="str">
        <f t="shared" si="76"/>
        <v>-</v>
      </c>
    </row>
    <row r="4853" spans="1:13" x14ac:dyDescent="0.25">
      <c r="A4853">
        <v>4797</v>
      </c>
      <c r="B4853" t="s">
        <v>3486</v>
      </c>
      <c r="E4853" t="s">
        <v>77</v>
      </c>
      <c r="G4853" s="7">
        <v>0</v>
      </c>
      <c r="H4853" s="7">
        <v>0</v>
      </c>
      <c r="J4853" s="8">
        <v>-18.285783500000001</v>
      </c>
      <c r="K4853" s="8">
        <v>-66.834682799999996</v>
      </c>
      <c r="M4853" s="9" t="str">
        <f t="shared" si="76"/>
        <v>-</v>
      </c>
    </row>
    <row r="4854" spans="1:13" x14ac:dyDescent="0.25">
      <c r="A4854">
        <v>4798</v>
      </c>
      <c r="B4854" t="s">
        <v>25</v>
      </c>
      <c r="D4854" t="s">
        <v>403</v>
      </c>
      <c r="E4854" t="s">
        <v>77</v>
      </c>
      <c r="G4854" s="7">
        <v>0</v>
      </c>
      <c r="H4854" s="7">
        <v>0</v>
      </c>
      <c r="J4854" s="8">
        <v>-20.666667</v>
      </c>
      <c r="K4854" s="8">
        <v>-66.666667000000004</v>
      </c>
      <c r="M4854" s="9" t="str">
        <f t="shared" si="76"/>
        <v>-</v>
      </c>
    </row>
    <row r="4855" spans="1:13" x14ac:dyDescent="0.25">
      <c r="A4855">
        <v>4799</v>
      </c>
      <c r="B4855" t="s">
        <v>3487</v>
      </c>
      <c r="C4855" t="s">
        <v>61</v>
      </c>
      <c r="D4855" t="s">
        <v>12</v>
      </c>
      <c r="E4855" t="s">
        <v>13</v>
      </c>
      <c r="G4855" s="7">
        <v>0</v>
      </c>
      <c r="H4855" s="7">
        <v>0</v>
      </c>
      <c r="J4855" s="8">
        <v>49.193443100000003</v>
      </c>
      <c r="K4855" s="8">
        <v>-117.27870540000001</v>
      </c>
      <c r="M4855" s="9" t="str">
        <f t="shared" si="76"/>
        <v>-</v>
      </c>
    </row>
    <row r="4856" spans="1:13" x14ac:dyDescent="0.25">
      <c r="A4856">
        <v>4800</v>
      </c>
      <c r="B4856" t="s">
        <v>3488</v>
      </c>
      <c r="C4856" t="s">
        <v>3489</v>
      </c>
      <c r="D4856" t="s">
        <v>140</v>
      </c>
      <c r="E4856" t="s">
        <v>13</v>
      </c>
      <c r="G4856" s="7">
        <v>0</v>
      </c>
      <c r="H4856" s="7">
        <v>0</v>
      </c>
      <c r="J4856" s="8">
        <v>45.503399999999999</v>
      </c>
      <c r="K4856" s="8">
        <v>-75.811850000000007</v>
      </c>
      <c r="M4856" s="9" t="str">
        <f t="shared" si="76"/>
        <v>-</v>
      </c>
    </row>
    <row r="4857" spans="1:13" x14ac:dyDescent="0.25">
      <c r="A4857">
        <v>4801</v>
      </c>
      <c r="B4857" t="s">
        <v>3490</v>
      </c>
      <c r="E4857" t="s">
        <v>77</v>
      </c>
      <c r="G4857" s="7">
        <v>0</v>
      </c>
      <c r="H4857" s="7">
        <v>0</v>
      </c>
      <c r="J4857" s="8">
        <v>-17.1769763</v>
      </c>
      <c r="K4857" s="8">
        <v>-68.453729100000004</v>
      </c>
      <c r="M4857" s="9" t="str">
        <f t="shared" si="76"/>
        <v>-</v>
      </c>
    </row>
    <row r="4858" spans="1:13" x14ac:dyDescent="0.25">
      <c r="A4858">
        <v>4802</v>
      </c>
      <c r="B4858" t="s">
        <v>3311</v>
      </c>
      <c r="D4858" t="s">
        <v>481</v>
      </c>
      <c r="E4858" t="s">
        <v>37</v>
      </c>
      <c r="G4858" s="7">
        <v>0</v>
      </c>
      <c r="H4858" s="7">
        <v>0</v>
      </c>
      <c r="J4858" s="8">
        <v>42.3554368</v>
      </c>
      <c r="K4858" s="8">
        <v>-123.5602707</v>
      </c>
      <c r="M4858" s="9" t="str">
        <f t="shared" si="76"/>
        <v>-</v>
      </c>
    </row>
    <row r="4859" spans="1:13" x14ac:dyDescent="0.25">
      <c r="A4859">
        <v>4803</v>
      </c>
      <c r="B4859" t="s">
        <v>243</v>
      </c>
      <c r="C4859" t="s">
        <v>227</v>
      </c>
      <c r="D4859" t="s">
        <v>12</v>
      </c>
      <c r="E4859" t="s">
        <v>13</v>
      </c>
      <c r="G4859" s="7">
        <v>0</v>
      </c>
      <c r="H4859" s="7">
        <v>0</v>
      </c>
      <c r="J4859" s="8">
        <v>49.990330899999996</v>
      </c>
      <c r="K4859" s="8">
        <v>-117.3771836</v>
      </c>
      <c r="M4859" s="9" t="str">
        <f t="shared" si="76"/>
        <v>-</v>
      </c>
    </row>
    <row r="4860" spans="1:13" x14ac:dyDescent="0.25">
      <c r="A4860">
        <v>4804</v>
      </c>
      <c r="B4860" t="s">
        <v>2738</v>
      </c>
      <c r="C4860" t="s">
        <v>549</v>
      </c>
      <c r="D4860" t="s">
        <v>81</v>
      </c>
      <c r="E4860" t="s">
        <v>13</v>
      </c>
      <c r="G4860" s="7">
        <v>0</v>
      </c>
      <c r="H4860" s="7">
        <v>0</v>
      </c>
      <c r="J4860" s="8">
        <v>48.137225000000001</v>
      </c>
      <c r="K4860" s="8">
        <v>-78.125152999999997</v>
      </c>
      <c r="M4860" s="9" t="str">
        <f t="shared" si="76"/>
        <v>-</v>
      </c>
    </row>
    <row r="4861" spans="1:13" x14ac:dyDescent="0.25">
      <c r="A4861">
        <v>4805</v>
      </c>
      <c r="B4861" t="s">
        <v>3491</v>
      </c>
      <c r="D4861" t="s">
        <v>81</v>
      </c>
      <c r="E4861" t="s">
        <v>13</v>
      </c>
      <c r="G4861" s="7">
        <v>0</v>
      </c>
      <c r="H4861" s="7">
        <v>0</v>
      </c>
      <c r="J4861" s="8">
        <v>49.265282999999997</v>
      </c>
      <c r="K4861" s="8">
        <v>-123.245384</v>
      </c>
      <c r="M4861" s="9" t="str">
        <f t="shared" si="76"/>
        <v>-</v>
      </c>
    </row>
    <row r="4862" spans="1:13" x14ac:dyDescent="0.25">
      <c r="A4862">
        <v>4806</v>
      </c>
      <c r="B4862" t="s">
        <v>3454</v>
      </c>
      <c r="D4862" t="s">
        <v>3455</v>
      </c>
      <c r="E4862" t="s">
        <v>148</v>
      </c>
      <c r="G4862" s="7">
        <v>0</v>
      </c>
      <c r="H4862" s="7">
        <v>0</v>
      </c>
      <c r="J4862" s="8">
        <v>0</v>
      </c>
      <c r="K4862" s="8">
        <v>0</v>
      </c>
      <c r="M4862" s="9" t="str">
        <f t="shared" si="76"/>
        <v>-</v>
      </c>
    </row>
    <row r="4863" spans="1:13" x14ac:dyDescent="0.25">
      <c r="A4863">
        <v>4807</v>
      </c>
      <c r="B4863" t="s">
        <v>25</v>
      </c>
      <c r="D4863" t="s">
        <v>403</v>
      </c>
      <c r="E4863" t="s">
        <v>77</v>
      </c>
      <c r="G4863" s="7">
        <v>0</v>
      </c>
      <c r="H4863" s="7">
        <v>0</v>
      </c>
      <c r="J4863" s="8">
        <v>-20.666667</v>
      </c>
      <c r="K4863" s="8">
        <v>-66.666667000000004</v>
      </c>
      <c r="M4863" s="9" t="str">
        <f t="shared" si="76"/>
        <v>-</v>
      </c>
    </row>
    <row r="4864" spans="1:13" x14ac:dyDescent="0.25">
      <c r="A4864">
        <v>4808</v>
      </c>
      <c r="B4864" t="s">
        <v>3492</v>
      </c>
      <c r="C4864" t="s">
        <v>3493</v>
      </c>
      <c r="D4864" t="s">
        <v>144</v>
      </c>
      <c r="E4864" t="s">
        <v>37</v>
      </c>
      <c r="G4864" s="7">
        <v>0</v>
      </c>
      <c r="H4864" s="7">
        <v>0</v>
      </c>
      <c r="J4864" s="8">
        <v>47.001264999999997</v>
      </c>
      <c r="K4864" s="8">
        <v>-109.64540599999999</v>
      </c>
      <c r="M4864" s="9" t="str">
        <f t="shared" si="76"/>
        <v>-</v>
      </c>
    </row>
    <row r="4865" spans="1:13" x14ac:dyDescent="0.25">
      <c r="A4865">
        <v>4809</v>
      </c>
      <c r="B4865" t="s">
        <v>3494</v>
      </c>
      <c r="E4865" t="s">
        <v>693</v>
      </c>
      <c r="G4865" s="7">
        <v>0</v>
      </c>
      <c r="H4865" s="7">
        <v>0</v>
      </c>
      <c r="J4865" s="8">
        <v>30.838100650000001</v>
      </c>
      <c r="K4865" s="8">
        <v>-8.44263118328732</v>
      </c>
      <c r="M4865" s="9" t="str">
        <f t="shared" si="76"/>
        <v>-</v>
      </c>
    </row>
    <row r="4866" spans="1:13" x14ac:dyDescent="0.25">
      <c r="A4866">
        <v>4810</v>
      </c>
      <c r="B4866" t="s">
        <v>2653</v>
      </c>
      <c r="C4866" t="s">
        <v>2654</v>
      </c>
      <c r="D4866" t="s">
        <v>12</v>
      </c>
      <c r="E4866" t="s">
        <v>13</v>
      </c>
      <c r="G4866" s="7">
        <v>0</v>
      </c>
      <c r="H4866" s="7">
        <v>0</v>
      </c>
      <c r="J4866" s="8">
        <v>49.677552900000002</v>
      </c>
      <c r="K4866" s="8">
        <v>-124.48911099999999</v>
      </c>
      <c r="M4866" s="9" t="str">
        <f t="shared" si="76"/>
        <v>-</v>
      </c>
    </row>
    <row r="4867" spans="1:13" x14ac:dyDescent="0.25">
      <c r="A4867">
        <v>4811</v>
      </c>
      <c r="B4867" t="s">
        <v>3495</v>
      </c>
      <c r="E4867" t="s">
        <v>148</v>
      </c>
      <c r="G4867" s="7">
        <v>0</v>
      </c>
      <c r="H4867" s="7">
        <v>0</v>
      </c>
      <c r="J4867" s="8">
        <v>-28.734607</v>
      </c>
      <c r="K4867" s="8">
        <v>24.763047</v>
      </c>
      <c r="M4867" s="9" t="str">
        <f t="shared" si="76"/>
        <v>-</v>
      </c>
    </row>
    <row r="4868" spans="1:13" x14ac:dyDescent="0.25">
      <c r="A4868">
        <v>4812</v>
      </c>
      <c r="B4868" t="s">
        <v>3486</v>
      </c>
      <c r="E4868" t="s">
        <v>77</v>
      </c>
      <c r="G4868" s="7">
        <v>0</v>
      </c>
      <c r="H4868" s="7">
        <v>0</v>
      </c>
      <c r="J4868" s="8">
        <v>-18.285783500000001</v>
      </c>
      <c r="K4868" s="8">
        <v>-66.834682799999996</v>
      </c>
      <c r="M4868" s="9" t="str">
        <f t="shared" si="76"/>
        <v>-</v>
      </c>
    </row>
    <row r="4869" spans="1:13" x14ac:dyDescent="0.25">
      <c r="A4869">
        <v>4813</v>
      </c>
      <c r="B4869" t="s">
        <v>3496</v>
      </c>
      <c r="E4869" t="s">
        <v>2925</v>
      </c>
      <c r="G4869" s="7">
        <v>0</v>
      </c>
      <c r="H4869" s="7">
        <v>0</v>
      </c>
      <c r="J4869" s="8">
        <v>26.283166000000001</v>
      </c>
      <c r="K4869" s="8">
        <v>50.204873999999997</v>
      </c>
      <c r="M4869" s="9" t="str">
        <f t="shared" ref="M4869:M4932" si="77">IF(AND(G4869&lt;&gt;0,J4869&lt;&gt;0),6371.01*ACOS(SIN(RADIANS(G4869))*SIN(RADIANS(J4869))+COS(RADIANS(G4869))*COS(RADIANS(J4869))*COS(RADIANS(H4869)-RADIANS(K4869))),"-")</f>
        <v>-</v>
      </c>
    </row>
    <row r="4870" spans="1:13" x14ac:dyDescent="0.25">
      <c r="A4870">
        <v>4814</v>
      </c>
      <c r="B4870" t="s">
        <v>3486</v>
      </c>
      <c r="E4870" t="s">
        <v>77</v>
      </c>
      <c r="G4870" s="7">
        <v>0</v>
      </c>
      <c r="H4870" s="7">
        <v>0</v>
      </c>
      <c r="J4870" s="8">
        <v>-18.285783500000001</v>
      </c>
      <c r="K4870" s="8">
        <v>-66.834682799999996</v>
      </c>
      <c r="M4870" s="9" t="str">
        <f t="shared" si="77"/>
        <v>-</v>
      </c>
    </row>
    <row r="4871" spans="1:13" x14ac:dyDescent="0.25">
      <c r="A4871">
        <v>4815</v>
      </c>
      <c r="B4871" t="s">
        <v>25</v>
      </c>
      <c r="D4871" t="s">
        <v>403</v>
      </c>
      <c r="E4871" t="s">
        <v>77</v>
      </c>
      <c r="G4871" s="7">
        <v>0</v>
      </c>
      <c r="H4871" s="7">
        <v>0</v>
      </c>
      <c r="J4871" s="8">
        <v>-20.666667</v>
      </c>
      <c r="K4871" s="8">
        <v>-66.666667000000004</v>
      </c>
      <c r="M4871" s="9" t="str">
        <f t="shared" si="77"/>
        <v>-</v>
      </c>
    </row>
    <row r="4872" spans="1:13" x14ac:dyDescent="0.25">
      <c r="A4872">
        <v>4816</v>
      </c>
      <c r="B4872" t="s">
        <v>25</v>
      </c>
      <c r="D4872" t="s">
        <v>403</v>
      </c>
      <c r="E4872" t="s">
        <v>77</v>
      </c>
      <c r="G4872" s="7">
        <v>0</v>
      </c>
      <c r="H4872" s="7">
        <v>0</v>
      </c>
      <c r="J4872" s="8">
        <v>-20.666667</v>
      </c>
      <c r="K4872" s="8">
        <v>-66.666667000000004</v>
      </c>
      <c r="M4872" s="9" t="str">
        <f t="shared" si="77"/>
        <v>-</v>
      </c>
    </row>
    <row r="4873" spans="1:13" x14ac:dyDescent="0.25">
      <c r="A4873">
        <v>4817</v>
      </c>
      <c r="B4873" t="s">
        <v>2878</v>
      </c>
      <c r="C4873" t="s">
        <v>85</v>
      </c>
      <c r="D4873" t="s">
        <v>81</v>
      </c>
      <c r="E4873" t="s">
        <v>13</v>
      </c>
      <c r="G4873" s="7">
        <v>0</v>
      </c>
      <c r="H4873" s="7">
        <v>0</v>
      </c>
      <c r="J4873" s="8">
        <v>66.146923999999999</v>
      </c>
      <c r="K4873" s="8">
        <v>-125.335712</v>
      </c>
      <c r="M4873" s="9" t="str">
        <f t="shared" si="77"/>
        <v>-</v>
      </c>
    </row>
    <row r="4874" spans="1:13" x14ac:dyDescent="0.25">
      <c r="A4874">
        <v>4818</v>
      </c>
      <c r="B4874" t="s">
        <v>3497</v>
      </c>
      <c r="D4874" t="s">
        <v>481</v>
      </c>
      <c r="E4874" t="s">
        <v>37</v>
      </c>
      <c r="G4874" s="7">
        <v>0</v>
      </c>
      <c r="H4874" s="7">
        <v>0</v>
      </c>
      <c r="J4874" s="8">
        <v>44.900649999999999</v>
      </c>
      <c r="K4874" s="8">
        <v>-124.0059979</v>
      </c>
      <c r="M4874" s="9" t="str">
        <f t="shared" si="77"/>
        <v>-</v>
      </c>
    </row>
    <row r="4875" spans="1:13" x14ac:dyDescent="0.25">
      <c r="A4875">
        <v>4819</v>
      </c>
      <c r="B4875" t="s">
        <v>3498</v>
      </c>
      <c r="C4875" t="s">
        <v>3235</v>
      </c>
      <c r="D4875" t="s">
        <v>12</v>
      </c>
      <c r="E4875" t="s">
        <v>13</v>
      </c>
      <c r="G4875" s="7">
        <v>0</v>
      </c>
      <c r="H4875" s="7">
        <v>0</v>
      </c>
      <c r="J4875" s="8">
        <v>49.2831087</v>
      </c>
      <c r="K4875" s="8">
        <v>-117.2155595</v>
      </c>
      <c r="M4875" s="9" t="str">
        <f t="shared" si="77"/>
        <v>-</v>
      </c>
    </row>
    <row r="4876" spans="1:13" x14ac:dyDescent="0.25">
      <c r="A4876">
        <v>4820</v>
      </c>
      <c r="B4876" t="s">
        <v>3123</v>
      </c>
      <c r="C4876" t="s">
        <v>3205</v>
      </c>
      <c r="D4876" t="s">
        <v>140</v>
      </c>
      <c r="E4876" t="s">
        <v>13</v>
      </c>
      <c r="G4876" s="7">
        <v>0</v>
      </c>
      <c r="H4876" s="7">
        <v>0</v>
      </c>
      <c r="J4876" s="8">
        <v>45.568541000000003</v>
      </c>
      <c r="K4876" s="8">
        <v>-73.188255999999996</v>
      </c>
      <c r="M4876" s="9" t="str">
        <f t="shared" si="77"/>
        <v>-</v>
      </c>
    </row>
    <row r="4877" spans="1:13" x14ac:dyDescent="0.25">
      <c r="A4877">
        <v>4821</v>
      </c>
      <c r="B4877" t="s">
        <v>3123</v>
      </c>
      <c r="C4877" t="s">
        <v>3205</v>
      </c>
      <c r="D4877" t="s">
        <v>140</v>
      </c>
      <c r="E4877" t="s">
        <v>13</v>
      </c>
      <c r="G4877" s="7">
        <v>0</v>
      </c>
      <c r="H4877" s="7">
        <v>0</v>
      </c>
      <c r="J4877" s="8">
        <v>45.568541000000003</v>
      </c>
      <c r="K4877" s="8">
        <v>-73.188255999999996</v>
      </c>
      <c r="M4877" s="9" t="str">
        <f t="shared" si="77"/>
        <v>-</v>
      </c>
    </row>
    <row r="4878" spans="1:13" x14ac:dyDescent="0.25">
      <c r="A4878">
        <v>4822</v>
      </c>
      <c r="B4878" t="s">
        <v>3499</v>
      </c>
      <c r="D4878" t="s">
        <v>12</v>
      </c>
      <c r="E4878" t="s">
        <v>13</v>
      </c>
      <c r="G4878" s="7">
        <v>0</v>
      </c>
      <c r="H4878" s="7">
        <v>0</v>
      </c>
      <c r="J4878" s="8">
        <v>49.307243999999997</v>
      </c>
      <c r="K4878" s="8">
        <v>-119.564547</v>
      </c>
      <c r="M4878" s="9" t="str">
        <f t="shared" si="77"/>
        <v>-</v>
      </c>
    </row>
    <row r="4879" spans="1:13" x14ac:dyDescent="0.25">
      <c r="A4879">
        <v>4823</v>
      </c>
      <c r="B4879" t="s">
        <v>2979</v>
      </c>
      <c r="C4879" t="s">
        <v>2280</v>
      </c>
      <c r="D4879" t="s">
        <v>140</v>
      </c>
      <c r="E4879" t="s">
        <v>13</v>
      </c>
      <c r="G4879" s="7">
        <v>0</v>
      </c>
      <c r="H4879" s="7">
        <v>0</v>
      </c>
      <c r="J4879" s="8">
        <v>45.574370100000003</v>
      </c>
      <c r="K4879" s="8">
        <v>-73.618605609922895</v>
      </c>
      <c r="M4879" s="9" t="str">
        <f t="shared" si="77"/>
        <v>-</v>
      </c>
    </row>
    <row r="4880" spans="1:13" x14ac:dyDescent="0.25">
      <c r="A4880">
        <v>4824</v>
      </c>
      <c r="B4880" t="s">
        <v>3500</v>
      </c>
      <c r="D4880" t="s">
        <v>31</v>
      </c>
      <c r="E4880" t="s">
        <v>13</v>
      </c>
      <c r="G4880" s="7">
        <v>0</v>
      </c>
      <c r="H4880" s="7">
        <v>0</v>
      </c>
      <c r="J4880" s="8">
        <v>43.696550000000002</v>
      </c>
      <c r="K4880" s="8">
        <v>-79.429090000000002</v>
      </c>
      <c r="M4880" s="9" t="str">
        <f t="shared" si="77"/>
        <v>-</v>
      </c>
    </row>
    <row r="4881" spans="1:13" x14ac:dyDescent="0.25">
      <c r="A4881">
        <v>4825</v>
      </c>
      <c r="B4881" t="s">
        <v>3501</v>
      </c>
      <c r="D4881" t="s">
        <v>81</v>
      </c>
      <c r="E4881" t="s">
        <v>13</v>
      </c>
      <c r="G4881" s="7">
        <v>0</v>
      </c>
      <c r="H4881" s="7">
        <v>0</v>
      </c>
      <c r="J4881" s="8">
        <v>66.146923999999999</v>
      </c>
      <c r="K4881" s="8">
        <v>-125.335712</v>
      </c>
      <c r="M4881" s="9" t="str">
        <f t="shared" si="77"/>
        <v>-</v>
      </c>
    </row>
    <row r="4882" spans="1:13" x14ac:dyDescent="0.25">
      <c r="A4882">
        <v>4826</v>
      </c>
      <c r="B4882" t="s">
        <v>3502</v>
      </c>
      <c r="D4882" t="s">
        <v>81</v>
      </c>
      <c r="E4882" t="s">
        <v>13</v>
      </c>
      <c r="G4882" s="7">
        <v>0</v>
      </c>
      <c r="H4882" s="7">
        <v>0</v>
      </c>
      <c r="J4882" s="8">
        <v>66.146923999999999</v>
      </c>
      <c r="K4882" s="8">
        <v>-125.335712</v>
      </c>
      <c r="M4882" s="9" t="str">
        <f t="shared" si="77"/>
        <v>-</v>
      </c>
    </row>
    <row r="4883" spans="1:13" x14ac:dyDescent="0.25">
      <c r="A4883">
        <v>4827</v>
      </c>
      <c r="B4883" t="s">
        <v>3503</v>
      </c>
      <c r="D4883" t="s">
        <v>81</v>
      </c>
      <c r="E4883" t="s">
        <v>13</v>
      </c>
      <c r="G4883" s="7">
        <v>0</v>
      </c>
      <c r="H4883" s="7">
        <v>0</v>
      </c>
      <c r="J4883" s="8">
        <v>66.146923999999999</v>
      </c>
      <c r="K4883" s="8">
        <v>-125.335712</v>
      </c>
      <c r="M4883" s="9" t="str">
        <f t="shared" si="77"/>
        <v>-</v>
      </c>
    </row>
    <row r="4884" spans="1:13" x14ac:dyDescent="0.25">
      <c r="A4884">
        <v>4828</v>
      </c>
      <c r="B4884" t="s">
        <v>3504</v>
      </c>
      <c r="D4884" t="s">
        <v>31</v>
      </c>
      <c r="E4884" t="s">
        <v>13</v>
      </c>
      <c r="G4884" s="7">
        <v>0</v>
      </c>
      <c r="H4884" s="7">
        <v>0</v>
      </c>
      <c r="J4884" s="8">
        <v>44.480723099999999</v>
      </c>
      <c r="K4884" s="8">
        <v>-76.693907100000004</v>
      </c>
      <c r="M4884" s="9" t="str">
        <f t="shared" si="77"/>
        <v>-</v>
      </c>
    </row>
    <row r="4885" spans="1:13" x14ac:dyDescent="0.25">
      <c r="A4885">
        <v>4829</v>
      </c>
      <c r="B4885" t="s">
        <v>3500</v>
      </c>
      <c r="D4885" t="s">
        <v>31</v>
      </c>
      <c r="E4885" t="s">
        <v>13</v>
      </c>
      <c r="G4885" s="7">
        <v>0</v>
      </c>
      <c r="H4885" s="7">
        <v>0</v>
      </c>
      <c r="J4885" s="8">
        <v>43.696550000000002</v>
      </c>
      <c r="K4885" s="8">
        <v>-79.429090000000002</v>
      </c>
      <c r="M4885" s="9" t="str">
        <f t="shared" si="77"/>
        <v>-</v>
      </c>
    </row>
    <row r="4886" spans="1:13" x14ac:dyDescent="0.25">
      <c r="A4886">
        <v>4830</v>
      </c>
      <c r="B4886" t="s">
        <v>3500</v>
      </c>
      <c r="D4886" t="s">
        <v>31</v>
      </c>
      <c r="E4886" t="s">
        <v>13</v>
      </c>
      <c r="G4886" s="7">
        <v>0</v>
      </c>
      <c r="H4886" s="7">
        <v>0</v>
      </c>
      <c r="J4886" s="8">
        <v>43.696550000000002</v>
      </c>
      <c r="K4886" s="8">
        <v>-79.429090000000002</v>
      </c>
      <c r="M4886" s="9" t="str">
        <f t="shared" si="77"/>
        <v>-</v>
      </c>
    </row>
    <row r="4887" spans="1:13" x14ac:dyDescent="0.25">
      <c r="A4887">
        <v>4831</v>
      </c>
      <c r="B4887" t="s">
        <v>3505</v>
      </c>
      <c r="D4887" t="s">
        <v>31</v>
      </c>
      <c r="E4887" t="s">
        <v>13</v>
      </c>
      <c r="G4887" s="7">
        <v>0</v>
      </c>
      <c r="H4887" s="7">
        <v>0</v>
      </c>
      <c r="J4887" s="8">
        <v>44.5748538</v>
      </c>
      <c r="K4887" s="8">
        <v>-77.598732100000007</v>
      </c>
      <c r="M4887" s="9" t="str">
        <f t="shared" si="77"/>
        <v>-</v>
      </c>
    </row>
    <row r="4888" spans="1:13" x14ac:dyDescent="0.25">
      <c r="A4888">
        <v>4832</v>
      </c>
      <c r="B4888" t="s">
        <v>240</v>
      </c>
      <c r="C4888" t="s">
        <v>240</v>
      </c>
      <c r="D4888" t="s">
        <v>12</v>
      </c>
      <c r="E4888" t="s">
        <v>13</v>
      </c>
      <c r="G4888" s="7">
        <v>0</v>
      </c>
      <c r="H4888" s="7">
        <v>0</v>
      </c>
      <c r="J4888" s="8">
        <v>49.434351900000003</v>
      </c>
      <c r="K4888" s="8">
        <v>-119.0884516</v>
      </c>
      <c r="M4888" s="9" t="str">
        <f t="shared" si="77"/>
        <v>-</v>
      </c>
    </row>
    <row r="4889" spans="1:13" x14ac:dyDescent="0.25">
      <c r="A4889">
        <v>4833</v>
      </c>
      <c r="B4889" t="s">
        <v>885</v>
      </c>
      <c r="C4889" t="s">
        <v>1618</v>
      </c>
      <c r="E4889" t="s">
        <v>133</v>
      </c>
      <c r="G4889" s="7">
        <v>0</v>
      </c>
      <c r="H4889" s="7">
        <v>0</v>
      </c>
      <c r="J4889" s="8">
        <v>-19.233329999999999</v>
      </c>
      <c r="K4889" s="8">
        <v>17.716670000000001</v>
      </c>
      <c r="M4889" s="9" t="str">
        <f t="shared" si="77"/>
        <v>-</v>
      </c>
    </row>
    <row r="4890" spans="1:13" x14ac:dyDescent="0.25">
      <c r="A4890">
        <v>4834</v>
      </c>
      <c r="B4890" t="s">
        <v>25</v>
      </c>
      <c r="C4890" t="s">
        <v>446</v>
      </c>
      <c r="E4890" t="s">
        <v>49</v>
      </c>
      <c r="G4890" s="7">
        <v>0</v>
      </c>
      <c r="H4890" s="7">
        <v>0</v>
      </c>
      <c r="J4890" s="8">
        <v>0</v>
      </c>
      <c r="K4890" s="8">
        <v>0</v>
      </c>
      <c r="M4890" s="9" t="str">
        <f t="shared" si="77"/>
        <v>-</v>
      </c>
    </row>
    <row r="4891" spans="1:13" x14ac:dyDescent="0.25">
      <c r="A4891">
        <v>4835</v>
      </c>
      <c r="B4891" t="s">
        <v>1545</v>
      </c>
      <c r="C4891" t="s">
        <v>1546</v>
      </c>
      <c r="D4891" t="s">
        <v>12</v>
      </c>
      <c r="E4891" t="s">
        <v>13</v>
      </c>
      <c r="G4891" s="7">
        <v>0</v>
      </c>
      <c r="H4891" s="7">
        <v>0</v>
      </c>
      <c r="J4891" s="8">
        <v>49.0312269</v>
      </c>
      <c r="K4891" s="8">
        <v>-118.4392039</v>
      </c>
      <c r="M4891" s="9" t="str">
        <f t="shared" si="77"/>
        <v>-</v>
      </c>
    </row>
    <row r="4892" spans="1:13" x14ac:dyDescent="0.25">
      <c r="A4892">
        <v>4836</v>
      </c>
      <c r="B4892" t="s">
        <v>1545</v>
      </c>
      <c r="C4892" t="s">
        <v>1546</v>
      </c>
      <c r="D4892" t="s">
        <v>12</v>
      </c>
      <c r="E4892" t="s">
        <v>13</v>
      </c>
      <c r="G4892" s="7">
        <v>0</v>
      </c>
      <c r="H4892" s="7">
        <v>0</v>
      </c>
      <c r="J4892" s="8">
        <v>49.0312269</v>
      </c>
      <c r="K4892" s="8">
        <v>-118.4392039</v>
      </c>
      <c r="M4892" s="9" t="str">
        <f t="shared" si="77"/>
        <v>-</v>
      </c>
    </row>
    <row r="4893" spans="1:13" x14ac:dyDescent="0.25">
      <c r="A4893">
        <v>4837</v>
      </c>
      <c r="B4893" t="s">
        <v>1545</v>
      </c>
      <c r="C4893" t="s">
        <v>1546</v>
      </c>
      <c r="D4893" t="s">
        <v>12</v>
      </c>
      <c r="E4893" t="s">
        <v>13</v>
      </c>
      <c r="G4893" s="7">
        <v>0</v>
      </c>
      <c r="H4893" s="7">
        <v>0</v>
      </c>
      <c r="J4893" s="8">
        <v>49.0312269</v>
      </c>
      <c r="K4893" s="8">
        <v>-118.4392039</v>
      </c>
      <c r="M4893" s="9" t="str">
        <f t="shared" si="77"/>
        <v>-</v>
      </c>
    </row>
    <row r="4894" spans="1:13" x14ac:dyDescent="0.25">
      <c r="A4894">
        <v>4838</v>
      </c>
      <c r="B4894" t="s">
        <v>1545</v>
      </c>
      <c r="C4894" t="s">
        <v>1546</v>
      </c>
      <c r="D4894" t="s">
        <v>12</v>
      </c>
      <c r="E4894" t="s">
        <v>13</v>
      </c>
      <c r="G4894" s="7">
        <v>0</v>
      </c>
      <c r="H4894" s="7">
        <v>0</v>
      </c>
      <c r="J4894" s="8">
        <v>49.0312269</v>
      </c>
      <c r="K4894" s="8">
        <v>-118.4392039</v>
      </c>
      <c r="M4894" s="9" t="str">
        <f t="shared" si="77"/>
        <v>-</v>
      </c>
    </row>
    <row r="4895" spans="1:13" x14ac:dyDescent="0.25">
      <c r="A4895">
        <v>4839</v>
      </c>
      <c r="B4895" t="s">
        <v>1545</v>
      </c>
      <c r="C4895" t="s">
        <v>1546</v>
      </c>
      <c r="D4895" t="s">
        <v>12</v>
      </c>
      <c r="E4895" t="s">
        <v>13</v>
      </c>
      <c r="G4895" s="7">
        <v>0</v>
      </c>
      <c r="H4895" s="7">
        <v>0</v>
      </c>
      <c r="J4895" s="8">
        <v>49.0312269</v>
      </c>
      <c r="K4895" s="8">
        <v>-118.4392039</v>
      </c>
      <c r="M4895" s="9" t="str">
        <f t="shared" si="77"/>
        <v>-</v>
      </c>
    </row>
    <row r="4896" spans="1:13" x14ac:dyDescent="0.25">
      <c r="A4896">
        <v>4840</v>
      </c>
      <c r="B4896" t="s">
        <v>1545</v>
      </c>
      <c r="C4896" t="s">
        <v>1546</v>
      </c>
      <c r="D4896" t="s">
        <v>12</v>
      </c>
      <c r="E4896" t="s">
        <v>13</v>
      </c>
      <c r="G4896" s="7">
        <v>0</v>
      </c>
      <c r="H4896" s="7">
        <v>0</v>
      </c>
      <c r="J4896" s="8">
        <v>49.0312269</v>
      </c>
      <c r="K4896" s="8">
        <v>-118.4392039</v>
      </c>
      <c r="M4896" s="9" t="str">
        <f t="shared" si="77"/>
        <v>-</v>
      </c>
    </row>
    <row r="4897" spans="1:13" x14ac:dyDescent="0.25">
      <c r="A4897">
        <v>4841</v>
      </c>
      <c r="B4897" t="s">
        <v>1545</v>
      </c>
      <c r="C4897" t="s">
        <v>1546</v>
      </c>
      <c r="D4897" t="s">
        <v>12</v>
      </c>
      <c r="E4897" t="s">
        <v>13</v>
      </c>
      <c r="G4897" s="7">
        <v>0</v>
      </c>
      <c r="H4897" s="7">
        <v>0</v>
      </c>
      <c r="J4897" s="8">
        <v>49.0312269</v>
      </c>
      <c r="K4897" s="8">
        <v>-118.4392039</v>
      </c>
      <c r="M4897" s="9" t="str">
        <f t="shared" si="77"/>
        <v>-</v>
      </c>
    </row>
    <row r="4898" spans="1:13" x14ac:dyDescent="0.25">
      <c r="A4898">
        <v>4842</v>
      </c>
      <c r="B4898" t="s">
        <v>1545</v>
      </c>
      <c r="C4898" t="s">
        <v>1546</v>
      </c>
      <c r="D4898" t="s">
        <v>12</v>
      </c>
      <c r="E4898" t="s">
        <v>13</v>
      </c>
      <c r="G4898" s="7">
        <v>0</v>
      </c>
      <c r="H4898" s="7">
        <v>0</v>
      </c>
      <c r="J4898" s="8">
        <v>49.0312269</v>
      </c>
      <c r="K4898" s="8">
        <v>-118.4392039</v>
      </c>
      <c r="M4898" s="9" t="str">
        <f t="shared" si="77"/>
        <v>-</v>
      </c>
    </row>
    <row r="4899" spans="1:13" x14ac:dyDescent="0.25">
      <c r="A4899">
        <v>4843</v>
      </c>
      <c r="B4899" t="s">
        <v>1545</v>
      </c>
      <c r="C4899" t="s">
        <v>1546</v>
      </c>
      <c r="D4899" t="s">
        <v>12</v>
      </c>
      <c r="E4899" t="s">
        <v>13</v>
      </c>
      <c r="G4899" s="7">
        <v>0</v>
      </c>
      <c r="H4899" s="7">
        <v>0</v>
      </c>
      <c r="J4899" s="8">
        <v>49.0312269</v>
      </c>
      <c r="K4899" s="8">
        <v>-118.4392039</v>
      </c>
      <c r="M4899" s="9" t="str">
        <f t="shared" si="77"/>
        <v>-</v>
      </c>
    </row>
    <row r="4900" spans="1:13" x14ac:dyDescent="0.25">
      <c r="A4900">
        <v>4844</v>
      </c>
      <c r="B4900" t="s">
        <v>1545</v>
      </c>
      <c r="D4900" t="s">
        <v>12</v>
      </c>
      <c r="E4900" t="s">
        <v>13</v>
      </c>
      <c r="G4900" s="7">
        <v>0</v>
      </c>
      <c r="H4900" s="7">
        <v>0</v>
      </c>
      <c r="J4900" s="8">
        <v>49.252896999999997</v>
      </c>
      <c r="K4900" s="8">
        <v>-123.24945099999999</v>
      </c>
      <c r="M4900" s="9" t="str">
        <f t="shared" si="77"/>
        <v>-</v>
      </c>
    </row>
    <row r="4901" spans="1:13" x14ac:dyDescent="0.25">
      <c r="A4901">
        <v>4845</v>
      </c>
      <c r="B4901" t="s">
        <v>1545</v>
      </c>
      <c r="C4901" t="s">
        <v>446</v>
      </c>
      <c r="D4901" t="s">
        <v>12</v>
      </c>
      <c r="E4901" t="s">
        <v>13</v>
      </c>
      <c r="G4901" s="7">
        <v>0</v>
      </c>
      <c r="H4901" s="7">
        <v>0</v>
      </c>
      <c r="J4901" s="8">
        <v>49.189056000000001</v>
      </c>
      <c r="K4901" s="8">
        <v>-118.462909</v>
      </c>
      <c r="M4901" s="9" t="str">
        <f t="shared" si="77"/>
        <v>-</v>
      </c>
    </row>
    <row r="4902" spans="1:13" x14ac:dyDescent="0.25">
      <c r="A4902">
        <v>4846</v>
      </c>
      <c r="B4902" t="s">
        <v>1545</v>
      </c>
      <c r="C4902" t="s">
        <v>486</v>
      </c>
      <c r="D4902" t="s">
        <v>12</v>
      </c>
      <c r="E4902" t="s">
        <v>13</v>
      </c>
      <c r="G4902" s="7">
        <v>0</v>
      </c>
      <c r="H4902" s="7">
        <v>0</v>
      </c>
      <c r="J4902" s="8">
        <v>49.887408999999998</v>
      </c>
      <c r="K4902" s="8">
        <v>-119.57917399999999</v>
      </c>
      <c r="M4902" s="9" t="str">
        <f t="shared" si="77"/>
        <v>-</v>
      </c>
    </row>
    <row r="4903" spans="1:13" x14ac:dyDescent="0.25">
      <c r="A4903">
        <v>4847</v>
      </c>
      <c r="B4903" t="s">
        <v>1545</v>
      </c>
      <c r="D4903" t="s">
        <v>12</v>
      </c>
      <c r="E4903" t="s">
        <v>13</v>
      </c>
      <c r="G4903" s="7">
        <v>0</v>
      </c>
      <c r="H4903" s="7">
        <v>0</v>
      </c>
      <c r="J4903" s="8">
        <v>49.252896999999997</v>
      </c>
      <c r="K4903" s="8">
        <v>-123.24945099999999</v>
      </c>
      <c r="M4903" s="9" t="str">
        <f t="shared" si="77"/>
        <v>-</v>
      </c>
    </row>
    <row r="4904" spans="1:13" x14ac:dyDescent="0.25">
      <c r="A4904">
        <v>4848</v>
      </c>
      <c r="B4904" t="s">
        <v>1545</v>
      </c>
      <c r="C4904" t="s">
        <v>446</v>
      </c>
      <c r="D4904" t="s">
        <v>12</v>
      </c>
      <c r="E4904" t="s">
        <v>13</v>
      </c>
      <c r="G4904" s="7">
        <v>0</v>
      </c>
      <c r="H4904" s="7">
        <v>0</v>
      </c>
      <c r="J4904" s="8">
        <v>49.189056000000001</v>
      </c>
      <c r="K4904" s="8">
        <v>-118.462909</v>
      </c>
      <c r="M4904" s="9" t="str">
        <f t="shared" si="77"/>
        <v>-</v>
      </c>
    </row>
    <row r="4905" spans="1:13" x14ac:dyDescent="0.25">
      <c r="A4905">
        <v>4849</v>
      </c>
      <c r="B4905" t="s">
        <v>1545</v>
      </c>
      <c r="D4905" t="s">
        <v>12</v>
      </c>
      <c r="E4905" t="s">
        <v>13</v>
      </c>
      <c r="G4905" s="7">
        <v>0</v>
      </c>
      <c r="H4905" s="7">
        <v>0</v>
      </c>
      <c r="J4905" s="8">
        <v>49.252896999999997</v>
      </c>
      <c r="K4905" s="8">
        <v>-123.24945099999999</v>
      </c>
      <c r="M4905" s="9" t="str">
        <f t="shared" si="77"/>
        <v>-</v>
      </c>
    </row>
    <row r="4906" spans="1:13" x14ac:dyDescent="0.25">
      <c r="A4906">
        <v>4850</v>
      </c>
      <c r="B4906" t="s">
        <v>1545</v>
      </c>
      <c r="C4906" t="s">
        <v>558</v>
      </c>
      <c r="D4906" t="s">
        <v>12</v>
      </c>
      <c r="E4906" t="s">
        <v>13</v>
      </c>
      <c r="G4906" s="7">
        <v>49.027259999999998</v>
      </c>
      <c r="H4906" s="7">
        <v>-118.456907</v>
      </c>
      <c r="J4906" s="8">
        <v>45.486801399999997</v>
      </c>
      <c r="K4906" s="8">
        <v>-73.546360300000003</v>
      </c>
      <c r="M4906" s="9">
        <f t="shared" si="77"/>
        <v>3362.1108871425417</v>
      </c>
    </row>
    <row r="4907" spans="1:13" x14ac:dyDescent="0.25">
      <c r="A4907">
        <v>4851</v>
      </c>
      <c r="B4907" t="s">
        <v>1545</v>
      </c>
      <c r="D4907" t="s">
        <v>12</v>
      </c>
      <c r="E4907" t="s">
        <v>13</v>
      </c>
      <c r="G4907" s="7">
        <v>0</v>
      </c>
      <c r="H4907" s="7">
        <v>0</v>
      </c>
      <c r="J4907" s="8">
        <v>49.252896999999997</v>
      </c>
      <c r="K4907" s="8">
        <v>-123.24945099999999</v>
      </c>
      <c r="M4907" s="9" t="str">
        <f t="shared" si="77"/>
        <v>-</v>
      </c>
    </row>
    <row r="4908" spans="1:13" x14ac:dyDescent="0.25">
      <c r="A4908">
        <v>4852</v>
      </c>
      <c r="B4908" t="s">
        <v>1545</v>
      </c>
      <c r="D4908" t="s">
        <v>12</v>
      </c>
      <c r="E4908" t="s">
        <v>13</v>
      </c>
      <c r="G4908" s="7">
        <v>0</v>
      </c>
      <c r="H4908" s="7">
        <v>0</v>
      </c>
      <c r="J4908" s="8">
        <v>49.252896999999997</v>
      </c>
      <c r="K4908" s="8">
        <v>-123.24945099999999</v>
      </c>
      <c r="M4908" s="9" t="str">
        <f t="shared" si="77"/>
        <v>-</v>
      </c>
    </row>
    <row r="4909" spans="1:13" x14ac:dyDescent="0.25">
      <c r="A4909">
        <v>4853</v>
      </c>
      <c r="B4909" t="s">
        <v>1545</v>
      </c>
      <c r="C4909" t="s">
        <v>17</v>
      </c>
      <c r="D4909" t="s">
        <v>12</v>
      </c>
      <c r="E4909" t="s">
        <v>13</v>
      </c>
      <c r="G4909" s="7">
        <v>0</v>
      </c>
      <c r="H4909" s="7">
        <v>0</v>
      </c>
      <c r="J4909" s="8">
        <v>50.753476200000001</v>
      </c>
      <c r="K4909" s="8">
        <v>-120.843324</v>
      </c>
      <c r="M4909" s="9" t="str">
        <f t="shared" si="77"/>
        <v>-</v>
      </c>
    </row>
    <row r="4910" spans="1:13" x14ac:dyDescent="0.25">
      <c r="A4910">
        <v>4854</v>
      </c>
      <c r="B4910" t="s">
        <v>1545</v>
      </c>
      <c r="C4910" t="s">
        <v>446</v>
      </c>
      <c r="D4910" t="s">
        <v>12</v>
      </c>
      <c r="E4910" t="s">
        <v>13</v>
      </c>
      <c r="G4910" s="7">
        <v>0</v>
      </c>
      <c r="H4910" s="7">
        <v>0</v>
      </c>
      <c r="J4910" s="8">
        <v>49.189056000000001</v>
      </c>
      <c r="K4910" s="8">
        <v>-118.462909</v>
      </c>
      <c r="M4910" s="9" t="str">
        <f t="shared" si="77"/>
        <v>-</v>
      </c>
    </row>
    <row r="4911" spans="1:13" x14ac:dyDescent="0.25">
      <c r="A4911">
        <v>4855</v>
      </c>
      <c r="B4911" t="s">
        <v>1545</v>
      </c>
      <c r="C4911" t="s">
        <v>1546</v>
      </c>
      <c r="D4911" t="s">
        <v>12</v>
      </c>
      <c r="E4911" t="s">
        <v>13</v>
      </c>
      <c r="G4911" s="7">
        <v>0</v>
      </c>
      <c r="H4911" s="7">
        <v>0</v>
      </c>
      <c r="J4911" s="8">
        <v>49.0312269</v>
      </c>
      <c r="K4911" s="8">
        <v>-118.4392039</v>
      </c>
      <c r="M4911" s="9" t="str">
        <f t="shared" si="77"/>
        <v>-</v>
      </c>
    </row>
    <row r="4912" spans="1:13" x14ac:dyDescent="0.25">
      <c r="A4912">
        <v>4856</v>
      </c>
      <c r="B4912" t="s">
        <v>1545</v>
      </c>
      <c r="C4912" t="s">
        <v>1546</v>
      </c>
      <c r="D4912" t="s">
        <v>12</v>
      </c>
      <c r="E4912" t="s">
        <v>13</v>
      </c>
      <c r="G4912" s="7">
        <v>0</v>
      </c>
      <c r="H4912" s="7">
        <v>0</v>
      </c>
      <c r="J4912" s="8">
        <v>49.0312269</v>
      </c>
      <c r="K4912" s="8">
        <v>-118.4392039</v>
      </c>
      <c r="M4912" s="9" t="str">
        <f t="shared" si="77"/>
        <v>-</v>
      </c>
    </row>
    <row r="4913" spans="1:13" x14ac:dyDescent="0.25">
      <c r="A4913">
        <v>4857</v>
      </c>
      <c r="B4913" t="s">
        <v>1545</v>
      </c>
      <c r="C4913" t="s">
        <v>1546</v>
      </c>
      <c r="D4913" t="s">
        <v>12</v>
      </c>
      <c r="E4913" t="s">
        <v>13</v>
      </c>
      <c r="G4913" s="7">
        <v>0</v>
      </c>
      <c r="H4913" s="7">
        <v>0</v>
      </c>
      <c r="J4913" s="8">
        <v>49.0312269</v>
      </c>
      <c r="K4913" s="8">
        <v>-118.4392039</v>
      </c>
      <c r="M4913" s="9" t="str">
        <f t="shared" si="77"/>
        <v>-</v>
      </c>
    </row>
    <row r="4914" spans="1:13" x14ac:dyDescent="0.25">
      <c r="A4914">
        <v>4858</v>
      </c>
      <c r="B4914" t="s">
        <v>1545</v>
      </c>
      <c r="C4914" t="s">
        <v>1546</v>
      </c>
      <c r="D4914" t="s">
        <v>12</v>
      </c>
      <c r="E4914" t="s">
        <v>13</v>
      </c>
      <c r="G4914" s="7">
        <v>0</v>
      </c>
      <c r="H4914" s="7">
        <v>0</v>
      </c>
      <c r="J4914" s="8">
        <v>49.0312269</v>
      </c>
      <c r="K4914" s="8">
        <v>-118.4392039</v>
      </c>
      <c r="M4914" s="9" t="str">
        <f t="shared" si="77"/>
        <v>-</v>
      </c>
    </row>
    <row r="4915" spans="1:13" x14ac:dyDescent="0.25">
      <c r="A4915">
        <v>4859</v>
      </c>
      <c r="B4915" t="s">
        <v>1545</v>
      </c>
      <c r="C4915" t="s">
        <v>1546</v>
      </c>
      <c r="D4915" t="s">
        <v>12</v>
      </c>
      <c r="E4915" t="s">
        <v>13</v>
      </c>
      <c r="G4915" s="7">
        <v>0</v>
      </c>
      <c r="H4915" s="7">
        <v>0</v>
      </c>
      <c r="J4915" s="8">
        <v>49.0312269</v>
      </c>
      <c r="K4915" s="8">
        <v>-118.4392039</v>
      </c>
      <c r="M4915" s="9" t="str">
        <f t="shared" si="77"/>
        <v>-</v>
      </c>
    </row>
    <row r="4916" spans="1:13" x14ac:dyDescent="0.25">
      <c r="A4916">
        <v>4860</v>
      </c>
      <c r="B4916" t="s">
        <v>1545</v>
      </c>
      <c r="C4916" t="s">
        <v>1546</v>
      </c>
      <c r="D4916" t="s">
        <v>12</v>
      </c>
      <c r="E4916" t="s">
        <v>13</v>
      </c>
      <c r="G4916" s="7">
        <v>0</v>
      </c>
      <c r="H4916" s="7">
        <v>0</v>
      </c>
      <c r="J4916" s="8">
        <v>49.0312269</v>
      </c>
      <c r="K4916" s="8">
        <v>-118.4392039</v>
      </c>
      <c r="M4916" s="9" t="str">
        <f t="shared" si="77"/>
        <v>-</v>
      </c>
    </row>
    <row r="4917" spans="1:13" x14ac:dyDescent="0.25">
      <c r="A4917">
        <v>4861</v>
      </c>
      <c r="B4917" t="s">
        <v>1545</v>
      </c>
      <c r="C4917" t="s">
        <v>1546</v>
      </c>
      <c r="D4917" t="s">
        <v>12</v>
      </c>
      <c r="E4917" t="s">
        <v>13</v>
      </c>
      <c r="G4917" s="7">
        <v>0</v>
      </c>
      <c r="H4917" s="7">
        <v>0</v>
      </c>
      <c r="J4917" s="8">
        <v>49.0312269</v>
      </c>
      <c r="K4917" s="8">
        <v>-118.4392039</v>
      </c>
      <c r="M4917" s="9" t="str">
        <f t="shared" si="77"/>
        <v>-</v>
      </c>
    </row>
    <row r="4918" spans="1:13" x14ac:dyDescent="0.25">
      <c r="A4918">
        <v>4862</v>
      </c>
      <c r="B4918" t="s">
        <v>1545</v>
      </c>
      <c r="C4918" t="s">
        <v>1546</v>
      </c>
      <c r="D4918" t="s">
        <v>12</v>
      </c>
      <c r="E4918" t="s">
        <v>13</v>
      </c>
      <c r="G4918" s="7">
        <v>0</v>
      </c>
      <c r="H4918" s="7">
        <v>0</v>
      </c>
      <c r="J4918" s="8">
        <v>49.0312269</v>
      </c>
      <c r="K4918" s="8">
        <v>-118.4392039</v>
      </c>
      <c r="M4918" s="9" t="str">
        <f t="shared" si="77"/>
        <v>-</v>
      </c>
    </row>
    <row r="4919" spans="1:13" x14ac:dyDescent="0.25">
      <c r="A4919">
        <v>4863</v>
      </c>
      <c r="B4919" t="s">
        <v>1545</v>
      </c>
      <c r="C4919" t="s">
        <v>1546</v>
      </c>
      <c r="D4919" t="s">
        <v>12</v>
      </c>
      <c r="E4919" t="s">
        <v>13</v>
      </c>
      <c r="G4919" s="7">
        <v>0</v>
      </c>
      <c r="H4919" s="7">
        <v>0</v>
      </c>
      <c r="J4919" s="8">
        <v>49.0312269</v>
      </c>
      <c r="K4919" s="8">
        <v>-118.4392039</v>
      </c>
      <c r="M4919" s="9" t="str">
        <f t="shared" si="77"/>
        <v>-</v>
      </c>
    </row>
    <row r="4920" spans="1:13" x14ac:dyDescent="0.25">
      <c r="A4920">
        <v>4864</v>
      </c>
      <c r="B4920" t="s">
        <v>1545</v>
      </c>
      <c r="C4920" t="s">
        <v>486</v>
      </c>
      <c r="D4920" t="s">
        <v>12</v>
      </c>
      <c r="E4920" t="s">
        <v>13</v>
      </c>
      <c r="G4920" s="7">
        <v>0</v>
      </c>
      <c r="H4920" s="7">
        <v>0</v>
      </c>
      <c r="J4920" s="8">
        <v>49.887408999999998</v>
      </c>
      <c r="K4920" s="8">
        <v>-119.57917399999999</v>
      </c>
      <c r="M4920" s="9" t="str">
        <f t="shared" si="77"/>
        <v>-</v>
      </c>
    </row>
    <row r="4921" spans="1:13" x14ac:dyDescent="0.25">
      <c r="A4921">
        <v>4865</v>
      </c>
      <c r="B4921" t="s">
        <v>1545</v>
      </c>
      <c r="C4921" t="s">
        <v>1546</v>
      </c>
      <c r="D4921" t="s">
        <v>12</v>
      </c>
      <c r="E4921" t="s">
        <v>13</v>
      </c>
      <c r="G4921" s="7">
        <v>0</v>
      </c>
      <c r="H4921" s="7">
        <v>0</v>
      </c>
      <c r="J4921" s="8">
        <v>49.0312269</v>
      </c>
      <c r="K4921" s="8">
        <v>-118.4392039</v>
      </c>
      <c r="M4921" s="9" t="str">
        <f t="shared" si="77"/>
        <v>-</v>
      </c>
    </row>
    <row r="4922" spans="1:13" x14ac:dyDescent="0.25">
      <c r="A4922">
        <v>4866</v>
      </c>
      <c r="B4922" t="s">
        <v>1545</v>
      </c>
      <c r="C4922" t="s">
        <v>1546</v>
      </c>
      <c r="D4922" t="s">
        <v>12</v>
      </c>
      <c r="E4922" t="s">
        <v>13</v>
      </c>
      <c r="G4922" s="7">
        <v>0</v>
      </c>
      <c r="H4922" s="7">
        <v>0</v>
      </c>
      <c r="J4922" s="8">
        <v>49.0312269</v>
      </c>
      <c r="K4922" s="8">
        <v>-118.4392039</v>
      </c>
      <c r="M4922" s="9" t="str">
        <f t="shared" si="77"/>
        <v>-</v>
      </c>
    </row>
    <row r="4923" spans="1:13" x14ac:dyDescent="0.25">
      <c r="A4923">
        <v>4867</v>
      </c>
      <c r="B4923" t="s">
        <v>1545</v>
      </c>
      <c r="C4923" t="s">
        <v>1546</v>
      </c>
      <c r="D4923" t="s">
        <v>12</v>
      </c>
      <c r="E4923" t="s">
        <v>13</v>
      </c>
      <c r="G4923" s="7">
        <v>0</v>
      </c>
      <c r="H4923" s="7">
        <v>0</v>
      </c>
      <c r="J4923" s="8">
        <v>49.0312269</v>
      </c>
      <c r="K4923" s="8">
        <v>-118.4392039</v>
      </c>
      <c r="M4923" s="9" t="str">
        <f t="shared" si="77"/>
        <v>-</v>
      </c>
    </row>
    <row r="4924" spans="1:13" x14ac:dyDescent="0.25">
      <c r="A4924">
        <v>4868</v>
      </c>
      <c r="B4924" t="s">
        <v>1545</v>
      </c>
      <c r="C4924" t="s">
        <v>1546</v>
      </c>
      <c r="D4924" t="s">
        <v>12</v>
      </c>
      <c r="E4924" t="s">
        <v>13</v>
      </c>
      <c r="G4924" s="7">
        <v>0</v>
      </c>
      <c r="H4924" s="7">
        <v>0</v>
      </c>
      <c r="J4924" s="8">
        <v>49.0312269</v>
      </c>
      <c r="K4924" s="8">
        <v>-118.4392039</v>
      </c>
      <c r="M4924" s="9" t="str">
        <f t="shared" si="77"/>
        <v>-</v>
      </c>
    </row>
    <row r="4925" spans="1:13" x14ac:dyDescent="0.25">
      <c r="A4925">
        <v>4869</v>
      </c>
      <c r="B4925" t="s">
        <v>362</v>
      </c>
      <c r="C4925" t="s">
        <v>527</v>
      </c>
      <c r="D4925" t="s">
        <v>12</v>
      </c>
      <c r="E4925" t="s">
        <v>13</v>
      </c>
      <c r="G4925" s="7">
        <v>0</v>
      </c>
      <c r="H4925" s="7">
        <v>0</v>
      </c>
      <c r="J4925" s="8">
        <v>49.7619884</v>
      </c>
      <c r="K4925" s="8">
        <v>-116.8570823</v>
      </c>
      <c r="M4925" s="9" t="str">
        <f t="shared" si="77"/>
        <v>-</v>
      </c>
    </row>
    <row r="4926" spans="1:13" x14ac:dyDescent="0.25">
      <c r="A4926">
        <v>4870</v>
      </c>
      <c r="B4926" t="s">
        <v>362</v>
      </c>
      <c r="C4926" t="s">
        <v>527</v>
      </c>
      <c r="D4926" t="s">
        <v>12</v>
      </c>
      <c r="E4926" t="s">
        <v>13</v>
      </c>
      <c r="G4926" s="7">
        <v>0</v>
      </c>
      <c r="H4926" s="7">
        <v>0</v>
      </c>
      <c r="J4926" s="8">
        <v>49.7619884</v>
      </c>
      <c r="K4926" s="8">
        <v>-116.8570823</v>
      </c>
      <c r="M4926" s="9" t="str">
        <f t="shared" si="77"/>
        <v>-</v>
      </c>
    </row>
    <row r="4927" spans="1:13" x14ac:dyDescent="0.25">
      <c r="A4927">
        <v>4871</v>
      </c>
      <c r="B4927" t="s">
        <v>362</v>
      </c>
      <c r="C4927" t="s">
        <v>527</v>
      </c>
      <c r="D4927" t="s">
        <v>12</v>
      </c>
      <c r="E4927" t="s">
        <v>13</v>
      </c>
      <c r="G4927" s="7">
        <v>0</v>
      </c>
      <c r="H4927" s="7">
        <v>0</v>
      </c>
      <c r="J4927" s="8">
        <v>49.7619884</v>
      </c>
      <c r="K4927" s="8">
        <v>-116.8570823</v>
      </c>
      <c r="M4927" s="9" t="str">
        <f t="shared" si="77"/>
        <v>-</v>
      </c>
    </row>
    <row r="4928" spans="1:13" x14ac:dyDescent="0.25">
      <c r="A4928">
        <v>4872</v>
      </c>
      <c r="B4928" t="s">
        <v>362</v>
      </c>
      <c r="C4928" t="s">
        <v>527</v>
      </c>
      <c r="D4928" t="s">
        <v>12</v>
      </c>
      <c r="E4928" t="s">
        <v>13</v>
      </c>
      <c r="G4928" s="7">
        <v>0</v>
      </c>
      <c r="H4928" s="7">
        <v>0</v>
      </c>
      <c r="J4928" s="8">
        <v>49.7619884</v>
      </c>
      <c r="K4928" s="8">
        <v>-116.8570823</v>
      </c>
      <c r="M4928" s="9" t="str">
        <f t="shared" si="77"/>
        <v>-</v>
      </c>
    </row>
    <row r="4929" spans="1:13" x14ac:dyDescent="0.25">
      <c r="A4929">
        <v>4873</v>
      </c>
      <c r="B4929" t="s">
        <v>362</v>
      </c>
      <c r="C4929" t="s">
        <v>527</v>
      </c>
      <c r="D4929" t="s">
        <v>12</v>
      </c>
      <c r="E4929" t="s">
        <v>13</v>
      </c>
      <c r="G4929" s="7">
        <v>0</v>
      </c>
      <c r="H4929" s="7">
        <v>0</v>
      </c>
      <c r="J4929" s="8">
        <v>49.7619884</v>
      </c>
      <c r="K4929" s="8">
        <v>-116.8570823</v>
      </c>
      <c r="M4929" s="9" t="str">
        <f t="shared" si="77"/>
        <v>-</v>
      </c>
    </row>
    <row r="4930" spans="1:13" x14ac:dyDescent="0.25">
      <c r="A4930">
        <v>4874</v>
      </c>
      <c r="B4930" t="s">
        <v>362</v>
      </c>
      <c r="D4930" t="s">
        <v>12</v>
      </c>
      <c r="E4930" t="s">
        <v>13</v>
      </c>
      <c r="G4930" s="7">
        <v>0</v>
      </c>
      <c r="H4930" s="7">
        <v>0</v>
      </c>
      <c r="J4930" s="8">
        <v>50.648496999999999</v>
      </c>
      <c r="K4930" s="8">
        <v>-127.61459600000001</v>
      </c>
      <c r="M4930" s="9" t="str">
        <f t="shared" si="77"/>
        <v>-</v>
      </c>
    </row>
    <row r="4931" spans="1:13" x14ac:dyDescent="0.25">
      <c r="A4931">
        <v>4875</v>
      </c>
      <c r="B4931" t="s">
        <v>362</v>
      </c>
      <c r="C4931" t="s">
        <v>527</v>
      </c>
      <c r="D4931" t="s">
        <v>12</v>
      </c>
      <c r="E4931" t="s">
        <v>13</v>
      </c>
      <c r="G4931" s="7">
        <v>0</v>
      </c>
      <c r="H4931" s="7">
        <v>0</v>
      </c>
      <c r="J4931" s="8">
        <v>49.7619884</v>
      </c>
      <c r="K4931" s="8">
        <v>-116.8570823</v>
      </c>
      <c r="M4931" s="9" t="str">
        <f t="shared" si="77"/>
        <v>-</v>
      </c>
    </row>
    <row r="4932" spans="1:13" x14ac:dyDescent="0.25">
      <c r="A4932">
        <v>4876</v>
      </c>
      <c r="B4932" t="s">
        <v>362</v>
      </c>
      <c r="C4932" t="s">
        <v>527</v>
      </c>
      <c r="D4932" t="s">
        <v>12</v>
      </c>
      <c r="E4932" t="s">
        <v>13</v>
      </c>
      <c r="G4932" s="7">
        <v>0</v>
      </c>
      <c r="H4932" s="7">
        <v>0</v>
      </c>
      <c r="J4932" s="8">
        <v>49.7619884</v>
      </c>
      <c r="K4932" s="8">
        <v>-116.8570823</v>
      </c>
      <c r="M4932" s="9" t="str">
        <f t="shared" si="77"/>
        <v>-</v>
      </c>
    </row>
    <row r="4933" spans="1:13" x14ac:dyDescent="0.25">
      <c r="A4933">
        <v>4877</v>
      </c>
      <c r="B4933" t="s">
        <v>362</v>
      </c>
      <c r="C4933" t="s">
        <v>527</v>
      </c>
      <c r="D4933" t="s">
        <v>12</v>
      </c>
      <c r="E4933" t="s">
        <v>13</v>
      </c>
      <c r="G4933" s="7">
        <v>0</v>
      </c>
      <c r="H4933" s="7">
        <v>0</v>
      </c>
      <c r="J4933" s="8">
        <v>49.7619884</v>
      </c>
      <c r="K4933" s="8">
        <v>-116.8570823</v>
      </c>
      <c r="M4933" s="9" t="str">
        <f t="shared" ref="M4933:M4996" si="78">IF(AND(G4933&lt;&gt;0,J4933&lt;&gt;0),6371.01*ACOS(SIN(RADIANS(G4933))*SIN(RADIANS(J4933))+COS(RADIANS(G4933))*COS(RADIANS(J4933))*COS(RADIANS(H4933)-RADIANS(K4933))),"-")</f>
        <v>-</v>
      </c>
    </row>
    <row r="4934" spans="1:13" x14ac:dyDescent="0.25">
      <c r="A4934">
        <v>4878</v>
      </c>
      <c r="B4934" t="s">
        <v>362</v>
      </c>
      <c r="C4934" t="s">
        <v>527</v>
      </c>
      <c r="D4934" t="s">
        <v>12</v>
      </c>
      <c r="E4934" t="s">
        <v>13</v>
      </c>
      <c r="G4934" s="7">
        <v>0</v>
      </c>
      <c r="H4934" s="7">
        <v>0</v>
      </c>
      <c r="J4934" s="8">
        <v>49.7619884</v>
      </c>
      <c r="K4934" s="8">
        <v>-116.8570823</v>
      </c>
      <c r="M4934" s="9" t="str">
        <f t="shared" si="78"/>
        <v>-</v>
      </c>
    </row>
    <row r="4935" spans="1:13" x14ac:dyDescent="0.25">
      <c r="A4935">
        <v>4879</v>
      </c>
      <c r="B4935" t="s">
        <v>362</v>
      </c>
      <c r="C4935" t="s">
        <v>527</v>
      </c>
      <c r="D4935" t="s">
        <v>12</v>
      </c>
      <c r="E4935" t="s">
        <v>13</v>
      </c>
      <c r="G4935" s="7">
        <v>0</v>
      </c>
      <c r="H4935" s="7">
        <v>0</v>
      </c>
      <c r="J4935" s="8">
        <v>49.7619884</v>
      </c>
      <c r="K4935" s="8">
        <v>-116.8570823</v>
      </c>
      <c r="M4935" s="9" t="str">
        <f t="shared" si="78"/>
        <v>-</v>
      </c>
    </row>
    <row r="4936" spans="1:13" x14ac:dyDescent="0.25">
      <c r="A4936">
        <v>4880</v>
      </c>
      <c r="B4936" t="s">
        <v>362</v>
      </c>
      <c r="C4936" t="s">
        <v>527</v>
      </c>
      <c r="D4936" t="s">
        <v>12</v>
      </c>
      <c r="E4936" t="s">
        <v>13</v>
      </c>
      <c r="G4936" s="7">
        <v>0</v>
      </c>
      <c r="H4936" s="7">
        <v>0</v>
      </c>
      <c r="J4936" s="8">
        <v>49.7619884</v>
      </c>
      <c r="K4936" s="8">
        <v>-116.8570823</v>
      </c>
      <c r="M4936" s="9" t="str">
        <f t="shared" si="78"/>
        <v>-</v>
      </c>
    </row>
    <row r="4937" spans="1:13" x14ac:dyDescent="0.25">
      <c r="A4937">
        <v>4881</v>
      </c>
      <c r="B4937" t="s">
        <v>362</v>
      </c>
      <c r="C4937" t="s">
        <v>527</v>
      </c>
      <c r="D4937" t="s">
        <v>12</v>
      </c>
      <c r="E4937" t="s">
        <v>13</v>
      </c>
      <c r="G4937" s="7">
        <v>0</v>
      </c>
      <c r="H4937" s="7">
        <v>0</v>
      </c>
      <c r="J4937" s="8">
        <v>49.7619884</v>
      </c>
      <c r="K4937" s="8">
        <v>-116.8570823</v>
      </c>
      <c r="M4937" s="9" t="str">
        <f t="shared" si="78"/>
        <v>-</v>
      </c>
    </row>
    <row r="4938" spans="1:13" x14ac:dyDescent="0.25">
      <c r="A4938">
        <v>4882</v>
      </c>
      <c r="B4938" t="s">
        <v>362</v>
      </c>
      <c r="C4938" t="s">
        <v>527</v>
      </c>
      <c r="D4938" t="s">
        <v>12</v>
      </c>
      <c r="E4938" t="s">
        <v>13</v>
      </c>
      <c r="G4938" s="7">
        <v>0</v>
      </c>
      <c r="H4938" s="7">
        <v>0</v>
      </c>
      <c r="J4938" s="8">
        <v>49.7619884</v>
      </c>
      <c r="K4938" s="8">
        <v>-116.8570823</v>
      </c>
      <c r="M4938" s="9" t="str">
        <f t="shared" si="78"/>
        <v>-</v>
      </c>
    </row>
    <row r="4939" spans="1:13" x14ac:dyDescent="0.25">
      <c r="A4939">
        <v>4883</v>
      </c>
      <c r="B4939" t="s">
        <v>362</v>
      </c>
      <c r="C4939" t="s">
        <v>527</v>
      </c>
      <c r="D4939" t="s">
        <v>12</v>
      </c>
      <c r="E4939" t="s">
        <v>13</v>
      </c>
      <c r="G4939" s="7">
        <v>0</v>
      </c>
      <c r="H4939" s="7">
        <v>0</v>
      </c>
      <c r="J4939" s="8">
        <v>49.7619884</v>
      </c>
      <c r="K4939" s="8">
        <v>-116.8570823</v>
      </c>
      <c r="M4939" s="9" t="str">
        <f t="shared" si="78"/>
        <v>-</v>
      </c>
    </row>
    <row r="4940" spans="1:13" x14ac:dyDescent="0.25">
      <c r="A4940">
        <v>4884</v>
      </c>
      <c r="B4940" t="s">
        <v>362</v>
      </c>
      <c r="C4940" t="s">
        <v>446</v>
      </c>
      <c r="D4940" t="s">
        <v>12</v>
      </c>
      <c r="E4940" t="s">
        <v>13</v>
      </c>
      <c r="G4940" s="7">
        <v>0</v>
      </c>
      <c r="H4940" s="7">
        <v>0</v>
      </c>
      <c r="J4940" s="8">
        <v>43.629289999999997</v>
      </c>
      <c r="K4940" s="8">
        <v>-79.339601999999999</v>
      </c>
      <c r="M4940" s="9" t="str">
        <f t="shared" si="78"/>
        <v>-</v>
      </c>
    </row>
    <row r="4941" spans="1:13" x14ac:dyDescent="0.25">
      <c r="A4941">
        <v>4885</v>
      </c>
      <c r="B4941" t="s">
        <v>362</v>
      </c>
      <c r="C4941" t="s">
        <v>527</v>
      </c>
      <c r="D4941" t="s">
        <v>12</v>
      </c>
      <c r="E4941" t="s">
        <v>13</v>
      </c>
      <c r="G4941" s="7">
        <v>0</v>
      </c>
      <c r="H4941" s="7">
        <v>0</v>
      </c>
      <c r="J4941" s="8">
        <v>49.7619884</v>
      </c>
      <c r="K4941" s="8">
        <v>-116.8570823</v>
      </c>
      <c r="M4941" s="9" t="str">
        <f t="shared" si="78"/>
        <v>-</v>
      </c>
    </row>
    <row r="4942" spans="1:13" x14ac:dyDescent="0.25">
      <c r="A4942">
        <v>4886</v>
      </c>
      <c r="B4942" t="s">
        <v>362</v>
      </c>
      <c r="C4942" t="s">
        <v>527</v>
      </c>
      <c r="D4942" t="s">
        <v>12</v>
      </c>
      <c r="E4942" t="s">
        <v>13</v>
      </c>
      <c r="G4942" s="7">
        <v>0</v>
      </c>
      <c r="H4942" s="7">
        <v>0</v>
      </c>
      <c r="J4942" s="8">
        <v>49.7619884</v>
      </c>
      <c r="K4942" s="8">
        <v>-116.8570823</v>
      </c>
      <c r="M4942" s="9" t="str">
        <f t="shared" si="78"/>
        <v>-</v>
      </c>
    </row>
    <row r="4943" spans="1:13" x14ac:dyDescent="0.25">
      <c r="A4943">
        <v>4887</v>
      </c>
      <c r="B4943" t="s">
        <v>362</v>
      </c>
      <c r="C4943" t="s">
        <v>527</v>
      </c>
      <c r="D4943" t="s">
        <v>12</v>
      </c>
      <c r="E4943" t="s">
        <v>13</v>
      </c>
      <c r="G4943" s="7">
        <v>0</v>
      </c>
      <c r="H4943" s="7">
        <v>0</v>
      </c>
      <c r="J4943" s="8">
        <v>49.7619884</v>
      </c>
      <c r="K4943" s="8">
        <v>-116.8570823</v>
      </c>
      <c r="M4943" s="9" t="str">
        <f t="shared" si="78"/>
        <v>-</v>
      </c>
    </row>
    <row r="4944" spans="1:13" x14ac:dyDescent="0.25">
      <c r="A4944">
        <v>4889</v>
      </c>
      <c r="B4944" t="s">
        <v>362</v>
      </c>
      <c r="C4944" t="s">
        <v>527</v>
      </c>
      <c r="D4944" t="s">
        <v>12</v>
      </c>
      <c r="E4944" t="s">
        <v>13</v>
      </c>
      <c r="G4944" s="7">
        <v>0</v>
      </c>
      <c r="H4944" s="7">
        <v>0</v>
      </c>
      <c r="J4944" s="8">
        <v>49.7619884</v>
      </c>
      <c r="K4944" s="8">
        <v>-116.8570823</v>
      </c>
      <c r="M4944" s="9" t="str">
        <f t="shared" si="78"/>
        <v>-</v>
      </c>
    </row>
    <row r="4945" spans="1:13" x14ac:dyDescent="0.25">
      <c r="A4945">
        <v>4890</v>
      </c>
      <c r="B4945" t="s">
        <v>362</v>
      </c>
      <c r="C4945" t="s">
        <v>527</v>
      </c>
      <c r="D4945" t="s">
        <v>12</v>
      </c>
      <c r="E4945" t="s">
        <v>13</v>
      </c>
      <c r="G4945" s="7">
        <v>0</v>
      </c>
      <c r="H4945" s="7">
        <v>0</v>
      </c>
      <c r="J4945" s="8">
        <v>49.7619884</v>
      </c>
      <c r="K4945" s="8">
        <v>-116.8570823</v>
      </c>
      <c r="M4945" s="9" t="str">
        <f t="shared" si="78"/>
        <v>-</v>
      </c>
    </row>
    <row r="4946" spans="1:13" x14ac:dyDescent="0.25">
      <c r="A4946">
        <v>4891</v>
      </c>
      <c r="B4946" t="s">
        <v>362</v>
      </c>
      <c r="C4946" t="s">
        <v>527</v>
      </c>
      <c r="D4946" t="s">
        <v>12</v>
      </c>
      <c r="E4946" t="s">
        <v>13</v>
      </c>
      <c r="G4946" s="7">
        <v>0</v>
      </c>
      <c r="H4946" s="7">
        <v>0</v>
      </c>
      <c r="J4946" s="8">
        <v>49.7619884</v>
      </c>
      <c r="K4946" s="8">
        <v>-116.8570823</v>
      </c>
      <c r="M4946" s="9" t="str">
        <f t="shared" si="78"/>
        <v>-</v>
      </c>
    </row>
    <row r="4947" spans="1:13" x14ac:dyDescent="0.25">
      <c r="A4947">
        <v>4892</v>
      </c>
      <c r="B4947" t="s">
        <v>362</v>
      </c>
      <c r="C4947" t="s">
        <v>527</v>
      </c>
      <c r="D4947" t="s">
        <v>12</v>
      </c>
      <c r="E4947" t="s">
        <v>13</v>
      </c>
      <c r="G4947" s="7">
        <v>0</v>
      </c>
      <c r="H4947" s="7">
        <v>0</v>
      </c>
      <c r="J4947" s="8">
        <v>49.7619884</v>
      </c>
      <c r="K4947" s="8">
        <v>-116.8570823</v>
      </c>
      <c r="M4947" s="9" t="str">
        <f t="shared" si="78"/>
        <v>-</v>
      </c>
    </row>
    <row r="4948" spans="1:13" x14ac:dyDescent="0.25">
      <c r="A4948">
        <v>4893</v>
      </c>
      <c r="B4948" t="s">
        <v>362</v>
      </c>
      <c r="C4948" t="s">
        <v>527</v>
      </c>
      <c r="D4948" t="s">
        <v>12</v>
      </c>
      <c r="E4948" t="s">
        <v>13</v>
      </c>
      <c r="G4948" s="7">
        <v>0</v>
      </c>
      <c r="H4948" s="7">
        <v>0</v>
      </c>
      <c r="J4948" s="8">
        <v>49.7619884</v>
      </c>
      <c r="K4948" s="8">
        <v>-116.8570823</v>
      </c>
      <c r="M4948" s="9" t="str">
        <f t="shared" si="78"/>
        <v>-</v>
      </c>
    </row>
    <row r="4949" spans="1:13" x14ac:dyDescent="0.25">
      <c r="A4949">
        <v>4894</v>
      </c>
      <c r="B4949" t="s">
        <v>362</v>
      </c>
      <c r="C4949" t="s">
        <v>527</v>
      </c>
      <c r="D4949" t="s">
        <v>12</v>
      </c>
      <c r="E4949" t="s">
        <v>13</v>
      </c>
      <c r="G4949" s="7">
        <v>0</v>
      </c>
      <c r="H4949" s="7">
        <v>0</v>
      </c>
      <c r="J4949" s="8">
        <v>49.7619884</v>
      </c>
      <c r="K4949" s="8">
        <v>-116.8570823</v>
      </c>
      <c r="M4949" s="9" t="str">
        <f t="shared" si="78"/>
        <v>-</v>
      </c>
    </row>
    <row r="4950" spans="1:13" x14ac:dyDescent="0.25">
      <c r="A4950">
        <v>4895</v>
      </c>
      <c r="B4950" t="s">
        <v>362</v>
      </c>
      <c r="D4950" t="s">
        <v>12</v>
      </c>
      <c r="E4950" t="s">
        <v>13</v>
      </c>
      <c r="G4950" s="7">
        <v>0</v>
      </c>
      <c r="H4950" s="7">
        <v>0</v>
      </c>
      <c r="J4950" s="8">
        <v>50.648496999999999</v>
      </c>
      <c r="K4950" s="8">
        <v>-127.61459600000001</v>
      </c>
      <c r="M4950" s="9" t="str">
        <f t="shared" si="78"/>
        <v>-</v>
      </c>
    </row>
    <row r="4951" spans="1:13" x14ac:dyDescent="0.25">
      <c r="A4951">
        <v>4896</v>
      </c>
      <c r="B4951" t="s">
        <v>362</v>
      </c>
      <c r="C4951" t="s">
        <v>527</v>
      </c>
      <c r="D4951" t="s">
        <v>12</v>
      </c>
      <c r="E4951" t="s">
        <v>13</v>
      </c>
      <c r="G4951" s="7">
        <v>0</v>
      </c>
      <c r="H4951" s="7">
        <v>0</v>
      </c>
      <c r="J4951" s="8">
        <v>49.7619884</v>
      </c>
      <c r="K4951" s="8">
        <v>-116.8570823</v>
      </c>
      <c r="M4951" s="9" t="str">
        <f t="shared" si="78"/>
        <v>-</v>
      </c>
    </row>
    <row r="4952" spans="1:13" x14ac:dyDescent="0.25">
      <c r="A4952">
        <v>4897</v>
      </c>
      <c r="B4952" t="s">
        <v>362</v>
      </c>
      <c r="C4952" t="s">
        <v>527</v>
      </c>
      <c r="D4952" t="s">
        <v>12</v>
      </c>
      <c r="E4952" t="s">
        <v>13</v>
      </c>
      <c r="G4952" s="7">
        <v>0</v>
      </c>
      <c r="H4952" s="7">
        <v>0</v>
      </c>
      <c r="J4952" s="8">
        <v>49.7619884</v>
      </c>
      <c r="K4952" s="8">
        <v>-116.8570823</v>
      </c>
      <c r="M4952" s="9" t="str">
        <f t="shared" si="78"/>
        <v>-</v>
      </c>
    </row>
    <row r="4953" spans="1:13" x14ac:dyDescent="0.25">
      <c r="A4953">
        <v>4898</v>
      </c>
      <c r="B4953" t="s">
        <v>362</v>
      </c>
      <c r="C4953" t="s">
        <v>527</v>
      </c>
      <c r="D4953" t="s">
        <v>12</v>
      </c>
      <c r="E4953" t="s">
        <v>13</v>
      </c>
      <c r="G4953" s="7">
        <v>0</v>
      </c>
      <c r="H4953" s="7">
        <v>0</v>
      </c>
      <c r="J4953" s="8">
        <v>49.7619884</v>
      </c>
      <c r="K4953" s="8">
        <v>-116.8570823</v>
      </c>
      <c r="M4953" s="9" t="str">
        <f t="shared" si="78"/>
        <v>-</v>
      </c>
    </row>
    <row r="4954" spans="1:13" x14ac:dyDescent="0.25">
      <c r="A4954">
        <v>4899</v>
      </c>
      <c r="B4954" t="s">
        <v>362</v>
      </c>
      <c r="C4954" t="s">
        <v>527</v>
      </c>
      <c r="D4954" t="s">
        <v>12</v>
      </c>
      <c r="E4954" t="s">
        <v>13</v>
      </c>
      <c r="G4954" s="7">
        <v>0</v>
      </c>
      <c r="H4954" s="7">
        <v>0</v>
      </c>
      <c r="J4954" s="8">
        <v>49.7619884</v>
      </c>
      <c r="K4954" s="8">
        <v>-116.8570823</v>
      </c>
      <c r="M4954" s="9" t="str">
        <f t="shared" si="78"/>
        <v>-</v>
      </c>
    </row>
    <row r="4955" spans="1:13" x14ac:dyDescent="0.25">
      <c r="A4955">
        <v>4900</v>
      </c>
      <c r="B4955" t="s">
        <v>1545</v>
      </c>
      <c r="C4955" t="s">
        <v>1546</v>
      </c>
      <c r="D4955" t="s">
        <v>12</v>
      </c>
      <c r="E4955" t="s">
        <v>13</v>
      </c>
      <c r="G4955" s="7">
        <v>0</v>
      </c>
      <c r="H4955" s="7">
        <v>0</v>
      </c>
      <c r="J4955" s="8">
        <v>49.0312269</v>
      </c>
      <c r="K4955" s="8">
        <v>-118.4392039</v>
      </c>
      <c r="M4955" s="9" t="str">
        <f t="shared" si="78"/>
        <v>-</v>
      </c>
    </row>
    <row r="4956" spans="1:13" x14ac:dyDescent="0.25">
      <c r="A4956">
        <v>4901</v>
      </c>
      <c r="B4956" t="s">
        <v>1545</v>
      </c>
      <c r="C4956" t="s">
        <v>1546</v>
      </c>
      <c r="D4956" t="s">
        <v>12</v>
      </c>
      <c r="E4956" t="s">
        <v>13</v>
      </c>
      <c r="G4956" s="7">
        <v>0</v>
      </c>
      <c r="H4956" s="7">
        <v>0</v>
      </c>
      <c r="J4956" s="8">
        <v>49.0312269</v>
      </c>
      <c r="K4956" s="8">
        <v>-118.4392039</v>
      </c>
      <c r="M4956" s="9" t="str">
        <f t="shared" si="78"/>
        <v>-</v>
      </c>
    </row>
    <row r="4957" spans="1:13" x14ac:dyDescent="0.25">
      <c r="A4957">
        <v>4902</v>
      </c>
      <c r="B4957" t="s">
        <v>3506</v>
      </c>
      <c r="E4957" t="s">
        <v>1325</v>
      </c>
      <c r="G4957" s="7">
        <v>0</v>
      </c>
      <c r="H4957" s="7">
        <v>0</v>
      </c>
      <c r="J4957" s="8">
        <v>12.305182800000001</v>
      </c>
      <c r="K4957" s="8">
        <v>76.655360900000005</v>
      </c>
      <c r="M4957" s="9" t="str">
        <f t="shared" si="78"/>
        <v>-</v>
      </c>
    </row>
    <row r="4958" spans="1:13" x14ac:dyDescent="0.25">
      <c r="A4958">
        <v>4903</v>
      </c>
      <c r="B4958" t="s">
        <v>2595</v>
      </c>
      <c r="C4958" t="s">
        <v>2596</v>
      </c>
      <c r="E4958" t="s">
        <v>133</v>
      </c>
      <c r="G4958" s="7">
        <v>0</v>
      </c>
      <c r="H4958" s="7">
        <v>0</v>
      </c>
      <c r="J4958" s="8">
        <v>-19.566669999999998</v>
      </c>
      <c r="K4958" s="8">
        <v>18.116669999999999</v>
      </c>
      <c r="M4958" s="9" t="str">
        <f t="shared" si="78"/>
        <v>-</v>
      </c>
    </row>
    <row r="4959" spans="1:13" x14ac:dyDescent="0.25">
      <c r="A4959">
        <v>4904</v>
      </c>
      <c r="B4959" t="s">
        <v>3507</v>
      </c>
      <c r="C4959" t="s">
        <v>1939</v>
      </c>
      <c r="D4959" t="s">
        <v>31</v>
      </c>
      <c r="E4959" t="s">
        <v>13</v>
      </c>
      <c r="G4959" s="7">
        <v>0</v>
      </c>
      <c r="H4959" s="7">
        <v>0</v>
      </c>
      <c r="J4959" s="8">
        <v>45.061368999999999</v>
      </c>
      <c r="K4959" s="8">
        <v>-77.856039199999998</v>
      </c>
      <c r="M4959" s="9" t="str">
        <f t="shared" si="78"/>
        <v>-</v>
      </c>
    </row>
    <row r="4960" spans="1:13" x14ac:dyDescent="0.25">
      <c r="A4960">
        <v>4905</v>
      </c>
      <c r="B4960" t="s">
        <v>3508</v>
      </c>
      <c r="C4960" t="s">
        <v>558</v>
      </c>
      <c r="D4960" t="s">
        <v>12</v>
      </c>
      <c r="E4960" t="s">
        <v>13</v>
      </c>
      <c r="G4960" s="7">
        <v>0</v>
      </c>
      <c r="H4960" s="7">
        <v>0</v>
      </c>
      <c r="J4960" s="8">
        <v>54.481368000000003</v>
      </c>
      <c r="K4960" s="8">
        <v>-124.216976</v>
      </c>
      <c r="M4960" s="9" t="str">
        <f t="shared" si="78"/>
        <v>-</v>
      </c>
    </row>
    <row r="4961" spans="1:13" x14ac:dyDescent="0.25">
      <c r="A4961">
        <v>4906</v>
      </c>
      <c r="B4961" t="s">
        <v>2878</v>
      </c>
      <c r="C4961" t="s">
        <v>85</v>
      </c>
      <c r="D4961" t="s">
        <v>81</v>
      </c>
      <c r="E4961" t="s">
        <v>13</v>
      </c>
      <c r="G4961" s="7">
        <v>0</v>
      </c>
      <c r="H4961" s="7">
        <v>0</v>
      </c>
      <c r="J4961" s="8">
        <v>66.146923999999999</v>
      </c>
      <c r="K4961" s="8">
        <v>-125.335712</v>
      </c>
      <c r="M4961" s="9" t="str">
        <f t="shared" si="78"/>
        <v>-</v>
      </c>
    </row>
    <row r="4962" spans="1:13" x14ac:dyDescent="0.25">
      <c r="A4962">
        <v>4907</v>
      </c>
      <c r="B4962" t="s">
        <v>3509</v>
      </c>
      <c r="C4962" t="s">
        <v>3510</v>
      </c>
      <c r="D4962" t="s">
        <v>1420</v>
      </c>
      <c r="E4962" t="s">
        <v>99</v>
      </c>
      <c r="G4962" s="7">
        <v>0</v>
      </c>
      <c r="H4962" s="7">
        <v>0</v>
      </c>
      <c r="J4962" s="8">
        <v>23.692319999999999</v>
      </c>
      <c r="K4962" s="8">
        <v>-100.94024</v>
      </c>
      <c r="M4962" s="9" t="str">
        <f t="shared" si="78"/>
        <v>-</v>
      </c>
    </row>
    <row r="4963" spans="1:13" x14ac:dyDescent="0.25">
      <c r="A4963">
        <v>4908</v>
      </c>
      <c r="B4963" t="s">
        <v>1152</v>
      </c>
      <c r="C4963" t="s">
        <v>1117</v>
      </c>
      <c r="D4963" t="s">
        <v>81</v>
      </c>
      <c r="E4963" t="s">
        <v>13</v>
      </c>
      <c r="G4963" s="7">
        <v>0</v>
      </c>
      <c r="H4963" s="7">
        <v>0</v>
      </c>
      <c r="J4963" s="8">
        <v>62.481253700000003</v>
      </c>
      <c r="K4963" s="8">
        <v>-114.3675069</v>
      </c>
      <c r="M4963" s="9" t="str">
        <f t="shared" si="78"/>
        <v>-</v>
      </c>
    </row>
    <row r="4964" spans="1:13" x14ac:dyDescent="0.25">
      <c r="A4964">
        <v>4909</v>
      </c>
      <c r="B4964" t="s">
        <v>3511</v>
      </c>
      <c r="C4964" t="s">
        <v>3512</v>
      </c>
      <c r="D4964" t="s">
        <v>361</v>
      </c>
      <c r="E4964" t="s">
        <v>37</v>
      </c>
      <c r="G4964" s="7">
        <v>0</v>
      </c>
      <c r="H4964" s="7">
        <v>0</v>
      </c>
      <c r="J4964" s="8">
        <v>31.733980200000001</v>
      </c>
      <c r="K4964" s="8">
        <v>-109.8297941</v>
      </c>
      <c r="M4964" s="9" t="str">
        <f t="shared" si="78"/>
        <v>-</v>
      </c>
    </row>
    <row r="4965" spans="1:13" x14ac:dyDescent="0.25">
      <c r="A4965">
        <v>4910</v>
      </c>
      <c r="B4965" t="s">
        <v>3457</v>
      </c>
      <c r="D4965" t="s">
        <v>876</v>
      </c>
      <c r="E4965" t="s">
        <v>13</v>
      </c>
      <c r="G4965" s="7">
        <v>0</v>
      </c>
      <c r="H4965" s="7">
        <v>0</v>
      </c>
      <c r="J4965" s="8">
        <v>50.674927599999997</v>
      </c>
      <c r="K4965" s="8">
        <v>-113.8801878</v>
      </c>
      <c r="M4965" s="9" t="str">
        <f t="shared" si="78"/>
        <v>-</v>
      </c>
    </row>
    <row r="4966" spans="1:13" x14ac:dyDescent="0.25">
      <c r="A4966">
        <v>4911</v>
      </c>
      <c r="B4966" t="s">
        <v>3480</v>
      </c>
      <c r="C4966" t="s">
        <v>3513</v>
      </c>
      <c r="D4966" t="s">
        <v>144</v>
      </c>
      <c r="E4966" t="s">
        <v>37</v>
      </c>
      <c r="G4966" s="7">
        <v>0</v>
      </c>
      <c r="H4966" s="7">
        <v>0</v>
      </c>
      <c r="J4966" s="8">
        <v>47.002395499999999</v>
      </c>
      <c r="K4966" s="8">
        <v>-114.47715599999999</v>
      </c>
      <c r="M4966" s="9" t="str">
        <f t="shared" si="78"/>
        <v>-</v>
      </c>
    </row>
    <row r="4967" spans="1:13" x14ac:dyDescent="0.25">
      <c r="A4967">
        <v>4912</v>
      </c>
      <c r="B4967" t="s">
        <v>1938</v>
      </c>
      <c r="C4967" t="s">
        <v>1939</v>
      </c>
      <c r="D4967" t="s">
        <v>31</v>
      </c>
      <c r="E4967" t="s">
        <v>13</v>
      </c>
      <c r="G4967" s="7">
        <v>0</v>
      </c>
      <c r="H4967" s="7">
        <v>0</v>
      </c>
      <c r="J4967" s="8">
        <v>45.059204999999999</v>
      </c>
      <c r="K4967" s="8">
        <v>-77.849345</v>
      </c>
      <c r="M4967" s="9" t="str">
        <f t="shared" si="78"/>
        <v>-</v>
      </c>
    </row>
    <row r="4968" spans="1:13" x14ac:dyDescent="0.25">
      <c r="A4968">
        <v>4913</v>
      </c>
      <c r="B4968" t="s">
        <v>1400</v>
      </c>
      <c r="C4968" t="s">
        <v>1401</v>
      </c>
      <c r="D4968" t="s">
        <v>43</v>
      </c>
      <c r="E4968" t="s">
        <v>37</v>
      </c>
      <c r="G4968" s="7">
        <v>0</v>
      </c>
      <c r="H4968" s="7">
        <v>0</v>
      </c>
      <c r="J4968" s="8">
        <v>35.717188100000001</v>
      </c>
      <c r="K4968" s="8">
        <v>-117.32925105729301</v>
      </c>
      <c r="M4968" s="9" t="str">
        <f t="shared" si="78"/>
        <v>-</v>
      </c>
    </row>
    <row r="4969" spans="1:13" x14ac:dyDescent="0.25">
      <c r="A4969">
        <v>4914</v>
      </c>
      <c r="B4969" t="s">
        <v>2287</v>
      </c>
      <c r="C4969" t="s">
        <v>2288</v>
      </c>
      <c r="D4969" t="s">
        <v>43</v>
      </c>
      <c r="E4969" t="s">
        <v>37</v>
      </c>
      <c r="G4969" s="7">
        <v>0</v>
      </c>
      <c r="H4969" s="7">
        <v>0</v>
      </c>
      <c r="J4969" s="8">
        <v>35.006300000000003</v>
      </c>
      <c r="K4969" s="8">
        <v>-117.703276</v>
      </c>
      <c r="M4969" s="9" t="str">
        <f t="shared" si="78"/>
        <v>-</v>
      </c>
    </row>
    <row r="4970" spans="1:13" x14ac:dyDescent="0.25">
      <c r="A4970">
        <v>4915</v>
      </c>
      <c r="B4970" t="s">
        <v>1807</v>
      </c>
      <c r="D4970" t="s">
        <v>12</v>
      </c>
      <c r="E4970" t="s">
        <v>13</v>
      </c>
      <c r="G4970" s="7">
        <v>0</v>
      </c>
      <c r="H4970" s="7">
        <v>0</v>
      </c>
      <c r="J4970" s="8">
        <v>49.073293</v>
      </c>
      <c r="K4970" s="8">
        <v>-117.79727699999999</v>
      </c>
      <c r="M4970" s="9" t="str">
        <f t="shared" si="78"/>
        <v>-</v>
      </c>
    </row>
    <row r="4971" spans="1:13" x14ac:dyDescent="0.25">
      <c r="A4971">
        <v>4916</v>
      </c>
      <c r="B4971" t="s">
        <v>240</v>
      </c>
      <c r="C4971" t="s">
        <v>240</v>
      </c>
      <c r="D4971" t="s">
        <v>12</v>
      </c>
      <c r="E4971" t="s">
        <v>13</v>
      </c>
      <c r="G4971" s="7">
        <v>0</v>
      </c>
      <c r="H4971" s="7">
        <v>0</v>
      </c>
      <c r="J4971" s="8">
        <v>49.434351900000003</v>
      </c>
      <c r="K4971" s="8">
        <v>-119.0884516</v>
      </c>
      <c r="M4971" s="9" t="str">
        <f t="shared" si="78"/>
        <v>-</v>
      </c>
    </row>
    <row r="4972" spans="1:13" x14ac:dyDescent="0.25">
      <c r="A4972">
        <v>4917</v>
      </c>
      <c r="B4972" t="s">
        <v>1272</v>
      </c>
      <c r="D4972" t="s">
        <v>12</v>
      </c>
      <c r="E4972" t="s">
        <v>13</v>
      </c>
      <c r="G4972" s="7">
        <v>0</v>
      </c>
      <c r="H4972" s="7">
        <v>0</v>
      </c>
      <c r="J4972" s="8">
        <v>49.2819</v>
      </c>
      <c r="K4972" s="8">
        <v>-123.11874</v>
      </c>
      <c r="M4972" s="9" t="str">
        <f t="shared" si="78"/>
        <v>-</v>
      </c>
    </row>
    <row r="4973" spans="1:13" x14ac:dyDescent="0.25">
      <c r="A4973">
        <v>4918</v>
      </c>
      <c r="B4973" t="s">
        <v>2329</v>
      </c>
      <c r="D4973" t="s">
        <v>739</v>
      </c>
      <c r="E4973" t="s">
        <v>13</v>
      </c>
      <c r="G4973" s="7">
        <v>0</v>
      </c>
      <c r="H4973" s="7">
        <v>0</v>
      </c>
      <c r="J4973" s="8">
        <v>44.990511499999997</v>
      </c>
      <c r="K4973" s="8">
        <v>-64.136374900000007</v>
      </c>
      <c r="M4973" s="9" t="str">
        <f t="shared" si="78"/>
        <v>-</v>
      </c>
    </row>
    <row r="4974" spans="1:13" x14ac:dyDescent="0.25">
      <c r="A4974">
        <v>4919</v>
      </c>
      <c r="B4974" t="s">
        <v>3514</v>
      </c>
      <c r="D4974" t="s">
        <v>31</v>
      </c>
      <c r="E4974" t="s">
        <v>13</v>
      </c>
      <c r="G4974" s="7">
        <v>0</v>
      </c>
      <c r="H4974" s="7">
        <v>0</v>
      </c>
      <c r="J4974" s="10">
        <v>48.477901599999903</v>
      </c>
      <c r="K4974" s="8">
        <v>-81.337394102393105</v>
      </c>
      <c r="M4974" s="9" t="str">
        <f t="shared" si="78"/>
        <v>-</v>
      </c>
    </row>
    <row r="4975" spans="1:13" x14ac:dyDescent="0.25">
      <c r="A4975">
        <v>4920</v>
      </c>
      <c r="B4975" t="s">
        <v>3515</v>
      </c>
      <c r="C4975" t="s">
        <v>61</v>
      </c>
      <c r="D4975" t="s">
        <v>12</v>
      </c>
      <c r="E4975" t="s">
        <v>13</v>
      </c>
      <c r="G4975" s="7">
        <v>0</v>
      </c>
      <c r="H4975" s="7">
        <v>0</v>
      </c>
      <c r="J4975" s="8">
        <v>49.193443100000003</v>
      </c>
      <c r="K4975" s="8">
        <v>-117.27870540000001</v>
      </c>
      <c r="M4975" s="9" t="str">
        <f t="shared" si="78"/>
        <v>-</v>
      </c>
    </row>
    <row r="4976" spans="1:13" x14ac:dyDescent="0.25">
      <c r="A4976">
        <v>4921</v>
      </c>
      <c r="B4976" t="s">
        <v>3482</v>
      </c>
      <c r="D4976" t="s">
        <v>55</v>
      </c>
      <c r="E4976" t="s">
        <v>13</v>
      </c>
      <c r="G4976" s="7">
        <v>0</v>
      </c>
      <c r="H4976" s="7">
        <v>0</v>
      </c>
      <c r="J4976" s="8">
        <v>50.2980588</v>
      </c>
      <c r="K4976" s="8">
        <v>-88.724045799999999</v>
      </c>
      <c r="M4976" s="9" t="str">
        <f t="shared" si="78"/>
        <v>-</v>
      </c>
    </row>
    <row r="4977" spans="1:13" x14ac:dyDescent="0.25">
      <c r="A4977">
        <v>4922</v>
      </c>
      <c r="B4977" t="s">
        <v>3482</v>
      </c>
      <c r="D4977" t="s">
        <v>55</v>
      </c>
      <c r="E4977" t="s">
        <v>13</v>
      </c>
      <c r="G4977" s="7">
        <v>0</v>
      </c>
      <c r="H4977" s="7">
        <v>0</v>
      </c>
      <c r="J4977" s="8">
        <v>50.2980588</v>
      </c>
      <c r="K4977" s="8">
        <v>-88.724045799999999</v>
      </c>
      <c r="M4977" s="9" t="str">
        <f t="shared" si="78"/>
        <v>-</v>
      </c>
    </row>
    <row r="4978" spans="1:13" x14ac:dyDescent="0.25">
      <c r="A4978">
        <v>4923</v>
      </c>
      <c r="B4978" t="s">
        <v>3482</v>
      </c>
      <c r="D4978" t="s">
        <v>55</v>
      </c>
      <c r="E4978" t="s">
        <v>13</v>
      </c>
      <c r="G4978" s="7">
        <v>0</v>
      </c>
      <c r="H4978" s="7">
        <v>0</v>
      </c>
      <c r="J4978" s="8">
        <v>50.2980588</v>
      </c>
      <c r="K4978" s="8">
        <v>-88.724045799999999</v>
      </c>
      <c r="M4978" s="9" t="str">
        <f t="shared" si="78"/>
        <v>-</v>
      </c>
    </row>
    <row r="4979" spans="1:13" x14ac:dyDescent="0.25">
      <c r="A4979">
        <v>4924</v>
      </c>
      <c r="B4979" t="s">
        <v>3083</v>
      </c>
      <c r="C4979" t="s">
        <v>3516</v>
      </c>
      <c r="D4979" t="s">
        <v>3084</v>
      </c>
      <c r="E4979" t="s">
        <v>22</v>
      </c>
      <c r="G4979" s="7">
        <v>0</v>
      </c>
      <c r="H4979" s="7">
        <v>0</v>
      </c>
      <c r="J4979" s="8">
        <v>33.697198</v>
      </c>
      <c r="K4979" s="8">
        <v>132.69701599999999</v>
      </c>
      <c r="M4979" s="9" t="str">
        <f t="shared" si="78"/>
        <v>-</v>
      </c>
    </row>
    <row r="4980" spans="1:13" x14ac:dyDescent="0.25">
      <c r="A4980">
        <v>4925</v>
      </c>
      <c r="B4980" t="s">
        <v>29</v>
      </c>
      <c r="D4980" t="s">
        <v>12</v>
      </c>
      <c r="E4980" t="s">
        <v>13</v>
      </c>
      <c r="G4980" s="7">
        <v>0</v>
      </c>
      <c r="H4980" s="7">
        <v>0</v>
      </c>
      <c r="J4980" s="8">
        <v>49.982401199999998</v>
      </c>
      <c r="K4980" s="8">
        <v>-126.84634389999999</v>
      </c>
      <c r="M4980" s="9" t="str">
        <f t="shared" si="78"/>
        <v>-</v>
      </c>
    </row>
    <row r="4981" spans="1:13" x14ac:dyDescent="0.25">
      <c r="A4981">
        <v>4926</v>
      </c>
      <c r="B4981" t="s">
        <v>731</v>
      </c>
      <c r="D4981" t="s">
        <v>12</v>
      </c>
      <c r="E4981" t="s">
        <v>13</v>
      </c>
      <c r="G4981" s="7">
        <v>0</v>
      </c>
      <c r="H4981" s="7">
        <v>0</v>
      </c>
      <c r="J4981" s="8">
        <v>54.790277000000003</v>
      </c>
      <c r="K4981" s="8">
        <v>-124.55700299999999</v>
      </c>
      <c r="M4981" s="9" t="str">
        <f t="shared" si="78"/>
        <v>-</v>
      </c>
    </row>
    <row r="4982" spans="1:13" x14ac:dyDescent="0.25">
      <c r="A4982">
        <v>4927</v>
      </c>
      <c r="B4982" t="s">
        <v>731</v>
      </c>
      <c r="D4982" t="s">
        <v>12</v>
      </c>
      <c r="E4982" t="s">
        <v>13</v>
      </c>
      <c r="G4982" s="7">
        <v>0</v>
      </c>
      <c r="H4982" s="7">
        <v>0</v>
      </c>
      <c r="J4982" s="8">
        <v>54.790277000000003</v>
      </c>
      <c r="K4982" s="8">
        <v>-124.55700299999999</v>
      </c>
      <c r="M4982" s="9" t="str">
        <f t="shared" si="78"/>
        <v>-</v>
      </c>
    </row>
    <row r="4983" spans="1:13" x14ac:dyDescent="0.25">
      <c r="A4983">
        <v>4928</v>
      </c>
      <c r="B4983" t="s">
        <v>731</v>
      </c>
      <c r="D4983" t="s">
        <v>12</v>
      </c>
      <c r="E4983" t="s">
        <v>13</v>
      </c>
      <c r="G4983" s="7">
        <v>0</v>
      </c>
      <c r="H4983" s="7">
        <v>0</v>
      </c>
      <c r="J4983" s="8">
        <v>54.790277000000003</v>
      </c>
      <c r="K4983" s="8">
        <v>-124.55700299999999</v>
      </c>
      <c r="M4983" s="9" t="str">
        <f t="shared" si="78"/>
        <v>-</v>
      </c>
    </row>
    <row r="4984" spans="1:13" x14ac:dyDescent="0.25">
      <c r="A4984">
        <v>4929</v>
      </c>
      <c r="B4984" t="s">
        <v>3517</v>
      </c>
      <c r="D4984" t="s">
        <v>477</v>
      </c>
      <c r="E4984" t="s">
        <v>13</v>
      </c>
      <c r="G4984" s="7">
        <v>0</v>
      </c>
      <c r="H4984" s="7">
        <v>0</v>
      </c>
      <c r="J4984" s="8">
        <v>50.284913799999998</v>
      </c>
      <c r="K4984" s="8">
        <v>-107.7984496</v>
      </c>
      <c r="M4984" s="9" t="str">
        <f t="shared" si="78"/>
        <v>-</v>
      </c>
    </row>
    <row r="4985" spans="1:13" x14ac:dyDescent="0.25">
      <c r="A4985">
        <v>4930</v>
      </c>
      <c r="B4985" t="s">
        <v>3518</v>
      </c>
      <c r="C4985" t="s">
        <v>3519</v>
      </c>
      <c r="E4985" t="s">
        <v>77</v>
      </c>
      <c r="G4985" s="7">
        <v>0</v>
      </c>
      <c r="H4985" s="7">
        <v>0</v>
      </c>
      <c r="J4985" s="8">
        <v>-16.979984699999999</v>
      </c>
      <c r="K4985" s="8">
        <v>-67.215720399999995</v>
      </c>
      <c r="M4985" s="9" t="str">
        <f t="shared" si="78"/>
        <v>-</v>
      </c>
    </row>
    <row r="4986" spans="1:13" x14ac:dyDescent="0.25">
      <c r="A4986">
        <v>4931</v>
      </c>
      <c r="B4986" t="s">
        <v>2751</v>
      </c>
      <c r="C4986" t="s">
        <v>2752</v>
      </c>
      <c r="D4986" t="s">
        <v>174</v>
      </c>
      <c r="E4986" t="s">
        <v>13</v>
      </c>
      <c r="G4986" s="7">
        <v>0</v>
      </c>
      <c r="H4986" s="7">
        <v>0</v>
      </c>
      <c r="J4986" s="8">
        <v>49.795334500000003</v>
      </c>
      <c r="K4986" s="8">
        <v>-97.033762800000005</v>
      </c>
      <c r="M4986" s="9" t="str">
        <f t="shared" si="78"/>
        <v>-</v>
      </c>
    </row>
    <row r="4987" spans="1:13" x14ac:dyDescent="0.25">
      <c r="A4987">
        <v>4932</v>
      </c>
      <c r="B4987" t="s">
        <v>1318</v>
      </c>
      <c r="D4987" t="s">
        <v>144</v>
      </c>
      <c r="E4987" t="s">
        <v>37</v>
      </c>
      <c r="G4987" s="7">
        <v>0</v>
      </c>
      <c r="H4987" s="7">
        <v>0</v>
      </c>
      <c r="J4987" s="8">
        <v>45.486849100000001</v>
      </c>
      <c r="K4987" s="8">
        <v>-111.1967693</v>
      </c>
      <c r="M4987" s="9" t="str">
        <f t="shared" si="78"/>
        <v>-</v>
      </c>
    </row>
    <row r="4988" spans="1:13" x14ac:dyDescent="0.25">
      <c r="A4988">
        <v>4933</v>
      </c>
      <c r="B4988" t="s">
        <v>2723</v>
      </c>
      <c r="D4988" t="s">
        <v>349</v>
      </c>
      <c r="E4988" t="s">
        <v>99</v>
      </c>
      <c r="G4988" s="7">
        <v>0</v>
      </c>
      <c r="H4988" s="7">
        <v>0</v>
      </c>
      <c r="J4988" s="8">
        <v>27.856222899999999</v>
      </c>
      <c r="K4988" s="8">
        <v>-105.4923227</v>
      </c>
      <c r="M4988" s="9" t="str">
        <f t="shared" si="78"/>
        <v>-</v>
      </c>
    </row>
    <row r="4989" spans="1:13" x14ac:dyDescent="0.25">
      <c r="A4989">
        <v>4934</v>
      </c>
      <c r="B4989" t="s">
        <v>362</v>
      </c>
      <c r="C4989" t="s">
        <v>527</v>
      </c>
      <c r="D4989" t="s">
        <v>12</v>
      </c>
      <c r="E4989" t="s">
        <v>13</v>
      </c>
      <c r="G4989" s="7">
        <v>0</v>
      </c>
      <c r="H4989" s="7">
        <v>0</v>
      </c>
      <c r="J4989" s="8">
        <v>49.7619884</v>
      </c>
      <c r="K4989" s="8">
        <v>-116.8570823</v>
      </c>
      <c r="M4989" s="9" t="str">
        <f t="shared" si="78"/>
        <v>-</v>
      </c>
    </row>
    <row r="4990" spans="1:13" x14ac:dyDescent="0.25">
      <c r="A4990">
        <v>4935</v>
      </c>
      <c r="B4990" t="s">
        <v>3520</v>
      </c>
      <c r="C4990" t="s">
        <v>17</v>
      </c>
      <c r="D4990" t="s">
        <v>2916</v>
      </c>
      <c r="E4990" t="s">
        <v>149</v>
      </c>
      <c r="G4990" s="7">
        <v>0</v>
      </c>
      <c r="H4990" s="7">
        <v>0</v>
      </c>
      <c r="J4990" s="8">
        <v>-22.616616</v>
      </c>
      <c r="K4990" s="8">
        <v>-46.705323999999997</v>
      </c>
      <c r="M4990" s="9" t="str">
        <f t="shared" si="78"/>
        <v>-</v>
      </c>
    </row>
    <row r="4991" spans="1:13" x14ac:dyDescent="0.25">
      <c r="A4991">
        <v>4936</v>
      </c>
      <c r="B4991" t="s">
        <v>2062</v>
      </c>
      <c r="C4991" t="s">
        <v>1990</v>
      </c>
      <c r="D4991" t="s">
        <v>12</v>
      </c>
      <c r="E4991" t="s">
        <v>13</v>
      </c>
      <c r="G4991" s="7">
        <v>0</v>
      </c>
      <c r="H4991" s="7">
        <v>0</v>
      </c>
      <c r="J4991" s="8">
        <v>52.108194599999997</v>
      </c>
      <c r="K4991" s="8">
        <v>-119.3047543</v>
      </c>
      <c r="M4991" s="9" t="str">
        <f t="shared" si="78"/>
        <v>-</v>
      </c>
    </row>
    <row r="4992" spans="1:13" x14ac:dyDescent="0.25">
      <c r="A4992">
        <v>4937</v>
      </c>
      <c r="B4992" t="s">
        <v>3521</v>
      </c>
      <c r="C4992" t="s">
        <v>3285</v>
      </c>
      <c r="D4992" t="s">
        <v>181</v>
      </c>
      <c r="E4992" t="s">
        <v>37</v>
      </c>
      <c r="G4992" s="7">
        <v>0</v>
      </c>
      <c r="H4992" s="7">
        <v>0</v>
      </c>
      <c r="J4992" s="8">
        <v>47.495775700000003</v>
      </c>
      <c r="K4992" s="8">
        <v>-121.78488900000001</v>
      </c>
      <c r="M4992" s="9" t="str">
        <f t="shared" si="78"/>
        <v>-</v>
      </c>
    </row>
    <row r="4993" spans="1:13" x14ac:dyDescent="0.25">
      <c r="A4993">
        <v>4938</v>
      </c>
      <c r="B4993" t="s">
        <v>1919</v>
      </c>
      <c r="C4993" t="s">
        <v>1919</v>
      </c>
      <c r="D4993" t="s">
        <v>12</v>
      </c>
      <c r="E4993" t="s">
        <v>13</v>
      </c>
      <c r="G4993" s="7">
        <v>0</v>
      </c>
      <c r="H4993" s="7">
        <v>0</v>
      </c>
      <c r="J4993" s="8">
        <v>59.288449999999997</v>
      </c>
      <c r="K4993" s="8">
        <v>-129.84918999999999</v>
      </c>
      <c r="M4993" s="9" t="str">
        <f t="shared" si="78"/>
        <v>-</v>
      </c>
    </row>
    <row r="4994" spans="1:13" x14ac:dyDescent="0.25">
      <c r="A4994">
        <v>4939</v>
      </c>
      <c r="B4994" t="s">
        <v>3522</v>
      </c>
      <c r="D4994" t="s">
        <v>55</v>
      </c>
      <c r="E4994" t="s">
        <v>13</v>
      </c>
      <c r="G4994" s="7">
        <v>0</v>
      </c>
      <c r="H4994" s="7">
        <v>0</v>
      </c>
      <c r="J4994" s="8">
        <v>64.860339999999994</v>
      </c>
      <c r="K4994" s="8">
        <v>-133.72489200000001</v>
      </c>
      <c r="M4994" s="9" t="str">
        <f t="shared" si="78"/>
        <v>-</v>
      </c>
    </row>
    <row r="4995" spans="1:13" x14ac:dyDescent="0.25">
      <c r="A4995">
        <v>4940</v>
      </c>
      <c r="B4995" t="s">
        <v>3523</v>
      </c>
      <c r="D4995" t="s">
        <v>2916</v>
      </c>
      <c r="E4995" t="s">
        <v>149</v>
      </c>
      <c r="G4995" s="7">
        <v>0</v>
      </c>
      <c r="H4995" s="7">
        <v>0</v>
      </c>
      <c r="J4995" s="8">
        <v>-12.652290000000001</v>
      </c>
      <c r="K4995" s="8">
        <v>-38.606940000000002</v>
      </c>
      <c r="M4995" s="9" t="str">
        <f t="shared" si="78"/>
        <v>-</v>
      </c>
    </row>
    <row r="4996" spans="1:13" x14ac:dyDescent="0.25">
      <c r="A4996">
        <v>4941</v>
      </c>
      <c r="B4996" t="s">
        <v>3524</v>
      </c>
      <c r="D4996" t="s">
        <v>55</v>
      </c>
      <c r="E4996" t="s">
        <v>13</v>
      </c>
      <c r="G4996" s="7">
        <v>0</v>
      </c>
      <c r="H4996" s="7">
        <v>0</v>
      </c>
      <c r="J4996" s="8">
        <v>64.257192099999997</v>
      </c>
      <c r="K4996" s="8">
        <v>-138.3079664</v>
      </c>
      <c r="M4996" s="9" t="str">
        <f t="shared" si="78"/>
        <v>-</v>
      </c>
    </row>
    <row r="4997" spans="1:13" x14ac:dyDescent="0.25">
      <c r="A4997">
        <v>4942</v>
      </c>
      <c r="B4997" t="s">
        <v>3525</v>
      </c>
      <c r="D4997" t="s">
        <v>55</v>
      </c>
      <c r="E4997" t="s">
        <v>13</v>
      </c>
      <c r="G4997" s="7">
        <v>0</v>
      </c>
      <c r="H4997" s="7">
        <v>0</v>
      </c>
      <c r="J4997" s="8">
        <v>43.603619000000002</v>
      </c>
      <c r="K4997" s="8">
        <v>-79.506086999999994</v>
      </c>
      <c r="M4997" s="9" t="str">
        <f t="shared" ref="M4997:M5060" si="79">IF(AND(G4997&lt;&gt;0,J4997&lt;&gt;0),6371.01*ACOS(SIN(RADIANS(G4997))*SIN(RADIANS(J4997))+COS(RADIANS(G4997))*COS(RADIANS(J4997))*COS(RADIANS(H4997)-RADIANS(K4997))),"-")</f>
        <v>-</v>
      </c>
    </row>
    <row r="4998" spans="1:13" x14ac:dyDescent="0.25">
      <c r="A4998">
        <v>4943</v>
      </c>
      <c r="B4998" t="s">
        <v>3526</v>
      </c>
      <c r="C4998" t="s">
        <v>54</v>
      </c>
      <c r="D4998" t="s">
        <v>12</v>
      </c>
      <c r="E4998" t="s">
        <v>13</v>
      </c>
      <c r="G4998" s="7">
        <v>0</v>
      </c>
      <c r="H4998" s="7">
        <v>0</v>
      </c>
      <c r="J4998" s="8">
        <v>59.574493400000001</v>
      </c>
      <c r="K4998" s="8">
        <v>-133.704318</v>
      </c>
      <c r="M4998" s="9" t="str">
        <f t="shared" si="79"/>
        <v>-</v>
      </c>
    </row>
    <row r="4999" spans="1:13" x14ac:dyDescent="0.25">
      <c r="A4999">
        <v>4944</v>
      </c>
      <c r="B4999" t="s">
        <v>25</v>
      </c>
      <c r="E4999" t="s">
        <v>218</v>
      </c>
      <c r="G4999" s="7">
        <v>0</v>
      </c>
      <c r="H4999" s="7">
        <v>0</v>
      </c>
      <c r="J4999" s="8">
        <v>0</v>
      </c>
      <c r="K4999" s="8">
        <v>0</v>
      </c>
      <c r="M4999" s="9" t="str">
        <f t="shared" si="79"/>
        <v>-</v>
      </c>
    </row>
    <row r="5000" spans="1:13" x14ac:dyDescent="0.25">
      <c r="A5000">
        <v>4945</v>
      </c>
      <c r="B5000" t="s">
        <v>3362</v>
      </c>
      <c r="C5000" t="s">
        <v>17</v>
      </c>
      <c r="D5000" t="s">
        <v>31</v>
      </c>
      <c r="E5000" t="s">
        <v>13</v>
      </c>
      <c r="G5000" s="7">
        <v>0</v>
      </c>
      <c r="H5000" s="7">
        <v>0</v>
      </c>
      <c r="J5000" s="8">
        <v>48.022500000000001</v>
      </c>
      <c r="K5000" s="8">
        <v>-84.748059999999995</v>
      </c>
      <c r="M5000" s="9" t="str">
        <f t="shared" si="79"/>
        <v>-</v>
      </c>
    </row>
    <row r="5001" spans="1:13" x14ac:dyDescent="0.25">
      <c r="A5001">
        <v>4946</v>
      </c>
      <c r="B5001" t="s">
        <v>3527</v>
      </c>
      <c r="D5001" t="s">
        <v>458</v>
      </c>
      <c r="E5001" t="s">
        <v>398</v>
      </c>
      <c r="G5001" s="7">
        <v>0</v>
      </c>
      <c r="H5001" s="7">
        <v>0</v>
      </c>
      <c r="J5001" s="8">
        <v>-37.849947</v>
      </c>
      <c r="K5001" s="8">
        <v>140.81323</v>
      </c>
      <c r="M5001" s="9" t="str">
        <f t="shared" si="79"/>
        <v>-</v>
      </c>
    </row>
    <row r="5002" spans="1:13" x14ac:dyDescent="0.25">
      <c r="A5002">
        <v>4947</v>
      </c>
      <c r="B5002" t="s">
        <v>3528</v>
      </c>
      <c r="D5002" t="s">
        <v>3529</v>
      </c>
      <c r="E5002" t="s">
        <v>398</v>
      </c>
      <c r="G5002" s="7">
        <v>0</v>
      </c>
      <c r="H5002" s="7">
        <v>0</v>
      </c>
      <c r="J5002" s="8">
        <v>-28.024591000000001</v>
      </c>
      <c r="K5002" s="8">
        <v>153.34485000000001</v>
      </c>
      <c r="M5002" s="9" t="str">
        <f t="shared" si="79"/>
        <v>-</v>
      </c>
    </row>
    <row r="5003" spans="1:13" x14ac:dyDescent="0.25">
      <c r="A5003">
        <v>4948</v>
      </c>
      <c r="B5003" t="s">
        <v>240</v>
      </c>
      <c r="D5003" t="s">
        <v>12</v>
      </c>
      <c r="E5003" t="s">
        <v>13</v>
      </c>
      <c r="G5003" s="7">
        <v>0</v>
      </c>
      <c r="H5003" s="7">
        <v>0</v>
      </c>
      <c r="J5003" s="8">
        <v>49.434351900000003</v>
      </c>
      <c r="K5003" s="8">
        <v>-119.0884516</v>
      </c>
      <c r="M5003" s="9" t="str">
        <f t="shared" si="79"/>
        <v>-</v>
      </c>
    </row>
    <row r="5004" spans="1:13" x14ac:dyDescent="0.25">
      <c r="A5004">
        <v>4949</v>
      </c>
      <c r="B5004" t="s">
        <v>3530</v>
      </c>
      <c r="C5004" t="s">
        <v>65</v>
      </c>
      <c r="D5004" t="s">
        <v>108</v>
      </c>
      <c r="E5004" t="s">
        <v>37</v>
      </c>
      <c r="G5004" s="7">
        <v>0</v>
      </c>
      <c r="H5004" s="7">
        <v>0</v>
      </c>
      <c r="J5004" s="8">
        <v>39.012881999999998</v>
      </c>
      <c r="K5004" s="8">
        <v>-114.252668</v>
      </c>
      <c r="M5004" s="9" t="str">
        <f t="shared" si="79"/>
        <v>-</v>
      </c>
    </row>
    <row r="5005" spans="1:13" x14ac:dyDescent="0.25">
      <c r="A5005">
        <v>4950</v>
      </c>
      <c r="B5005" t="s">
        <v>3531</v>
      </c>
      <c r="D5005" t="s">
        <v>12</v>
      </c>
      <c r="E5005" t="s">
        <v>13</v>
      </c>
      <c r="G5005" s="7">
        <v>0</v>
      </c>
      <c r="H5005" s="7">
        <v>0</v>
      </c>
      <c r="J5005" s="8">
        <v>50.669859000000002</v>
      </c>
      <c r="K5005" s="8">
        <v>-120.333833</v>
      </c>
      <c r="M5005" s="9" t="str">
        <f t="shared" si="79"/>
        <v>-</v>
      </c>
    </row>
    <row r="5006" spans="1:13" x14ac:dyDescent="0.25">
      <c r="A5006">
        <v>4951</v>
      </c>
      <c r="B5006" t="s">
        <v>3532</v>
      </c>
      <c r="C5006" t="s">
        <v>76</v>
      </c>
      <c r="E5006" t="s">
        <v>77</v>
      </c>
      <c r="G5006" s="7">
        <v>0</v>
      </c>
      <c r="H5006" s="7">
        <v>0</v>
      </c>
      <c r="J5006" s="8">
        <v>43.834231000000003</v>
      </c>
      <c r="K5006" s="8">
        <v>-66.120368999999997</v>
      </c>
      <c r="M5006" s="9" t="str">
        <f t="shared" si="79"/>
        <v>-</v>
      </c>
    </row>
    <row r="5007" spans="1:13" x14ac:dyDescent="0.25">
      <c r="A5007">
        <v>4952</v>
      </c>
      <c r="B5007" t="s">
        <v>3533</v>
      </c>
      <c r="C5007" t="s">
        <v>65</v>
      </c>
      <c r="D5007" t="s">
        <v>503</v>
      </c>
      <c r="E5007" t="s">
        <v>71</v>
      </c>
      <c r="G5007" s="7">
        <v>0</v>
      </c>
      <c r="H5007" s="7">
        <v>0</v>
      </c>
      <c r="J5007" s="10">
        <v>56.035399299999902</v>
      </c>
      <c r="K5007" s="8">
        <v>-5.3165249076221501</v>
      </c>
      <c r="M5007" s="9" t="str">
        <f t="shared" si="79"/>
        <v>-</v>
      </c>
    </row>
    <row r="5008" spans="1:13" x14ac:dyDescent="0.25">
      <c r="A5008">
        <v>4953</v>
      </c>
      <c r="B5008" t="s">
        <v>3534</v>
      </c>
      <c r="E5008" t="s">
        <v>218</v>
      </c>
      <c r="G5008" s="7">
        <v>0</v>
      </c>
      <c r="H5008" s="7">
        <v>0</v>
      </c>
      <c r="J5008" s="8">
        <v>0</v>
      </c>
      <c r="K5008" s="8">
        <v>0</v>
      </c>
      <c r="M5008" s="9" t="str">
        <f t="shared" si="79"/>
        <v>-</v>
      </c>
    </row>
    <row r="5009" spans="1:13" x14ac:dyDescent="0.25">
      <c r="A5009">
        <v>4954</v>
      </c>
      <c r="B5009" t="s">
        <v>3535</v>
      </c>
      <c r="D5009" t="s">
        <v>174</v>
      </c>
      <c r="E5009" t="s">
        <v>13</v>
      </c>
      <c r="G5009" s="7">
        <v>0</v>
      </c>
      <c r="H5009" s="7">
        <v>0</v>
      </c>
      <c r="J5009" s="8">
        <v>52.137236999999999</v>
      </c>
      <c r="K5009" s="8">
        <v>-122.168173</v>
      </c>
      <c r="M5009" s="9" t="str">
        <f t="shared" si="79"/>
        <v>-</v>
      </c>
    </row>
    <row r="5010" spans="1:13" x14ac:dyDescent="0.25">
      <c r="A5010">
        <v>4955</v>
      </c>
      <c r="B5010" t="s">
        <v>3533</v>
      </c>
      <c r="D5010" t="s">
        <v>503</v>
      </c>
      <c r="E5010" t="s">
        <v>71</v>
      </c>
      <c r="G5010" s="7">
        <v>0</v>
      </c>
      <c r="H5010" s="7">
        <v>0</v>
      </c>
      <c r="J5010" s="10">
        <v>56.035399299999902</v>
      </c>
      <c r="K5010" s="8">
        <v>-5.3165249076221501</v>
      </c>
      <c r="M5010" s="9" t="str">
        <f t="shared" si="79"/>
        <v>-</v>
      </c>
    </row>
    <row r="5011" spans="1:13" x14ac:dyDescent="0.25">
      <c r="A5011">
        <v>4956</v>
      </c>
      <c r="B5011" t="s">
        <v>3536</v>
      </c>
      <c r="E5011" t="s">
        <v>218</v>
      </c>
      <c r="G5011" s="7">
        <v>0</v>
      </c>
      <c r="H5011" s="7">
        <v>0</v>
      </c>
      <c r="J5011" s="8">
        <v>0</v>
      </c>
      <c r="K5011" s="8">
        <v>0</v>
      </c>
      <c r="M5011" s="9" t="str">
        <f t="shared" si="79"/>
        <v>-</v>
      </c>
    </row>
    <row r="5012" spans="1:13" x14ac:dyDescent="0.25">
      <c r="A5012">
        <v>4957</v>
      </c>
      <c r="B5012" t="s">
        <v>1053</v>
      </c>
      <c r="D5012" t="s">
        <v>12</v>
      </c>
      <c r="E5012" t="s">
        <v>13</v>
      </c>
      <c r="G5012" s="7">
        <v>0</v>
      </c>
      <c r="H5012" s="7">
        <v>0</v>
      </c>
      <c r="J5012" s="8">
        <v>49.736038999999998</v>
      </c>
      <c r="K5012" s="8">
        <v>-121.02553109999999</v>
      </c>
      <c r="M5012" s="9" t="str">
        <f t="shared" si="79"/>
        <v>-</v>
      </c>
    </row>
    <row r="5013" spans="1:13" x14ac:dyDescent="0.25">
      <c r="A5013">
        <v>4958</v>
      </c>
      <c r="B5013" t="s">
        <v>3537</v>
      </c>
      <c r="D5013" t="s">
        <v>31</v>
      </c>
      <c r="E5013" t="s">
        <v>13</v>
      </c>
      <c r="G5013" s="7">
        <v>0</v>
      </c>
      <c r="H5013" s="7">
        <v>0</v>
      </c>
      <c r="J5013" s="8">
        <v>50.000678000000001</v>
      </c>
      <c r="K5013" s="8">
        <v>-86.000977000000006</v>
      </c>
      <c r="M5013" s="9" t="str">
        <f t="shared" si="79"/>
        <v>-</v>
      </c>
    </row>
    <row r="5014" spans="1:13" x14ac:dyDescent="0.25">
      <c r="A5014">
        <v>4959</v>
      </c>
      <c r="B5014" t="s">
        <v>240</v>
      </c>
      <c r="D5014" t="s">
        <v>12</v>
      </c>
      <c r="E5014" t="s">
        <v>13</v>
      </c>
      <c r="G5014" s="7">
        <v>0</v>
      </c>
      <c r="H5014" s="7">
        <v>0</v>
      </c>
      <c r="J5014" s="8">
        <v>49.434351900000003</v>
      </c>
      <c r="K5014" s="8">
        <v>-119.0884516</v>
      </c>
      <c r="M5014" s="9" t="str">
        <f t="shared" si="79"/>
        <v>-</v>
      </c>
    </row>
    <row r="5015" spans="1:13" x14ac:dyDescent="0.25">
      <c r="A5015">
        <v>4960</v>
      </c>
      <c r="B5015" t="s">
        <v>3538</v>
      </c>
      <c r="D5015" t="s">
        <v>55</v>
      </c>
      <c r="E5015" t="s">
        <v>13</v>
      </c>
      <c r="G5015" s="7">
        <v>0</v>
      </c>
      <c r="H5015" s="7">
        <v>0</v>
      </c>
      <c r="J5015" s="8">
        <v>63.652994</v>
      </c>
      <c r="K5015" s="8">
        <v>-136.81357700000001</v>
      </c>
      <c r="M5015" s="9" t="str">
        <f t="shared" si="79"/>
        <v>-</v>
      </c>
    </row>
    <row r="5016" spans="1:13" x14ac:dyDescent="0.25">
      <c r="A5016">
        <v>4961</v>
      </c>
      <c r="B5016" t="s">
        <v>2415</v>
      </c>
      <c r="D5016" t="s">
        <v>12</v>
      </c>
      <c r="E5016" t="s">
        <v>13</v>
      </c>
      <c r="G5016" s="7">
        <v>0</v>
      </c>
      <c r="H5016" s="7">
        <v>0</v>
      </c>
      <c r="J5016" s="8">
        <v>49.260792100000003</v>
      </c>
      <c r="K5016" s="8">
        <v>-123.24897660000001</v>
      </c>
      <c r="M5016" s="9" t="str">
        <f t="shared" si="79"/>
        <v>-</v>
      </c>
    </row>
    <row r="5017" spans="1:13" x14ac:dyDescent="0.25">
      <c r="A5017">
        <v>4962</v>
      </c>
      <c r="B5017" t="s">
        <v>3539</v>
      </c>
      <c r="D5017" t="s">
        <v>55</v>
      </c>
      <c r="E5017" t="s">
        <v>13</v>
      </c>
      <c r="G5017" s="7">
        <v>0</v>
      </c>
      <c r="H5017" s="7">
        <v>0</v>
      </c>
      <c r="J5017" s="8">
        <v>63.652994</v>
      </c>
      <c r="K5017" s="8">
        <v>-136.81357700000001</v>
      </c>
      <c r="M5017" s="9" t="str">
        <f t="shared" si="79"/>
        <v>-</v>
      </c>
    </row>
    <row r="5018" spans="1:13" x14ac:dyDescent="0.25">
      <c r="A5018">
        <v>4963</v>
      </c>
      <c r="B5018" t="s">
        <v>3539</v>
      </c>
      <c r="D5018" t="s">
        <v>55</v>
      </c>
      <c r="E5018" t="s">
        <v>13</v>
      </c>
      <c r="G5018" s="7">
        <v>0</v>
      </c>
      <c r="H5018" s="7">
        <v>0</v>
      </c>
      <c r="J5018" s="8">
        <v>63.652994</v>
      </c>
      <c r="K5018" s="8">
        <v>-136.81357700000001</v>
      </c>
      <c r="M5018" s="9" t="str">
        <f t="shared" si="79"/>
        <v>-</v>
      </c>
    </row>
    <row r="5019" spans="1:13" x14ac:dyDescent="0.25">
      <c r="A5019">
        <v>4964</v>
      </c>
      <c r="B5019" t="s">
        <v>3482</v>
      </c>
      <c r="C5019" t="s">
        <v>580</v>
      </c>
      <c r="D5019" t="s">
        <v>55</v>
      </c>
      <c r="E5019" t="s">
        <v>13</v>
      </c>
      <c r="G5019" s="7">
        <v>0</v>
      </c>
      <c r="H5019" s="7">
        <v>0</v>
      </c>
      <c r="J5019" s="8">
        <v>45.008090000000003</v>
      </c>
      <c r="K5019" s="8">
        <v>-79.015720000000002</v>
      </c>
      <c r="M5019" s="9" t="str">
        <f t="shared" si="79"/>
        <v>-</v>
      </c>
    </row>
    <row r="5020" spans="1:13" x14ac:dyDescent="0.25">
      <c r="A5020">
        <v>4965</v>
      </c>
      <c r="B5020" t="s">
        <v>3482</v>
      </c>
      <c r="D5020" t="s">
        <v>55</v>
      </c>
      <c r="E5020" t="s">
        <v>13</v>
      </c>
      <c r="G5020" s="7">
        <v>0</v>
      </c>
      <c r="H5020" s="7">
        <v>0</v>
      </c>
      <c r="J5020" s="8">
        <v>50.2980588</v>
      </c>
      <c r="K5020" s="8">
        <v>-88.724045799999999</v>
      </c>
      <c r="M5020" s="9" t="str">
        <f t="shared" si="79"/>
        <v>-</v>
      </c>
    </row>
    <row r="5021" spans="1:13" x14ac:dyDescent="0.25">
      <c r="A5021">
        <v>4966</v>
      </c>
      <c r="B5021" t="s">
        <v>3540</v>
      </c>
      <c r="C5021" t="s">
        <v>583</v>
      </c>
      <c r="D5021" t="s">
        <v>55</v>
      </c>
      <c r="E5021" t="s">
        <v>13</v>
      </c>
      <c r="G5021" s="7">
        <v>0</v>
      </c>
      <c r="H5021" s="7">
        <v>0</v>
      </c>
      <c r="J5021" s="8">
        <v>63.652994</v>
      </c>
      <c r="K5021" s="8">
        <v>-136.81357700000001</v>
      </c>
      <c r="M5021" s="9" t="str">
        <f t="shared" si="79"/>
        <v>-</v>
      </c>
    </row>
    <row r="5022" spans="1:13" x14ac:dyDescent="0.25">
      <c r="A5022">
        <v>4967</v>
      </c>
      <c r="B5022" t="s">
        <v>3482</v>
      </c>
      <c r="C5022" t="s">
        <v>585</v>
      </c>
      <c r="D5022" t="s">
        <v>55</v>
      </c>
      <c r="E5022" t="s">
        <v>13</v>
      </c>
      <c r="G5022" s="7">
        <v>0</v>
      </c>
      <c r="H5022" s="7">
        <v>0</v>
      </c>
      <c r="J5022" s="8">
        <v>63.652994</v>
      </c>
      <c r="K5022" s="8">
        <v>-136.81357700000001</v>
      </c>
      <c r="M5022" s="9" t="str">
        <f t="shared" si="79"/>
        <v>-</v>
      </c>
    </row>
    <row r="5023" spans="1:13" x14ac:dyDescent="0.25">
      <c r="A5023">
        <v>4968</v>
      </c>
      <c r="B5023" t="s">
        <v>3541</v>
      </c>
      <c r="D5023" t="s">
        <v>55</v>
      </c>
      <c r="E5023" t="s">
        <v>13</v>
      </c>
      <c r="G5023" s="7">
        <v>0</v>
      </c>
      <c r="H5023" s="7">
        <v>0</v>
      </c>
      <c r="J5023" s="8">
        <v>63.652994</v>
      </c>
      <c r="K5023" s="8">
        <v>-136.81357700000001</v>
      </c>
      <c r="M5023" s="9" t="str">
        <f t="shared" si="79"/>
        <v>-</v>
      </c>
    </row>
    <row r="5024" spans="1:13" x14ac:dyDescent="0.25">
      <c r="A5024">
        <v>4969</v>
      </c>
      <c r="B5024" t="s">
        <v>3539</v>
      </c>
      <c r="D5024" t="s">
        <v>55</v>
      </c>
      <c r="E5024" t="s">
        <v>13</v>
      </c>
      <c r="G5024" s="7">
        <v>0</v>
      </c>
      <c r="H5024" s="7">
        <v>0</v>
      </c>
      <c r="J5024" s="8">
        <v>63.652994</v>
      </c>
      <c r="K5024" s="8">
        <v>-136.81357700000001</v>
      </c>
      <c r="M5024" s="9" t="str">
        <f t="shared" si="79"/>
        <v>-</v>
      </c>
    </row>
    <row r="5025" spans="1:13" x14ac:dyDescent="0.25">
      <c r="A5025">
        <v>4970</v>
      </c>
      <c r="B5025" t="s">
        <v>3539</v>
      </c>
      <c r="D5025" t="s">
        <v>55</v>
      </c>
      <c r="E5025" t="s">
        <v>13</v>
      </c>
      <c r="G5025" s="7">
        <v>0</v>
      </c>
      <c r="H5025" s="7">
        <v>0</v>
      </c>
      <c r="J5025" s="8">
        <v>63.652994</v>
      </c>
      <c r="K5025" s="8">
        <v>-136.81357700000001</v>
      </c>
      <c r="M5025" s="9" t="str">
        <f t="shared" si="79"/>
        <v>-</v>
      </c>
    </row>
    <row r="5026" spans="1:13" x14ac:dyDescent="0.25">
      <c r="A5026">
        <v>4971</v>
      </c>
      <c r="B5026" t="s">
        <v>3482</v>
      </c>
      <c r="D5026" t="s">
        <v>55</v>
      </c>
      <c r="E5026" t="s">
        <v>13</v>
      </c>
      <c r="G5026" s="7">
        <v>0</v>
      </c>
      <c r="H5026" s="7">
        <v>0</v>
      </c>
      <c r="J5026" s="8">
        <v>50.2980588</v>
      </c>
      <c r="K5026" s="8">
        <v>-88.724045799999999</v>
      </c>
      <c r="M5026" s="9" t="str">
        <f t="shared" si="79"/>
        <v>-</v>
      </c>
    </row>
    <row r="5027" spans="1:13" x14ac:dyDescent="0.25">
      <c r="A5027">
        <v>4972</v>
      </c>
      <c r="B5027" t="s">
        <v>3539</v>
      </c>
      <c r="C5027" t="s">
        <v>558</v>
      </c>
      <c r="D5027" t="s">
        <v>55</v>
      </c>
      <c r="E5027" t="s">
        <v>13</v>
      </c>
      <c r="G5027" s="7">
        <v>0</v>
      </c>
      <c r="H5027" s="7">
        <v>0</v>
      </c>
      <c r="J5027" s="8">
        <v>63.652994</v>
      </c>
      <c r="K5027" s="8">
        <v>-136.81357700000001</v>
      </c>
      <c r="M5027" s="9" t="str">
        <f t="shared" si="79"/>
        <v>-</v>
      </c>
    </row>
    <row r="5028" spans="1:13" x14ac:dyDescent="0.25">
      <c r="A5028">
        <v>4973</v>
      </c>
      <c r="B5028" t="s">
        <v>3482</v>
      </c>
      <c r="D5028" t="s">
        <v>55</v>
      </c>
      <c r="E5028" t="s">
        <v>13</v>
      </c>
      <c r="G5028" s="7">
        <v>0</v>
      </c>
      <c r="H5028" s="7">
        <v>0</v>
      </c>
      <c r="J5028" s="8">
        <v>50.2980588</v>
      </c>
      <c r="K5028" s="8">
        <v>-88.724045799999999</v>
      </c>
      <c r="M5028" s="9" t="str">
        <f t="shared" si="79"/>
        <v>-</v>
      </c>
    </row>
    <row r="5029" spans="1:13" x14ac:dyDescent="0.25">
      <c r="A5029">
        <v>4974</v>
      </c>
      <c r="B5029" t="s">
        <v>3542</v>
      </c>
      <c r="D5029" t="s">
        <v>361</v>
      </c>
      <c r="E5029" t="s">
        <v>37</v>
      </c>
      <c r="G5029" s="7">
        <v>0</v>
      </c>
      <c r="H5029" s="7">
        <v>0</v>
      </c>
      <c r="J5029" s="8">
        <v>33.062286299999997</v>
      </c>
      <c r="K5029" s="8">
        <v>-110.7426052</v>
      </c>
      <c r="M5029" s="9" t="str">
        <f t="shared" si="79"/>
        <v>-</v>
      </c>
    </row>
    <row r="5030" spans="1:13" x14ac:dyDescent="0.25">
      <c r="A5030">
        <v>4975</v>
      </c>
      <c r="B5030" t="s">
        <v>3542</v>
      </c>
      <c r="D5030" t="s">
        <v>361</v>
      </c>
      <c r="E5030" t="s">
        <v>37</v>
      </c>
      <c r="G5030" s="7">
        <v>0</v>
      </c>
      <c r="H5030" s="7">
        <v>0</v>
      </c>
      <c r="J5030" s="8">
        <v>33.062286299999997</v>
      </c>
      <c r="K5030" s="8">
        <v>-110.7426052</v>
      </c>
      <c r="M5030" s="9" t="str">
        <f t="shared" si="79"/>
        <v>-</v>
      </c>
    </row>
    <row r="5031" spans="1:13" x14ac:dyDescent="0.25">
      <c r="A5031">
        <v>4976</v>
      </c>
      <c r="B5031" t="s">
        <v>3542</v>
      </c>
      <c r="D5031" t="s">
        <v>361</v>
      </c>
      <c r="E5031" t="s">
        <v>37</v>
      </c>
      <c r="G5031" s="7">
        <v>0</v>
      </c>
      <c r="H5031" s="7">
        <v>0</v>
      </c>
      <c r="J5031" s="8">
        <v>33.062286299999997</v>
      </c>
      <c r="K5031" s="8">
        <v>-110.7426052</v>
      </c>
      <c r="M5031" s="9" t="str">
        <f t="shared" si="79"/>
        <v>-</v>
      </c>
    </row>
    <row r="5032" spans="1:13" x14ac:dyDescent="0.25">
      <c r="A5032">
        <v>4977</v>
      </c>
      <c r="B5032" t="s">
        <v>3542</v>
      </c>
      <c r="D5032" t="s">
        <v>361</v>
      </c>
      <c r="E5032" t="s">
        <v>37</v>
      </c>
      <c r="G5032" s="7">
        <v>0</v>
      </c>
      <c r="H5032" s="7">
        <v>0</v>
      </c>
      <c r="J5032" s="8">
        <v>33.062286299999997</v>
      </c>
      <c r="K5032" s="8">
        <v>-110.7426052</v>
      </c>
      <c r="M5032" s="9" t="str">
        <f t="shared" si="79"/>
        <v>-</v>
      </c>
    </row>
    <row r="5033" spans="1:13" x14ac:dyDescent="0.25">
      <c r="A5033">
        <v>4978</v>
      </c>
      <c r="B5033" t="s">
        <v>3543</v>
      </c>
      <c r="D5033" t="s">
        <v>94</v>
      </c>
      <c r="E5033" t="s">
        <v>37</v>
      </c>
      <c r="G5033" s="7">
        <v>0</v>
      </c>
      <c r="H5033" s="7">
        <v>0</v>
      </c>
      <c r="J5033" s="8">
        <v>34.263339199999997</v>
      </c>
      <c r="K5033" s="8">
        <v>-117.4669944</v>
      </c>
      <c r="M5033" s="9" t="str">
        <f t="shared" si="79"/>
        <v>-</v>
      </c>
    </row>
    <row r="5034" spans="1:13" x14ac:dyDescent="0.25">
      <c r="A5034">
        <v>4979</v>
      </c>
      <c r="B5034" t="s">
        <v>3542</v>
      </c>
      <c r="D5034" t="s">
        <v>361</v>
      </c>
      <c r="E5034" t="s">
        <v>37</v>
      </c>
      <c r="G5034" s="7">
        <v>0</v>
      </c>
      <c r="H5034" s="7">
        <v>0</v>
      </c>
      <c r="J5034" s="8">
        <v>33.062286299999997</v>
      </c>
      <c r="K5034" s="8">
        <v>-110.7426052</v>
      </c>
      <c r="M5034" s="9" t="str">
        <f t="shared" si="79"/>
        <v>-</v>
      </c>
    </row>
    <row r="5035" spans="1:13" x14ac:dyDescent="0.25">
      <c r="A5035">
        <v>4980</v>
      </c>
      <c r="B5035" t="s">
        <v>3542</v>
      </c>
      <c r="D5035" t="s">
        <v>361</v>
      </c>
      <c r="E5035" t="s">
        <v>37</v>
      </c>
      <c r="G5035" s="7">
        <v>0</v>
      </c>
      <c r="H5035" s="7">
        <v>0</v>
      </c>
      <c r="J5035" s="8">
        <v>33.062286299999997</v>
      </c>
      <c r="K5035" s="8">
        <v>-110.7426052</v>
      </c>
      <c r="M5035" s="9" t="str">
        <f t="shared" si="79"/>
        <v>-</v>
      </c>
    </row>
    <row r="5036" spans="1:13" x14ac:dyDescent="0.25">
      <c r="A5036">
        <v>4981</v>
      </c>
      <c r="B5036" t="s">
        <v>3542</v>
      </c>
      <c r="C5036" t="s">
        <v>369</v>
      </c>
      <c r="D5036" t="s">
        <v>361</v>
      </c>
      <c r="E5036" t="s">
        <v>37</v>
      </c>
      <c r="G5036" s="7">
        <v>0</v>
      </c>
      <c r="H5036" s="7">
        <v>0</v>
      </c>
      <c r="J5036" s="8">
        <v>45.890948999999999</v>
      </c>
      <c r="K5036" s="8">
        <v>-112.663414</v>
      </c>
      <c r="M5036" s="9" t="str">
        <f t="shared" si="79"/>
        <v>-</v>
      </c>
    </row>
    <row r="5037" spans="1:13" x14ac:dyDescent="0.25">
      <c r="A5037">
        <v>4982</v>
      </c>
      <c r="B5037" t="s">
        <v>3288</v>
      </c>
      <c r="C5037" t="s">
        <v>369</v>
      </c>
      <c r="D5037" t="s">
        <v>138</v>
      </c>
      <c r="E5037" t="s">
        <v>37</v>
      </c>
      <c r="G5037" s="7">
        <v>0</v>
      </c>
      <c r="H5037" s="7">
        <v>0</v>
      </c>
      <c r="J5037" s="8">
        <v>45.890948999999999</v>
      </c>
      <c r="K5037" s="8">
        <v>-112.663414</v>
      </c>
      <c r="M5037" s="9" t="str">
        <f t="shared" si="79"/>
        <v>-</v>
      </c>
    </row>
    <row r="5038" spans="1:13" x14ac:dyDescent="0.25">
      <c r="A5038">
        <v>4983</v>
      </c>
      <c r="B5038" t="s">
        <v>3544</v>
      </c>
      <c r="C5038" t="s">
        <v>255</v>
      </c>
      <c r="D5038" t="s">
        <v>55</v>
      </c>
      <c r="E5038" t="s">
        <v>13</v>
      </c>
      <c r="G5038" s="7">
        <v>0</v>
      </c>
      <c r="H5038" s="7">
        <v>0</v>
      </c>
      <c r="J5038" s="8">
        <v>50.536656899999997</v>
      </c>
      <c r="K5038" s="8">
        <v>-127.6357383</v>
      </c>
      <c r="M5038" s="9" t="str">
        <f t="shared" si="79"/>
        <v>-</v>
      </c>
    </row>
    <row r="5039" spans="1:13" x14ac:dyDescent="0.25">
      <c r="A5039">
        <v>4984</v>
      </c>
      <c r="B5039" t="s">
        <v>2002</v>
      </c>
      <c r="D5039" t="s">
        <v>81</v>
      </c>
      <c r="E5039" t="s">
        <v>13</v>
      </c>
      <c r="G5039" s="7">
        <v>0</v>
      </c>
      <c r="H5039" s="7">
        <v>0</v>
      </c>
      <c r="J5039" s="8">
        <v>44.311581400000001</v>
      </c>
      <c r="K5039" s="8">
        <v>-76.175254699999996</v>
      </c>
      <c r="M5039" s="9" t="str">
        <f t="shared" si="79"/>
        <v>-</v>
      </c>
    </row>
    <row r="5040" spans="1:13" x14ac:dyDescent="0.25">
      <c r="A5040">
        <v>4985</v>
      </c>
      <c r="B5040" t="s">
        <v>2468</v>
      </c>
      <c r="C5040" t="s">
        <v>65</v>
      </c>
      <c r="E5040" t="s">
        <v>615</v>
      </c>
      <c r="G5040" s="7">
        <v>0</v>
      </c>
      <c r="H5040" s="7">
        <v>0</v>
      </c>
      <c r="J5040" s="8">
        <v>-14.461052</v>
      </c>
      <c r="K5040" s="8">
        <v>28.433008000000001</v>
      </c>
      <c r="M5040" s="9" t="str">
        <f t="shared" si="79"/>
        <v>-</v>
      </c>
    </row>
    <row r="5041" spans="1:13" x14ac:dyDescent="0.25">
      <c r="A5041">
        <v>4986</v>
      </c>
      <c r="B5041" t="s">
        <v>885</v>
      </c>
      <c r="C5041" t="s">
        <v>600</v>
      </c>
      <c r="E5041" t="s">
        <v>133</v>
      </c>
      <c r="G5041" s="7">
        <v>0</v>
      </c>
      <c r="H5041" s="7">
        <v>0</v>
      </c>
      <c r="J5041" s="8">
        <v>-19.233329999999999</v>
      </c>
      <c r="K5041" s="8">
        <v>17.716670000000001</v>
      </c>
      <c r="M5041" s="9" t="str">
        <f t="shared" si="79"/>
        <v>-</v>
      </c>
    </row>
    <row r="5042" spans="1:13" x14ac:dyDescent="0.25">
      <c r="A5042">
        <v>4987</v>
      </c>
      <c r="B5042" t="s">
        <v>1545</v>
      </c>
      <c r="D5042" t="s">
        <v>12</v>
      </c>
      <c r="E5042" t="s">
        <v>13</v>
      </c>
      <c r="G5042" s="7">
        <v>0</v>
      </c>
      <c r="H5042" s="7">
        <v>0</v>
      </c>
      <c r="J5042" s="8">
        <v>49.252896999999997</v>
      </c>
      <c r="K5042" s="8">
        <v>-123.24945099999999</v>
      </c>
      <c r="M5042" s="9" t="str">
        <f t="shared" si="79"/>
        <v>-</v>
      </c>
    </row>
    <row r="5043" spans="1:13" x14ac:dyDescent="0.25">
      <c r="A5043">
        <v>4988</v>
      </c>
      <c r="B5043" t="s">
        <v>339</v>
      </c>
      <c r="D5043" t="s">
        <v>340</v>
      </c>
      <c r="E5043" t="s">
        <v>37</v>
      </c>
      <c r="G5043" s="7">
        <v>0</v>
      </c>
      <c r="H5043" s="7">
        <v>0</v>
      </c>
      <c r="J5043" s="8">
        <v>41.122040900000002</v>
      </c>
      <c r="K5043" s="8">
        <v>-74.580437799999999</v>
      </c>
      <c r="M5043" s="9" t="str">
        <f t="shared" si="79"/>
        <v>-</v>
      </c>
    </row>
    <row r="5044" spans="1:13" x14ac:dyDescent="0.25">
      <c r="A5044">
        <v>4989</v>
      </c>
      <c r="B5044" t="s">
        <v>2468</v>
      </c>
      <c r="E5044" t="s">
        <v>615</v>
      </c>
      <c r="G5044" s="7">
        <v>0</v>
      </c>
      <c r="H5044" s="7">
        <v>0</v>
      </c>
      <c r="J5044" s="8">
        <v>-14.461052</v>
      </c>
      <c r="K5044" s="8">
        <v>28.433008000000001</v>
      </c>
      <c r="M5044" s="9" t="str">
        <f t="shared" si="79"/>
        <v>-</v>
      </c>
    </row>
    <row r="5045" spans="1:13" x14ac:dyDescent="0.25">
      <c r="A5045">
        <v>4990</v>
      </c>
      <c r="B5045" t="s">
        <v>2468</v>
      </c>
      <c r="C5045" t="s">
        <v>604</v>
      </c>
      <c r="E5045" t="s">
        <v>615</v>
      </c>
      <c r="G5045" s="7">
        <v>0</v>
      </c>
      <c r="H5045" s="7">
        <v>0</v>
      </c>
      <c r="J5045" s="8">
        <v>-14.461052</v>
      </c>
      <c r="K5045" s="8">
        <v>28.433008000000001</v>
      </c>
      <c r="M5045" s="9" t="str">
        <f t="shared" si="79"/>
        <v>-</v>
      </c>
    </row>
    <row r="5046" spans="1:13" x14ac:dyDescent="0.25">
      <c r="A5046">
        <v>4991</v>
      </c>
      <c r="B5046" t="s">
        <v>3545</v>
      </c>
      <c r="C5046" t="s">
        <v>606</v>
      </c>
      <c r="E5046" t="s">
        <v>615</v>
      </c>
      <c r="G5046" s="7">
        <v>0</v>
      </c>
      <c r="H5046" s="7">
        <v>0</v>
      </c>
      <c r="J5046" s="8">
        <v>-12.54982</v>
      </c>
      <c r="K5046" s="8">
        <v>28.24071</v>
      </c>
      <c r="M5046" s="9" t="str">
        <f t="shared" si="79"/>
        <v>-</v>
      </c>
    </row>
    <row r="5047" spans="1:13" x14ac:dyDescent="0.25">
      <c r="A5047">
        <v>4992</v>
      </c>
      <c r="B5047" t="s">
        <v>2595</v>
      </c>
      <c r="C5047" t="s">
        <v>608</v>
      </c>
      <c r="E5047" t="s">
        <v>133</v>
      </c>
      <c r="G5047" s="7">
        <v>0</v>
      </c>
      <c r="H5047" s="7">
        <v>0</v>
      </c>
      <c r="J5047" s="8">
        <v>-19.513559999999998</v>
      </c>
      <c r="K5047" s="8">
        <v>18.250250000000001</v>
      </c>
      <c r="M5047" s="9" t="str">
        <f t="shared" si="79"/>
        <v>-</v>
      </c>
    </row>
    <row r="5048" spans="1:13" x14ac:dyDescent="0.25">
      <c r="A5048">
        <v>4993</v>
      </c>
      <c r="B5048" t="s">
        <v>2002</v>
      </c>
      <c r="D5048" t="s">
        <v>81</v>
      </c>
      <c r="E5048" t="s">
        <v>13</v>
      </c>
      <c r="G5048" s="7">
        <v>0</v>
      </c>
      <c r="H5048" s="7">
        <v>0</v>
      </c>
      <c r="J5048" s="8">
        <v>44.311581400000001</v>
      </c>
      <c r="K5048" s="8">
        <v>-76.175254699999996</v>
      </c>
      <c r="M5048" s="9" t="str">
        <f t="shared" si="79"/>
        <v>-</v>
      </c>
    </row>
    <row r="5049" spans="1:13" x14ac:dyDescent="0.25">
      <c r="A5049">
        <v>4994</v>
      </c>
      <c r="B5049" t="s">
        <v>3546</v>
      </c>
      <c r="C5049" t="s">
        <v>610</v>
      </c>
      <c r="D5049" t="s">
        <v>55</v>
      </c>
      <c r="E5049" t="s">
        <v>13</v>
      </c>
      <c r="G5049" s="7">
        <v>0</v>
      </c>
      <c r="H5049" s="7">
        <v>0</v>
      </c>
      <c r="J5049" s="8">
        <v>64.268477599999997</v>
      </c>
      <c r="K5049" s="8">
        <v>-138.22125510000001</v>
      </c>
      <c r="M5049" s="9" t="str">
        <f t="shared" si="79"/>
        <v>-</v>
      </c>
    </row>
    <row r="5050" spans="1:13" x14ac:dyDescent="0.25">
      <c r="A5050">
        <v>4995</v>
      </c>
      <c r="B5050" t="s">
        <v>362</v>
      </c>
      <c r="D5050" t="s">
        <v>12</v>
      </c>
      <c r="E5050" t="s">
        <v>13</v>
      </c>
      <c r="G5050" s="7">
        <v>0</v>
      </c>
      <c r="H5050" s="7">
        <v>0</v>
      </c>
      <c r="J5050" s="8">
        <v>50.648496999999999</v>
      </c>
      <c r="K5050" s="8">
        <v>-127.61459600000001</v>
      </c>
      <c r="M5050" s="9" t="str">
        <f t="shared" si="79"/>
        <v>-</v>
      </c>
    </row>
    <row r="5051" spans="1:13" x14ac:dyDescent="0.25">
      <c r="A5051">
        <v>4996</v>
      </c>
      <c r="B5051" t="s">
        <v>362</v>
      </c>
      <c r="C5051" t="s">
        <v>608</v>
      </c>
      <c r="D5051" t="s">
        <v>12</v>
      </c>
      <c r="E5051" t="s">
        <v>13</v>
      </c>
      <c r="G5051" s="7">
        <v>0</v>
      </c>
      <c r="H5051" s="7">
        <v>0</v>
      </c>
      <c r="J5051" s="8">
        <v>56.466912000000001</v>
      </c>
      <c r="K5051" s="8">
        <v>-130.18672799999999</v>
      </c>
      <c r="M5051" s="9" t="str">
        <f t="shared" si="79"/>
        <v>-</v>
      </c>
    </row>
    <row r="5052" spans="1:13" x14ac:dyDescent="0.25">
      <c r="A5052">
        <v>4997</v>
      </c>
      <c r="B5052" t="s">
        <v>362</v>
      </c>
      <c r="C5052" t="s">
        <v>606</v>
      </c>
      <c r="D5052" t="s">
        <v>12</v>
      </c>
      <c r="E5052" t="s">
        <v>13</v>
      </c>
      <c r="G5052" s="7">
        <v>0</v>
      </c>
      <c r="H5052" s="7">
        <v>0</v>
      </c>
      <c r="J5052" s="8">
        <v>49.689406099999999</v>
      </c>
      <c r="K5052" s="8">
        <v>-124.99549589999999</v>
      </c>
      <c r="M5052" s="9" t="str">
        <f t="shared" si="79"/>
        <v>-</v>
      </c>
    </row>
    <row r="5053" spans="1:13" x14ac:dyDescent="0.25">
      <c r="A5053">
        <v>4998</v>
      </c>
      <c r="B5053" t="s">
        <v>3547</v>
      </c>
      <c r="C5053" t="s">
        <v>600</v>
      </c>
      <c r="E5053" t="s">
        <v>398</v>
      </c>
      <c r="G5053" s="7">
        <v>0</v>
      </c>
      <c r="H5053" s="7">
        <v>0</v>
      </c>
      <c r="J5053" s="8">
        <v>-25.576739</v>
      </c>
      <c r="K5053" s="8">
        <v>118.741832</v>
      </c>
      <c r="M5053" s="9" t="str">
        <f t="shared" si="79"/>
        <v>-</v>
      </c>
    </row>
    <row r="5054" spans="1:13" x14ac:dyDescent="0.25">
      <c r="A5054">
        <v>4999</v>
      </c>
      <c r="B5054" t="s">
        <v>3548</v>
      </c>
      <c r="D5054" t="s">
        <v>181</v>
      </c>
      <c r="E5054" t="s">
        <v>37</v>
      </c>
      <c r="G5054" s="7">
        <v>0</v>
      </c>
      <c r="H5054" s="7">
        <v>0</v>
      </c>
      <c r="J5054" s="8">
        <v>38.8950368</v>
      </c>
      <c r="K5054" s="8">
        <v>-77.036542699999998</v>
      </c>
      <c r="M5054" s="9" t="str">
        <f t="shared" si="79"/>
        <v>-</v>
      </c>
    </row>
    <row r="5055" spans="1:13" x14ac:dyDescent="0.25">
      <c r="A5055">
        <v>5000</v>
      </c>
      <c r="B5055" t="s">
        <v>3549</v>
      </c>
      <c r="D5055" t="s">
        <v>477</v>
      </c>
      <c r="E5055" t="s">
        <v>13</v>
      </c>
      <c r="G5055" s="7">
        <v>0</v>
      </c>
      <c r="H5055" s="7">
        <v>0</v>
      </c>
      <c r="J5055" s="8">
        <v>53.186956199999997</v>
      </c>
      <c r="K5055" s="8">
        <v>-105.7210493</v>
      </c>
      <c r="M5055" s="9" t="str">
        <f t="shared" si="79"/>
        <v>-</v>
      </c>
    </row>
    <row r="5056" spans="1:13" x14ac:dyDescent="0.25">
      <c r="A5056">
        <v>5001</v>
      </c>
      <c r="B5056" t="s">
        <v>25</v>
      </c>
      <c r="D5056" t="s">
        <v>1703</v>
      </c>
      <c r="E5056" t="s">
        <v>398</v>
      </c>
      <c r="G5056" s="7">
        <v>0</v>
      </c>
      <c r="H5056" s="7">
        <v>0</v>
      </c>
      <c r="J5056" s="8">
        <v>-25.230300499999998</v>
      </c>
      <c r="K5056" s="8">
        <v>121.0187246</v>
      </c>
      <c r="M5056" s="9" t="str">
        <f t="shared" si="79"/>
        <v>-</v>
      </c>
    </row>
    <row r="5057" spans="1:13" x14ac:dyDescent="0.25">
      <c r="A5057">
        <v>5002</v>
      </c>
      <c r="B5057" t="s">
        <v>3550</v>
      </c>
      <c r="D5057" t="s">
        <v>55</v>
      </c>
      <c r="E5057" t="s">
        <v>13</v>
      </c>
      <c r="G5057" s="7">
        <v>0</v>
      </c>
      <c r="H5057" s="7">
        <v>0</v>
      </c>
      <c r="J5057" s="8">
        <v>63.652994</v>
      </c>
      <c r="K5057" s="8">
        <v>-136.81357700000001</v>
      </c>
      <c r="M5057" s="9" t="str">
        <f t="shared" si="79"/>
        <v>-</v>
      </c>
    </row>
    <row r="5058" spans="1:13" x14ac:dyDescent="0.25">
      <c r="A5058">
        <v>5003</v>
      </c>
      <c r="B5058" t="s">
        <v>3551</v>
      </c>
      <c r="D5058" t="s">
        <v>12</v>
      </c>
      <c r="E5058" t="s">
        <v>13</v>
      </c>
      <c r="G5058" s="7">
        <v>0</v>
      </c>
      <c r="H5058" s="7">
        <v>0</v>
      </c>
      <c r="J5058" s="8">
        <v>45.732256</v>
      </c>
      <c r="K5058" s="8">
        <v>-60.434088000000003</v>
      </c>
      <c r="M5058" s="9" t="str">
        <f t="shared" si="79"/>
        <v>-</v>
      </c>
    </row>
    <row r="5059" spans="1:13" x14ac:dyDescent="0.25">
      <c r="A5059">
        <v>5004</v>
      </c>
      <c r="B5059" t="s">
        <v>3552</v>
      </c>
      <c r="D5059" t="s">
        <v>458</v>
      </c>
      <c r="E5059" t="s">
        <v>398</v>
      </c>
      <c r="G5059" s="7">
        <v>0</v>
      </c>
      <c r="H5059" s="7">
        <v>0</v>
      </c>
      <c r="J5059" s="8">
        <v>-34.921242999999997</v>
      </c>
      <c r="K5059" s="8">
        <v>138.60061400000001</v>
      </c>
      <c r="M5059" s="9" t="str">
        <f t="shared" si="79"/>
        <v>-</v>
      </c>
    </row>
    <row r="5060" spans="1:13" x14ac:dyDescent="0.25">
      <c r="A5060">
        <v>5005</v>
      </c>
      <c r="B5060" t="s">
        <v>3545</v>
      </c>
      <c r="C5060" t="s">
        <v>76</v>
      </c>
      <c r="E5060" t="s">
        <v>615</v>
      </c>
      <c r="G5060" s="7">
        <v>0</v>
      </c>
      <c r="H5060" s="7">
        <v>0</v>
      </c>
      <c r="J5060" s="8">
        <v>-12.54982</v>
      </c>
      <c r="K5060" s="8">
        <v>28.24071</v>
      </c>
      <c r="M5060" s="9" t="str">
        <f t="shared" si="79"/>
        <v>-</v>
      </c>
    </row>
    <row r="5061" spans="1:13" x14ac:dyDescent="0.25">
      <c r="A5061">
        <v>5006</v>
      </c>
      <c r="B5061" t="s">
        <v>109</v>
      </c>
      <c r="D5061" t="s">
        <v>111</v>
      </c>
      <c r="E5061" t="s">
        <v>112</v>
      </c>
      <c r="G5061" s="7">
        <v>0</v>
      </c>
      <c r="H5061" s="7">
        <v>0</v>
      </c>
      <c r="J5061" s="8">
        <v>-17.5732</v>
      </c>
      <c r="K5061" s="8">
        <v>177.95854</v>
      </c>
      <c r="M5061" s="9" t="str">
        <f t="shared" ref="M5061:M5124" si="80">IF(AND(G5061&lt;&gt;0,J5061&lt;&gt;0),6371.01*ACOS(SIN(RADIANS(G5061))*SIN(RADIANS(J5061))+COS(RADIANS(G5061))*COS(RADIANS(J5061))*COS(RADIANS(H5061)-RADIANS(K5061))),"-")</f>
        <v>-</v>
      </c>
    </row>
    <row r="5062" spans="1:13" x14ac:dyDescent="0.25">
      <c r="A5062">
        <v>5007</v>
      </c>
      <c r="B5062" t="s">
        <v>339</v>
      </c>
      <c r="D5062" t="s">
        <v>340</v>
      </c>
      <c r="E5062" t="s">
        <v>37</v>
      </c>
      <c r="G5062" s="7">
        <v>0</v>
      </c>
      <c r="H5062" s="7">
        <v>0</v>
      </c>
      <c r="J5062" s="8">
        <v>41.122040900000002</v>
      </c>
      <c r="K5062" s="8">
        <v>-74.580437799999999</v>
      </c>
      <c r="M5062" s="9" t="str">
        <f t="shared" si="80"/>
        <v>-</v>
      </c>
    </row>
    <row r="5063" spans="1:13" x14ac:dyDescent="0.25">
      <c r="A5063">
        <v>5008</v>
      </c>
      <c r="B5063" t="s">
        <v>2287</v>
      </c>
      <c r="C5063" t="s">
        <v>619</v>
      </c>
      <c r="D5063" t="s">
        <v>43</v>
      </c>
      <c r="E5063" t="s">
        <v>37</v>
      </c>
      <c r="G5063" s="7">
        <v>0</v>
      </c>
      <c r="H5063" s="7">
        <v>0</v>
      </c>
      <c r="J5063" s="8">
        <v>37.374781749999997</v>
      </c>
      <c r="K5063" s="8">
        <v>-121.872839489838</v>
      </c>
      <c r="M5063" s="9" t="str">
        <f t="shared" si="80"/>
        <v>-</v>
      </c>
    </row>
    <row r="5064" spans="1:13" x14ac:dyDescent="0.25">
      <c r="A5064">
        <v>5009</v>
      </c>
      <c r="B5064" t="s">
        <v>2002</v>
      </c>
      <c r="D5064" t="s">
        <v>81</v>
      </c>
      <c r="E5064" t="s">
        <v>13</v>
      </c>
      <c r="G5064" s="7">
        <v>0</v>
      </c>
      <c r="H5064" s="7">
        <v>0</v>
      </c>
      <c r="J5064" s="8">
        <v>44.311581400000001</v>
      </c>
      <c r="K5064" s="8">
        <v>-76.175254699999996</v>
      </c>
      <c r="M5064" s="9" t="str">
        <f t="shared" si="80"/>
        <v>-</v>
      </c>
    </row>
    <row r="5065" spans="1:13" x14ac:dyDescent="0.25">
      <c r="A5065">
        <v>5010</v>
      </c>
      <c r="B5065" t="s">
        <v>212</v>
      </c>
      <c r="C5065" t="s">
        <v>619</v>
      </c>
      <c r="D5065" t="s">
        <v>12</v>
      </c>
      <c r="E5065" t="s">
        <v>13</v>
      </c>
      <c r="G5065" s="7">
        <v>0</v>
      </c>
      <c r="H5065" s="7">
        <v>0</v>
      </c>
      <c r="J5065" s="8">
        <v>49.34975</v>
      </c>
      <c r="K5065" s="8">
        <v>-120.06914</v>
      </c>
      <c r="M5065" s="9" t="str">
        <f t="shared" si="80"/>
        <v>-</v>
      </c>
    </row>
    <row r="5066" spans="1:13" x14ac:dyDescent="0.25">
      <c r="A5066">
        <v>5011</v>
      </c>
      <c r="B5066" t="s">
        <v>2002</v>
      </c>
      <c r="C5066" t="s">
        <v>446</v>
      </c>
      <c r="D5066" t="s">
        <v>81</v>
      </c>
      <c r="E5066" t="s">
        <v>13</v>
      </c>
      <c r="G5066" s="7">
        <v>0</v>
      </c>
      <c r="H5066" s="7">
        <v>0</v>
      </c>
      <c r="J5066" s="8">
        <v>44.559083999999999</v>
      </c>
      <c r="K5066" s="8">
        <v>-79.663894999999997</v>
      </c>
      <c r="M5066" s="9" t="str">
        <f t="shared" si="80"/>
        <v>-</v>
      </c>
    </row>
    <row r="5067" spans="1:13" x14ac:dyDescent="0.25">
      <c r="A5067">
        <v>5012</v>
      </c>
      <c r="B5067" t="s">
        <v>2559</v>
      </c>
      <c r="D5067" t="s">
        <v>174</v>
      </c>
      <c r="E5067" t="s">
        <v>13</v>
      </c>
      <c r="G5067" s="7">
        <v>0</v>
      </c>
      <c r="H5067" s="7">
        <v>0</v>
      </c>
      <c r="J5067" s="8">
        <v>50.429220000000001</v>
      </c>
      <c r="K5067" s="8">
        <v>-95.453019999999995</v>
      </c>
      <c r="M5067" s="9" t="str">
        <f t="shared" si="80"/>
        <v>-</v>
      </c>
    </row>
    <row r="5068" spans="1:13" x14ac:dyDescent="0.25">
      <c r="A5068">
        <v>5013</v>
      </c>
      <c r="B5068" t="s">
        <v>3545</v>
      </c>
      <c r="E5068" t="s">
        <v>615</v>
      </c>
      <c r="G5068" s="7">
        <v>0</v>
      </c>
      <c r="H5068" s="7">
        <v>0</v>
      </c>
      <c r="J5068" s="8">
        <v>-12.551217100000001</v>
      </c>
      <c r="K5068" s="8">
        <v>28.240884399999999</v>
      </c>
      <c r="M5068" s="9" t="str">
        <f t="shared" si="80"/>
        <v>-</v>
      </c>
    </row>
    <row r="5069" spans="1:13" x14ac:dyDescent="0.25">
      <c r="A5069">
        <v>5014</v>
      </c>
      <c r="B5069" t="s">
        <v>25</v>
      </c>
      <c r="E5069" t="s">
        <v>3553</v>
      </c>
      <c r="G5069" s="7">
        <v>0</v>
      </c>
      <c r="H5069" s="7">
        <v>0</v>
      </c>
      <c r="J5069" s="8">
        <v>0</v>
      </c>
      <c r="K5069" s="8">
        <v>0</v>
      </c>
      <c r="M5069" s="9" t="str">
        <f t="shared" si="80"/>
        <v>-</v>
      </c>
    </row>
    <row r="5070" spans="1:13" x14ac:dyDescent="0.25">
      <c r="A5070">
        <v>5015</v>
      </c>
      <c r="B5070" t="s">
        <v>3545</v>
      </c>
      <c r="C5070" t="s">
        <v>65</v>
      </c>
      <c r="E5070" t="s">
        <v>615</v>
      </c>
      <c r="G5070" s="7">
        <v>0</v>
      </c>
      <c r="H5070" s="7">
        <v>0</v>
      </c>
      <c r="J5070" s="8">
        <v>-12.54982</v>
      </c>
      <c r="K5070" s="8">
        <v>28.24071</v>
      </c>
      <c r="M5070" s="9" t="str">
        <f t="shared" si="80"/>
        <v>-</v>
      </c>
    </row>
    <row r="5071" spans="1:13" x14ac:dyDescent="0.25">
      <c r="A5071">
        <v>5016</v>
      </c>
      <c r="B5071" t="s">
        <v>3554</v>
      </c>
      <c r="C5071" t="s">
        <v>434</v>
      </c>
      <c r="D5071" t="s">
        <v>31</v>
      </c>
      <c r="E5071" t="s">
        <v>13</v>
      </c>
      <c r="G5071" s="7">
        <v>0</v>
      </c>
      <c r="H5071" s="7">
        <v>0</v>
      </c>
      <c r="J5071" s="8">
        <v>43.617183099999998</v>
      </c>
      <c r="K5071" s="8">
        <v>-81.5397155</v>
      </c>
      <c r="M5071" s="9" t="str">
        <f t="shared" si="80"/>
        <v>-</v>
      </c>
    </row>
    <row r="5072" spans="1:13" x14ac:dyDescent="0.25">
      <c r="A5072">
        <v>5017</v>
      </c>
      <c r="B5072" t="s">
        <v>3555</v>
      </c>
      <c r="C5072" t="s">
        <v>624</v>
      </c>
      <c r="D5072" t="s">
        <v>12</v>
      </c>
      <c r="E5072" t="s">
        <v>13</v>
      </c>
      <c r="G5072" s="7">
        <v>0</v>
      </c>
      <c r="H5072" s="7">
        <v>0</v>
      </c>
      <c r="J5072" s="8">
        <v>46.618523000000003</v>
      </c>
      <c r="K5072" s="8">
        <v>-72.685401999999996</v>
      </c>
      <c r="M5072" s="9" t="str">
        <f t="shared" si="80"/>
        <v>-</v>
      </c>
    </row>
    <row r="5073" spans="1:13" x14ac:dyDescent="0.25">
      <c r="A5073">
        <v>5018</v>
      </c>
      <c r="B5073" t="s">
        <v>3556</v>
      </c>
      <c r="D5073" t="s">
        <v>361</v>
      </c>
      <c r="E5073" t="s">
        <v>37</v>
      </c>
      <c r="G5073" s="7">
        <v>0</v>
      </c>
      <c r="H5073" s="7">
        <v>0</v>
      </c>
      <c r="J5073" s="8">
        <v>44.6413978</v>
      </c>
      <c r="K5073" s="8">
        <v>-85.073936399999994</v>
      </c>
      <c r="M5073" s="9" t="str">
        <f t="shared" si="80"/>
        <v>-</v>
      </c>
    </row>
    <row r="5074" spans="1:13" x14ac:dyDescent="0.25">
      <c r="A5074">
        <v>5019</v>
      </c>
      <c r="B5074" t="s">
        <v>3061</v>
      </c>
      <c r="D5074" t="s">
        <v>55</v>
      </c>
      <c r="E5074" t="s">
        <v>13</v>
      </c>
      <c r="G5074" s="7">
        <v>0</v>
      </c>
      <c r="H5074" s="7">
        <v>0</v>
      </c>
      <c r="J5074" s="8">
        <v>44.702488799999998</v>
      </c>
      <c r="K5074" s="8">
        <v>-78.611592900000005</v>
      </c>
      <c r="M5074" s="9" t="str">
        <f t="shared" si="80"/>
        <v>-</v>
      </c>
    </row>
    <row r="5075" spans="1:13" x14ac:dyDescent="0.25">
      <c r="A5075">
        <v>5020</v>
      </c>
      <c r="B5075" t="s">
        <v>3557</v>
      </c>
      <c r="D5075" t="s">
        <v>221</v>
      </c>
      <c r="E5075" t="s">
        <v>37</v>
      </c>
      <c r="G5075" s="7">
        <v>0</v>
      </c>
      <c r="H5075" s="7">
        <v>0</v>
      </c>
      <c r="J5075" s="8">
        <v>43.789510100000001</v>
      </c>
      <c r="K5075" s="8">
        <v>-72.884829499999995</v>
      </c>
      <c r="M5075" s="9" t="str">
        <f t="shared" si="80"/>
        <v>-</v>
      </c>
    </row>
    <row r="5076" spans="1:13" x14ac:dyDescent="0.25">
      <c r="A5076">
        <v>5021</v>
      </c>
      <c r="B5076" t="s">
        <v>3558</v>
      </c>
      <c r="D5076" t="s">
        <v>514</v>
      </c>
      <c r="E5076" t="s">
        <v>37</v>
      </c>
      <c r="G5076" s="7">
        <v>0</v>
      </c>
      <c r="H5076" s="7">
        <v>0</v>
      </c>
      <c r="J5076" s="8">
        <v>39.2805441</v>
      </c>
      <c r="K5076" s="8">
        <v>-114.985365</v>
      </c>
      <c r="M5076" s="9" t="str">
        <f t="shared" si="80"/>
        <v>-</v>
      </c>
    </row>
    <row r="5077" spans="1:13" x14ac:dyDescent="0.25">
      <c r="A5077">
        <v>5022</v>
      </c>
      <c r="B5077" t="s">
        <v>3559</v>
      </c>
      <c r="D5077" t="s">
        <v>12</v>
      </c>
      <c r="E5077" t="s">
        <v>13</v>
      </c>
      <c r="G5077" s="7">
        <v>0</v>
      </c>
      <c r="H5077" s="7">
        <v>0</v>
      </c>
      <c r="J5077" s="8">
        <v>50.869253899999997</v>
      </c>
      <c r="K5077" s="8">
        <v>-115.77448440000001</v>
      </c>
      <c r="M5077" s="9" t="str">
        <f t="shared" si="80"/>
        <v>-</v>
      </c>
    </row>
    <row r="5078" spans="1:13" x14ac:dyDescent="0.25">
      <c r="A5078">
        <v>5023</v>
      </c>
      <c r="B5078" t="s">
        <v>3560</v>
      </c>
      <c r="D5078" t="s">
        <v>12</v>
      </c>
      <c r="E5078" t="s">
        <v>13</v>
      </c>
      <c r="G5078" s="7">
        <v>0</v>
      </c>
      <c r="H5078" s="7">
        <v>0</v>
      </c>
      <c r="J5078" s="8">
        <v>48.920703000000003</v>
      </c>
      <c r="K5078" s="8">
        <v>-124.49137899999999</v>
      </c>
      <c r="M5078" s="9" t="str">
        <f t="shared" si="80"/>
        <v>-</v>
      </c>
    </row>
    <row r="5079" spans="1:13" x14ac:dyDescent="0.25">
      <c r="A5079">
        <v>5024</v>
      </c>
      <c r="B5079" t="s">
        <v>2513</v>
      </c>
      <c r="C5079" t="s">
        <v>631</v>
      </c>
      <c r="D5079" t="s">
        <v>43</v>
      </c>
      <c r="E5079" t="s">
        <v>37</v>
      </c>
      <c r="G5079" s="7">
        <v>0</v>
      </c>
      <c r="H5079" s="7">
        <v>0</v>
      </c>
      <c r="J5079" s="8">
        <v>38.994506000000001</v>
      </c>
      <c r="K5079" s="8">
        <v>-122.67397699999999</v>
      </c>
      <c r="M5079" s="9" t="str">
        <f t="shared" si="80"/>
        <v>-</v>
      </c>
    </row>
    <row r="5080" spans="1:13" x14ac:dyDescent="0.25">
      <c r="A5080">
        <v>5025</v>
      </c>
      <c r="B5080" t="s">
        <v>3561</v>
      </c>
      <c r="D5080" t="s">
        <v>12</v>
      </c>
      <c r="E5080" t="s">
        <v>13</v>
      </c>
      <c r="G5080" s="7">
        <v>0</v>
      </c>
      <c r="H5080" s="7">
        <v>0</v>
      </c>
      <c r="J5080" s="8">
        <v>53.016221999999999</v>
      </c>
      <c r="K5080" s="8">
        <v>-122.37058500000001</v>
      </c>
      <c r="M5080" s="9" t="str">
        <f t="shared" si="80"/>
        <v>-</v>
      </c>
    </row>
    <row r="5081" spans="1:13" x14ac:dyDescent="0.25">
      <c r="A5081">
        <v>5026</v>
      </c>
      <c r="B5081" t="s">
        <v>3562</v>
      </c>
      <c r="D5081" t="s">
        <v>12</v>
      </c>
      <c r="E5081" t="s">
        <v>13</v>
      </c>
      <c r="G5081" s="7">
        <v>0</v>
      </c>
      <c r="H5081" s="7">
        <v>0</v>
      </c>
      <c r="J5081" s="8">
        <v>54.790277000000003</v>
      </c>
      <c r="K5081" s="8">
        <v>-124.55700299999999</v>
      </c>
      <c r="M5081" s="9" t="str">
        <f t="shared" si="80"/>
        <v>-</v>
      </c>
    </row>
    <row r="5082" spans="1:13" x14ac:dyDescent="0.25">
      <c r="A5082">
        <v>5027</v>
      </c>
      <c r="B5082" t="s">
        <v>25</v>
      </c>
      <c r="E5082" t="s">
        <v>520</v>
      </c>
      <c r="G5082" s="7">
        <v>0</v>
      </c>
      <c r="H5082" s="7">
        <v>0</v>
      </c>
      <c r="J5082" s="8">
        <v>0</v>
      </c>
      <c r="K5082" s="8">
        <v>0</v>
      </c>
      <c r="M5082" s="9" t="str">
        <f t="shared" si="80"/>
        <v>-</v>
      </c>
    </row>
    <row r="5083" spans="1:13" x14ac:dyDescent="0.25">
      <c r="A5083">
        <v>5028</v>
      </c>
      <c r="B5083" t="s">
        <v>3486</v>
      </c>
      <c r="E5083" t="s">
        <v>77</v>
      </c>
      <c r="G5083" s="7">
        <v>0</v>
      </c>
      <c r="H5083" s="7">
        <v>0</v>
      </c>
      <c r="J5083" s="8">
        <v>-18.285783500000001</v>
      </c>
      <c r="K5083" s="8">
        <v>-66.834682799999996</v>
      </c>
      <c r="M5083" s="9" t="str">
        <f t="shared" si="80"/>
        <v>-</v>
      </c>
    </row>
    <row r="5084" spans="1:13" x14ac:dyDescent="0.25">
      <c r="A5084">
        <v>5031</v>
      </c>
      <c r="B5084" t="s">
        <v>3563</v>
      </c>
      <c r="D5084" t="s">
        <v>12</v>
      </c>
      <c r="E5084" t="s">
        <v>13</v>
      </c>
      <c r="G5084" s="7">
        <v>0</v>
      </c>
      <c r="H5084" s="7">
        <v>0</v>
      </c>
      <c r="J5084" s="8">
        <v>52.979427899999997</v>
      </c>
      <c r="K5084" s="8">
        <v>-122.493627</v>
      </c>
      <c r="M5084" s="9" t="str">
        <f t="shared" si="80"/>
        <v>-</v>
      </c>
    </row>
    <row r="5085" spans="1:13" x14ac:dyDescent="0.25">
      <c r="A5085">
        <v>5032</v>
      </c>
      <c r="B5085" t="s">
        <v>3564</v>
      </c>
      <c r="C5085" t="s">
        <v>527</v>
      </c>
      <c r="D5085" t="s">
        <v>12</v>
      </c>
      <c r="E5085" t="s">
        <v>13</v>
      </c>
      <c r="G5085" s="7">
        <v>0</v>
      </c>
      <c r="H5085" s="7">
        <v>0</v>
      </c>
      <c r="J5085" s="8">
        <v>49.7619884</v>
      </c>
      <c r="K5085" s="8">
        <v>-116.8570823</v>
      </c>
      <c r="M5085" s="9" t="str">
        <f t="shared" si="80"/>
        <v>-</v>
      </c>
    </row>
    <row r="5086" spans="1:13" x14ac:dyDescent="0.25">
      <c r="A5086">
        <v>5033</v>
      </c>
      <c r="B5086" t="s">
        <v>1889</v>
      </c>
      <c r="D5086" t="s">
        <v>12</v>
      </c>
      <c r="E5086" t="s">
        <v>13</v>
      </c>
      <c r="G5086" s="7">
        <v>0</v>
      </c>
      <c r="H5086" s="7">
        <v>0</v>
      </c>
      <c r="J5086" s="8">
        <v>56.466912000000001</v>
      </c>
      <c r="K5086" s="8">
        <v>-130.18672799999999</v>
      </c>
      <c r="M5086" s="9" t="str">
        <f t="shared" si="80"/>
        <v>-</v>
      </c>
    </row>
    <row r="5087" spans="1:13" x14ac:dyDescent="0.25">
      <c r="A5087">
        <v>5034</v>
      </c>
      <c r="B5087" t="s">
        <v>25</v>
      </c>
      <c r="E5087" t="s">
        <v>218</v>
      </c>
      <c r="G5087" s="7">
        <v>0</v>
      </c>
      <c r="H5087" s="7">
        <v>0</v>
      </c>
      <c r="J5087" s="8">
        <v>0</v>
      </c>
      <c r="K5087" s="8">
        <v>0</v>
      </c>
      <c r="M5087" s="9" t="str">
        <f t="shared" si="80"/>
        <v>-</v>
      </c>
    </row>
    <row r="5088" spans="1:13" x14ac:dyDescent="0.25">
      <c r="A5088">
        <v>5035</v>
      </c>
      <c r="B5088" t="s">
        <v>3565</v>
      </c>
      <c r="E5088" t="s">
        <v>52</v>
      </c>
      <c r="G5088" s="7">
        <v>0</v>
      </c>
      <c r="H5088" s="7">
        <v>0</v>
      </c>
      <c r="J5088" s="8">
        <v>45.723011</v>
      </c>
      <c r="K5088" s="8">
        <v>3.0754489999999999</v>
      </c>
      <c r="M5088" s="9" t="str">
        <f t="shared" si="80"/>
        <v>-</v>
      </c>
    </row>
    <row r="5089" spans="1:13" x14ac:dyDescent="0.25">
      <c r="A5089">
        <v>5036</v>
      </c>
      <c r="B5089" t="s">
        <v>1545</v>
      </c>
      <c r="D5089" t="s">
        <v>12</v>
      </c>
      <c r="E5089" t="s">
        <v>13</v>
      </c>
      <c r="G5089" s="7">
        <v>0</v>
      </c>
      <c r="H5089" s="7">
        <v>0</v>
      </c>
      <c r="J5089" s="8">
        <v>49.252896999999997</v>
      </c>
      <c r="K5089" s="8">
        <v>-123.24945099999999</v>
      </c>
      <c r="M5089" s="9" t="str">
        <f t="shared" si="80"/>
        <v>-</v>
      </c>
    </row>
    <row r="5090" spans="1:13" x14ac:dyDescent="0.25">
      <c r="A5090">
        <v>5037</v>
      </c>
      <c r="B5090" t="s">
        <v>879</v>
      </c>
      <c r="D5090" t="s">
        <v>3566</v>
      </c>
      <c r="E5090" t="s">
        <v>118</v>
      </c>
      <c r="G5090" s="7">
        <v>0</v>
      </c>
      <c r="H5090" s="7">
        <v>0</v>
      </c>
      <c r="J5090" s="8">
        <v>-22.317144599999999</v>
      </c>
      <c r="K5090" s="8">
        <v>-68.930308299999993</v>
      </c>
      <c r="M5090" s="9" t="str">
        <f t="shared" si="80"/>
        <v>-</v>
      </c>
    </row>
    <row r="5091" spans="1:13" x14ac:dyDescent="0.25">
      <c r="A5091">
        <v>5038</v>
      </c>
      <c r="B5091" t="s">
        <v>2140</v>
      </c>
      <c r="C5091" t="s">
        <v>600</v>
      </c>
      <c r="D5091" t="s">
        <v>31</v>
      </c>
      <c r="E5091" t="s">
        <v>13</v>
      </c>
      <c r="G5091" s="7">
        <v>0</v>
      </c>
      <c r="H5091" s="7">
        <v>0</v>
      </c>
      <c r="J5091" s="8">
        <v>43.655954000000001</v>
      </c>
      <c r="K5091" s="8">
        <v>-79.390576999999993</v>
      </c>
      <c r="M5091" s="9" t="str">
        <f t="shared" si="80"/>
        <v>-</v>
      </c>
    </row>
    <row r="5092" spans="1:13" x14ac:dyDescent="0.25">
      <c r="A5092">
        <v>5039</v>
      </c>
      <c r="B5092" t="s">
        <v>3567</v>
      </c>
      <c r="C5092" t="s">
        <v>27</v>
      </c>
      <c r="E5092" t="s">
        <v>615</v>
      </c>
      <c r="G5092" s="7">
        <v>0</v>
      </c>
      <c r="H5092" s="7">
        <v>0</v>
      </c>
      <c r="J5092" s="8">
        <v>-17.926724499999999</v>
      </c>
      <c r="K5092" s="8">
        <v>25.862025599999999</v>
      </c>
      <c r="M5092" s="9" t="str">
        <f t="shared" si="80"/>
        <v>-</v>
      </c>
    </row>
    <row r="5093" spans="1:13" x14ac:dyDescent="0.25">
      <c r="A5093">
        <v>5040</v>
      </c>
      <c r="B5093" t="s">
        <v>3568</v>
      </c>
      <c r="D5093" t="s">
        <v>43</v>
      </c>
      <c r="E5093" t="s">
        <v>37</v>
      </c>
      <c r="G5093" s="7">
        <v>0</v>
      </c>
      <c r="H5093" s="7">
        <v>0</v>
      </c>
      <c r="J5093" s="8">
        <v>33.824626899999998</v>
      </c>
      <c r="K5093" s="8">
        <v>-116.54030299999999</v>
      </c>
      <c r="M5093" s="9" t="str">
        <f t="shared" si="80"/>
        <v>-</v>
      </c>
    </row>
    <row r="5094" spans="1:13" x14ac:dyDescent="0.25">
      <c r="A5094">
        <v>5041</v>
      </c>
      <c r="B5094" t="s">
        <v>3569</v>
      </c>
      <c r="D5094" t="s">
        <v>12</v>
      </c>
      <c r="E5094" t="s">
        <v>13</v>
      </c>
      <c r="G5094" s="7">
        <v>0</v>
      </c>
      <c r="H5094" s="7">
        <v>0</v>
      </c>
      <c r="J5094" s="8">
        <v>50.504498249999997</v>
      </c>
      <c r="K5094" s="8">
        <v>-119.838988267978</v>
      </c>
      <c r="M5094" s="9" t="str">
        <f t="shared" si="80"/>
        <v>-</v>
      </c>
    </row>
    <row r="5095" spans="1:13" x14ac:dyDescent="0.25">
      <c r="A5095">
        <v>5042</v>
      </c>
      <c r="B5095" t="s">
        <v>3570</v>
      </c>
      <c r="C5095" t="s">
        <v>27</v>
      </c>
      <c r="D5095" t="s">
        <v>31</v>
      </c>
      <c r="E5095" t="s">
        <v>13</v>
      </c>
      <c r="G5095" s="7">
        <v>0</v>
      </c>
      <c r="H5095" s="7">
        <v>0</v>
      </c>
      <c r="J5095" s="8">
        <v>49.134378249999997</v>
      </c>
      <c r="K5095" s="8">
        <v>-85.802618067315507</v>
      </c>
      <c r="M5095" s="9" t="str">
        <f t="shared" si="80"/>
        <v>-</v>
      </c>
    </row>
    <row r="5096" spans="1:13" x14ac:dyDescent="0.25">
      <c r="A5096">
        <v>5043</v>
      </c>
      <c r="B5096" t="s">
        <v>3571</v>
      </c>
      <c r="C5096" t="s">
        <v>558</v>
      </c>
      <c r="D5096" t="s">
        <v>12</v>
      </c>
      <c r="E5096" t="s">
        <v>13</v>
      </c>
      <c r="G5096" s="7">
        <v>0</v>
      </c>
      <c r="H5096" s="7">
        <v>0</v>
      </c>
      <c r="J5096" s="8">
        <v>54.481368000000003</v>
      </c>
      <c r="K5096" s="8">
        <v>-124.216976</v>
      </c>
      <c r="M5096" s="9" t="str">
        <f t="shared" si="80"/>
        <v>-</v>
      </c>
    </row>
    <row r="5097" spans="1:13" x14ac:dyDescent="0.25">
      <c r="A5097">
        <v>5044</v>
      </c>
      <c r="B5097" t="s">
        <v>25</v>
      </c>
      <c r="C5097" t="s">
        <v>558</v>
      </c>
      <c r="D5097" t="s">
        <v>31</v>
      </c>
      <c r="E5097" t="s">
        <v>13</v>
      </c>
      <c r="G5097" s="7">
        <v>0</v>
      </c>
      <c r="H5097" s="7">
        <v>0</v>
      </c>
      <c r="J5097" s="8">
        <v>51.451405000000001</v>
      </c>
      <c r="K5097" s="8">
        <v>-85.835963000000007</v>
      </c>
      <c r="M5097" s="9" t="str">
        <f t="shared" si="80"/>
        <v>-</v>
      </c>
    </row>
    <row r="5098" spans="1:13" x14ac:dyDescent="0.25">
      <c r="A5098">
        <v>5045</v>
      </c>
      <c r="B5098" t="s">
        <v>3572</v>
      </c>
      <c r="C5098" t="s">
        <v>27</v>
      </c>
      <c r="D5098" t="s">
        <v>12</v>
      </c>
      <c r="E5098" t="s">
        <v>13</v>
      </c>
      <c r="G5098" s="7">
        <v>0</v>
      </c>
      <c r="H5098" s="7">
        <v>0</v>
      </c>
      <c r="J5098" s="8">
        <v>53.962983999999999</v>
      </c>
      <c r="K5098" s="8">
        <v>-122.87763</v>
      </c>
      <c r="M5098" s="9" t="str">
        <f t="shared" si="80"/>
        <v>-</v>
      </c>
    </row>
    <row r="5099" spans="1:13" x14ac:dyDescent="0.25">
      <c r="A5099">
        <v>5046</v>
      </c>
      <c r="B5099" t="s">
        <v>3573</v>
      </c>
      <c r="D5099" t="s">
        <v>279</v>
      </c>
      <c r="E5099" t="s">
        <v>37</v>
      </c>
      <c r="G5099" s="7">
        <v>0</v>
      </c>
      <c r="H5099" s="7">
        <v>0</v>
      </c>
      <c r="J5099" s="8">
        <v>40.4583753</v>
      </c>
      <c r="K5099" s="8">
        <v>-91.569047999999995</v>
      </c>
      <c r="M5099" s="9" t="str">
        <f t="shared" si="80"/>
        <v>-</v>
      </c>
    </row>
    <row r="5100" spans="1:13" x14ac:dyDescent="0.25">
      <c r="A5100">
        <v>5047</v>
      </c>
      <c r="B5100" t="s">
        <v>404</v>
      </c>
      <c r="E5100" t="s">
        <v>118</v>
      </c>
      <c r="G5100" s="7">
        <v>0</v>
      </c>
      <c r="H5100" s="7">
        <v>0</v>
      </c>
      <c r="J5100" s="8">
        <v>-27.3664685</v>
      </c>
      <c r="K5100" s="8">
        <v>-70.332275300000006</v>
      </c>
      <c r="M5100" s="9" t="str">
        <f t="shared" si="80"/>
        <v>-</v>
      </c>
    </row>
    <row r="5101" spans="1:13" x14ac:dyDescent="0.25">
      <c r="A5101">
        <v>5048</v>
      </c>
      <c r="B5101" t="s">
        <v>2871</v>
      </c>
      <c r="D5101" t="s">
        <v>81</v>
      </c>
      <c r="E5101" t="s">
        <v>13</v>
      </c>
      <c r="G5101" s="7">
        <v>0</v>
      </c>
      <c r="H5101" s="7">
        <v>0</v>
      </c>
      <c r="J5101" s="8">
        <v>66.146923999999999</v>
      </c>
      <c r="K5101" s="8">
        <v>-125.335712</v>
      </c>
      <c r="M5101" s="9" t="str">
        <f t="shared" si="80"/>
        <v>-</v>
      </c>
    </row>
    <row r="5102" spans="1:13" x14ac:dyDescent="0.25">
      <c r="A5102">
        <v>5049</v>
      </c>
      <c r="B5102" t="s">
        <v>3363</v>
      </c>
      <c r="D5102" t="s">
        <v>31</v>
      </c>
      <c r="E5102" t="s">
        <v>13</v>
      </c>
      <c r="G5102" s="7">
        <v>0</v>
      </c>
      <c r="H5102" s="7">
        <v>0</v>
      </c>
      <c r="J5102" s="8">
        <v>47.992928300000003</v>
      </c>
      <c r="K5102" s="8">
        <v>-84.774019899999999</v>
      </c>
      <c r="M5102" s="9" t="str">
        <f t="shared" si="80"/>
        <v>-</v>
      </c>
    </row>
    <row r="5103" spans="1:13" x14ac:dyDescent="0.25">
      <c r="A5103">
        <v>5050</v>
      </c>
      <c r="B5103" t="s">
        <v>1545</v>
      </c>
      <c r="D5103" t="s">
        <v>12</v>
      </c>
      <c r="E5103" t="s">
        <v>13</v>
      </c>
      <c r="G5103" s="7">
        <v>0</v>
      </c>
      <c r="H5103" s="7">
        <v>0</v>
      </c>
      <c r="J5103" s="8">
        <v>49.252896999999997</v>
      </c>
      <c r="K5103" s="8">
        <v>-123.24945099999999</v>
      </c>
      <c r="M5103" s="9" t="str">
        <f t="shared" si="80"/>
        <v>-</v>
      </c>
    </row>
    <row r="5104" spans="1:13" x14ac:dyDescent="0.25">
      <c r="A5104">
        <v>5051</v>
      </c>
      <c r="B5104" t="s">
        <v>3574</v>
      </c>
      <c r="D5104" t="s">
        <v>140</v>
      </c>
      <c r="E5104" t="s">
        <v>13</v>
      </c>
      <c r="G5104" s="7">
        <v>0</v>
      </c>
      <c r="H5104" s="7">
        <v>0</v>
      </c>
      <c r="J5104" s="8">
        <v>46.813743100000003</v>
      </c>
      <c r="K5104" s="8">
        <v>-71.208406100000005</v>
      </c>
      <c r="M5104" s="9" t="str">
        <f t="shared" si="80"/>
        <v>-</v>
      </c>
    </row>
    <row r="5105" spans="1:13" x14ac:dyDescent="0.25">
      <c r="A5105">
        <v>5052</v>
      </c>
      <c r="B5105" t="s">
        <v>3575</v>
      </c>
      <c r="E5105" t="s">
        <v>625</v>
      </c>
      <c r="G5105" s="7">
        <v>0</v>
      </c>
      <c r="H5105" s="7">
        <v>0</v>
      </c>
      <c r="J5105" s="8">
        <v>38.5858864</v>
      </c>
      <c r="K5105" s="8">
        <v>-28.7412399</v>
      </c>
      <c r="M5105" s="9" t="str">
        <f t="shared" si="80"/>
        <v>-</v>
      </c>
    </row>
    <row r="5106" spans="1:13" x14ac:dyDescent="0.25">
      <c r="A5106">
        <v>5053</v>
      </c>
      <c r="B5106" t="s">
        <v>3576</v>
      </c>
      <c r="D5106" t="s">
        <v>55</v>
      </c>
      <c r="E5106" t="s">
        <v>13</v>
      </c>
      <c r="G5106" s="7">
        <v>0</v>
      </c>
      <c r="H5106" s="7">
        <v>0</v>
      </c>
      <c r="J5106" s="8">
        <v>63.652994</v>
      </c>
      <c r="K5106" s="8">
        <v>-136.81357700000001</v>
      </c>
      <c r="M5106" s="9" t="str">
        <f t="shared" si="80"/>
        <v>-</v>
      </c>
    </row>
    <row r="5107" spans="1:13" x14ac:dyDescent="0.25">
      <c r="A5107">
        <v>5054</v>
      </c>
      <c r="B5107" t="s">
        <v>240</v>
      </c>
      <c r="D5107" t="s">
        <v>12</v>
      </c>
      <c r="E5107" t="s">
        <v>13</v>
      </c>
      <c r="G5107" s="7">
        <v>0</v>
      </c>
      <c r="H5107" s="7">
        <v>0</v>
      </c>
      <c r="J5107" s="8">
        <v>49.434351900000003</v>
      </c>
      <c r="K5107" s="8">
        <v>-119.0884516</v>
      </c>
      <c r="M5107" s="9" t="str">
        <f t="shared" si="80"/>
        <v>-</v>
      </c>
    </row>
    <row r="5108" spans="1:13" x14ac:dyDescent="0.25">
      <c r="A5108">
        <v>5055</v>
      </c>
      <c r="B5108" t="s">
        <v>3577</v>
      </c>
      <c r="D5108" t="s">
        <v>458</v>
      </c>
      <c r="E5108" t="s">
        <v>398</v>
      </c>
      <c r="G5108" s="7">
        <v>0</v>
      </c>
      <c r="H5108" s="7">
        <v>0</v>
      </c>
      <c r="J5108" s="8">
        <v>-31.384309999999999</v>
      </c>
      <c r="K5108" s="8">
        <v>139.27869999999999</v>
      </c>
      <c r="M5108" s="9" t="str">
        <f t="shared" si="80"/>
        <v>-</v>
      </c>
    </row>
    <row r="5109" spans="1:13" x14ac:dyDescent="0.25">
      <c r="A5109">
        <v>5056</v>
      </c>
      <c r="B5109" t="s">
        <v>3578</v>
      </c>
      <c r="C5109" t="s">
        <v>580</v>
      </c>
      <c r="D5109" t="s">
        <v>31</v>
      </c>
      <c r="E5109" t="s">
        <v>13</v>
      </c>
      <c r="G5109" s="7">
        <v>0</v>
      </c>
      <c r="H5109" s="7">
        <v>0</v>
      </c>
      <c r="J5109" s="8">
        <v>50.201878999999998</v>
      </c>
      <c r="K5109" s="8">
        <v>-86.202475000000007</v>
      </c>
      <c r="M5109" s="9" t="str">
        <f t="shared" si="80"/>
        <v>-</v>
      </c>
    </row>
    <row r="5110" spans="1:13" x14ac:dyDescent="0.25">
      <c r="A5110">
        <v>5057</v>
      </c>
      <c r="B5110" t="s">
        <v>2979</v>
      </c>
      <c r="D5110" t="s">
        <v>140</v>
      </c>
      <c r="E5110" t="s">
        <v>13</v>
      </c>
      <c r="G5110" s="7">
        <v>0</v>
      </c>
      <c r="H5110" s="7">
        <v>0</v>
      </c>
      <c r="J5110" s="8">
        <v>45.574370100000003</v>
      </c>
      <c r="K5110" s="8">
        <v>-73.618605609922895</v>
      </c>
      <c r="M5110" s="9" t="str">
        <f t="shared" si="80"/>
        <v>-</v>
      </c>
    </row>
    <row r="5111" spans="1:13" x14ac:dyDescent="0.25">
      <c r="A5111">
        <v>5058</v>
      </c>
      <c r="B5111" t="s">
        <v>3579</v>
      </c>
      <c r="D5111" t="s">
        <v>140</v>
      </c>
      <c r="E5111" t="s">
        <v>13</v>
      </c>
      <c r="G5111" s="7">
        <v>0</v>
      </c>
      <c r="H5111" s="7">
        <v>0</v>
      </c>
      <c r="J5111" s="8">
        <v>46.813743100000003</v>
      </c>
      <c r="K5111" s="8">
        <v>-71.208406100000005</v>
      </c>
      <c r="M5111" s="9" t="str">
        <f t="shared" si="80"/>
        <v>-</v>
      </c>
    </row>
    <row r="5112" spans="1:13" x14ac:dyDescent="0.25">
      <c r="A5112">
        <v>5059</v>
      </c>
      <c r="B5112" t="s">
        <v>3579</v>
      </c>
      <c r="D5112" t="s">
        <v>140</v>
      </c>
      <c r="E5112" t="s">
        <v>13</v>
      </c>
      <c r="G5112" s="7">
        <v>0</v>
      </c>
      <c r="H5112" s="7">
        <v>0</v>
      </c>
      <c r="J5112" s="8">
        <v>46.813743100000003</v>
      </c>
      <c r="K5112" s="8">
        <v>-71.208406100000005</v>
      </c>
      <c r="M5112" s="9" t="str">
        <f t="shared" si="80"/>
        <v>-</v>
      </c>
    </row>
    <row r="5113" spans="1:13" x14ac:dyDescent="0.25">
      <c r="A5113">
        <v>5060</v>
      </c>
      <c r="B5113" t="s">
        <v>3579</v>
      </c>
      <c r="D5113" t="s">
        <v>140</v>
      </c>
      <c r="E5113" t="s">
        <v>13</v>
      </c>
      <c r="G5113" s="7">
        <v>0</v>
      </c>
      <c r="H5113" s="7">
        <v>0</v>
      </c>
      <c r="J5113" s="8">
        <v>46.813743100000003</v>
      </c>
      <c r="K5113" s="8">
        <v>-71.208406100000005</v>
      </c>
      <c r="M5113" s="9" t="str">
        <f t="shared" si="80"/>
        <v>-</v>
      </c>
    </row>
    <row r="5114" spans="1:13" x14ac:dyDescent="0.25">
      <c r="A5114">
        <v>5061</v>
      </c>
      <c r="B5114" t="s">
        <v>3580</v>
      </c>
      <c r="D5114" t="s">
        <v>876</v>
      </c>
      <c r="E5114" t="s">
        <v>13</v>
      </c>
      <c r="G5114" s="7">
        <v>0</v>
      </c>
      <c r="H5114" s="7">
        <v>0</v>
      </c>
      <c r="J5114" s="8">
        <v>49.873063999999999</v>
      </c>
      <c r="K5114" s="8">
        <v>-112.782309</v>
      </c>
      <c r="M5114" s="9" t="str">
        <f t="shared" si="80"/>
        <v>-</v>
      </c>
    </row>
    <row r="5115" spans="1:13" x14ac:dyDescent="0.25">
      <c r="A5115">
        <v>5062</v>
      </c>
      <c r="B5115" t="s">
        <v>240</v>
      </c>
      <c r="C5115" t="s">
        <v>240</v>
      </c>
      <c r="D5115" t="s">
        <v>12</v>
      </c>
      <c r="E5115" t="s">
        <v>13</v>
      </c>
      <c r="G5115" s="7">
        <v>0</v>
      </c>
      <c r="H5115" s="7">
        <v>0</v>
      </c>
      <c r="J5115" s="8">
        <v>49.434351900000003</v>
      </c>
      <c r="K5115" s="8">
        <v>-119.0884516</v>
      </c>
      <c r="M5115" s="9" t="str">
        <f t="shared" si="80"/>
        <v>-</v>
      </c>
    </row>
    <row r="5116" spans="1:13" x14ac:dyDescent="0.25">
      <c r="A5116">
        <v>5063</v>
      </c>
      <c r="B5116" t="s">
        <v>25</v>
      </c>
      <c r="E5116" t="s">
        <v>1552</v>
      </c>
      <c r="G5116" s="7">
        <v>0</v>
      </c>
      <c r="H5116" s="7">
        <v>0</v>
      </c>
      <c r="J5116" s="8">
        <v>0</v>
      </c>
      <c r="K5116" s="8">
        <v>0</v>
      </c>
      <c r="M5116" s="9" t="str">
        <f t="shared" si="80"/>
        <v>-</v>
      </c>
    </row>
    <row r="5117" spans="1:13" x14ac:dyDescent="0.25">
      <c r="A5117">
        <v>5064</v>
      </c>
      <c r="B5117" t="s">
        <v>3581</v>
      </c>
      <c r="E5117" t="s">
        <v>133</v>
      </c>
      <c r="G5117" s="7">
        <v>0</v>
      </c>
      <c r="H5117" s="7">
        <v>0</v>
      </c>
      <c r="J5117" s="8">
        <v>-26.656112700000001</v>
      </c>
      <c r="K5117" s="8">
        <v>16.233893465980501</v>
      </c>
      <c r="M5117" s="9" t="str">
        <f t="shared" si="80"/>
        <v>-</v>
      </c>
    </row>
    <row r="5118" spans="1:13" x14ac:dyDescent="0.25">
      <c r="A5118">
        <v>5065</v>
      </c>
      <c r="B5118" t="s">
        <v>3482</v>
      </c>
      <c r="D5118" t="s">
        <v>55</v>
      </c>
      <c r="E5118" t="s">
        <v>13</v>
      </c>
      <c r="G5118" s="7">
        <v>0</v>
      </c>
      <c r="H5118" s="7">
        <v>0</v>
      </c>
      <c r="J5118" s="8">
        <v>50.2980588</v>
      </c>
      <c r="K5118" s="8">
        <v>-88.724045799999999</v>
      </c>
      <c r="M5118" s="9" t="str">
        <f t="shared" si="80"/>
        <v>-</v>
      </c>
    </row>
    <row r="5119" spans="1:13" x14ac:dyDescent="0.25">
      <c r="A5119">
        <v>5066</v>
      </c>
      <c r="B5119" t="s">
        <v>1163</v>
      </c>
      <c r="C5119" t="s">
        <v>192</v>
      </c>
      <c r="D5119" t="s">
        <v>12</v>
      </c>
      <c r="E5119" t="s">
        <v>13</v>
      </c>
      <c r="G5119" s="7">
        <v>0</v>
      </c>
      <c r="H5119" s="7">
        <v>0</v>
      </c>
      <c r="J5119" s="8">
        <v>50.766449999999999</v>
      </c>
      <c r="K5119" s="8">
        <v>-122.78608</v>
      </c>
      <c r="M5119" s="9" t="str">
        <f t="shared" si="80"/>
        <v>-</v>
      </c>
    </row>
    <row r="5120" spans="1:13" x14ac:dyDescent="0.25">
      <c r="A5120">
        <v>5067</v>
      </c>
      <c r="B5120" t="s">
        <v>1979</v>
      </c>
      <c r="D5120" t="s">
        <v>876</v>
      </c>
      <c r="E5120" t="s">
        <v>13</v>
      </c>
      <c r="G5120" s="7">
        <v>0</v>
      </c>
      <c r="H5120" s="7">
        <v>0</v>
      </c>
      <c r="J5120" s="8">
        <v>50.3481989</v>
      </c>
      <c r="K5120" s="8">
        <v>-113.770256</v>
      </c>
      <c r="M5120" s="9" t="str">
        <f t="shared" si="80"/>
        <v>-</v>
      </c>
    </row>
    <row r="5121" spans="1:13" x14ac:dyDescent="0.25">
      <c r="A5121">
        <v>5068</v>
      </c>
      <c r="B5121" t="s">
        <v>362</v>
      </c>
      <c r="C5121" t="s">
        <v>527</v>
      </c>
      <c r="D5121" t="s">
        <v>12</v>
      </c>
      <c r="E5121" t="s">
        <v>13</v>
      </c>
      <c r="G5121" s="7">
        <v>0</v>
      </c>
      <c r="H5121" s="7">
        <v>0</v>
      </c>
      <c r="J5121" s="8">
        <v>49.7619884</v>
      </c>
      <c r="K5121" s="8">
        <v>-116.8570823</v>
      </c>
      <c r="M5121" s="9" t="str">
        <f t="shared" si="80"/>
        <v>-</v>
      </c>
    </row>
    <row r="5122" spans="1:13" x14ac:dyDescent="0.25">
      <c r="A5122">
        <v>5069</v>
      </c>
      <c r="B5122" t="s">
        <v>2328</v>
      </c>
      <c r="C5122" t="s">
        <v>371</v>
      </c>
      <c r="D5122" t="s">
        <v>31</v>
      </c>
      <c r="E5122" t="s">
        <v>13</v>
      </c>
      <c r="G5122" s="7">
        <v>0</v>
      </c>
      <c r="H5122" s="7">
        <v>0</v>
      </c>
      <c r="J5122" s="8">
        <v>43.266190399999999</v>
      </c>
      <c r="K5122" s="8">
        <v>-79.954634100000007</v>
      </c>
      <c r="M5122" s="9" t="str">
        <f t="shared" si="80"/>
        <v>-</v>
      </c>
    </row>
    <row r="5123" spans="1:13" x14ac:dyDescent="0.25">
      <c r="A5123">
        <v>5070</v>
      </c>
      <c r="B5123" t="s">
        <v>3012</v>
      </c>
      <c r="C5123" t="s">
        <v>3013</v>
      </c>
      <c r="D5123" t="s">
        <v>1475</v>
      </c>
      <c r="E5123" t="s">
        <v>37</v>
      </c>
      <c r="G5123" s="7">
        <v>0</v>
      </c>
      <c r="H5123" s="7">
        <v>0</v>
      </c>
      <c r="J5123" s="8">
        <v>36.252276600000002</v>
      </c>
      <c r="K5123" s="8">
        <v>-85.951654000000005</v>
      </c>
      <c r="M5123" s="9" t="str">
        <f t="shared" si="80"/>
        <v>-</v>
      </c>
    </row>
    <row r="5124" spans="1:13" x14ac:dyDescent="0.25">
      <c r="A5124">
        <v>5071</v>
      </c>
      <c r="B5124" t="s">
        <v>2979</v>
      </c>
      <c r="C5124" t="s">
        <v>2280</v>
      </c>
      <c r="D5124" t="s">
        <v>140</v>
      </c>
      <c r="E5124" t="s">
        <v>13</v>
      </c>
      <c r="G5124" s="7">
        <v>0</v>
      </c>
      <c r="H5124" s="7">
        <v>0</v>
      </c>
      <c r="J5124" s="8">
        <v>45.574370100000003</v>
      </c>
      <c r="K5124" s="8">
        <v>-73.618605609922895</v>
      </c>
      <c r="M5124" s="9" t="str">
        <f t="shared" si="80"/>
        <v>-</v>
      </c>
    </row>
    <row r="5125" spans="1:13" x14ac:dyDescent="0.25">
      <c r="A5125">
        <v>5072</v>
      </c>
      <c r="B5125" t="s">
        <v>3394</v>
      </c>
      <c r="E5125" t="s">
        <v>19</v>
      </c>
      <c r="G5125" s="7">
        <v>0</v>
      </c>
      <c r="H5125" s="7">
        <v>0</v>
      </c>
      <c r="J5125" s="8">
        <v>50.554232800000001</v>
      </c>
      <c r="K5125" s="8">
        <v>9.6770447999999991</v>
      </c>
      <c r="M5125" s="9" t="str">
        <f t="shared" ref="M5125:M5188" si="81">IF(AND(G5125&lt;&gt;0,J5125&lt;&gt;0),6371.01*ACOS(SIN(RADIANS(G5125))*SIN(RADIANS(J5125))+COS(RADIANS(G5125))*COS(RADIANS(J5125))*COS(RADIANS(H5125)-RADIANS(K5125))),"-")</f>
        <v>-</v>
      </c>
    </row>
    <row r="5126" spans="1:13" x14ac:dyDescent="0.25">
      <c r="A5126">
        <v>5073</v>
      </c>
      <c r="B5126" t="s">
        <v>3582</v>
      </c>
      <c r="D5126" t="s">
        <v>12</v>
      </c>
      <c r="E5126" t="s">
        <v>13</v>
      </c>
      <c r="G5126" s="7">
        <v>0</v>
      </c>
      <c r="H5126" s="7">
        <v>0</v>
      </c>
      <c r="J5126" s="8">
        <v>50.675826899999997</v>
      </c>
      <c r="K5126" s="8">
        <v>-120.339415</v>
      </c>
      <c r="M5126" s="9" t="str">
        <f t="shared" si="81"/>
        <v>-</v>
      </c>
    </row>
    <row r="5127" spans="1:13" x14ac:dyDescent="0.25">
      <c r="A5127">
        <v>5074</v>
      </c>
      <c r="B5127" t="s">
        <v>2959</v>
      </c>
      <c r="C5127" t="s">
        <v>2959</v>
      </c>
      <c r="D5127" t="s">
        <v>108</v>
      </c>
      <c r="E5127" t="s">
        <v>37</v>
      </c>
      <c r="G5127" s="7">
        <v>0</v>
      </c>
      <c r="H5127" s="7">
        <v>0</v>
      </c>
      <c r="J5127" s="8">
        <v>41.969954000000001</v>
      </c>
      <c r="K5127" s="8">
        <v>-117.622018496035</v>
      </c>
      <c r="M5127" s="9" t="str">
        <f t="shared" si="81"/>
        <v>-</v>
      </c>
    </row>
    <row r="5128" spans="1:13" x14ac:dyDescent="0.25">
      <c r="A5128">
        <v>5075</v>
      </c>
      <c r="B5128" t="s">
        <v>240</v>
      </c>
      <c r="C5128" t="s">
        <v>240</v>
      </c>
      <c r="D5128" t="s">
        <v>12</v>
      </c>
      <c r="E5128" t="s">
        <v>13</v>
      </c>
      <c r="G5128" s="7">
        <v>0</v>
      </c>
      <c r="H5128" s="7">
        <v>0</v>
      </c>
      <c r="J5128" s="8">
        <v>49.434351900000003</v>
      </c>
      <c r="K5128" s="8">
        <v>-119.0884516</v>
      </c>
      <c r="M5128" s="9" t="str">
        <f t="shared" si="81"/>
        <v>-</v>
      </c>
    </row>
    <row r="5129" spans="1:13" x14ac:dyDescent="0.25">
      <c r="A5129">
        <v>5076</v>
      </c>
      <c r="B5129" t="s">
        <v>278</v>
      </c>
      <c r="D5129" t="s">
        <v>279</v>
      </c>
      <c r="E5129" t="s">
        <v>37</v>
      </c>
      <c r="G5129" s="7">
        <v>0</v>
      </c>
      <c r="H5129" s="7">
        <v>0</v>
      </c>
      <c r="J5129" s="8">
        <v>37.084183799999998</v>
      </c>
      <c r="K5129" s="8">
        <v>-94.513338500000003</v>
      </c>
      <c r="M5129" s="9" t="str">
        <f t="shared" si="81"/>
        <v>-</v>
      </c>
    </row>
    <row r="5130" spans="1:13" x14ac:dyDescent="0.25">
      <c r="A5130">
        <v>5077</v>
      </c>
      <c r="B5130" t="s">
        <v>278</v>
      </c>
      <c r="D5130" t="s">
        <v>279</v>
      </c>
      <c r="E5130" t="s">
        <v>37</v>
      </c>
      <c r="G5130" s="7">
        <v>0</v>
      </c>
      <c r="H5130" s="7">
        <v>0</v>
      </c>
      <c r="J5130" s="8">
        <v>37.084183799999998</v>
      </c>
      <c r="K5130" s="8">
        <v>-94.513338500000003</v>
      </c>
      <c r="M5130" s="9" t="str">
        <f t="shared" si="81"/>
        <v>-</v>
      </c>
    </row>
    <row r="5131" spans="1:13" x14ac:dyDescent="0.25">
      <c r="A5131">
        <v>5078</v>
      </c>
      <c r="B5131" t="s">
        <v>3583</v>
      </c>
      <c r="C5131" t="s">
        <v>3584</v>
      </c>
      <c r="D5131" t="s">
        <v>140</v>
      </c>
      <c r="E5131" t="s">
        <v>13</v>
      </c>
      <c r="G5131" s="7">
        <v>0</v>
      </c>
      <c r="H5131" s="7">
        <v>0</v>
      </c>
      <c r="J5131" s="10">
        <v>48.532098899999902</v>
      </c>
      <c r="K5131" s="8">
        <v>-71.14996136645</v>
      </c>
      <c r="M5131" s="9" t="str">
        <f t="shared" si="81"/>
        <v>-</v>
      </c>
    </row>
    <row r="5132" spans="1:13" x14ac:dyDescent="0.25">
      <c r="A5132">
        <v>5079</v>
      </c>
      <c r="B5132" t="s">
        <v>3585</v>
      </c>
      <c r="D5132" t="s">
        <v>12</v>
      </c>
      <c r="E5132" t="s">
        <v>13</v>
      </c>
      <c r="G5132" s="7">
        <v>0</v>
      </c>
      <c r="H5132" s="7">
        <v>0</v>
      </c>
      <c r="J5132" s="8">
        <v>54.790277000000003</v>
      </c>
      <c r="K5132" s="8">
        <v>-124.55700299999999</v>
      </c>
      <c r="M5132" s="9" t="str">
        <f t="shared" si="81"/>
        <v>-</v>
      </c>
    </row>
    <row r="5133" spans="1:13" x14ac:dyDescent="0.25">
      <c r="A5133">
        <v>5080</v>
      </c>
      <c r="B5133" t="s">
        <v>25</v>
      </c>
      <c r="D5133" t="s">
        <v>349</v>
      </c>
      <c r="E5133" t="s">
        <v>99</v>
      </c>
      <c r="G5133" s="7">
        <v>0</v>
      </c>
      <c r="H5133" s="7">
        <v>0</v>
      </c>
      <c r="J5133" s="8">
        <v>28.500000100000001</v>
      </c>
      <c r="K5133" s="8">
        <v>-106.00000009999999</v>
      </c>
      <c r="M5133" s="9" t="str">
        <f t="shared" si="81"/>
        <v>-</v>
      </c>
    </row>
    <row r="5134" spans="1:13" x14ac:dyDescent="0.25">
      <c r="A5134">
        <v>5081</v>
      </c>
      <c r="B5134" t="s">
        <v>25</v>
      </c>
      <c r="D5134" t="s">
        <v>190</v>
      </c>
      <c r="E5134" t="s">
        <v>71</v>
      </c>
      <c r="G5134" s="7">
        <v>0</v>
      </c>
      <c r="H5134" s="7">
        <v>0</v>
      </c>
      <c r="J5134" s="8">
        <v>54.614313600000003</v>
      </c>
      <c r="K5134" s="8">
        <v>-2.9420899468770401</v>
      </c>
      <c r="M5134" s="9" t="str">
        <f t="shared" si="81"/>
        <v>-</v>
      </c>
    </row>
    <row r="5135" spans="1:13" x14ac:dyDescent="0.25">
      <c r="A5135">
        <v>5082</v>
      </c>
      <c r="B5135" t="s">
        <v>3586</v>
      </c>
      <c r="E5135" t="s">
        <v>37</v>
      </c>
      <c r="G5135" s="7">
        <v>0</v>
      </c>
      <c r="H5135" s="7">
        <v>0</v>
      </c>
      <c r="J5135" s="8">
        <v>19.871700000000001</v>
      </c>
      <c r="K5135" s="8">
        <v>-155.16681700000001</v>
      </c>
      <c r="M5135" s="9" t="str">
        <f t="shared" si="81"/>
        <v>-</v>
      </c>
    </row>
    <row r="5136" spans="1:13" x14ac:dyDescent="0.25">
      <c r="A5136">
        <v>5083</v>
      </c>
      <c r="B5136" t="s">
        <v>1245</v>
      </c>
      <c r="C5136" t="s">
        <v>225</v>
      </c>
      <c r="D5136" t="s">
        <v>221</v>
      </c>
      <c r="E5136" t="s">
        <v>37</v>
      </c>
      <c r="G5136" s="7">
        <v>0</v>
      </c>
      <c r="H5136" s="7">
        <v>0</v>
      </c>
      <c r="J5136" s="8">
        <v>47.141450599999999</v>
      </c>
      <c r="K5136" s="8">
        <v>-88.602501700000005</v>
      </c>
      <c r="M5136" s="9" t="str">
        <f t="shared" si="81"/>
        <v>-</v>
      </c>
    </row>
    <row r="5137" spans="1:13" x14ac:dyDescent="0.25">
      <c r="A5137">
        <v>5084</v>
      </c>
      <c r="B5137" t="s">
        <v>25</v>
      </c>
      <c r="E5137" t="s">
        <v>218</v>
      </c>
      <c r="G5137" s="7">
        <v>0</v>
      </c>
      <c r="H5137" s="7">
        <v>0</v>
      </c>
      <c r="J5137" s="8">
        <v>0</v>
      </c>
      <c r="K5137" s="8">
        <v>0</v>
      </c>
      <c r="M5137" s="9" t="str">
        <f t="shared" si="81"/>
        <v>-</v>
      </c>
    </row>
    <row r="5138" spans="1:13" x14ac:dyDescent="0.25">
      <c r="A5138">
        <v>5085</v>
      </c>
      <c r="B5138" t="s">
        <v>3587</v>
      </c>
      <c r="C5138" t="s">
        <v>3588</v>
      </c>
      <c r="D5138" t="s">
        <v>115</v>
      </c>
      <c r="E5138" t="s">
        <v>37</v>
      </c>
      <c r="G5138" s="7">
        <v>0</v>
      </c>
      <c r="H5138" s="7">
        <v>0</v>
      </c>
      <c r="J5138" s="8">
        <v>32.8364069</v>
      </c>
      <c r="K5138" s="8">
        <v>-96.907874500000005</v>
      </c>
      <c r="M5138" s="9" t="str">
        <f t="shared" si="81"/>
        <v>-</v>
      </c>
    </row>
    <row r="5139" spans="1:13" x14ac:dyDescent="0.25">
      <c r="A5139">
        <v>5086</v>
      </c>
      <c r="B5139" t="s">
        <v>3284</v>
      </c>
      <c r="C5139" t="s">
        <v>3285</v>
      </c>
      <c r="D5139" t="s">
        <v>181</v>
      </c>
      <c r="E5139" t="s">
        <v>37</v>
      </c>
      <c r="G5139" s="7">
        <v>0</v>
      </c>
      <c r="H5139" s="7">
        <v>0</v>
      </c>
      <c r="J5139" s="8">
        <v>47.524814999999997</v>
      </c>
      <c r="K5139" s="8">
        <v>-121.80908599999999</v>
      </c>
      <c r="M5139" s="9" t="str">
        <f t="shared" si="81"/>
        <v>-</v>
      </c>
    </row>
    <row r="5140" spans="1:13" x14ac:dyDescent="0.25">
      <c r="A5140">
        <v>5087</v>
      </c>
      <c r="B5140" t="s">
        <v>3284</v>
      </c>
      <c r="D5140" t="s">
        <v>181</v>
      </c>
      <c r="E5140" t="s">
        <v>37</v>
      </c>
      <c r="G5140" s="7">
        <v>0</v>
      </c>
      <c r="H5140" s="7">
        <v>0</v>
      </c>
      <c r="J5140" s="8">
        <v>29.081823</v>
      </c>
      <c r="K5140" s="8">
        <v>-81.052087999999998</v>
      </c>
      <c r="M5140" s="9" t="str">
        <f t="shared" si="81"/>
        <v>-</v>
      </c>
    </row>
    <row r="5141" spans="1:13" x14ac:dyDescent="0.25">
      <c r="A5141">
        <v>5088</v>
      </c>
      <c r="B5141" t="s">
        <v>3589</v>
      </c>
      <c r="C5141" t="s">
        <v>3192</v>
      </c>
      <c r="D5141" t="s">
        <v>12</v>
      </c>
      <c r="E5141" t="s">
        <v>13</v>
      </c>
      <c r="G5141" s="7">
        <v>0</v>
      </c>
      <c r="H5141" s="7">
        <v>0</v>
      </c>
      <c r="J5141" s="8">
        <v>55.416666999999997</v>
      </c>
      <c r="K5141" s="8">
        <v>-129.83333300000001</v>
      </c>
      <c r="M5141" s="9" t="str">
        <f t="shared" si="81"/>
        <v>-</v>
      </c>
    </row>
    <row r="5142" spans="1:13" x14ac:dyDescent="0.25">
      <c r="A5142">
        <v>5089</v>
      </c>
      <c r="B5142" t="s">
        <v>1887</v>
      </c>
      <c r="C5142" t="s">
        <v>350</v>
      </c>
      <c r="E5142" t="s">
        <v>77</v>
      </c>
      <c r="G5142" s="7">
        <v>0</v>
      </c>
      <c r="H5142" s="7">
        <v>0</v>
      </c>
      <c r="J5142" s="8">
        <v>-18.4214947</v>
      </c>
      <c r="K5142" s="8">
        <v>-66.589063600000003</v>
      </c>
      <c r="M5142" s="9" t="str">
        <f t="shared" si="81"/>
        <v>-</v>
      </c>
    </row>
    <row r="5143" spans="1:13" x14ac:dyDescent="0.25">
      <c r="A5143">
        <v>5090</v>
      </c>
      <c r="B5143" t="s">
        <v>1887</v>
      </c>
      <c r="C5143" t="s">
        <v>350</v>
      </c>
      <c r="E5143" t="s">
        <v>77</v>
      </c>
      <c r="G5143" s="7">
        <v>0</v>
      </c>
      <c r="H5143" s="7">
        <v>0</v>
      </c>
      <c r="J5143" s="8">
        <v>-18.4214947</v>
      </c>
      <c r="K5143" s="8">
        <v>-66.589063600000003</v>
      </c>
      <c r="M5143" s="9" t="str">
        <f t="shared" si="81"/>
        <v>-</v>
      </c>
    </row>
    <row r="5144" spans="1:13" x14ac:dyDescent="0.25">
      <c r="A5144">
        <v>5091</v>
      </c>
      <c r="B5144" t="s">
        <v>25</v>
      </c>
      <c r="E5144" t="s">
        <v>218</v>
      </c>
      <c r="G5144" s="7">
        <v>0</v>
      </c>
      <c r="H5144" s="7">
        <v>0</v>
      </c>
      <c r="J5144" s="8">
        <v>0</v>
      </c>
      <c r="K5144" s="8">
        <v>0</v>
      </c>
      <c r="M5144" s="9" t="str">
        <f t="shared" si="81"/>
        <v>-</v>
      </c>
    </row>
    <row r="5145" spans="1:13" x14ac:dyDescent="0.25">
      <c r="A5145">
        <v>5092</v>
      </c>
      <c r="B5145" t="s">
        <v>3590</v>
      </c>
      <c r="C5145" t="s">
        <v>3591</v>
      </c>
      <c r="D5145" t="s">
        <v>181</v>
      </c>
      <c r="E5145" t="s">
        <v>37</v>
      </c>
      <c r="G5145" s="7">
        <v>0</v>
      </c>
      <c r="H5145" s="7">
        <v>0</v>
      </c>
      <c r="J5145" s="8">
        <v>48.9156811</v>
      </c>
      <c r="K5145" s="8">
        <v>-117.78273129999999</v>
      </c>
      <c r="M5145" s="9" t="str">
        <f t="shared" si="81"/>
        <v>-</v>
      </c>
    </row>
    <row r="5146" spans="1:13" x14ac:dyDescent="0.25">
      <c r="A5146">
        <v>5093</v>
      </c>
      <c r="B5146" t="s">
        <v>3284</v>
      </c>
      <c r="C5146" t="s">
        <v>3285</v>
      </c>
      <c r="D5146" t="s">
        <v>181</v>
      </c>
      <c r="E5146" t="s">
        <v>37</v>
      </c>
      <c r="G5146" s="7">
        <v>0</v>
      </c>
      <c r="H5146" s="7">
        <v>0</v>
      </c>
      <c r="J5146" s="8">
        <v>47.524814999999997</v>
      </c>
      <c r="K5146" s="8">
        <v>-121.80908599999999</v>
      </c>
      <c r="M5146" s="9" t="str">
        <f t="shared" si="81"/>
        <v>-</v>
      </c>
    </row>
    <row r="5147" spans="1:13" x14ac:dyDescent="0.25">
      <c r="A5147">
        <v>5094</v>
      </c>
      <c r="B5147" t="s">
        <v>3284</v>
      </c>
      <c r="C5147" t="s">
        <v>3285</v>
      </c>
      <c r="D5147" t="s">
        <v>181</v>
      </c>
      <c r="E5147" t="s">
        <v>37</v>
      </c>
      <c r="G5147" s="7">
        <v>0</v>
      </c>
      <c r="H5147" s="7">
        <v>0</v>
      </c>
      <c r="J5147" s="8">
        <v>47.524814999999997</v>
      </c>
      <c r="K5147" s="8">
        <v>-121.80908599999999</v>
      </c>
      <c r="M5147" s="9" t="str">
        <f t="shared" si="81"/>
        <v>-</v>
      </c>
    </row>
    <row r="5148" spans="1:13" x14ac:dyDescent="0.25">
      <c r="A5148">
        <v>5095</v>
      </c>
      <c r="B5148" t="s">
        <v>3284</v>
      </c>
      <c r="C5148" t="s">
        <v>3285</v>
      </c>
      <c r="D5148" t="s">
        <v>181</v>
      </c>
      <c r="E5148" t="s">
        <v>37</v>
      </c>
      <c r="G5148" s="7">
        <v>0</v>
      </c>
      <c r="H5148" s="7">
        <v>0</v>
      </c>
      <c r="J5148" s="8">
        <v>47.524814999999997</v>
      </c>
      <c r="K5148" s="8">
        <v>-121.80908599999999</v>
      </c>
      <c r="M5148" s="9" t="str">
        <f t="shared" si="81"/>
        <v>-</v>
      </c>
    </row>
    <row r="5149" spans="1:13" x14ac:dyDescent="0.25">
      <c r="A5149">
        <v>5096</v>
      </c>
      <c r="B5149" t="s">
        <v>3284</v>
      </c>
      <c r="C5149" t="s">
        <v>3285</v>
      </c>
      <c r="D5149" t="s">
        <v>181</v>
      </c>
      <c r="E5149" t="s">
        <v>37</v>
      </c>
      <c r="G5149" s="7">
        <v>0</v>
      </c>
      <c r="H5149" s="7">
        <v>0</v>
      </c>
      <c r="J5149" s="8">
        <v>47.524814999999997</v>
      </c>
      <c r="K5149" s="8">
        <v>-121.80908599999999</v>
      </c>
      <c r="M5149" s="9" t="str">
        <f t="shared" si="81"/>
        <v>-</v>
      </c>
    </row>
    <row r="5150" spans="1:13" x14ac:dyDescent="0.25">
      <c r="A5150">
        <v>5097</v>
      </c>
      <c r="B5150" t="s">
        <v>3592</v>
      </c>
      <c r="D5150" t="s">
        <v>181</v>
      </c>
      <c r="E5150" t="s">
        <v>37</v>
      </c>
      <c r="G5150" s="7">
        <v>0</v>
      </c>
      <c r="H5150" s="7">
        <v>0</v>
      </c>
      <c r="J5150" s="8">
        <v>47.439049099999998</v>
      </c>
      <c r="K5150" s="8">
        <v>-121.444316</v>
      </c>
      <c r="M5150" s="9" t="str">
        <f t="shared" si="81"/>
        <v>-</v>
      </c>
    </row>
    <row r="5151" spans="1:13" x14ac:dyDescent="0.25">
      <c r="A5151">
        <v>5098</v>
      </c>
      <c r="B5151" t="s">
        <v>3592</v>
      </c>
      <c r="D5151" t="s">
        <v>181</v>
      </c>
      <c r="E5151" t="s">
        <v>37</v>
      </c>
      <c r="G5151" s="7">
        <v>0</v>
      </c>
      <c r="H5151" s="7">
        <v>0</v>
      </c>
      <c r="J5151" s="8">
        <v>47.439049099999998</v>
      </c>
      <c r="K5151" s="8">
        <v>-121.444316</v>
      </c>
      <c r="M5151" s="9" t="str">
        <f t="shared" si="81"/>
        <v>-</v>
      </c>
    </row>
    <row r="5152" spans="1:13" x14ac:dyDescent="0.25">
      <c r="A5152">
        <v>5099</v>
      </c>
      <c r="B5152" t="s">
        <v>3592</v>
      </c>
      <c r="D5152" t="s">
        <v>181</v>
      </c>
      <c r="E5152" t="s">
        <v>37</v>
      </c>
      <c r="G5152" s="7">
        <v>0</v>
      </c>
      <c r="H5152" s="7">
        <v>0</v>
      </c>
      <c r="J5152" s="8">
        <v>47.439049099999998</v>
      </c>
      <c r="K5152" s="8">
        <v>-121.444316</v>
      </c>
      <c r="M5152" s="9" t="str">
        <f t="shared" si="81"/>
        <v>-</v>
      </c>
    </row>
    <row r="5153" spans="1:13" x14ac:dyDescent="0.25">
      <c r="A5153">
        <v>5100</v>
      </c>
      <c r="B5153" t="s">
        <v>2960</v>
      </c>
      <c r="C5153" t="s">
        <v>577</v>
      </c>
      <c r="D5153" t="s">
        <v>12</v>
      </c>
      <c r="E5153" t="s">
        <v>13</v>
      </c>
      <c r="G5153" s="7">
        <v>0</v>
      </c>
      <c r="H5153" s="7">
        <v>0</v>
      </c>
      <c r="J5153" s="8">
        <v>50.656125000000003</v>
      </c>
      <c r="K5153" s="8">
        <v>-120.43056300000001</v>
      </c>
      <c r="M5153" s="9" t="str">
        <f t="shared" si="81"/>
        <v>-</v>
      </c>
    </row>
    <row r="5154" spans="1:13" x14ac:dyDescent="0.25">
      <c r="A5154">
        <v>5101</v>
      </c>
      <c r="B5154" t="s">
        <v>2960</v>
      </c>
      <c r="C5154" t="s">
        <v>577</v>
      </c>
      <c r="D5154" t="s">
        <v>12</v>
      </c>
      <c r="E5154" t="s">
        <v>13</v>
      </c>
      <c r="G5154" s="7">
        <v>0</v>
      </c>
      <c r="H5154" s="7">
        <v>0</v>
      </c>
      <c r="J5154" s="8">
        <v>50.656125000000003</v>
      </c>
      <c r="K5154" s="8">
        <v>-120.43056300000001</v>
      </c>
      <c r="M5154" s="9" t="str">
        <f t="shared" si="81"/>
        <v>-</v>
      </c>
    </row>
    <row r="5155" spans="1:13" x14ac:dyDescent="0.25">
      <c r="A5155">
        <v>5102</v>
      </c>
      <c r="B5155" t="s">
        <v>3593</v>
      </c>
      <c r="C5155" t="s">
        <v>3594</v>
      </c>
      <c r="D5155" t="s">
        <v>12</v>
      </c>
      <c r="E5155" t="s">
        <v>13</v>
      </c>
      <c r="G5155" s="7">
        <v>0</v>
      </c>
      <c r="H5155" s="7">
        <v>0</v>
      </c>
      <c r="J5155" s="8">
        <v>49.058171000000002</v>
      </c>
      <c r="K5155" s="8">
        <v>-122.814886</v>
      </c>
      <c r="M5155" s="9" t="str">
        <f t="shared" si="81"/>
        <v>-</v>
      </c>
    </row>
    <row r="5156" spans="1:13" x14ac:dyDescent="0.25">
      <c r="A5156">
        <v>5103</v>
      </c>
      <c r="B5156" t="s">
        <v>3593</v>
      </c>
      <c r="C5156" t="s">
        <v>3594</v>
      </c>
      <c r="D5156" t="s">
        <v>12</v>
      </c>
      <c r="E5156" t="s">
        <v>13</v>
      </c>
      <c r="G5156" s="7">
        <v>0</v>
      </c>
      <c r="H5156" s="7">
        <v>0</v>
      </c>
      <c r="J5156" s="8">
        <v>49.058171000000002</v>
      </c>
      <c r="K5156" s="8">
        <v>-122.814886</v>
      </c>
      <c r="M5156" s="9" t="str">
        <f t="shared" si="81"/>
        <v>-</v>
      </c>
    </row>
    <row r="5157" spans="1:13" x14ac:dyDescent="0.25">
      <c r="A5157">
        <v>5104</v>
      </c>
      <c r="B5157" t="s">
        <v>3593</v>
      </c>
      <c r="C5157" t="s">
        <v>3594</v>
      </c>
      <c r="D5157" t="s">
        <v>12</v>
      </c>
      <c r="E5157" t="s">
        <v>13</v>
      </c>
      <c r="G5157" s="7">
        <v>0</v>
      </c>
      <c r="H5157" s="7">
        <v>0</v>
      </c>
      <c r="J5157" s="8">
        <v>49.058171000000002</v>
      </c>
      <c r="K5157" s="8">
        <v>-122.814886</v>
      </c>
      <c r="M5157" s="9" t="str">
        <f t="shared" si="81"/>
        <v>-</v>
      </c>
    </row>
    <row r="5158" spans="1:13" x14ac:dyDescent="0.25">
      <c r="A5158">
        <v>5105</v>
      </c>
      <c r="B5158" t="s">
        <v>1545</v>
      </c>
      <c r="C5158" t="s">
        <v>1546</v>
      </c>
      <c r="D5158" t="s">
        <v>12</v>
      </c>
      <c r="E5158" t="s">
        <v>13</v>
      </c>
      <c r="G5158" s="7">
        <v>0</v>
      </c>
      <c r="H5158" s="7">
        <v>0</v>
      </c>
      <c r="J5158" s="8">
        <v>49.0312269</v>
      </c>
      <c r="K5158" s="8">
        <v>-118.4392039</v>
      </c>
      <c r="M5158" s="9" t="str">
        <f t="shared" si="81"/>
        <v>-</v>
      </c>
    </row>
    <row r="5159" spans="1:13" x14ac:dyDescent="0.25">
      <c r="A5159">
        <v>5106</v>
      </c>
      <c r="B5159" t="s">
        <v>3595</v>
      </c>
      <c r="C5159" t="s">
        <v>3596</v>
      </c>
      <c r="D5159" t="s">
        <v>12</v>
      </c>
      <c r="E5159" t="s">
        <v>13</v>
      </c>
      <c r="G5159" s="7">
        <v>0</v>
      </c>
      <c r="H5159" s="7">
        <v>0</v>
      </c>
      <c r="J5159" s="10">
        <v>49.520677899999903</v>
      </c>
      <c r="K5159" s="8">
        <v>-120.71551921545201</v>
      </c>
      <c r="M5159" s="9" t="str">
        <f t="shared" si="81"/>
        <v>-</v>
      </c>
    </row>
    <row r="5160" spans="1:13" x14ac:dyDescent="0.25">
      <c r="A5160">
        <v>5108</v>
      </c>
      <c r="B5160" t="s">
        <v>25</v>
      </c>
      <c r="D5160" t="s">
        <v>279</v>
      </c>
      <c r="E5160" t="s">
        <v>37</v>
      </c>
      <c r="G5160" s="7">
        <v>0</v>
      </c>
      <c r="H5160" s="7">
        <v>0</v>
      </c>
      <c r="J5160" s="8">
        <v>38.760481499999997</v>
      </c>
      <c r="K5160" s="8">
        <v>-92.561787499999994</v>
      </c>
      <c r="M5160" s="9" t="str">
        <f t="shared" si="81"/>
        <v>-</v>
      </c>
    </row>
    <row r="5161" spans="1:13" x14ac:dyDescent="0.25">
      <c r="A5161">
        <v>5111</v>
      </c>
      <c r="B5161" t="s">
        <v>25</v>
      </c>
      <c r="D5161" t="s">
        <v>1613</v>
      </c>
      <c r="E5161" t="s">
        <v>37</v>
      </c>
      <c r="G5161" s="7">
        <v>0</v>
      </c>
      <c r="H5161" s="7">
        <v>0</v>
      </c>
      <c r="J5161" s="8">
        <v>40.079660599999997</v>
      </c>
      <c r="K5161" s="8">
        <v>-89.433728799999997</v>
      </c>
      <c r="M5161" s="9" t="str">
        <f t="shared" si="81"/>
        <v>-</v>
      </c>
    </row>
    <row r="5162" spans="1:13" x14ac:dyDescent="0.25">
      <c r="A5162">
        <v>5112</v>
      </c>
      <c r="B5162" t="s">
        <v>25</v>
      </c>
      <c r="D5162" t="s">
        <v>273</v>
      </c>
      <c r="E5162" t="s">
        <v>37</v>
      </c>
      <c r="G5162" s="7">
        <v>0</v>
      </c>
      <c r="H5162" s="7">
        <v>0</v>
      </c>
      <c r="J5162" s="8">
        <v>39.422519200000004</v>
      </c>
      <c r="K5162" s="8">
        <v>-111.714358</v>
      </c>
      <c r="M5162" s="9" t="str">
        <f t="shared" si="81"/>
        <v>-</v>
      </c>
    </row>
    <row r="5163" spans="1:13" x14ac:dyDescent="0.25">
      <c r="A5163">
        <v>5113</v>
      </c>
      <c r="B5163" t="s">
        <v>2214</v>
      </c>
      <c r="C5163" t="s">
        <v>278</v>
      </c>
      <c r="D5163" t="s">
        <v>279</v>
      </c>
      <c r="E5163" t="s">
        <v>37</v>
      </c>
      <c r="G5163" s="7">
        <v>0</v>
      </c>
      <c r="H5163" s="7">
        <v>0</v>
      </c>
      <c r="J5163" s="8">
        <v>37.077970999999998</v>
      </c>
      <c r="K5163" s="8">
        <v>-94.511358999999999</v>
      </c>
      <c r="M5163" s="9" t="str">
        <f t="shared" si="81"/>
        <v>-</v>
      </c>
    </row>
    <row r="5164" spans="1:13" x14ac:dyDescent="0.25">
      <c r="A5164">
        <v>5114</v>
      </c>
      <c r="B5164" t="s">
        <v>25</v>
      </c>
      <c r="E5164" t="s">
        <v>1552</v>
      </c>
      <c r="G5164" s="7">
        <v>0</v>
      </c>
      <c r="H5164" s="7">
        <v>0</v>
      </c>
      <c r="J5164" s="8">
        <v>0</v>
      </c>
      <c r="K5164" s="8">
        <v>0</v>
      </c>
      <c r="M5164" s="9" t="str">
        <f t="shared" si="81"/>
        <v>-</v>
      </c>
    </row>
    <row r="5165" spans="1:13" x14ac:dyDescent="0.25">
      <c r="A5165">
        <v>6000</v>
      </c>
      <c r="B5165" t="s">
        <v>1537</v>
      </c>
      <c r="E5165" t="s">
        <v>71</v>
      </c>
      <c r="G5165" s="7">
        <v>54.781734</v>
      </c>
      <c r="H5165" s="7">
        <v>-1.6222760000000001</v>
      </c>
      <c r="J5165" s="8">
        <v>54.7770139</v>
      </c>
      <c r="K5165" s="8">
        <v>-1.5756205000000001</v>
      </c>
      <c r="M5165" s="9">
        <f t="shared" si="81"/>
        <v>3.0376636501378349</v>
      </c>
    </row>
    <row r="5166" spans="1:13" x14ac:dyDescent="0.25">
      <c r="A5166">
        <v>6001</v>
      </c>
      <c r="B5166" t="s">
        <v>3597</v>
      </c>
      <c r="E5166" t="s">
        <v>387</v>
      </c>
      <c r="G5166" s="7">
        <v>41.767119999999998</v>
      </c>
      <c r="H5166" s="7">
        <v>-2.4920879999999999</v>
      </c>
      <c r="J5166" s="8">
        <v>41.763384199999997</v>
      </c>
      <c r="K5166" s="8">
        <v>-2.4642040999999999</v>
      </c>
      <c r="M5166" s="9">
        <f t="shared" si="81"/>
        <v>2.3496524967035413</v>
      </c>
    </row>
    <row r="5167" spans="1:13" x14ac:dyDescent="0.25">
      <c r="A5167">
        <v>6002</v>
      </c>
      <c r="B5167" t="s">
        <v>3598</v>
      </c>
      <c r="C5167" t="s">
        <v>3599</v>
      </c>
      <c r="D5167" t="s">
        <v>3600</v>
      </c>
      <c r="E5167" t="s">
        <v>387</v>
      </c>
      <c r="G5167" s="7">
        <v>40.250312000000001</v>
      </c>
      <c r="H5167" s="7">
        <v>-0.63797800000000005</v>
      </c>
      <c r="J5167" s="8">
        <v>39.983007000000001</v>
      </c>
      <c r="K5167" s="8">
        <v>-3.6644999999999997E-2</v>
      </c>
      <c r="M5167" s="9">
        <f t="shared" si="81"/>
        <v>59.145031624360954</v>
      </c>
    </row>
    <row r="5168" spans="1:13" x14ac:dyDescent="0.25">
      <c r="A5168">
        <v>6003</v>
      </c>
      <c r="B5168" t="s">
        <v>3601</v>
      </c>
      <c r="D5168" t="s">
        <v>481</v>
      </c>
      <c r="E5168" t="s">
        <v>37</v>
      </c>
      <c r="G5168" s="7">
        <v>42.388297000000001</v>
      </c>
      <c r="H5168" s="7">
        <v>-124.195334</v>
      </c>
      <c r="J5168" s="8">
        <v>42.610908999999999</v>
      </c>
      <c r="K5168" s="8">
        <v>-122.82198544499001</v>
      </c>
      <c r="M5168" s="9">
        <f t="shared" si="81"/>
        <v>115.27757237667925</v>
      </c>
    </row>
    <row r="5169" spans="1:13" x14ac:dyDescent="0.25">
      <c r="A5169">
        <v>6004</v>
      </c>
      <c r="B5169" t="s">
        <v>3602</v>
      </c>
      <c r="D5169" t="s">
        <v>12</v>
      </c>
      <c r="E5169" t="s">
        <v>13</v>
      </c>
      <c r="G5169" s="7">
        <v>50.752763999999999</v>
      </c>
      <c r="H5169" s="7">
        <v>-120.85252300000001</v>
      </c>
      <c r="J5169" s="8">
        <v>50.753476200000001</v>
      </c>
      <c r="K5169" s="8">
        <v>-120.843324</v>
      </c>
      <c r="M5169" s="9">
        <f t="shared" si="81"/>
        <v>0.65196843418567729</v>
      </c>
    </row>
    <row r="5170" spans="1:13" x14ac:dyDescent="0.25">
      <c r="A5170">
        <v>6005</v>
      </c>
      <c r="B5170" t="s">
        <v>3592</v>
      </c>
      <c r="D5170" t="s">
        <v>181</v>
      </c>
      <c r="E5170" t="s">
        <v>37</v>
      </c>
      <c r="G5170" s="7">
        <v>47.439115000000001</v>
      </c>
      <c r="H5170" s="7">
        <v>-121.452625</v>
      </c>
      <c r="J5170" s="8">
        <v>47.439049099999998</v>
      </c>
      <c r="K5170" s="8">
        <v>-121.444316</v>
      </c>
      <c r="M5170" s="9">
        <f t="shared" si="81"/>
        <v>0.62495822340599694</v>
      </c>
    </row>
    <row r="5171" spans="1:13" x14ac:dyDescent="0.25">
      <c r="A5171">
        <v>6006</v>
      </c>
      <c r="B5171" t="s">
        <v>3603</v>
      </c>
      <c r="D5171" t="s">
        <v>108</v>
      </c>
      <c r="E5171" t="s">
        <v>37</v>
      </c>
      <c r="G5171" s="7">
        <v>40.800469</v>
      </c>
      <c r="H5171" s="7">
        <v>-116.24717</v>
      </c>
      <c r="J5171" s="8">
        <v>40.802751999999998</v>
      </c>
      <c r="K5171" s="8">
        <v>-116.2350381</v>
      </c>
      <c r="M5171" s="9">
        <f t="shared" si="81"/>
        <v>1.0522486157006004</v>
      </c>
    </row>
    <row r="5172" spans="1:13" x14ac:dyDescent="0.25">
      <c r="A5172">
        <v>6007</v>
      </c>
      <c r="B5172" t="s">
        <v>3604</v>
      </c>
      <c r="D5172" t="s">
        <v>43</v>
      </c>
      <c r="E5172" t="s">
        <v>37</v>
      </c>
      <c r="G5172" s="7">
        <v>36.616619999999998</v>
      </c>
      <c r="H5172" s="7">
        <v>-120.85977</v>
      </c>
      <c r="J5172" s="8">
        <v>38.628683000000002</v>
      </c>
      <c r="K5172" s="8">
        <v>-92.565963499999995</v>
      </c>
      <c r="M5172" s="9">
        <f t="shared" si="81"/>
        <v>2492.0240487751166</v>
      </c>
    </row>
    <row r="5173" spans="1:13" x14ac:dyDescent="0.25">
      <c r="A5173">
        <v>6008</v>
      </c>
      <c r="B5173" t="s">
        <v>2808</v>
      </c>
      <c r="C5173" t="s">
        <v>2134</v>
      </c>
      <c r="D5173" t="s">
        <v>361</v>
      </c>
      <c r="E5173" t="s">
        <v>37</v>
      </c>
      <c r="G5173" s="7">
        <v>33.614060000000002</v>
      </c>
      <c r="H5173" s="7">
        <v>-114.251349</v>
      </c>
      <c r="J5173" s="8">
        <v>32.222876499999998</v>
      </c>
      <c r="K5173" s="8">
        <v>-110.974847</v>
      </c>
      <c r="M5173" s="9">
        <f t="shared" si="81"/>
        <v>342.70605709899098</v>
      </c>
    </row>
    <row r="5174" spans="1:13" x14ac:dyDescent="0.25">
      <c r="A5174">
        <v>6009</v>
      </c>
      <c r="B5174" t="s">
        <v>85</v>
      </c>
      <c r="D5174" t="s">
        <v>81</v>
      </c>
      <c r="E5174" t="s">
        <v>13</v>
      </c>
      <c r="G5174" s="7">
        <v>66.089217000000005</v>
      </c>
      <c r="H5174" s="7">
        <v>-118.023051</v>
      </c>
      <c r="J5174" s="8">
        <v>66.085011899999998</v>
      </c>
      <c r="K5174" s="8">
        <v>-118.035993</v>
      </c>
      <c r="M5174" s="9">
        <f t="shared" si="81"/>
        <v>0.74760343265751428</v>
      </c>
    </row>
    <row r="5175" spans="1:13" x14ac:dyDescent="0.25">
      <c r="A5175">
        <v>6010</v>
      </c>
      <c r="B5175" t="s">
        <v>2843</v>
      </c>
      <c r="C5175" t="s">
        <v>2064</v>
      </c>
      <c r="D5175" t="s">
        <v>2064</v>
      </c>
      <c r="E5175" t="s">
        <v>2065</v>
      </c>
      <c r="G5175" s="7">
        <v>-8.9052089999999993</v>
      </c>
      <c r="H5175" s="7">
        <v>33.382409000000003</v>
      </c>
      <c r="J5175" s="8">
        <v>-8.8941029999999994</v>
      </c>
      <c r="K5175" s="8">
        <v>33.436717000000002</v>
      </c>
      <c r="M5175" s="9">
        <f t="shared" si="81"/>
        <v>6.0925516879838657</v>
      </c>
    </row>
    <row r="5176" spans="1:13" x14ac:dyDescent="0.25">
      <c r="A5176">
        <v>6012</v>
      </c>
      <c r="B5176" t="s">
        <v>3605</v>
      </c>
      <c r="C5176" t="s">
        <v>3606</v>
      </c>
      <c r="D5176" t="s">
        <v>12</v>
      </c>
      <c r="E5176" t="s">
        <v>13</v>
      </c>
      <c r="G5176" s="7">
        <v>55.617010000000001</v>
      </c>
      <c r="H5176" s="7">
        <v>-125.63945099999999</v>
      </c>
      <c r="J5176" s="8">
        <v>55.4816924</v>
      </c>
      <c r="K5176" s="8">
        <v>-125.9667108</v>
      </c>
      <c r="M5176" s="9">
        <f t="shared" si="81"/>
        <v>25.498287054971719</v>
      </c>
    </row>
    <row r="5177" spans="1:13" x14ac:dyDescent="0.25">
      <c r="A5177">
        <v>6013</v>
      </c>
      <c r="B5177" t="s">
        <v>3284</v>
      </c>
      <c r="C5177" t="s">
        <v>3285</v>
      </c>
      <c r="D5177" t="s">
        <v>181</v>
      </c>
      <c r="E5177" t="s">
        <v>37</v>
      </c>
      <c r="G5177" s="7">
        <v>47.495862000000002</v>
      </c>
      <c r="H5177" s="7">
        <v>-121.804844</v>
      </c>
      <c r="J5177" s="8">
        <v>47.524814999999997</v>
      </c>
      <c r="K5177" s="8">
        <v>-121.80908599999999</v>
      </c>
      <c r="M5177" s="9">
        <f t="shared" si="81"/>
        <v>3.235158534661243</v>
      </c>
    </row>
    <row r="5178" spans="1:13" x14ac:dyDescent="0.25">
      <c r="A5178">
        <v>6014</v>
      </c>
      <c r="B5178" t="s">
        <v>3607</v>
      </c>
      <c r="C5178" t="s">
        <v>3608</v>
      </c>
      <c r="D5178" t="s">
        <v>36</v>
      </c>
      <c r="E5178" t="s">
        <v>37</v>
      </c>
      <c r="G5178" s="7">
        <v>47.511588000000003</v>
      </c>
      <c r="H5178" s="7">
        <v>-116.15392</v>
      </c>
      <c r="J5178" s="8">
        <v>47.538234899999999</v>
      </c>
      <c r="K5178" s="8">
        <v>-116.118887</v>
      </c>
      <c r="M5178" s="9">
        <f t="shared" si="81"/>
        <v>3.9621946112328508</v>
      </c>
    </row>
    <row r="5179" spans="1:13" x14ac:dyDescent="0.25">
      <c r="A5179">
        <v>6015</v>
      </c>
      <c r="B5179" t="s">
        <v>3607</v>
      </c>
      <c r="C5179" t="s">
        <v>3608</v>
      </c>
      <c r="D5179" t="s">
        <v>36</v>
      </c>
      <c r="E5179" t="s">
        <v>37</v>
      </c>
      <c r="G5179" s="7">
        <v>47.511588000000003</v>
      </c>
      <c r="H5179" s="7">
        <v>-116.15392</v>
      </c>
      <c r="J5179" s="8">
        <v>47.538234899999999</v>
      </c>
      <c r="K5179" s="8">
        <v>-116.118887</v>
      </c>
      <c r="M5179" s="9">
        <f t="shared" si="81"/>
        <v>3.9621946112328508</v>
      </c>
    </row>
    <row r="5180" spans="1:13" x14ac:dyDescent="0.25">
      <c r="A5180">
        <v>6016</v>
      </c>
      <c r="B5180" t="s">
        <v>885</v>
      </c>
      <c r="E5180" t="s">
        <v>133</v>
      </c>
      <c r="G5180" s="7">
        <v>-19.244388000000001</v>
      </c>
      <c r="H5180" s="7">
        <v>17.696511000000001</v>
      </c>
      <c r="J5180" s="8">
        <v>-19.2418394</v>
      </c>
      <c r="K5180" s="10">
        <v>17.712833125380001</v>
      </c>
      <c r="M5180" s="9">
        <f t="shared" si="81"/>
        <v>1.7368133578651299</v>
      </c>
    </row>
    <row r="5181" spans="1:13" x14ac:dyDescent="0.25">
      <c r="A5181">
        <v>6017</v>
      </c>
      <c r="B5181" t="s">
        <v>3609</v>
      </c>
      <c r="C5181" t="s">
        <v>203</v>
      </c>
      <c r="D5181" t="s">
        <v>55</v>
      </c>
      <c r="E5181" t="s">
        <v>13</v>
      </c>
      <c r="G5181" s="7">
        <v>63.602482999999999</v>
      </c>
      <c r="H5181" s="7">
        <v>-135.929213</v>
      </c>
      <c r="J5181" s="8">
        <v>46.467644999999997</v>
      </c>
      <c r="K5181" s="8">
        <v>-81.025597000000005</v>
      </c>
      <c r="M5181" s="9">
        <f t="shared" si="81"/>
        <v>3821.253162059792</v>
      </c>
    </row>
    <row r="5182" spans="1:13" x14ac:dyDescent="0.25">
      <c r="A5182">
        <v>6018</v>
      </c>
      <c r="B5182" t="s">
        <v>25</v>
      </c>
      <c r="E5182" t="s">
        <v>99</v>
      </c>
      <c r="G5182" s="7">
        <v>0</v>
      </c>
      <c r="H5182" s="7">
        <v>0</v>
      </c>
      <c r="J5182" s="8">
        <v>0</v>
      </c>
      <c r="K5182" s="8">
        <v>0</v>
      </c>
      <c r="M5182" s="9" t="str">
        <f t="shared" si="81"/>
        <v>-</v>
      </c>
    </row>
    <row r="5183" spans="1:13" x14ac:dyDescent="0.25">
      <c r="A5183">
        <v>6019</v>
      </c>
      <c r="B5183" t="s">
        <v>3083</v>
      </c>
      <c r="C5183" t="s">
        <v>3516</v>
      </c>
      <c r="D5183" t="s">
        <v>3084</v>
      </c>
      <c r="E5183" t="s">
        <v>22</v>
      </c>
      <c r="G5183" s="7">
        <v>33.888575000000003</v>
      </c>
      <c r="H5183" s="7">
        <v>133.200659</v>
      </c>
      <c r="J5183" s="8">
        <v>33.697198</v>
      </c>
      <c r="K5183" s="8">
        <v>132.69701599999999</v>
      </c>
      <c r="M5183" s="9">
        <f t="shared" si="81"/>
        <v>51.175377997936941</v>
      </c>
    </row>
    <row r="5184" spans="1:13" x14ac:dyDescent="0.25">
      <c r="A5184">
        <v>6020</v>
      </c>
      <c r="B5184" t="s">
        <v>25</v>
      </c>
      <c r="E5184" t="s">
        <v>99</v>
      </c>
      <c r="G5184" s="7">
        <v>0</v>
      </c>
      <c r="H5184" s="7">
        <v>0</v>
      </c>
      <c r="J5184" s="8">
        <v>0</v>
      </c>
      <c r="K5184" s="8">
        <v>0</v>
      </c>
      <c r="M5184" s="9" t="str">
        <f t="shared" si="81"/>
        <v>-</v>
      </c>
    </row>
    <row r="5185" spans="1:13" x14ac:dyDescent="0.25">
      <c r="A5185">
        <v>6021</v>
      </c>
      <c r="B5185" t="s">
        <v>3610</v>
      </c>
      <c r="C5185" t="s">
        <v>3611</v>
      </c>
      <c r="D5185" t="s">
        <v>279</v>
      </c>
      <c r="E5185" t="s">
        <v>37</v>
      </c>
      <c r="G5185" s="7">
        <v>37.834485000000001</v>
      </c>
      <c r="H5185" s="7">
        <v>-91.837800999999999</v>
      </c>
      <c r="J5185" s="8">
        <v>37.856985899999998</v>
      </c>
      <c r="K5185" s="8">
        <v>-91.799601499999994</v>
      </c>
      <c r="M5185" s="9">
        <f t="shared" si="81"/>
        <v>4.184552958070598</v>
      </c>
    </row>
    <row r="5186" spans="1:13" x14ac:dyDescent="0.25">
      <c r="A5186">
        <v>6022</v>
      </c>
      <c r="B5186" t="s">
        <v>3612</v>
      </c>
      <c r="D5186" t="s">
        <v>279</v>
      </c>
      <c r="E5186" t="s">
        <v>37</v>
      </c>
      <c r="G5186" s="7">
        <v>37.831842999999999</v>
      </c>
      <c r="H5186" s="7">
        <v>-91.845696000000004</v>
      </c>
      <c r="J5186" s="8">
        <v>39.019768599999999</v>
      </c>
      <c r="K5186" s="8">
        <v>-91.043475900000004</v>
      </c>
      <c r="M5186" s="9">
        <f t="shared" si="81"/>
        <v>149.43639518014439</v>
      </c>
    </row>
    <row r="5187" spans="1:13" x14ac:dyDescent="0.25">
      <c r="A5187">
        <v>6023</v>
      </c>
      <c r="B5187" t="s">
        <v>3613</v>
      </c>
      <c r="D5187" t="s">
        <v>43</v>
      </c>
      <c r="E5187" t="s">
        <v>37</v>
      </c>
      <c r="G5187" s="7">
        <v>34.432215999999997</v>
      </c>
      <c r="H5187" s="7">
        <v>-118.40105800000001</v>
      </c>
      <c r="J5187" s="8">
        <v>37.830304499999997</v>
      </c>
      <c r="K5187" s="8">
        <v>-122.16586599999999</v>
      </c>
      <c r="M5187" s="9">
        <f t="shared" si="81"/>
        <v>506.94184104804935</v>
      </c>
    </row>
    <row r="5188" spans="1:13" x14ac:dyDescent="0.25">
      <c r="A5188">
        <v>6024</v>
      </c>
      <c r="B5188" t="s">
        <v>3614</v>
      </c>
      <c r="D5188" t="s">
        <v>55</v>
      </c>
      <c r="E5188" t="s">
        <v>13</v>
      </c>
      <c r="G5188" s="7">
        <v>64.374756000000005</v>
      </c>
      <c r="H5188" s="7">
        <v>-132.76084700000001</v>
      </c>
      <c r="J5188" s="8">
        <v>49.882504599999997</v>
      </c>
      <c r="K5188" s="8">
        <v>-125.99117529999999</v>
      </c>
      <c r="M5188" s="9">
        <f t="shared" si="81"/>
        <v>1660.2101140110974</v>
      </c>
    </row>
    <row r="5189" spans="1:13" x14ac:dyDescent="0.25">
      <c r="A5189">
        <v>6025</v>
      </c>
      <c r="B5189" t="s">
        <v>3615</v>
      </c>
      <c r="D5189" t="s">
        <v>361</v>
      </c>
      <c r="E5189" t="s">
        <v>37</v>
      </c>
      <c r="G5189" s="7">
        <v>34.575208000000003</v>
      </c>
      <c r="H5189" s="7">
        <v>-111.932942</v>
      </c>
      <c r="J5189" s="8">
        <v>34.577257000000003</v>
      </c>
      <c r="K5189" s="8">
        <v>-111.874269</v>
      </c>
      <c r="M5189" s="9">
        <f t="shared" ref="M5189:M5252" si="82">IF(AND(G5189&lt;&gt;0,J5189&lt;&gt;0),6371.01*ACOS(SIN(RADIANS(G5189))*SIN(RADIANS(J5189))+COS(RADIANS(G5189))*COS(RADIANS(J5189))*COS(RADIANS(H5189)-RADIANS(K5189))),"-")</f>
        <v>5.376631115019511</v>
      </c>
    </row>
    <row r="5190" spans="1:13" x14ac:dyDescent="0.25">
      <c r="A5190">
        <v>6026</v>
      </c>
      <c r="B5190" t="s">
        <v>3616</v>
      </c>
      <c r="C5190" t="s">
        <v>580</v>
      </c>
      <c r="D5190" t="s">
        <v>273</v>
      </c>
      <c r="E5190" t="s">
        <v>37</v>
      </c>
      <c r="G5190" s="7">
        <v>38.370249999999999</v>
      </c>
      <c r="H5190" s="7">
        <v>-112.39035199999999</v>
      </c>
      <c r="J5190" s="8">
        <v>39.118292500000003</v>
      </c>
      <c r="K5190" s="8">
        <v>-112.7374499</v>
      </c>
      <c r="M5190" s="9">
        <f t="shared" si="82"/>
        <v>88.457968852636597</v>
      </c>
    </row>
    <row r="5191" spans="1:13" x14ac:dyDescent="0.25">
      <c r="A5191">
        <v>6027</v>
      </c>
      <c r="B5191" t="s">
        <v>3617</v>
      </c>
      <c r="C5191" t="s">
        <v>2738</v>
      </c>
      <c r="D5191" t="s">
        <v>81</v>
      </c>
      <c r="E5191" t="s">
        <v>13</v>
      </c>
      <c r="G5191" s="7">
        <v>60.833644999999997</v>
      </c>
      <c r="H5191" s="7">
        <v>-114.46325400000001</v>
      </c>
      <c r="J5191" s="8">
        <v>60.833333000000003</v>
      </c>
      <c r="K5191" s="8">
        <v>-114.466667</v>
      </c>
      <c r="M5191" s="9">
        <f t="shared" si="82"/>
        <v>0.18817905922654579</v>
      </c>
    </row>
    <row r="5192" spans="1:13" x14ac:dyDescent="0.25">
      <c r="A5192">
        <v>6028</v>
      </c>
      <c r="B5192" t="s">
        <v>3618</v>
      </c>
      <c r="C5192" t="s">
        <v>3619</v>
      </c>
      <c r="D5192" t="s">
        <v>12</v>
      </c>
      <c r="E5192" t="s">
        <v>13</v>
      </c>
      <c r="G5192" s="7">
        <v>52.529890000000002</v>
      </c>
      <c r="H5192" s="7">
        <v>-122.28858200000001</v>
      </c>
      <c r="J5192" s="8">
        <v>52.129265699999998</v>
      </c>
      <c r="K5192" s="8">
        <v>-122.1397259</v>
      </c>
      <c r="M5192" s="9">
        <f t="shared" si="82"/>
        <v>45.681422988173395</v>
      </c>
    </row>
    <row r="5193" spans="1:13" x14ac:dyDescent="0.25">
      <c r="A5193">
        <v>6029</v>
      </c>
      <c r="B5193" t="s">
        <v>3620</v>
      </c>
      <c r="D5193" t="s">
        <v>279</v>
      </c>
      <c r="E5193" t="s">
        <v>37</v>
      </c>
      <c r="G5193" s="7">
        <v>37.811528000000003</v>
      </c>
      <c r="H5193" s="7">
        <v>-92.497578000000004</v>
      </c>
      <c r="J5193" s="8">
        <v>36.222330999999997</v>
      </c>
      <c r="K5193" s="8">
        <v>-100.262477</v>
      </c>
      <c r="M5193" s="9">
        <f t="shared" si="82"/>
        <v>711.44731056530907</v>
      </c>
    </row>
    <row r="5194" spans="1:13" x14ac:dyDescent="0.25">
      <c r="A5194">
        <v>6030</v>
      </c>
      <c r="B5194" t="s">
        <v>3621</v>
      </c>
      <c r="C5194" t="s">
        <v>3622</v>
      </c>
      <c r="D5194" t="s">
        <v>279</v>
      </c>
      <c r="E5194" t="s">
        <v>37</v>
      </c>
      <c r="G5194" s="7">
        <v>37.764766999999999</v>
      </c>
      <c r="H5194" s="7">
        <v>-91.080832999999998</v>
      </c>
      <c r="J5194" s="8">
        <v>37.7647683</v>
      </c>
      <c r="K5194" s="8">
        <v>-91.072078300000001</v>
      </c>
      <c r="M5194" s="9">
        <f t="shared" si="82"/>
        <v>0.76956667266406731</v>
      </c>
    </row>
    <row r="5195" spans="1:13" x14ac:dyDescent="0.25">
      <c r="A5195">
        <v>6031</v>
      </c>
      <c r="B5195" t="s">
        <v>3623</v>
      </c>
      <c r="D5195" t="s">
        <v>279</v>
      </c>
      <c r="E5195" t="s">
        <v>37</v>
      </c>
      <c r="G5195" s="7">
        <v>0</v>
      </c>
      <c r="H5195" s="7">
        <v>0</v>
      </c>
      <c r="J5195" s="8">
        <v>39.019768599999999</v>
      </c>
      <c r="K5195" s="8">
        <v>-91.043475900000004</v>
      </c>
      <c r="M5195" s="9" t="str">
        <f t="shared" si="82"/>
        <v>-</v>
      </c>
    </row>
    <row r="5196" spans="1:13" x14ac:dyDescent="0.25">
      <c r="A5196">
        <v>6032</v>
      </c>
      <c r="B5196" t="s">
        <v>3624</v>
      </c>
      <c r="C5196" t="s">
        <v>2559</v>
      </c>
      <c r="D5196" t="s">
        <v>174</v>
      </c>
      <c r="E5196" t="s">
        <v>13</v>
      </c>
      <c r="G5196" s="7">
        <v>50.428091000000002</v>
      </c>
      <c r="H5196" s="7">
        <v>-95.456941999999998</v>
      </c>
      <c r="J5196" s="8">
        <v>54.141573999999999</v>
      </c>
      <c r="K5196" s="8">
        <v>-125.34856000000001</v>
      </c>
      <c r="M5196" s="9">
        <f t="shared" si="82"/>
        <v>2058.4423450222671</v>
      </c>
    </row>
    <row r="5197" spans="1:13" x14ac:dyDescent="0.25">
      <c r="A5197">
        <v>6033</v>
      </c>
      <c r="B5197" t="s">
        <v>3625</v>
      </c>
      <c r="D5197" t="s">
        <v>43</v>
      </c>
      <c r="E5197" t="s">
        <v>37</v>
      </c>
      <c r="G5197" s="7">
        <v>38.692965000000001</v>
      </c>
      <c r="H5197" s="7">
        <v>-123.035422</v>
      </c>
      <c r="J5197" s="8">
        <v>36.531543999999997</v>
      </c>
      <c r="K5197" s="8">
        <v>-119.586168</v>
      </c>
      <c r="M5197" s="9">
        <f t="shared" si="82"/>
        <v>387.33930306073205</v>
      </c>
    </row>
    <row r="5198" spans="1:13" x14ac:dyDescent="0.25">
      <c r="A5198">
        <v>6034</v>
      </c>
      <c r="B5198" t="s">
        <v>3626</v>
      </c>
      <c r="C5198" t="s">
        <v>3627</v>
      </c>
      <c r="D5198" t="s">
        <v>12</v>
      </c>
      <c r="E5198" t="s">
        <v>13</v>
      </c>
      <c r="G5198" s="7">
        <v>55.783332000000001</v>
      </c>
      <c r="H5198" s="7">
        <v>-124.708754</v>
      </c>
      <c r="J5198" s="8">
        <v>49.972213000000004</v>
      </c>
      <c r="K5198" s="8">
        <v>-125.24415399999999</v>
      </c>
      <c r="M5198" s="9">
        <f t="shared" si="82"/>
        <v>647.16077688894052</v>
      </c>
    </row>
    <row r="5199" spans="1:13" x14ac:dyDescent="0.25">
      <c r="A5199">
        <v>6035</v>
      </c>
      <c r="B5199" t="s">
        <v>3628</v>
      </c>
      <c r="C5199" t="s">
        <v>3629</v>
      </c>
      <c r="D5199" t="s">
        <v>12</v>
      </c>
      <c r="E5199" t="s">
        <v>13</v>
      </c>
      <c r="G5199" s="7">
        <v>52.766666000000001</v>
      </c>
      <c r="H5199" s="7">
        <v>-121.425421</v>
      </c>
      <c r="J5199" s="8">
        <v>52.616322699999998</v>
      </c>
      <c r="K5199" s="8">
        <v>-121.5605559</v>
      </c>
      <c r="M5199" s="9">
        <f t="shared" si="82"/>
        <v>19.037334516752885</v>
      </c>
    </row>
    <row r="5200" spans="1:13" x14ac:dyDescent="0.25">
      <c r="A5200">
        <v>6036</v>
      </c>
      <c r="B5200" t="s">
        <v>3630</v>
      </c>
      <c r="D5200" t="s">
        <v>12</v>
      </c>
      <c r="E5200" t="s">
        <v>13</v>
      </c>
      <c r="G5200" s="7">
        <v>52.637810000000002</v>
      </c>
      <c r="H5200" s="7">
        <v>-121.58976199999999</v>
      </c>
      <c r="J5200" s="8">
        <v>52.616570000000003</v>
      </c>
      <c r="K5200" s="8">
        <v>-121.70276</v>
      </c>
      <c r="M5200" s="9">
        <f t="shared" si="82"/>
        <v>7.9841459510031534</v>
      </c>
    </row>
    <row r="5201" spans="1:13" x14ac:dyDescent="0.25">
      <c r="A5201">
        <v>6037</v>
      </c>
      <c r="B5201" t="s">
        <v>3631</v>
      </c>
      <c r="C5201" t="s">
        <v>583</v>
      </c>
      <c r="D5201" t="s">
        <v>12</v>
      </c>
      <c r="E5201" t="s">
        <v>13</v>
      </c>
      <c r="G5201" s="7">
        <v>48.514367999999997</v>
      </c>
      <c r="H5201" s="7">
        <v>-123.877662</v>
      </c>
      <c r="J5201" s="8">
        <v>0</v>
      </c>
      <c r="K5201" s="8">
        <v>0</v>
      </c>
      <c r="M5201" s="9" t="str">
        <f t="shared" si="82"/>
        <v>-</v>
      </c>
    </row>
    <row r="5202" spans="1:13" x14ac:dyDescent="0.25">
      <c r="A5202">
        <v>6038</v>
      </c>
      <c r="B5202" t="s">
        <v>3632</v>
      </c>
      <c r="C5202" t="s">
        <v>585</v>
      </c>
      <c r="D5202" t="s">
        <v>12</v>
      </c>
      <c r="E5202" t="s">
        <v>13</v>
      </c>
      <c r="G5202" s="7">
        <v>56.242207999999998</v>
      </c>
      <c r="H5202" s="7">
        <v>-120.900361</v>
      </c>
      <c r="J5202" s="8">
        <v>56.248558000000003</v>
      </c>
      <c r="K5202" s="8">
        <v>-120.84265600000001</v>
      </c>
      <c r="M5202" s="9">
        <f t="shared" si="82"/>
        <v>3.6345006024431488</v>
      </c>
    </row>
    <row r="5203" spans="1:13" x14ac:dyDescent="0.25">
      <c r="A5203">
        <v>6039</v>
      </c>
      <c r="B5203" t="s">
        <v>3633</v>
      </c>
      <c r="D5203" t="s">
        <v>12</v>
      </c>
      <c r="E5203" t="s">
        <v>13</v>
      </c>
      <c r="G5203" s="7">
        <v>55.713569</v>
      </c>
      <c r="H5203" s="7">
        <v>-125.476066</v>
      </c>
      <c r="J5203" s="8">
        <v>47.361758999999999</v>
      </c>
      <c r="K5203" s="8">
        <v>-68.339937000000006</v>
      </c>
      <c r="M5203" s="9">
        <f t="shared" si="82"/>
        <v>3939.0682714269387</v>
      </c>
    </row>
    <row r="5204" spans="1:13" x14ac:dyDescent="0.25">
      <c r="A5204">
        <v>6040</v>
      </c>
      <c r="B5204" t="s">
        <v>3634</v>
      </c>
      <c r="D5204" t="s">
        <v>31</v>
      </c>
      <c r="E5204" t="s">
        <v>13</v>
      </c>
      <c r="G5204" s="7">
        <v>44.656162999999999</v>
      </c>
      <c r="H5204" s="7">
        <v>-76.725412000000006</v>
      </c>
      <c r="J5204" s="10">
        <v>49.683901949999999</v>
      </c>
      <c r="K5204" s="8">
        <v>-88.911672220811496</v>
      </c>
      <c r="M5204" s="9">
        <f t="shared" si="82"/>
        <v>1075.6330532308834</v>
      </c>
    </row>
    <row r="5205" spans="1:13" x14ac:dyDescent="0.25">
      <c r="A5205">
        <v>6041</v>
      </c>
      <c r="B5205" t="s">
        <v>3635</v>
      </c>
      <c r="D5205" t="s">
        <v>31</v>
      </c>
      <c r="E5205" t="s">
        <v>13</v>
      </c>
      <c r="G5205" s="7">
        <v>44.481304000000002</v>
      </c>
      <c r="H5205" s="7">
        <v>-77.661023</v>
      </c>
      <c r="J5205" s="8">
        <v>44.481349000000002</v>
      </c>
      <c r="K5205" s="8">
        <v>-77.658800999999997</v>
      </c>
      <c r="M5205" s="9">
        <f t="shared" si="82"/>
        <v>0.17635413669219716</v>
      </c>
    </row>
    <row r="5206" spans="1:13" x14ac:dyDescent="0.25">
      <c r="A5206">
        <v>6042</v>
      </c>
      <c r="B5206" t="s">
        <v>3636</v>
      </c>
      <c r="D5206" t="s">
        <v>55</v>
      </c>
      <c r="E5206" t="s">
        <v>13</v>
      </c>
      <c r="G5206" s="7">
        <v>64.029944999999998</v>
      </c>
      <c r="H5206" s="7">
        <v>-139.181645</v>
      </c>
      <c r="J5206" s="8">
        <v>63.652994</v>
      </c>
      <c r="K5206" s="8">
        <v>-136.81357700000001</v>
      </c>
      <c r="M5206" s="9">
        <f t="shared" si="82"/>
        <v>123.41172442374082</v>
      </c>
    </row>
    <row r="5207" spans="1:13" x14ac:dyDescent="0.25">
      <c r="A5207">
        <v>6043</v>
      </c>
      <c r="B5207" t="s">
        <v>3637</v>
      </c>
      <c r="C5207" t="s">
        <v>558</v>
      </c>
      <c r="D5207" t="s">
        <v>55</v>
      </c>
      <c r="E5207" t="s">
        <v>13</v>
      </c>
      <c r="G5207" s="7">
        <v>61.351208999999997</v>
      </c>
      <c r="H5207" s="7">
        <v>-139.079579</v>
      </c>
      <c r="J5207" s="8">
        <v>63.652994</v>
      </c>
      <c r="K5207" s="8">
        <v>-136.81357700000001</v>
      </c>
      <c r="M5207" s="9">
        <f t="shared" si="82"/>
        <v>281.10514439751347</v>
      </c>
    </row>
    <row r="5208" spans="1:13" x14ac:dyDescent="0.25">
      <c r="A5208">
        <v>6044</v>
      </c>
      <c r="B5208" t="s">
        <v>3284</v>
      </c>
      <c r="D5208" t="s">
        <v>181</v>
      </c>
      <c r="E5208" t="s">
        <v>37</v>
      </c>
      <c r="G5208" s="7">
        <v>0</v>
      </c>
      <c r="H5208" s="7">
        <v>0</v>
      </c>
      <c r="J5208" s="8">
        <v>29.081823</v>
      </c>
      <c r="K5208" s="8">
        <v>-81.052087999999998</v>
      </c>
      <c r="M5208" s="9" t="str">
        <f t="shared" si="82"/>
        <v>-</v>
      </c>
    </row>
    <row r="5209" spans="1:13" x14ac:dyDescent="0.25">
      <c r="A5209">
        <v>6045</v>
      </c>
      <c r="B5209" t="s">
        <v>255</v>
      </c>
      <c r="D5209" t="s">
        <v>12</v>
      </c>
      <c r="E5209" t="s">
        <v>13</v>
      </c>
      <c r="G5209" s="7">
        <v>50.535386000000003</v>
      </c>
      <c r="H5209" s="7">
        <v>-127.663258</v>
      </c>
      <c r="J5209" s="8">
        <v>50.536656899999997</v>
      </c>
      <c r="K5209" s="8">
        <v>-127.6357383</v>
      </c>
      <c r="M5209" s="9">
        <f t="shared" si="82"/>
        <v>1.9500772275749954</v>
      </c>
    </row>
    <row r="5210" spans="1:13" x14ac:dyDescent="0.25">
      <c r="A5210">
        <v>6046</v>
      </c>
      <c r="B5210" t="s">
        <v>3258</v>
      </c>
      <c r="C5210" t="s">
        <v>583</v>
      </c>
      <c r="D5210" t="s">
        <v>12</v>
      </c>
      <c r="E5210" t="s">
        <v>13</v>
      </c>
      <c r="G5210" s="7">
        <v>50.500050000000002</v>
      </c>
      <c r="H5210" s="7">
        <v>-119.561516</v>
      </c>
      <c r="J5210" s="8">
        <v>50.502557000000003</v>
      </c>
      <c r="K5210" s="8">
        <v>-119.55666100000001</v>
      </c>
      <c r="M5210" s="9">
        <f t="shared" si="82"/>
        <v>0.44228895451405348</v>
      </c>
    </row>
    <row r="5211" spans="1:13" x14ac:dyDescent="0.25">
      <c r="A5211">
        <v>6047</v>
      </c>
      <c r="B5211" t="s">
        <v>3638</v>
      </c>
      <c r="C5211" t="s">
        <v>240</v>
      </c>
      <c r="D5211" t="s">
        <v>12</v>
      </c>
      <c r="E5211" t="s">
        <v>13</v>
      </c>
      <c r="G5211" s="7">
        <v>49.434204999999999</v>
      </c>
      <c r="H5211" s="7">
        <v>-119.09705099999999</v>
      </c>
      <c r="J5211" s="8">
        <v>49.434351900000003</v>
      </c>
      <c r="K5211" s="8">
        <v>-119.0884516</v>
      </c>
      <c r="M5211" s="9">
        <f t="shared" si="82"/>
        <v>0.62205758924737831</v>
      </c>
    </row>
    <row r="5212" spans="1:13" x14ac:dyDescent="0.25">
      <c r="A5212">
        <v>6048</v>
      </c>
      <c r="B5212" t="s">
        <v>25</v>
      </c>
      <c r="C5212" t="s">
        <v>3007</v>
      </c>
      <c r="D5212" t="s">
        <v>3008</v>
      </c>
      <c r="E5212" t="s">
        <v>387</v>
      </c>
      <c r="G5212" s="7">
        <v>42.460290999999998</v>
      </c>
      <c r="H5212" s="7">
        <v>-2.4658720000000001</v>
      </c>
      <c r="J5212" s="8">
        <v>42.466119599999999</v>
      </c>
      <c r="K5212" s="8">
        <v>-2.4396675999999999</v>
      </c>
      <c r="M5212" s="9">
        <f t="shared" si="82"/>
        <v>2.2451245755223139</v>
      </c>
    </row>
    <row r="5213" spans="1:13" x14ac:dyDescent="0.25">
      <c r="A5213">
        <v>6049</v>
      </c>
      <c r="B5213" t="s">
        <v>3022</v>
      </c>
      <c r="D5213" t="s">
        <v>279</v>
      </c>
      <c r="E5213" t="s">
        <v>37</v>
      </c>
      <c r="G5213" s="7">
        <v>37.359175999999998</v>
      </c>
      <c r="H5213" s="7">
        <v>-91.149351999999993</v>
      </c>
      <c r="J5213" s="8">
        <v>36.826734899999998</v>
      </c>
      <c r="K5213" s="8">
        <v>-94.265770900000007</v>
      </c>
      <c r="M5213" s="9">
        <f t="shared" si="82"/>
        <v>282.66754542222418</v>
      </c>
    </row>
    <row r="5214" spans="1:13" x14ac:dyDescent="0.25">
      <c r="A5214">
        <v>6050</v>
      </c>
      <c r="B5214" t="s">
        <v>2704</v>
      </c>
      <c r="C5214" t="s">
        <v>212</v>
      </c>
      <c r="D5214" t="s">
        <v>12</v>
      </c>
      <c r="E5214" t="s">
        <v>13</v>
      </c>
      <c r="G5214" s="7">
        <v>49.357176000000003</v>
      </c>
      <c r="H5214" s="7">
        <v>-120.08529799999999</v>
      </c>
      <c r="J5214" s="8">
        <v>49.358206299999999</v>
      </c>
      <c r="K5214" s="8">
        <v>-120.07625</v>
      </c>
      <c r="M5214" s="9">
        <f t="shared" si="82"/>
        <v>0.66524252429777886</v>
      </c>
    </row>
    <row r="5215" spans="1:13" x14ac:dyDescent="0.25">
      <c r="A5215">
        <v>6051</v>
      </c>
      <c r="B5215" t="s">
        <v>3639</v>
      </c>
      <c r="C5215" t="s">
        <v>3640</v>
      </c>
      <c r="E5215" t="s">
        <v>71</v>
      </c>
      <c r="G5215" s="7">
        <v>53.383332000000003</v>
      </c>
      <c r="H5215" s="7">
        <v>-4.3587540000000002</v>
      </c>
      <c r="J5215" s="8">
        <v>0</v>
      </c>
      <c r="K5215" s="8">
        <v>0</v>
      </c>
      <c r="M5215" s="9" t="str">
        <f t="shared" si="82"/>
        <v>-</v>
      </c>
    </row>
    <row r="5216" spans="1:13" x14ac:dyDescent="0.25">
      <c r="A5216">
        <v>6052</v>
      </c>
      <c r="B5216" t="s">
        <v>395</v>
      </c>
      <c r="C5216" t="s">
        <v>396</v>
      </c>
      <c r="D5216" t="s">
        <v>397</v>
      </c>
      <c r="E5216" t="s">
        <v>398</v>
      </c>
      <c r="G5216" s="7">
        <v>-32.351475999999998</v>
      </c>
      <c r="H5216" s="7">
        <v>141.066677</v>
      </c>
      <c r="J5216" s="8">
        <v>-31.956134200000001</v>
      </c>
      <c r="K5216" s="10">
        <v>141.488987468869</v>
      </c>
      <c r="M5216" s="9">
        <f t="shared" si="82"/>
        <v>59.270949451652648</v>
      </c>
    </row>
    <row r="5217" spans="1:13" x14ac:dyDescent="0.25">
      <c r="A5217">
        <v>6053</v>
      </c>
      <c r="B5217" t="s">
        <v>3284</v>
      </c>
      <c r="C5217" t="s">
        <v>3285</v>
      </c>
      <c r="D5217" t="s">
        <v>181</v>
      </c>
      <c r="E5217" t="s">
        <v>37</v>
      </c>
      <c r="G5217" s="7">
        <v>0</v>
      </c>
      <c r="H5217" s="7">
        <v>0</v>
      </c>
      <c r="J5217" s="8">
        <v>47.524814999999997</v>
      </c>
      <c r="K5217" s="8">
        <v>-121.80908599999999</v>
      </c>
      <c r="M5217" s="9" t="str">
        <f t="shared" si="82"/>
        <v>-</v>
      </c>
    </row>
    <row r="5218" spans="1:13" x14ac:dyDescent="0.25">
      <c r="A5218">
        <v>6054</v>
      </c>
      <c r="B5218" t="s">
        <v>3641</v>
      </c>
      <c r="D5218" t="s">
        <v>181</v>
      </c>
      <c r="E5218" t="s">
        <v>37</v>
      </c>
      <c r="G5218" s="7">
        <v>0</v>
      </c>
      <c r="H5218" s="7">
        <v>0</v>
      </c>
      <c r="J5218" s="8">
        <v>48.250827600000001</v>
      </c>
      <c r="K5218" s="8">
        <v>-121.2520715</v>
      </c>
      <c r="M5218" s="9" t="str">
        <f t="shared" si="82"/>
        <v>-</v>
      </c>
    </row>
    <row r="5219" spans="1:13" x14ac:dyDescent="0.25">
      <c r="A5219">
        <v>6055</v>
      </c>
      <c r="B5219" t="s">
        <v>1522</v>
      </c>
      <c r="D5219" t="s">
        <v>181</v>
      </c>
      <c r="E5219" t="s">
        <v>37</v>
      </c>
      <c r="G5219" s="7">
        <v>47.859948000000003</v>
      </c>
      <c r="H5219" s="7">
        <v>-122.00779199999999</v>
      </c>
      <c r="J5219" s="8">
        <v>47.855225900000001</v>
      </c>
      <c r="K5219" s="8">
        <v>-121.971335</v>
      </c>
      <c r="M5219" s="9">
        <f t="shared" si="82"/>
        <v>2.7702445490568377</v>
      </c>
    </row>
    <row r="5220" spans="1:13" x14ac:dyDescent="0.25">
      <c r="A5220">
        <v>6056</v>
      </c>
      <c r="B5220" t="s">
        <v>3642</v>
      </c>
      <c r="C5220" t="s">
        <v>585</v>
      </c>
      <c r="D5220" t="s">
        <v>90</v>
      </c>
      <c r="E5220" t="s">
        <v>37</v>
      </c>
      <c r="G5220" s="7">
        <v>39.894153000000003</v>
      </c>
      <c r="H5220" s="7">
        <v>-105.53125199999999</v>
      </c>
      <c r="J5220" s="8">
        <v>38.163471999999999</v>
      </c>
      <c r="K5220" s="8">
        <v>-107.73885</v>
      </c>
      <c r="M5220" s="9">
        <f t="shared" si="82"/>
        <v>270.90154341192908</v>
      </c>
    </row>
    <row r="5221" spans="1:13" x14ac:dyDescent="0.25">
      <c r="A5221">
        <v>6057</v>
      </c>
      <c r="B5221" t="s">
        <v>3643</v>
      </c>
      <c r="D5221" t="s">
        <v>181</v>
      </c>
      <c r="E5221" t="s">
        <v>37</v>
      </c>
      <c r="G5221" s="7">
        <v>47.431027</v>
      </c>
      <c r="H5221" s="7">
        <v>-122.36381299999999</v>
      </c>
      <c r="J5221" s="8">
        <v>36.3746267</v>
      </c>
      <c r="K5221" s="8">
        <v>-78.979669999999999</v>
      </c>
      <c r="M5221" s="9">
        <f t="shared" si="82"/>
        <v>3739.6698527734061</v>
      </c>
    </row>
    <row r="5222" spans="1:13" x14ac:dyDescent="0.25">
      <c r="A5222">
        <v>6058</v>
      </c>
      <c r="B5222" t="s">
        <v>3644</v>
      </c>
      <c r="D5222" t="s">
        <v>12</v>
      </c>
      <c r="E5222" t="s">
        <v>13</v>
      </c>
      <c r="G5222" s="7">
        <v>56.990958999999997</v>
      </c>
      <c r="H5222" s="7">
        <v>-122.17804599999999</v>
      </c>
      <c r="J5222" s="8">
        <v>56.217151999999999</v>
      </c>
      <c r="K5222" s="8">
        <v>-120.76865599999999</v>
      </c>
      <c r="M5222" s="9">
        <f t="shared" si="82"/>
        <v>121.83276865040109</v>
      </c>
    </row>
    <row r="5223" spans="1:13" x14ac:dyDescent="0.25">
      <c r="A5223">
        <v>6059</v>
      </c>
      <c r="B5223" t="s">
        <v>885</v>
      </c>
      <c r="C5223" t="s">
        <v>1618</v>
      </c>
      <c r="E5223" t="s">
        <v>133</v>
      </c>
      <c r="G5223" s="7">
        <v>-19.244388000000001</v>
      </c>
      <c r="H5223" s="7">
        <v>17.696511000000001</v>
      </c>
      <c r="J5223" s="8">
        <v>-19.233329999999999</v>
      </c>
      <c r="K5223" s="8">
        <v>17.716670000000001</v>
      </c>
      <c r="M5223" s="9">
        <f t="shared" si="82"/>
        <v>2.4476600474938079</v>
      </c>
    </row>
    <row r="5224" spans="1:13" x14ac:dyDescent="0.25">
      <c r="A5224">
        <v>6060</v>
      </c>
      <c r="B5224" t="s">
        <v>3645</v>
      </c>
      <c r="C5224" t="s">
        <v>437</v>
      </c>
      <c r="D5224" t="s">
        <v>12</v>
      </c>
      <c r="E5224" t="s">
        <v>13</v>
      </c>
      <c r="G5224" s="7">
        <v>49.756121</v>
      </c>
      <c r="H5224" s="7">
        <v>-124.56281300000001</v>
      </c>
      <c r="J5224" s="8">
        <v>49.758203000000002</v>
      </c>
      <c r="K5224" s="8">
        <v>-124.557495</v>
      </c>
      <c r="M5224" s="9">
        <f t="shared" si="82"/>
        <v>0.44669348298046047</v>
      </c>
    </row>
    <row r="5225" spans="1:13" x14ac:dyDescent="0.25">
      <c r="A5225">
        <v>6061</v>
      </c>
      <c r="B5225" t="s">
        <v>3646</v>
      </c>
      <c r="C5225" t="s">
        <v>84</v>
      </c>
      <c r="D5225" t="s">
        <v>12</v>
      </c>
      <c r="E5225" t="s">
        <v>13</v>
      </c>
      <c r="G5225" s="7">
        <v>49.389059000000003</v>
      </c>
      <c r="H5225" s="7">
        <v>-121.536452</v>
      </c>
      <c r="J5225" s="8">
        <v>49.3799779</v>
      </c>
      <c r="K5225" s="8">
        <v>-121.4415851</v>
      </c>
      <c r="M5225" s="9">
        <f t="shared" si="82"/>
        <v>6.9408530090365286</v>
      </c>
    </row>
    <row r="5226" spans="1:13" x14ac:dyDescent="0.25">
      <c r="A5226">
        <v>6062</v>
      </c>
      <c r="B5226" t="s">
        <v>3647</v>
      </c>
      <c r="C5226" t="s">
        <v>210</v>
      </c>
      <c r="D5226" t="s">
        <v>12</v>
      </c>
      <c r="E5226" t="s">
        <v>13</v>
      </c>
      <c r="G5226" s="7">
        <v>54.816083999999996</v>
      </c>
      <c r="H5226" s="7">
        <v>-127.26679799999999</v>
      </c>
      <c r="J5226" s="8">
        <v>54.779207399999997</v>
      </c>
      <c r="K5226" s="8">
        <v>-127.1760991</v>
      </c>
      <c r="M5226" s="9">
        <f t="shared" si="82"/>
        <v>7.1143884268959603</v>
      </c>
    </row>
    <row r="5227" spans="1:13" x14ac:dyDescent="0.25">
      <c r="A5227">
        <v>6063</v>
      </c>
      <c r="B5227" t="s">
        <v>3648</v>
      </c>
      <c r="C5227" t="s">
        <v>84</v>
      </c>
      <c r="D5227" t="s">
        <v>12</v>
      </c>
      <c r="E5227" t="s">
        <v>13</v>
      </c>
      <c r="G5227" s="7">
        <v>49.389059000000003</v>
      </c>
      <c r="H5227" s="7">
        <v>-121.536452</v>
      </c>
      <c r="J5227" s="8">
        <v>49.3799779</v>
      </c>
      <c r="K5227" s="8">
        <v>-121.4415851</v>
      </c>
      <c r="M5227" s="9">
        <f t="shared" si="82"/>
        <v>6.9408530090365286</v>
      </c>
    </row>
    <row r="5228" spans="1:13" x14ac:dyDescent="0.25">
      <c r="A5228">
        <v>6064</v>
      </c>
      <c r="B5228" t="s">
        <v>3649</v>
      </c>
      <c r="D5228" t="s">
        <v>12</v>
      </c>
      <c r="E5228" t="s">
        <v>13</v>
      </c>
      <c r="G5228" s="7">
        <v>51.177982</v>
      </c>
      <c r="H5228" s="7">
        <v>-122.08666700000001</v>
      </c>
      <c r="J5228" s="8">
        <v>54.790277000000003</v>
      </c>
      <c r="K5228" s="8">
        <v>-124.55700299999999</v>
      </c>
      <c r="M5228" s="9">
        <f t="shared" si="82"/>
        <v>434.31210809444104</v>
      </c>
    </row>
    <row r="5229" spans="1:13" x14ac:dyDescent="0.25">
      <c r="A5229">
        <v>6065</v>
      </c>
      <c r="B5229" t="s">
        <v>1413</v>
      </c>
      <c r="D5229" t="s">
        <v>107</v>
      </c>
      <c r="E5229" t="s">
        <v>99</v>
      </c>
      <c r="G5229" s="7">
        <v>25.834344000000002</v>
      </c>
      <c r="H5229" s="7">
        <v>-103.852642</v>
      </c>
      <c r="J5229" s="8">
        <v>25.833740299999999</v>
      </c>
      <c r="K5229" s="8">
        <v>-103.8480216</v>
      </c>
      <c r="M5229" s="9">
        <f t="shared" si="82"/>
        <v>0.46726713949725651</v>
      </c>
    </row>
    <row r="5230" spans="1:13" x14ac:dyDescent="0.25">
      <c r="A5230">
        <v>6066</v>
      </c>
      <c r="B5230" t="s">
        <v>3650</v>
      </c>
      <c r="D5230" t="s">
        <v>81</v>
      </c>
      <c r="E5230" t="s">
        <v>13</v>
      </c>
      <c r="G5230" s="7">
        <v>0</v>
      </c>
      <c r="H5230" s="7">
        <v>0</v>
      </c>
      <c r="J5230" s="8">
        <v>50.748140200000002</v>
      </c>
      <c r="K5230" s="8">
        <v>-126.49626809999999</v>
      </c>
      <c r="M5230" s="9" t="str">
        <f t="shared" si="82"/>
        <v>-</v>
      </c>
    </row>
    <row r="5231" spans="1:13" x14ac:dyDescent="0.25">
      <c r="A5231">
        <v>6067</v>
      </c>
      <c r="B5231" t="s">
        <v>27</v>
      </c>
      <c r="D5231" t="s">
        <v>12</v>
      </c>
      <c r="E5231" t="s">
        <v>13</v>
      </c>
      <c r="G5231" s="7">
        <v>0</v>
      </c>
      <c r="H5231" s="7">
        <v>0</v>
      </c>
      <c r="J5231" s="8">
        <v>50.896915999999997</v>
      </c>
      <c r="K5231" s="8">
        <v>-122.655058</v>
      </c>
      <c r="M5231" s="9" t="str">
        <f t="shared" si="82"/>
        <v>-</v>
      </c>
    </row>
    <row r="5232" spans="1:13" x14ac:dyDescent="0.25">
      <c r="A5232">
        <v>6068</v>
      </c>
      <c r="B5232" t="s">
        <v>3651</v>
      </c>
      <c r="E5232" t="s">
        <v>627</v>
      </c>
      <c r="G5232" s="7">
        <v>44.092875999999997</v>
      </c>
      <c r="H5232" s="7">
        <v>21.998788999999999</v>
      </c>
      <c r="J5232" s="8">
        <v>59.8996</v>
      </c>
      <c r="K5232" s="8">
        <v>29.085740000000001</v>
      </c>
      <c r="M5232" s="9">
        <f t="shared" si="82"/>
        <v>1820.8857247187013</v>
      </c>
    </row>
    <row r="5233" spans="1:13" x14ac:dyDescent="0.25">
      <c r="A5233">
        <v>6069</v>
      </c>
      <c r="B5233" t="s">
        <v>3652</v>
      </c>
      <c r="E5233" t="s">
        <v>1155</v>
      </c>
      <c r="G5233" s="7">
        <v>5.9956550000000002</v>
      </c>
      <c r="H5233" s="7">
        <v>-58.275683999999998</v>
      </c>
      <c r="J5233" s="8">
        <v>0</v>
      </c>
      <c r="K5233" s="8">
        <v>0</v>
      </c>
      <c r="M5233" s="9" t="str">
        <f t="shared" si="82"/>
        <v>-</v>
      </c>
    </row>
    <row r="5234" spans="1:13" x14ac:dyDescent="0.25">
      <c r="A5234">
        <v>6070</v>
      </c>
      <c r="B5234" t="s">
        <v>498</v>
      </c>
      <c r="D5234" t="s">
        <v>357</v>
      </c>
      <c r="E5234" t="s">
        <v>37</v>
      </c>
      <c r="G5234" s="7">
        <v>35.991419999999998</v>
      </c>
      <c r="H5234" s="7">
        <v>-82.337924000000001</v>
      </c>
      <c r="J5234" s="8">
        <v>36.000118100000002</v>
      </c>
      <c r="K5234" s="8">
        <v>-82.134902800000006</v>
      </c>
      <c r="M5234" s="9">
        <f t="shared" si="82"/>
        <v>18.290095528725704</v>
      </c>
    </row>
    <row r="5235" spans="1:13" x14ac:dyDescent="0.25">
      <c r="A5235">
        <v>6071</v>
      </c>
      <c r="B5235" t="s">
        <v>448</v>
      </c>
      <c r="D5235" t="s">
        <v>70</v>
      </c>
      <c r="E5235" t="s">
        <v>71</v>
      </c>
      <c r="G5235" s="7">
        <v>50.216678000000002</v>
      </c>
      <c r="H5235" s="7">
        <v>-5.2916309999999998</v>
      </c>
      <c r="J5235" s="8">
        <v>45.018441699999997</v>
      </c>
      <c r="K5235" s="8">
        <v>-74.728702999999996</v>
      </c>
      <c r="M5235" s="9">
        <f t="shared" si="82"/>
        <v>5045.7176853386063</v>
      </c>
    </row>
    <row r="5236" spans="1:13" x14ac:dyDescent="0.25">
      <c r="A5236">
        <v>6072</v>
      </c>
      <c r="B5236" t="s">
        <v>3653</v>
      </c>
      <c r="C5236" t="s">
        <v>3654</v>
      </c>
      <c r="D5236" t="s">
        <v>361</v>
      </c>
      <c r="E5236" t="s">
        <v>37</v>
      </c>
      <c r="G5236" s="7">
        <v>33.049211999999997</v>
      </c>
      <c r="H5236" s="7">
        <v>-113.04254299999999</v>
      </c>
      <c r="J5236" s="10">
        <v>32.918642499999997</v>
      </c>
      <c r="K5236" s="8">
        <v>-112.894109076793</v>
      </c>
      <c r="M5236" s="9">
        <f t="shared" si="82"/>
        <v>20.061727535159811</v>
      </c>
    </row>
    <row r="5237" spans="1:13" x14ac:dyDescent="0.25">
      <c r="A5237">
        <v>6073</v>
      </c>
      <c r="B5237" t="s">
        <v>3655</v>
      </c>
      <c r="D5237" t="s">
        <v>2352</v>
      </c>
      <c r="E5237" t="s">
        <v>13</v>
      </c>
      <c r="G5237" s="7">
        <v>46.903863000000001</v>
      </c>
      <c r="H5237" s="7">
        <v>-55.428564999999999</v>
      </c>
      <c r="J5237" s="8">
        <v>46.915475800000003</v>
      </c>
      <c r="K5237" s="8">
        <v>-55.394268699999998</v>
      </c>
      <c r="M5237" s="9">
        <f t="shared" si="82"/>
        <v>2.907704604988302</v>
      </c>
    </row>
    <row r="5238" spans="1:13" x14ac:dyDescent="0.25">
      <c r="A5238">
        <v>6074</v>
      </c>
      <c r="B5238" t="s">
        <v>3656</v>
      </c>
      <c r="C5238" t="s">
        <v>1135</v>
      </c>
      <c r="D5238" t="s">
        <v>12</v>
      </c>
      <c r="E5238" t="s">
        <v>13</v>
      </c>
      <c r="G5238" s="7">
        <v>53.103076000000001</v>
      </c>
      <c r="H5238" s="7">
        <v>-121.57935500000001</v>
      </c>
      <c r="J5238" s="8">
        <v>53.104442800000001</v>
      </c>
      <c r="K5238" s="8">
        <v>-121.5723679</v>
      </c>
      <c r="M5238" s="9">
        <f t="shared" si="82"/>
        <v>0.49058009586469986</v>
      </c>
    </row>
    <row r="5239" spans="1:13" x14ac:dyDescent="0.25">
      <c r="A5239">
        <v>6075</v>
      </c>
      <c r="B5239" t="s">
        <v>426</v>
      </c>
      <c r="D5239" t="s">
        <v>12</v>
      </c>
      <c r="E5239" t="s">
        <v>13</v>
      </c>
      <c r="G5239" s="7">
        <v>49.257714</v>
      </c>
      <c r="H5239" s="7">
        <v>-123.193943</v>
      </c>
      <c r="J5239" s="8">
        <v>49.260872399999997</v>
      </c>
      <c r="K5239" s="8">
        <v>-123.113952</v>
      </c>
      <c r="M5239" s="9">
        <f t="shared" si="82"/>
        <v>5.8155624411969402</v>
      </c>
    </row>
    <row r="5240" spans="1:13" x14ac:dyDescent="0.25">
      <c r="A5240">
        <v>6076</v>
      </c>
      <c r="B5240" t="s">
        <v>3657</v>
      </c>
      <c r="D5240" t="s">
        <v>12</v>
      </c>
      <c r="E5240" t="s">
        <v>13</v>
      </c>
      <c r="G5240" s="7">
        <v>50.933338999999997</v>
      </c>
      <c r="H5240" s="7">
        <v>-118.45446800000001</v>
      </c>
      <c r="J5240" s="8">
        <v>51.050049999999999</v>
      </c>
      <c r="K5240" s="8">
        <v>-115.26876</v>
      </c>
      <c r="M5240" s="9">
        <f t="shared" si="82"/>
        <v>223.32712152576397</v>
      </c>
    </row>
    <row r="5241" spans="1:13" x14ac:dyDescent="0.25">
      <c r="A5241">
        <v>6077</v>
      </c>
      <c r="B5241" t="s">
        <v>3658</v>
      </c>
      <c r="D5241" t="s">
        <v>12</v>
      </c>
      <c r="E5241" t="s">
        <v>13</v>
      </c>
      <c r="G5241" s="7">
        <v>56.242207999999998</v>
      </c>
      <c r="H5241" s="7">
        <v>-120.900361</v>
      </c>
      <c r="J5241" s="8">
        <v>56.252403899999997</v>
      </c>
      <c r="K5241" s="8">
        <v>-120.846943</v>
      </c>
      <c r="M5241" s="9">
        <f t="shared" si="82"/>
        <v>3.489527201462709</v>
      </c>
    </row>
    <row r="5242" spans="1:13" x14ac:dyDescent="0.25">
      <c r="A5242">
        <v>6078</v>
      </c>
      <c r="B5242" t="s">
        <v>3592</v>
      </c>
      <c r="D5242" t="s">
        <v>181</v>
      </c>
      <c r="E5242" t="s">
        <v>37</v>
      </c>
      <c r="G5242" s="7">
        <v>47.439115000000001</v>
      </c>
      <c r="H5242" s="7">
        <v>-121.452625</v>
      </c>
      <c r="J5242" s="8">
        <v>47.439049099999998</v>
      </c>
      <c r="K5242" s="8">
        <v>-121.444316</v>
      </c>
      <c r="M5242" s="9">
        <f t="shared" si="82"/>
        <v>0.62495822340599694</v>
      </c>
    </row>
    <row r="5243" spans="1:13" x14ac:dyDescent="0.25">
      <c r="A5243">
        <v>6079</v>
      </c>
      <c r="B5243" t="s">
        <v>3284</v>
      </c>
      <c r="C5243" t="s">
        <v>3285</v>
      </c>
      <c r="D5243" t="s">
        <v>181</v>
      </c>
      <c r="E5243" t="s">
        <v>37</v>
      </c>
      <c r="G5243" s="7">
        <v>47.495862000000002</v>
      </c>
      <c r="H5243" s="7">
        <v>-121.804844</v>
      </c>
      <c r="J5243" s="8">
        <v>47.524814999999997</v>
      </c>
      <c r="K5243" s="8">
        <v>-121.80908599999999</v>
      </c>
      <c r="M5243" s="9">
        <f t="shared" si="82"/>
        <v>3.235158534661243</v>
      </c>
    </row>
    <row r="5244" spans="1:13" x14ac:dyDescent="0.25">
      <c r="A5244">
        <v>6080</v>
      </c>
      <c r="B5244" t="s">
        <v>3284</v>
      </c>
      <c r="C5244" t="s">
        <v>3285</v>
      </c>
      <c r="D5244" t="s">
        <v>181</v>
      </c>
      <c r="E5244" t="s">
        <v>37</v>
      </c>
      <c r="G5244" s="7">
        <v>47.495862000000002</v>
      </c>
      <c r="H5244" s="7">
        <v>-121.804844</v>
      </c>
      <c r="J5244" s="8">
        <v>47.524814999999997</v>
      </c>
      <c r="K5244" s="8">
        <v>-121.80908599999999</v>
      </c>
      <c r="M5244" s="9">
        <f t="shared" si="82"/>
        <v>3.235158534661243</v>
      </c>
    </row>
    <row r="5245" spans="1:13" x14ac:dyDescent="0.25">
      <c r="A5245">
        <v>6081</v>
      </c>
      <c r="B5245" t="s">
        <v>3659</v>
      </c>
      <c r="D5245" t="s">
        <v>477</v>
      </c>
      <c r="E5245" t="s">
        <v>13</v>
      </c>
      <c r="G5245" s="7">
        <v>0</v>
      </c>
      <c r="H5245" s="7">
        <v>0</v>
      </c>
      <c r="J5245" s="8">
        <v>53.186956199999997</v>
      </c>
      <c r="K5245" s="8">
        <v>-105.7210493</v>
      </c>
      <c r="M5245" s="9" t="str">
        <f t="shared" si="82"/>
        <v>-</v>
      </c>
    </row>
    <row r="5246" spans="1:13" x14ac:dyDescent="0.25">
      <c r="A5246">
        <v>6082</v>
      </c>
      <c r="B5246" t="s">
        <v>3660</v>
      </c>
      <c r="C5246" t="s">
        <v>3661</v>
      </c>
      <c r="D5246" t="s">
        <v>3529</v>
      </c>
      <c r="E5246" t="s">
        <v>398</v>
      </c>
      <c r="G5246" s="7">
        <v>0</v>
      </c>
      <c r="H5246" s="7">
        <v>0</v>
      </c>
      <c r="J5246" s="8">
        <v>-12.46044</v>
      </c>
      <c r="K5246" s="8">
        <v>130.84104690000001</v>
      </c>
      <c r="M5246" s="9" t="str">
        <f t="shared" si="82"/>
        <v>-</v>
      </c>
    </row>
    <row r="5247" spans="1:13" x14ac:dyDescent="0.25">
      <c r="A5247">
        <v>6083</v>
      </c>
      <c r="B5247" t="s">
        <v>2871</v>
      </c>
      <c r="C5247" t="s">
        <v>85</v>
      </c>
      <c r="D5247" t="s">
        <v>81</v>
      </c>
      <c r="E5247" t="s">
        <v>13</v>
      </c>
      <c r="G5247" s="7">
        <v>66.004170000000002</v>
      </c>
      <c r="H5247" s="7">
        <v>-118.07579800000001</v>
      </c>
      <c r="J5247" s="8">
        <v>45.534970999999999</v>
      </c>
      <c r="K5247" s="8">
        <v>-73.603943999999998</v>
      </c>
      <c r="M5247" s="9">
        <f t="shared" si="82"/>
        <v>3470.3923199564024</v>
      </c>
    </row>
    <row r="5248" spans="1:13" x14ac:dyDescent="0.25">
      <c r="A5248">
        <v>6084</v>
      </c>
      <c r="B5248" t="s">
        <v>3662</v>
      </c>
      <c r="D5248" t="s">
        <v>2918</v>
      </c>
      <c r="E5248" t="s">
        <v>2919</v>
      </c>
      <c r="G5248" s="7">
        <v>-27.625917000000001</v>
      </c>
      <c r="H5248" s="7">
        <v>-69.182203000000001</v>
      </c>
      <c r="J5248" s="8">
        <v>0</v>
      </c>
      <c r="K5248" s="8">
        <v>0</v>
      </c>
      <c r="M5248" s="9" t="str">
        <f t="shared" si="82"/>
        <v>-</v>
      </c>
    </row>
    <row r="5249" spans="1:13" x14ac:dyDescent="0.25">
      <c r="A5249">
        <v>6085</v>
      </c>
      <c r="B5249" t="s">
        <v>3663</v>
      </c>
      <c r="C5249" t="s">
        <v>2288</v>
      </c>
      <c r="D5249" t="s">
        <v>43</v>
      </c>
      <c r="E5249" t="s">
        <v>37</v>
      </c>
      <c r="G5249" s="7">
        <v>35.043982</v>
      </c>
      <c r="H5249" s="7">
        <v>-117.68378300000001</v>
      </c>
      <c r="J5249" s="8">
        <v>35.015408999999998</v>
      </c>
      <c r="K5249" s="8">
        <v>-117.664046</v>
      </c>
      <c r="M5249" s="9">
        <f t="shared" si="82"/>
        <v>3.6502118220211988</v>
      </c>
    </row>
    <row r="5250" spans="1:13" x14ac:dyDescent="0.25">
      <c r="A5250">
        <v>6086</v>
      </c>
      <c r="B5250" t="s">
        <v>885</v>
      </c>
      <c r="E5250" t="s">
        <v>133</v>
      </c>
      <c r="G5250" s="7">
        <v>-19.244388000000001</v>
      </c>
      <c r="H5250" s="7">
        <v>17.696511000000001</v>
      </c>
      <c r="J5250" s="8">
        <v>-19.2418394</v>
      </c>
      <c r="K5250" s="10">
        <v>17.712833125380001</v>
      </c>
      <c r="M5250" s="9">
        <f t="shared" si="82"/>
        <v>1.7368133578651299</v>
      </c>
    </row>
    <row r="5251" spans="1:13" x14ac:dyDescent="0.25">
      <c r="A5251">
        <v>6087</v>
      </c>
      <c r="B5251" t="s">
        <v>278</v>
      </c>
      <c r="D5251" t="s">
        <v>279</v>
      </c>
      <c r="E5251" t="s">
        <v>37</v>
      </c>
      <c r="G5251" s="7">
        <v>37.095312</v>
      </c>
      <c r="H5251" s="7">
        <v>-94.578399000000005</v>
      </c>
      <c r="J5251" s="8">
        <v>37.084183799999998</v>
      </c>
      <c r="K5251" s="8">
        <v>-94.513338500000003</v>
      </c>
      <c r="M5251" s="9">
        <f t="shared" si="82"/>
        <v>5.9020020182121602</v>
      </c>
    </row>
    <row r="5252" spans="1:13" x14ac:dyDescent="0.25">
      <c r="A5252">
        <v>6088</v>
      </c>
      <c r="B5252" t="s">
        <v>3653</v>
      </c>
      <c r="C5252" t="s">
        <v>3654</v>
      </c>
      <c r="D5252" t="s">
        <v>361</v>
      </c>
      <c r="E5252" t="s">
        <v>37</v>
      </c>
      <c r="G5252" s="7">
        <v>32.916961000000001</v>
      </c>
      <c r="H5252" s="7">
        <v>-112.88955199999999</v>
      </c>
      <c r="J5252" s="10">
        <v>32.918642499999997</v>
      </c>
      <c r="K5252" s="8">
        <v>-112.894109076793</v>
      </c>
      <c r="M5252" s="9">
        <f t="shared" si="82"/>
        <v>0.46464992434944746</v>
      </c>
    </row>
    <row r="5253" spans="1:13" x14ac:dyDescent="0.25">
      <c r="A5253">
        <v>6089</v>
      </c>
      <c r="B5253" t="s">
        <v>25</v>
      </c>
      <c r="D5253" t="s">
        <v>1385</v>
      </c>
      <c r="E5253" t="s">
        <v>149</v>
      </c>
      <c r="G5253" s="7">
        <v>-18.52468</v>
      </c>
      <c r="H5253" s="7">
        <v>-49.948580999999997</v>
      </c>
      <c r="J5253" s="8">
        <v>-18.526484400000001</v>
      </c>
      <c r="K5253" s="8">
        <v>-44.158865400000003</v>
      </c>
      <c r="M5253" s="9">
        <f t="shared" ref="M5253:M5316" si="83">IF(AND(G5253&lt;&gt;0,J5253&lt;&gt;0),6371.01*ACOS(SIN(RADIANS(G5253))*SIN(RADIANS(J5253))+COS(RADIANS(G5253))*COS(RADIANS(J5253))*COS(RADIANS(H5253)-RADIANS(K5253))),"-")</f>
        <v>610.40192239818032</v>
      </c>
    </row>
    <row r="5254" spans="1:13" x14ac:dyDescent="0.25">
      <c r="A5254">
        <v>6090</v>
      </c>
      <c r="B5254" t="s">
        <v>2854</v>
      </c>
      <c r="C5254" t="s">
        <v>2851</v>
      </c>
      <c r="D5254" t="s">
        <v>181</v>
      </c>
      <c r="E5254" t="s">
        <v>37</v>
      </c>
      <c r="G5254" s="7">
        <v>0</v>
      </c>
      <c r="H5254" s="7">
        <v>0</v>
      </c>
      <c r="J5254" s="8">
        <v>39.129540800000001</v>
      </c>
      <c r="K5254" s="8">
        <v>-123.7158889</v>
      </c>
      <c r="M5254" s="9" t="str">
        <f t="shared" si="83"/>
        <v>-</v>
      </c>
    </row>
    <row r="5255" spans="1:13" x14ac:dyDescent="0.25">
      <c r="A5255">
        <v>6091</v>
      </c>
      <c r="B5255" t="s">
        <v>3664</v>
      </c>
      <c r="C5255" t="s">
        <v>266</v>
      </c>
      <c r="D5255" t="s">
        <v>12</v>
      </c>
      <c r="E5255" t="s">
        <v>13</v>
      </c>
      <c r="G5255" s="7">
        <v>50.235267</v>
      </c>
      <c r="H5255" s="7">
        <v>-119.48023999999999</v>
      </c>
      <c r="J5255" s="8">
        <v>50.266867099999999</v>
      </c>
      <c r="K5255" s="8">
        <v>-119.2718157</v>
      </c>
      <c r="M5255" s="9">
        <f t="shared" si="83"/>
        <v>15.230028499173654</v>
      </c>
    </row>
    <row r="5256" spans="1:13" x14ac:dyDescent="0.25">
      <c r="A5256">
        <v>6092</v>
      </c>
      <c r="B5256" t="s">
        <v>3665</v>
      </c>
      <c r="D5256" t="s">
        <v>181</v>
      </c>
      <c r="E5256" t="s">
        <v>37</v>
      </c>
      <c r="G5256" s="7">
        <v>0</v>
      </c>
      <c r="H5256" s="7">
        <v>0</v>
      </c>
      <c r="J5256" s="8">
        <v>47.657193399999997</v>
      </c>
      <c r="K5256" s="8">
        <v>-117.42350999999999</v>
      </c>
      <c r="M5256" s="9" t="str">
        <f t="shared" si="83"/>
        <v>-</v>
      </c>
    </row>
    <row r="5257" spans="1:13" x14ac:dyDescent="0.25">
      <c r="A5257">
        <v>6093</v>
      </c>
      <c r="B5257" t="s">
        <v>3666</v>
      </c>
      <c r="E5257" t="s">
        <v>709</v>
      </c>
      <c r="G5257" s="7">
        <v>-9.8786710000000006</v>
      </c>
      <c r="H5257" s="7">
        <v>-77.021647999999999</v>
      </c>
      <c r="J5257" s="8">
        <v>-9.8707569999999993</v>
      </c>
      <c r="K5257" s="8">
        <v>-77.015321299999997</v>
      </c>
      <c r="M5257" s="9">
        <f t="shared" si="83"/>
        <v>1.1201565076287248</v>
      </c>
    </row>
    <row r="5258" spans="1:13" x14ac:dyDescent="0.25">
      <c r="A5258">
        <v>6094</v>
      </c>
      <c r="B5258" t="s">
        <v>3667</v>
      </c>
      <c r="D5258" t="s">
        <v>876</v>
      </c>
      <c r="E5258" t="s">
        <v>13</v>
      </c>
      <c r="G5258" s="7">
        <v>49.766550000000002</v>
      </c>
      <c r="H5258" s="7">
        <v>-113.374881</v>
      </c>
      <c r="J5258" s="8">
        <v>50.015443699999999</v>
      </c>
      <c r="K5258" s="8">
        <v>-113.7192515</v>
      </c>
      <c r="M5258" s="9">
        <f t="shared" si="83"/>
        <v>37.074655504102104</v>
      </c>
    </row>
    <row r="5259" spans="1:13" x14ac:dyDescent="0.25">
      <c r="A5259">
        <v>6095</v>
      </c>
      <c r="B5259" t="s">
        <v>1510</v>
      </c>
      <c r="D5259" t="s">
        <v>349</v>
      </c>
      <c r="E5259" t="s">
        <v>99</v>
      </c>
      <c r="G5259" s="7">
        <v>28.594035000000002</v>
      </c>
      <c r="H5259" s="7">
        <v>-105.89542400000001</v>
      </c>
      <c r="J5259" s="8">
        <v>28.594997800000002</v>
      </c>
      <c r="K5259" s="8">
        <v>-105.8868253</v>
      </c>
      <c r="M5259" s="9">
        <f t="shared" si="83"/>
        <v>0.84631135968060411</v>
      </c>
    </row>
    <row r="5260" spans="1:13" x14ac:dyDescent="0.25">
      <c r="A5260">
        <v>6096</v>
      </c>
      <c r="B5260" t="s">
        <v>3583</v>
      </c>
      <c r="D5260" t="s">
        <v>140</v>
      </c>
      <c r="E5260" t="s">
        <v>13</v>
      </c>
      <c r="G5260" s="7">
        <v>48.531961000000003</v>
      </c>
      <c r="H5260" s="7">
        <v>-71.167945000000003</v>
      </c>
      <c r="J5260" s="8">
        <v>46.813743100000003</v>
      </c>
      <c r="K5260" s="8">
        <v>-71.208406100000005</v>
      </c>
      <c r="M5260" s="9">
        <f t="shared" si="83"/>
        <v>191.08142220744014</v>
      </c>
    </row>
    <row r="5261" spans="1:13" x14ac:dyDescent="0.25">
      <c r="A5261">
        <v>6097</v>
      </c>
      <c r="B5261" t="s">
        <v>3668</v>
      </c>
      <c r="D5261" t="s">
        <v>1180</v>
      </c>
      <c r="E5261" t="s">
        <v>77</v>
      </c>
      <c r="G5261" s="7">
        <v>-17.967189000000001</v>
      </c>
      <c r="H5261" s="7">
        <v>-67.121054000000001</v>
      </c>
      <c r="J5261" s="8">
        <v>-17.983329999999999</v>
      </c>
      <c r="K5261" s="8">
        <v>-67.150000000000006</v>
      </c>
      <c r="M5261" s="9">
        <f t="shared" si="83"/>
        <v>3.5488587970638785</v>
      </c>
    </row>
    <row r="5262" spans="1:13" x14ac:dyDescent="0.25">
      <c r="A5262">
        <v>6098</v>
      </c>
      <c r="B5262" t="s">
        <v>3669</v>
      </c>
      <c r="C5262" t="s">
        <v>161</v>
      </c>
      <c r="D5262" t="s">
        <v>12</v>
      </c>
      <c r="E5262" t="s">
        <v>13</v>
      </c>
      <c r="G5262" s="7">
        <v>53.149999000000001</v>
      </c>
      <c r="H5262" s="7">
        <v>-128.708754</v>
      </c>
      <c r="J5262" s="8">
        <v>53.159947000000003</v>
      </c>
      <c r="K5262" s="8">
        <v>-128.695221</v>
      </c>
      <c r="M5262" s="9">
        <f t="shared" si="83"/>
        <v>1.4275370113442718</v>
      </c>
    </row>
    <row r="5263" spans="1:13" x14ac:dyDescent="0.25">
      <c r="A5263">
        <v>6099</v>
      </c>
      <c r="B5263" t="s">
        <v>3670</v>
      </c>
      <c r="C5263" t="s">
        <v>1727</v>
      </c>
      <c r="D5263" t="s">
        <v>12</v>
      </c>
      <c r="E5263" t="s">
        <v>13</v>
      </c>
      <c r="G5263" s="7">
        <v>50.45</v>
      </c>
      <c r="H5263" s="7">
        <v>-116.56699999999999</v>
      </c>
      <c r="J5263" s="8">
        <v>50.504852999999997</v>
      </c>
      <c r="K5263" s="8">
        <v>-116.03020619999999</v>
      </c>
      <c r="M5263" s="9">
        <f t="shared" si="83"/>
        <v>38.471409529394009</v>
      </c>
    </row>
    <row r="5264" spans="1:13" x14ac:dyDescent="0.25">
      <c r="A5264">
        <v>6100</v>
      </c>
      <c r="B5264" t="s">
        <v>3671</v>
      </c>
      <c r="D5264" t="s">
        <v>81</v>
      </c>
      <c r="E5264" t="s">
        <v>13</v>
      </c>
      <c r="G5264" s="7">
        <v>62.848277000000003</v>
      </c>
      <c r="H5264" s="7">
        <v>-69.889538999999999</v>
      </c>
      <c r="J5264" s="8">
        <v>66.146923999999999</v>
      </c>
      <c r="K5264" s="8">
        <v>-125.335712</v>
      </c>
      <c r="M5264" s="9">
        <f t="shared" si="83"/>
        <v>2590.482996545993</v>
      </c>
    </row>
    <row r="5265" spans="1:13" x14ac:dyDescent="0.25">
      <c r="A5265">
        <v>6101</v>
      </c>
      <c r="B5265" t="s">
        <v>3672</v>
      </c>
      <c r="D5265" t="s">
        <v>12</v>
      </c>
      <c r="E5265" t="s">
        <v>13</v>
      </c>
      <c r="G5265" s="7">
        <v>51.436019000000002</v>
      </c>
      <c r="H5265" s="7">
        <v>-116.40621899999999</v>
      </c>
      <c r="J5265" s="8">
        <v>51.399970000000003</v>
      </c>
      <c r="K5265" s="8">
        <v>-116.48551</v>
      </c>
      <c r="M5265" s="9">
        <f t="shared" si="83"/>
        <v>6.8044597847381372</v>
      </c>
    </row>
    <row r="5266" spans="1:13" x14ac:dyDescent="0.25">
      <c r="A5266">
        <v>6102</v>
      </c>
      <c r="B5266" t="s">
        <v>2979</v>
      </c>
      <c r="C5266" t="s">
        <v>2280</v>
      </c>
      <c r="D5266" t="s">
        <v>140</v>
      </c>
      <c r="E5266" t="s">
        <v>13</v>
      </c>
      <c r="G5266" s="7">
        <v>45.568233999999997</v>
      </c>
      <c r="H5266" s="7">
        <v>-73.608176999999998</v>
      </c>
      <c r="J5266" s="8">
        <v>45.574370100000003</v>
      </c>
      <c r="K5266" s="8">
        <v>-73.618605609922895</v>
      </c>
      <c r="M5266" s="9">
        <f t="shared" si="83"/>
        <v>1.0604149925257127</v>
      </c>
    </row>
    <row r="5267" spans="1:13" x14ac:dyDescent="0.25">
      <c r="A5267">
        <v>6103</v>
      </c>
      <c r="B5267" t="s">
        <v>3673</v>
      </c>
      <c r="D5267" t="s">
        <v>81</v>
      </c>
      <c r="E5267" t="s">
        <v>13</v>
      </c>
      <c r="G5267" s="7">
        <v>63.076853</v>
      </c>
      <c r="H5267" s="7">
        <v>-71.508528999999996</v>
      </c>
      <c r="J5267" s="8">
        <v>66.146923999999999</v>
      </c>
      <c r="K5267" s="8">
        <v>-125.335712</v>
      </c>
      <c r="M5267" s="9">
        <f t="shared" si="83"/>
        <v>2507.6740411565183</v>
      </c>
    </row>
    <row r="5268" spans="1:13" x14ac:dyDescent="0.25">
      <c r="A5268">
        <v>6104</v>
      </c>
      <c r="B5268" t="s">
        <v>3284</v>
      </c>
      <c r="C5268" t="s">
        <v>3285</v>
      </c>
      <c r="D5268" t="s">
        <v>181</v>
      </c>
      <c r="E5268" t="s">
        <v>37</v>
      </c>
      <c r="G5268" s="7">
        <v>0</v>
      </c>
      <c r="H5268" s="7">
        <v>0</v>
      </c>
      <c r="J5268" s="8">
        <v>47.524814999999997</v>
      </c>
      <c r="K5268" s="8">
        <v>-121.80908599999999</v>
      </c>
      <c r="M5268" s="9" t="str">
        <f t="shared" si="83"/>
        <v>-</v>
      </c>
    </row>
    <row r="5269" spans="1:13" x14ac:dyDescent="0.25">
      <c r="A5269">
        <v>6105</v>
      </c>
      <c r="B5269" t="s">
        <v>3674</v>
      </c>
      <c r="D5269" t="s">
        <v>43</v>
      </c>
      <c r="E5269" t="s">
        <v>37</v>
      </c>
      <c r="G5269" s="7">
        <v>35.36</v>
      </c>
      <c r="H5269" s="7">
        <v>-117.65</v>
      </c>
      <c r="J5269" s="8">
        <v>38.628683000000002</v>
      </c>
      <c r="K5269" s="8">
        <v>-92.565963499999995</v>
      </c>
      <c r="M5269" s="9">
        <f t="shared" si="83"/>
        <v>2249.9526501353575</v>
      </c>
    </row>
    <row r="5270" spans="1:13" x14ac:dyDescent="0.25">
      <c r="A5270">
        <v>6106</v>
      </c>
      <c r="B5270" t="s">
        <v>3675</v>
      </c>
      <c r="C5270" t="s">
        <v>558</v>
      </c>
      <c r="D5270" t="s">
        <v>12</v>
      </c>
      <c r="E5270" t="s">
        <v>13</v>
      </c>
      <c r="G5270" s="7">
        <v>50.629224999999998</v>
      </c>
      <c r="H5270" s="7">
        <v>-121.363353</v>
      </c>
      <c r="J5270" s="8">
        <v>54.481368000000003</v>
      </c>
      <c r="K5270" s="8">
        <v>-124.216976</v>
      </c>
      <c r="M5270" s="9">
        <f t="shared" si="83"/>
        <v>469.68404082025751</v>
      </c>
    </row>
    <row r="5271" spans="1:13" x14ac:dyDescent="0.25">
      <c r="A5271">
        <v>6107</v>
      </c>
      <c r="B5271" t="s">
        <v>3676</v>
      </c>
      <c r="C5271" t="s">
        <v>2592</v>
      </c>
      <c r="D5271" t="s">
        <v>12</v>
      </c>
      <c r="E5271" t="s">
        <v>13</v>
      </c>
      <c r="G5271" s="7">
        <v>49.078623</v>
      </c>
      <c r="H5271" s="7">
        <v>-119.568849</v>
      </c>
      <c r="J5271" s="8">
        <v>49.033332999999999</v>
      </c>
      <c r="K5271" s="8">
        <v>-119.466667</v>
      </c>
      <c r="M5271" s="9">
        <f t="shared" si="83"/>
        <v>8.9890068112192782</v>
      </c>
    </row>
    <row r="5272" spans="1:13" x14ac:dyDescent="0.25">
      <c r="A5272">
        <v>6108</v>
      </c>
      <c r="B5272" t="s">
        <v>2014</v>
      </c>
      <c r="C5272" t="s">
        <v>2015</v>
      </c>
      <c r="D5272" t="s">
        <v>2016</v>
      </c>
      <c r="E5272" t="s">
        <v>13</v>
      </c>
      <c r="G5272" s="7">
        <v>73.044443999999999</v>
      </c>
      <c r="H5272" s="7">
        <v>-84.537222</v>
      </c>
      <c r="J5272" s="8">
        <v>69.438640000000007</v>
      </c>
      <c r="K5272" s="8">
        <v>-74.64725</v>
      </c>
      <c r="M5272" s="9">
        <f t="shared" si="83"/>
        <v>533.32285389537083</v>
      </c>
    </row>
    <row r="5273" spans="1:13" x14ac:dyDescent="0.25">
      <c r="A5273">
        <v>6109</v>
      </c>
      <c r="B5273" t="s">
        <v>2959</v>
      </c>
      <c r="C5273" t="s">
        <v>2959</v>
      </c>
      <c r="D5273" t="s">
        <v>108</v>
      </c>
      <c r="E5273" t="s">
        <v>37</v>
      </c>
      <c r="G5273" s="7">
        <v>41.918779000000001</v>
      </c>
      <c r="H5273" s="7">
        <v>-117.82112100000001</v>
      </c>
      <c r="J5273" s="8">
        <v>41.969954000000001</v>
      </c>
      <c r="K5273" s="8">
        <v>-117.622018496035</v>
      </c>
      <c r="M5273" s="9">
        <f t="shared" si="83"/>
        <v>17.422499962760988</v>
      </c>
    </row>
    <row r="5274" spans="1:13" x14ac:dyDescent="0.25">
      <c r="A5274">
        <v>6110</v>
      </c>
      <c r="B5274" t="s">
        <v>3677</v>
      </c>
      <c r="C5274" t="s">
        <v>17</v>
      </c>
      <c r="D5274" t="s">
        <v>12</v>
      </c>
      <c r="E5274" t="s">
        <v>13</v>
      </c>
      <c r="G5274" s="7">
        <v>50.898099999999999</v>
      </c>
      <c r="H5274" s="7">
        <v>-120.976</v>
      </c>
      <c r="J5274" s="8">
        <v>50.753476200000001</v>
      </c>
      <c r="K5274" s="8">
        <v>-120.843324</v>
      </c>
      <c r="M5274" s="9">
        <f t="shared" si="83"/>
        <v>18.58653369580157</v>
      </c>
    </row>
    <row r="5275" spans="1:13" x14ac:dyDescent="0.25">
      <c r="A5275">
        <v>6111</v>
      </c>
      <c r="B5275" t="s">
        <v>3678</v>
      </c>
      <c r="D5275" t="s">
        <v>12</v>
      </c>
      <c r="E5275" t="s">
        <v>13</v>
      </c>
      <c r="G5275" s="7">
        <v>57.475406</v>
      </c>
      <c r="H5275" s="7">
        <v>-127.435911</v>
      </c>
      <c r="J5275" s="8">
        <v>0</v>
      </c>
      <c r="K5275" s="8">
        <v>0</v>
      </c>
      <c r="M5275" s="9" t="str">
        <f t="shared" si="83"/>
        <v>-</v>
      </c>
    </row>
    <row r="5276" spans="1:13" x14ac:dyDescent="0.25">
      <c r="A5276">
        <v>6112</v>
      </c>
      <c r="B5276" t="s">
        <v>2214</v>
      </c>
      <c r="D5276" t="s">
        <v>279</v>
      </c>
      <c r="E5276" t="s">
        <v>37</v>
      </c>
      <c r="G5276" s="7">
        <v>37.095312</v>
      </c>
      <c r="H5276" s="7">
        <v>-94.578399000000005</v>
      </c>
      <c r="J5276" s="8">
        <v>37.077970999999998</v>
      </c>
      <c r="K5276" s="8">
        <v>-94.511358999999999</v>
      </c>
      <c r="M5276" s="9">
        <f t="shared" si="83"/>
        <v>6.2514614217697311</v>
      </c>
    </row>
    <row r="5277" spans="1:13" x14ac:dyDescent="0.25">
      <c r="A5277">
        <v>6113</v>
      </c>
      <c r="B5277" t="s">
        <v>3679</v>
      </c>
      <c r="D5277" t="s">
        <v>181</v>
      </c>
      <c r="E5277" t="s">
        <v>37</v>
      </c>
      <c r="G5277" s="7">
        <v>47.618718000000001</v>
      </c>
      <c r="H5277" s="7">
        <v>-121.519964</v>
      </c>
      <c r="J5277" s="8">
        <v>47.40513</v>
      </c>
      <c r="K5277" s="8">
        <v>-122.19879</v>
      </c>
      <c r="M5277" s="9">
        <f t="shared" si="83"/>
        <v>56.243547205441999</v>
      </c>
    </row>
    <row r="5278" spans="1:13" x14ac:dyDescent="0.25">
      <c r="A5278">
        <v>6114</v>
      </c>
      <c r="B5278" t="s">
        <v>3680</v>
      </c>
      <c r="C5278" t="s">
        <v>577</v>
      </c>
      <c r="D5278" t="s">
        <v>12</v>
      </c>
      <c r="E5278" t="s">
        <v>13</v>
      </c>
      <c r="G5278" s="7">
        <v>50.663432</v>
      </c>
      <c r="H5278" s="7">
        <v>-120.061711</v>
      </c>
      <c r="J5278" s="10">
        <v>50.693627449999902</v>
      </c>
      <c r="K5278" s="8">
        <v>-120.36091564329</v>
      </c>
      <c r="M5278" s="9">
        <f t="shared" si="83"/>
        <v>21.34796174874943</v>
      </c>
    </row>
    <row r="5279" spans="1:13" x14ac:dyDescent="0.25">
      <c r="A5279">
        <v>6115</v>
      </c>
      <c r="B5279" t="s">
        <v>3681</v>
      </c>
      <c r="D5279" t="s">
        <v>477</v>
      </c>
      <c r="E5279" t="s">
        <v>13</v>
      </c>
      <c r="G5279" s="7">
        <v>0</v>
      </c>
      <c r="H5279" s="7">
        <v>0</v>
      </c>
      <c r="J5279" s="8">
        <v>53.186956199999997</v>
      </c>
      <c r="K5279" s="8">
        <v>-105.7210493</v>
      </c>
      <c r="M5279" s="9" t="str">
        <f t="shared" si="83"/>
        <v>-</v>
      </c>
    </row>
    <row r="5280" spans="1:13" x14ac:dyDescent="0.25">
      <c r="A5280">
        <v>6116</v>
      </c>
      <c r="B5280" t="s">
        <v>239</v>
      </c>
      <c r="D5280" t="s">
        <v>12</v>
      </c>
      <c r="E5280" t="s">
        <v>13</v>
      </c>
      <c r="G5280" s="7">
        <v>49.426785000000002</v>
      </c>
      <c r="H5280" s="7">
        <v>-119.08242300000001</v>
      </c>
      <c r="J5280" s="8">
        <v>49.3377476</v>
      </c>
      <c r="K5280" s="8">
        <v>-123.1019106</v>
      </c>
      <c r="M5280" s="9">
        <f t="shared" si="83"/>
        <v>291.10069594913932</v>
      </c>
    </row>
    <row r="5281" spans="1:13" x14ac:dyDescent="0.25">
      <c r="A5281">
        <v>6117</v>
      </c>
      <c r="B5281" t="s">
        <v>3682</v>
      </c>
      <c r="C5281" t="s">
        <v>3510</v>
      </c>
      <c r="D5281" t="s">
        <v>1420</v>
      </c>
      <c r="E5281" t="s">
        <v>99</v>
      </c>
      <c r="G5281" s="7">
        <v>23.701943</v>
      </c>
      <c r="H5281" s="7">
        <v>-100.922365</v>
      </c>
      <c r="J5281" s="8">
        <v>23.58944</v>
      </c>
      <c r="K5281" s="8">
        <v>-100.88500000000001</v>
      </c>
      <c r="M5281" s="9">
        <f t="shared" si="83"/>
        <v>13.075937410987216</v>
      </c>
    </row>
    <row r="5282" spans="1:13" x14ac:dyDescent="0.25">
      <c r="A5282">
        <v>6118</v>
      </c>
      <c r="B5282" t="s">
        <v>3683</v>
      </c>
      <c r="D5282" t="s">
        <v>43</v>
      </c>
      <c r="E5282" t="s">
        <v>37</v>
      </c>
      <c r="G5282" s="7">
        <v>34.599716999999998</v>
      </c>
      <c r="H5282" s="7">
        <v>-115.55846699999999</v>
      </c>
      <c r="J5282" s="8">
        <v>38.628683000000002</v>
      </c>
      <c r="K5282" s="8">
        <v>-92.565963499999995</v>
      </c>
      <c r="M5282" s="9">
        <f t="shared" si="83"/>
        <v>2094.5469962244956</v>
      </c>
    </row>
    <row r="5283" spans="1:13" x14ac:dyDescent="0.25">
      <c r="A5283">
        <v>6119</v>
      </c>
      <c r="B5283" t="s">
        <v>3284</v>
      </c>
      <c r="C5283" t="s">
        <v>3285</v>
      </c>
      <c r="D5283" t="s">
        <v>181</v>
      </c>
      <c r="E5283" t="s">
        <v>37</v>
      </c>
      <c r="G5283" s="7">
        <v>47.495862000000002</v>
      </c>
      <c r="H5283" s="7">
        <v>-121.804844</v>
      </c>
      <c r="J5283" s="8">
        <v>47.524814999999997</v>
      </c>
      <c r="K5283" s="8">
        <v>-121.80908599999999</v>
      </c>
      <c r="M5283" s="9">
        <f t="shared" si="83"/>
        <v>3.235158534661243</v>
      </c>
    </row>
    <row r="5284" spans="1:13" x14ac:dyDescent="0.25">
      <c r="A5284">
        <v>6120</v>
      </c>
      <c r="B5284" t="s">
        <v>3284</v>
      </c>
      <c r="C5284" t="s">
        <v>3285</v>
      </c>
      <c r="D5284" t="s">
        <v>181</v>
      </c>
      <c r="E5284" t="s">
        <v>37</v>
      </c>
      <c r="G5284" s="7">
        <v>47.495862000000002</v>
      </c>
      <c r="H5284" s="7">
        <v>-121.804844</v>
      </c>
      <c r="J5284" s="8">
        <v>47.524814999999997</v>
      </c>
      <c r="K5284" s="8">
        <v>-121.80908599999999</v>
      </c>
      <c r="M5284" s="9">
        <f t="shared" si="83"/>
        <v>3.235158534661243</v>
      </c>
    </row>
    <row r="5285" spans="1:13" x14ac:dyDescent="0.25">
      <c r="A5285">
        <v>6121</v>
      </c>
      <c r="B5285" t="s">
        <v>3684</v>
      </c>
      <c r="D5285" t="s">
        <v>207</v>
      </c>
      <c r="E5285" t="s">
        <v>37</v>
      </c>
      <c r="G5285" s="7">
        <v>55.245710000000003</v>
      </c>
      <c r="H5285" s="7">
        <v>-132.54867999999999</v>
      </c>
      <c r="J5285" s="8">
        <v>33.784816999999997</v>
      </c>
      <c r="K5285" s="8">
        <v>-84.201654000000005</v>
      </c>
      <c r="M5285" s="9">
        <f t="shared" si="83"/>
        <v>4390.796484238921</v>
      </c>
    </row>
    <row r="5286" spans="1:13" x14ac:dyDescent="0.25">
      <c r="A5286">
        <v>6122</v>
      </c>
      <c r="B5286" t="s">
        <v>3685</v>
      </c>
      <c r="C5286" t="s">
        <v>3686</v>
      </c>
      <c r="D5286" t="s">
        <v>174</v>
      </c>
      <c r="E5286" t="s">
        <v>13</v>
      </c>
      <c r="G5286" s="7">
        <v>54.846333999999999</v>
      </c>
      <c r="H5286" s="7">
        <v>-100.001705</v>
      </c>
      <c r="J5286" s="8">
        <v>54.832243349999999</v>
      </c>
      <c r="K5286" s="8">
        <v>-100.017932093521</v>
      </c>
      <c r="M5286" s="9">
        <f t="shared" si="83"/>
        <v>1.8800534305370464</v>
      </c>
    </row>
    <row r="5287" spans="1:13" x14ac:dyDescent="0.25">
      <c r="A5287">
        <v>6123</v>
      </c>
      <c r="B5287" t="s">
        <v>3687</v>
      </c>
      <c r="D5287" t="s">
        <v>55</v>
      </c>
      <c r="E5287" t="s">
        <v>13</v>
      </c>
      <c r="G5287" s="7">
        <v>68.634078000000002</v>
      </c>
      <c r="H5287" s="7">
        <v>-136.83031299999999</v>
      </c>
      <c r="J5287" s="8">
        <v>63.652994</v>
      </c>
      <c r="K5287" s="8">
        <v>-136.81357700000001</v>
      </c>
      <c r="M5287" s="9">
        <f t="shared" si="83"/>
        <v>553.87264548385531</v>
      </c>
    </row>
    <row r="5288" spans="1:13" x14ac:dyDescent="0.25">
      <c r="A5288">
        <v>6124</v>
      </c>
      <c r="B5288" t="s">
        <v>3688</v>
      </c>
      <c r="C5288" t="s">
        <v>3285</v>
      </c>
      <c r="D5288" t="s">
        <v>181</v>
      </c>
      <c r="E5288" t="s">
        <v>37</v>
      </c>
      <c r="G5288" s="7">
        <v>47.566670000000002</v>
      </c>
      <c r="H5288" s="7">
        <v>-121.602188</v>
      </c>
      <c r="J5288" s="8">
        <v>47.495775700000003</v>
      </c>
      <c r="K5288" s="8">
        <v>-121.78488900000001</v>
      </c>
      <c r="M5288" s="9">
        <f t="shared" si="83"/>
        <v>15.820636173212559</v>
      </c>
    </row>
    <row r="5289" spans="1:13" x14ac:dyDescent="0.25">
      <c r="A5289">
        <v>6125</v>
      </c>
      <c r="B5289" t="s">
        <v>3689</v>
      </c>
      <c r="C5289" t="s">
        <v>3686</v>
      </c>
      <c r="D5289" t="s">
        <v>174</v>
      </c>
      <c r="E5289" t="s">
        <v>13</v>
      </c>
      <c r="G5289" s="7">
        <v>54.833329999999997</v>
      </c>
      <c r="H5289" s="7">
        <v>-100.285518</v>
      </c>
      <c r="J5289" s="8">
        <v>54.844508050000002</v>
      </c>
      <c r="K5289" s="8">
        <v>-100.119288119131</v>
      </c>
      <c r="M5289" s="9">
        <f t="shared" si="83"/>
        <v>10.716803402003769</v>
      </c>
    </row>
    <row r="5290" spans="1:13" x14ac:dyDescent="0.25">
      <c r="A5290">
        <v>6126</v>
      </c>
      <c r="B5290" t="s">
        <v>3255</v>
      </c>
      <c r="D5290" t="s">
        <v>12</v>
      </c>
      <c r="E5290" t="s">
        <v>13</v>
      </c>
      <c r="G5290" s="7">
        <v>49.095818999999999</v>
      </c>
      <c r="H5290" s="7">
        <v>-118.694802</v>
      </c>
      <c r="J5290" s="8">
        <v>49.248497899999997</v>
      </c>
      <c r="K5290" s="8">
        <v>-123.1257612</v>
      </c>
      <c r="M5290" s="9">
        <f t="shared" si="83"/>
        <v>322.52284393487361</v>
      </c>
    </row>
    <row r="5291" spans="1:13" x14ac:dyDescent="0.25">
      <c r="A5291">
        <v>6127</v>
      </c>
      <c r="B5291" t="s">
        <v>3690</v>
      </c>
      <c r="D5291" t="s">
        <v>12</v>
      </c>
      <c r="E5291" t="s">
        <v>13</v>
      </c>
      <c r="G5291" s="7">
        <v>53.777785000000002</v>
      </c>
      <c r="H5291" s="7">
        <v>-135.51357200000001</v>
      </c>
      <c r="J5291" s="8">
        <v>53.23394425</v>
      </c>
      <c r="K5291" s="8">
        <v>-120.790733922318</v>
      </c>
      <c r="M5291" s="9">
        <f t="shared" si="83"/>
        <v>973.77559748134115</v>
      </c>
    </row>
    <row r="5292" spans="1:13" x14ac:dyDescent="0.25">
      <c r="A5292">
        <v>6128</v>
      </c>
      <c r="B5292" t="s">
        <v>3691</v>
      </c>
      <c r="C5292" t="s">
        <v>240</v>
      </c>
      <c r="D5292" t="s">
        <v>12</v>
      </c>
      <c r="E5292" t="s">
        <v>13</v>
      </c>
      <c r="G5292" s="7">
        <v>49.434204999999999</v>
      </c>
      <c r="H5292" s="7">
        <v>-119.09705099999999</v>
      </c>
      <c r="J5292" s="8">
        <v>49.434351900000003</v>
      </c>
      <c r="K5292" s="8">
        <v>-119.0884516</v>
      </c>
      <c r="M5292" s="9">
        <f t="shared" si="83"/>
        <v>0.62205758924737831</v>
      </c>
    </row>
    <row r="5293" spans="1:13" x14ac:dyDescent="0.25">
      <c r="A5293">
        <v>6129</v>
      </c>
      <c r="B5293" t="s">
        <v>3691</v>
      </c>
      <c r="C5293" t="s">
        <v>240</v>
      </c>
      <c r="D5293" t="s">
        <v>12</v>
      </c>
      <c r="E5293" t="s">
        <v>13</v>
      </c>
      <c r="G5293" s="7">
        <v>49.434204999999999</v>
      </c>
      <c r="H5293" s="7">
        <v>-119.09705099999999</v>
      </c>
      <c r="J5293" s="8">
        <v>49.434351900000003</v>
      </c>
      <c r="K5293" s="8">
        <v>-119.0884516</v>
      </c>
      <c r="M5293" s="9">
        <f t="shared" si="83"/>
        <v>0.62205758924737831</v>
      </c>
    </row>
    <row r="5294" spans="1:13" x14ac:dyDescent="0.25">
      <c r="A5294">
        <v>6130</v>
      </c>
      <c r="B5294" t="s">
        <v>2014</v>
      </c>
      <c r="C5294" t="s">
        <v>2015</v>
      </c>
      <c r="D5294" t="s">
        <v>2016</v>
      </c>
      <c r="E5294" t="s">
        <v>13</v>
      </c>
      <c r="G5294" s="7">
        <v>0</v>
      </c>
      <c r="H5294" s="7">
        <v>0</v>
      </c>
      <c r="J5294" s="8">
        <v>69.438640000000007</v>
      </c>
      <c r="K5294" s="8">
        <v>-74.64725</v>
      </c>
      <c r="M5294" s="9" t="str">
        <f t="shared" si="83"/>
        <v>-</v>
      </c>
    </row>
    <row r="5295" spans="1:13" x14ac:dyDescent="0.25">
      <c r="A5295">
        <v>6131</v>
      </c>
      <c r="B5295" t="s">
        <v>2014</v>
      </c>
      <c r="C5295" t="s">
        <v>2015</v>
      </c>
      <c r="D5295" t="s">
        <v>2016</v>
      </c>
      <c r="E5295" t="s">
        <v>13</v>
      </c>
      <c r="G5295" s="7">
        <v>73.044443999999999</v>
      </c>
      <c r="H5295" s="7">
        <v>-84.537222</v>
      </c>
      <c r="J5295" s="8">
        <v>69.438640000000007</v>
      </c>
      <c r="K5295" s="8">
        <v>-74.64725</v>
      </c>
      <c r="M5295" s="9">
        <f t="shared" si="83"/>
        <v>533.32285389537083</v>
      </c>
    </row>
    <row r="5296" spans="1:13" x14ac:dyDescent="0.25">
      <c r="A5296">
        <v>6132</v>
      </c>
      <c r="B5296" t="s">
        <v>2014</v>
      </c>
      <c r="C5296" t="s">
        <v>2015</v>
      </c>
      <c r="D5296" t="s">
        <v>2016</v>
      </c>
      <c r="E5296" t="s">
        <v>13</v>
      </c>
      <c r="G5296" s="7">
        <v>73.044443999999999</v>
      </c>
      <c r="H5296" s="7">
        <v>-84.537222</v>
      </c>
      <c r="J5296" s="8">
        <v>69.438640000000007</v>
      </c>
      <c r="K5296" s="8">
        <v>-74.64725</v>
      </c>
      <c r="M5296" s="9">
        <f t="shared" si="83"/>
        <v>533.32285389537083</v>
      </c>
    </row>
    <row r="5297" spans="1:13" x14ac:dyDescent="0.25">
      <c r="A5297">
        <v>6133</v>
      </c>
      <c r="B5297" t="s">
        <v>2014</v>
      </c>
      <c r="C5297" t="s">
        <v>2015</v>
      </c>
      <c r="D5297" t="s">
        <v>2016</v>
      </c>
      <c r="E5297" t="s">
        <v>13</v>
      </c>
      <c r="G5297" s="7">
        <v>73.044443999999999</v>
      </c>
      <c r="H5297" s="7">
        <v>-84.537222</v>
      </c>
      <c r="J5297" s="8">
        <v>69.438640000000007</v>
      </c>
      <c r="K5297" s="8">
        <v>-74.64725</v>
      </c>
      <c r="M5297" s="9">
        <f t="shared" si="83"/>
        <v>533.32285389537083</v>
      </c>
    </row>
    <row r="5298" spans="1:13" x14ac:dyDescent="0.25">
      <c r="A5298">
        <v>6134</v>
      </c>
      <c r="B5298" t="s">
        <v>3692</v>
      </c>
      <c r="D5298" t="s">
        <v>55</v>
      </c>
      <c r="E5298" t="s">
        <v>13</v>
      </c>
      <c r="G5298" s="7">
        <v>66.880833999999993</v>
      </c>
      <c r="H5298" s="7">
        <v>-136.632519</v>
      </c>
      <c r="J5298" s="8">
        <v>63.652994</v>
      </c>
      <c r="K5298" s="8">
        <v>-136.81357700000001</v>
      </c>
      <c r="M5298" s="9">
        <f t="shared" si="83"/>
        <v>359.01842879227797</v>
      </c>
    </row>
    <row r="5299" spans="1:13" x14ac:dyDescent="0.25">
      <c r="A5299">
        <v>6135</v>
      </c>
      <c r="B5299" t="s">
        <v>3692</v>
      </c>
      <c r="D5299" t="s">
        <v>55</v>
      </c>
      <c r="E5299" t="s">
        <v>13</v>
      </c>
      <c r="G5299" s="7">
        <v>66.880833999999993</v>
      </c>
      <c r="H5299" s="7">
        <v>-136.632519</v>
      </c>
      <c r="J5299" s="8">
        <v>63.652994</v>
      </c>
      <c r="K5299" s="8">
        <v>-136.81357700000001</v>
      </c>
      <c r="M5299" s="9">
        <f t="shared" si="83"/>
        <v>359.01842879227797</v>
      </c>
    </row>
    <row r="5300" spans="1:13" x14ac:dyDescent="0.25">
      <c r="A5300">
        <v>6136</v>
      </c>
      <c r="B5300" t="s">
        <v>3693</v>
      </c>
      <c r="D5300" t="s">
        <v>181</v>
      </c>
      <c r="E5300" t="s">
        <v>37</v>
      </c>
      <c r="G5300" s="7">
        <v>47.521799999999999</v>
      </c>
      <c r="H5300" s="7">
        <v>-121.3365</v>
      </c>
      <c r="J5300" s="8">
        <v>38.8950368</v>
      </c>
      <c r="K5300" s="8">
        <v>-77.036542699999998</v>
      </c>
      <c r="M5300" s="9">
        <f t="shared" si="83"/>
        <v>3662.5713317616942</v>
      </c>
    </row>
    <row r="5301" spans="1:13" x14ac:dyDescent="0.25">
      <c r="A5301">
        <v>6137</v>
      </c>
      <c r="B5301" t="s">
        <v>3284</v>
      </c>
      <c r="D5301" t="s">
        <v>181</v>
      </c>
      <c r="E5301" t="s">
        <v>37</v>
      </c>
      <c r="G5301" s="7">
        <v>47.495862000000002</v>
      </c>
      <c r="H5301" s="7">
        <v>-121.804844</v>
      </c>
      <c r="J5301" s="8">
        <v>29.081823</v>
      </c>
      <c r="K5301" s="8">
        <v>-81.052087999999998</v>
      </c>
      <c r="M5301" s="9">
        <f t="shared" si="83"/>
        <v>4039.5774381961905</v>
      </c>
    </row>
    <row r="5302" spans="1:13" x14ac:dyDescent="0.25">
      <c r="A5302">
        <v>6138</v>
      </c>
      <c r="B5302" t="s">
        <v>3694</v>
      </c>
      <c r="D5302" t="s">
        <v>81</v>
      </c>
      <c r="E5302" t="s">
        <v>13</v>
      </c>
      <c r="G5302" s="7">
        <v>69.927834000000004</v>
      </c>
      <c r="H5302" s="7">
        <v>-126.91203899999999</v>
      </c>
      <c r="J5302" s="8">
        <v>66.146923999999999</v>
      </c>
      <c r="K5302" s="8">
        <v>-125.335712</v>
      </c>
      <c r="M5302" s="9">
        <f t="shared" si="83"/>
        <v>425.46297033234191</v>
      </c>
    </row>
    <row r="5303" spans="1:13" x14ac:dyDescent="0.25">
      <c r="A5303">
        <v>6139</v>
      </c>
      <c r="B5303" t="s">
        <v>1522</v>
      </c>
      <c r="D5303" t="s">
        <v>181</v>
      </c>
      <c r="E5303" t="s">
        <v>37</v>
      </c>
      <c r="G5303" s="7">
        <v>0</v>
      </c>
      <c r="H5303" s="7">
        <v>0</v>
      </c>
      <c r="J5303" s="8">
        <v>47.855225900000001</v>
      </c>
      <c r="K5303" s="8">
        <v>-121.971335</v>
      </c>
      <c r="M5303" s="9" t="str">
        <f t="shared" si="83"/>
        <v>-</v>
      </c>
    </row>
    <row r="5304" spans="1:13" x14ac:dyDescent="0.25">
      <c r="A5304">
        <v>6140</v>
      </c>
      <c r="B5304" t="s">
        <v>1522</v>
      </c>
      <c r="D5304" t="s">
        <v>181</v>
      </c>
      <c r="E5304" t="s">
        <v>37</v>
      </c>
      <c r="G5304" s="7">
        <v>0</v>
      </c>
      <c r="H5304" s="7">
        <v>0</v>
      </c>
      <c r="J5304" s="8">
        <v>47.855225900000001</v>
      </c>
      <c r="K5304" s="8">
        <v>-121.971335</v>
      </c>
      <c r="M5304" s="9" t="str">
        <f t="shared" si="83"/>
        <v>-</v>
      </c>
    </row>
    <row r="5305" spans="1:13" x14ac:dyDescent="0.25">
      <c r="A5305">
        <v>6141</v>
      </c>
      <c r="B5305" t="s">
        <v>3695</v>
      </c>
      <c r="D5305" t="s">
        <v>31</v>
      </c>
      <c r="E5305" t="s">
        <v>13</v>
      </c>
      <c r="G5305" s="7">
        <v>44.488610000000001</v>
      </c>
      <c r="H5305" s="7">
        <v>-77.489440000000002</v>
      </c>
      <c r="J5305" s="8">
        <v>44.732204000000003</v>
      </c>
      <c r="K5305" s="8">
        <v>-77.593789000000001</v>
      </c>
      <c r="M5305" s="9">
        <f t="shared" si="83"/>
        <v>28.317966690069408</v>
      </c>
    </row>
    <row r="5306" spans="1:13" x14ac:dyDescent="0.25">
      <c r="A5306">
        <v>6142</v>
      </c>
      <c r="B5306" t="s">
        <v>3696</v>
      </c>
      <c r="C5306" t="s">
        <v>369</v>
      </c>
      <c r="D5306" t="s">
        <v>3008</v>
      </c>
      <c r="E5306" t="s">
        <v>387</v>
      </c>
      <c r="G5306" s="7">
        <v>41.965718000000003</v>
      </c>
      <c r="H5306" s="7">
        <v>-2.1030410000000002</v>
      </c>
      <c r="J5306" s="8">
        <v>41.966670000000001</v>
      </c>
      <c r="K5306" s="8">
        <v>-2.1</v>
      </c>
      <c r="M5306" s="9">
        <f t="shared" si="83"/>
        <v>0.27279974494356751</v>
      </c>
    </row>
    <row r="5307" spans="1:13" x14ac:dyDescent="0.25">
      <c r="A5307">
        <v>6143</v>
      </c>
      <c r="B5307" t="s">
        <v>2014</v>
      </c>
      <c r="C5307" t="s">
        <v>369</v>
      </c>
      <c r="D5307" t="s">
        <v>2016</v>
      </c>
      <c r="E5307" t="s">
        <v>13</v>
      </c>
      <c r="G5307" s="7">
        <v>73.044443999999999</v>
      </c>
      <c r="H5307" s="7">
        <v>-84.537222</v>
      </c>
      <c r="J5307" s="8">
        <v>49.626227100000001</v>
      </c>
      <c r="K5307" s="8">
        <v>-115.90526819999999</v>
      </c>
      <c r="M5307" s="9">
        <f t="shared" si="83"/>
        <v>3016.1169436220166</v>
      </c>
    </row>
    <row r="5308" spans="1:13" x14ac:dyDescent="0.25">
      <c r="A5308">
        <v>6144</v>
      </c>
      <c r="B5308" t="s">
        <v>2014</v>
      </c>
      <c r="C5308" t="s">
        <v>255</v>
      </c>
      <c r="D5308" t="s">
        <v>2016</v>
      </c>
      <c r="E5308" t="s">
        <v>13</v>
      </c>
      <c r="G5308" s="7">
        <v>73.044443999999999</v>
      </c>
      <c r="H5308" s="7">
        <v>-84.537222</v>
      </c>
      <c r="J5308" s="8">
        <v>50.536656899999997</v>
      </c>
      <c r="K5308" s="8">
        <v>-127.6357383</v>
      </c>
      <c r="M5308" s="9">
        <f t="shared" si="83"/>
        <v>3235.2180352776768</v>
      </c>
    </row>
    <row r="5309" spans="1:13" x14ac:dyDescent="0.25">
      <c r="A5309">
        <v>6145</v>
      </c>
      <c r="B5309" t="s">
        <v>2014</v>
      </c>
      <c r="D5309" t="s">
        <v>2016</v>
      </c>
      <c r="E5309" t="s">
        <v>13</v>
      </c>
      <c r="G5309" s="7">
        <v>73.044443999999999</v>
      </c>
      <c r="H5309" s="7">
        <v>-84.537222</v>
      </c>
      <c r="J5309" s="8">
        <v>69.438640000000007</v>
      </c>
      <c r="K5309" s="8">
        <v>-74.64725</v>
      </c>
      <c r="M5309" s="9">
        <f t="shared" si="83"/>
        <v>533.32285389537083</v>
      </c>
    </row>
    <row r="5310" spans="1:13" x14ac:dyDescent="0.25">
      <c r="A5310">
        <v>6146</v>
      </c>
      <c r="B5310" t="s">
        <v>2014</v>
      </c>
      <c r="D5310" t="s">
        <v>2016</v>
      </c>
      <c r="E5310" t="s">
        <v>13</v>
      </c>
      <c r="G5310" s="7">
        <v>73.044443999999999</v>
      </c>
      <c r="H5310" s="7">
        <v>-84.537222</v>
      </c>
      <c r="J5310" s="8">
        <v>69.438640000000007</v>
      </c>
      <c r="K5310" s="8">
        <v>-74.64725</v>
      </c>
      <c r="M5310" s="9">
        <f t="shared" si="83"/>
        <v>533.32285389537083</v>
      </c>
    </row>
    <row r="5311" spans="1:13" x14ac:dyDescent="0.25">
      <c r="A5311">
        <v>6147</v>
      </c>
      <c r="B5311" t="s">
        <v>2014</v>
      </c>
      <c r="C5311" t="s">
        <v>2015</v>
      </c>
      <c r="D5311" t="s">
        <v>2016</v>
      </c>
      <c r="E5311" t="s">
        <v>13</v>
      </c>
      <c r="G5311" s="7">
        <v>73.044443999999999</v>
      </c>
      <c r="H5311" s="7">
        <v>-84.537222</v>
      </c>
      <c r="J5311" s="8">
        <v>69.438640000000007</v>
      </c>
      <c r="K5311" s="8">
        <v>-74.64725</v>
      </c>
      <c r="M5311" s="9">
        <f t="shared" si="83"/>
        <v>533.32285389537083</v>
      </c>
    </row>
    <row r="5312" spans="1:13" x14ac:dyDescent="0.25">
      <c r="A5312">
        <v>6148</v>
      </c>
      <c r="B5312" t="s">
        <v>93</v>
      </c>
      <c r="D5312" t="s">
        <v>94</v>
      </c>
      <c r="E5312" t="s">
        <v>37</v>
      </c>
      <c r="G5312" s="7">
        <v>32.535426999999999</v>
      </c>
      <c r="H5312" s="7">
        <v>-108.88836000000001</v>
      </c>
      <c r="J5312" s="8">
        <v>32.7548776</v>
      </c>
      <c r="K5312" s="8">
        <v>-108.3634144</v>
      </c>
      <c r="M5312" s="9">
        <f t="shared" si="83"/>
        <v>54.874318323942717</v>
      </c>
    </row>
    <row r="5313" spans="1:13" x14ac:dyDescent="0.25">
      <c r="A5313">
        <v>6149</v>
      </c>
      <c r="B5313" t="s">
        <v>3697</v>
      </c>
      <c r="D5313" t="s">
        <v>94</v>
      </c>
      <c r="E5313" t="s">
        <v>37</v>
      </c>
      <c r="G5313" s="7">
        <v>32.535426999999999</v>
      </c>
      <c r="H5313" s="7">
        <v>-108.88836000000001</v>
      </c>
      <c r="J5313" s="10">
        <v>39.604434749999903</v>
      </c>
      <c r="K5313" s="8">
        <v>-76.951695519714207</v>
      </c>
      <c r="M5313" s="9">
        <f t="shared" si="83"/>
        <v>2958.8605058630328</v>
      </c>
    </row>
    <row r="5314" spans="1:13" x14ac:dyDescent="0.25">
      <c r="A5314">
        <v>6150</v>
      </c>
      <c r="B5314" t="s">
        <v>3666</v>
      </c>
      <c r="E5314" t="s">
        <v>709</v>
      </c>
      <c r="G5314" s="7">
        <v>-9.8786710000000006</v>
      </c>
      <c r="H5314" s="7">
        <v>-77.021647999999999</v>
      </c>
      <c r="J5314" s="8">
        <v>-9.8707569999999993</v>
      </c>
      <c r="K5314" s="8">
        <v>-77.015321299999997</v>
      </c>
      <c r="M5314" s="9">
        <f t="shared" si="83"/>
        <v>1.1201565076287248</v>
      </c>
    </row>
    <row r="5315" spans="1:13" x14ac:dyDescent="0.25">
      <c r="A5315">
        <v>6151</v>
      </c>
      <c r="B5315" t="s">
        <v>2014</v>
      </c>
      <c r="C5315" t="s">
        <v>2015</v>
      </c>
      <c r="D5315" t="s">
        <v>2016</v>
      </c>
      <c r="E5315" t="s">
        <v>13</v>
      </c>
      <c r="G5315" s="7">
        <v>73.044443999999999</v>
      </c>
      <c r="H5315" s="7">
        <v>-84.537222</v>
      </c>
      <c r="J5315" s="8">
        <v>69.438640000000007</v>
      </c>
      <c r="K5315" s="8">
        <v>-74.64725</v>
      </c>
      <c r="M5315" s="9">
        <f t="shared" si="83"/>
        <v>533.32285389537083</v>
      </c>
    </row>
    <row r="5316" spans="1:13" x14ac:dyDescent="0.25">
      <c r="A5316">
        <v>6152</v>
      </c>
      <c r="B5316" t="s">
        <v>2014</v>
      </c>
      <c r="C5316" t="s">
        <v>2015</v>
      </c>
      <c r="D5316" t="s">
        <v>2016</v>
      </c>
      <c r="E5316" t="s">
        <v>13</v>
      </c>
      <c r="G5316" s="7">
        <v>73.044443999999999</v>
      </c>
      <c r="H5316" s="7">
        <v>-84.537222</v>
      </c>
      <c r="J5316" s="8">
        <v>69.438640000000007</v>
      </c>
      <c r="K5316" s="8">
        <v>-74.64725</v>
      </c>
      <c r="M5316" s="9">
        <f t="shared" si="83"/>
        <v>533.32285389537083</v>
      </c>
    </row>
    <row r="5317" spans="1:13" x14ac:dyDescent="0.25">
      <c r="A5317">
        <v>6153</v>
      </c>
      <c r="B5317" t="s">
        <v>2014</v>
      </c>
      <c r="C5317" t="s">
        <v>2015</v>
      </c>
      <c r="D5317" t="s">
        <v>2016</v>
      </c>
      <c r="E5317" t="s">
        <v>13</v>
      </c>
      <c r="G5317" s="7">
        <v>73.044443999999999</v>
      </c>
      <c r="H5317" s="7">
        <v>-84.537222</v>
      </c>
      <c r="J5317" s="8">
        <v>69.438640000000007</v>
      </c>
      <c r="K5317" s="8">
        <v>-74.64725</v>
      </c>
      <c r="M5317" s="9">
        <f t="shared" ref="M5317:M5380" si="84">IF(AND(G5317&lt;&gt;0,J5317&lt;&gt;0),6371.01*ACOS(SIN(RADIANS(G5317))*SIN(RADIANS(J5317))+COS(RADIANS(G5317))*COS(RADIANS(J5317))*COS(RADIANS(H5317)-RADIANS(K5317))),"-")</f>
        <v>533.32285389537083</v>
      </c>
    </row>
    <row r="5318" spans="1:13" x14ac:dyDescent="0.25">
      <c r="A5318">
        <v>6154</v>
      </c>
      <c r="B5318" t="s">
        <v>3666</v>
      </c>
      <c r="E5318" t="s">
        <v>709</v>
      </c>
      <c r="G5318" s="7">
        <v>-9.8786710000000006</v>
      </c>
      <c r="H5318" s="7">
        <v>-77.021647999999999</v>
      </c>
      <c r="J5318" s="8">
        <v>-9.8707569999999993</v>
      </c>
      <c r="K5318" s="8">
        <v>-77.015321299999997</v>
      </c>
      <c r="M5318" s="9">
        <f t="shared" si="84"/>
        <v>1.1201565076287248</v>
      </c>
    </row>
    <row r="5319" spans="1:13" x14ac:dyDescent="0.25">
      <c r="A5319">
        <v>6154</v>
      </c>
      <c r="B5319" t="s">
        <v>3698</v>
      </c>
      <c r="C5319" t="s">
        <v>3699</v>
      </c>
      <c r="D5319" t="s">
        <v>3700</v>
      </c>
      <c r="E5319" t="s">
        <v>709</v>
      </c>
      <c r="G5319" s="7">
        <v>-9.8786710000000006</v>
      </c>
      <c r="H5319" s="7">
        <v>-77.021647999999999</v>
      </c>
      <c r="J5319" s="8">
        <v>0</v>
      </c>
      <c r="K5319" s="8">
        <v>0</v>
      </c>
      <c r="M5319" s="9" t="str">
        <f t="shared" si="84"/>
        <v>-</v>
      </c>
    </row>
    <row r="5320" spans="1:13" x14ac:dyDescent="0.25">
      <c r="A5320">
        <v>6155</v>
      </c>
      <c r="B5320" t="s">
        <v>3701</v>
      </c>
      <c r="D5320" t="s">
        <v>12</v>
      </c>
      <c r="E5320" t="s">
        <v>13</v>
      </c>
      <c r="G5320" s="7">
        <v>50.651291000000001</v>
      </c>
      <c r="H5320" s="7">
        <v>-117.549125</v>
      </c>
      <c r="J5320" s="8">
        <v>48.621896</v>
      </c>
      <c r="K5320" s="8">
        <v>-89.372105000000005</v>
      </c>
      <c r="M5320" s="9">
        <f t="shared" si="84"/>
        <v>2029.1983455847981</v>
      </c>
    </row>
    <row r="5321" spans="1:13" x14ac:dyDescent="0.25">
      <c r="A5321">
        <v>6156</v>
      </c>
      <c r="B5321" t="s">
        <v>3702</v>
      </c>
      <c r="C5321" t="s">
        <v>3703</v>
      </c>
      <c r="D5321" t="s">
        <v>144</v>
      </c>
      <c r="E5321" t="s">
        <v>37</v>
      </c>
      <c r="G5321" s="7">
        <v>46.550240000000002</v>
      </c>
      <c r="H5321" s="7">
        <v>-112.05110000000001</v>
      </c>
      <c r="J5321" s="8">
        <v>46.5927425</v>
      </c>
      <c r="K5321" s="8">
        <v>-112.036277</v>
      </c>
      <c r="M5321" s="9">
        <f t="shared" si="84"/>
        <v>4.8600015818372659</v>
      </c>
    </row>
    <row r="5322" spans="1:13" x14ac:dyDescent="0.25">
      <c r="A5322">
        <v>6157</v>
      </c>
      <c r="B5322" t="s">
        <v>3704</v>
      </c>
      <c r="C5322" t="s">
        <v>3705</v>
      </c>
      <c r="E5322" t="s">
        <v>40</v>
      </c>
      <c r="G5322" s="7">
        <v>50.167302999999997</v>
      </c>
      <c r="H5322" s="7">
        <v>19.441911000000001</v>
      </c>
      <c r="J5322" s="8">
        <v>50.16254</v>
      </c>
      <c r="K5322" s="8">
        <v>19.449619999999999</v>
      </c>
      <c r="M5322" s="9">
        <f t="shared" si="84"/>
        <v>0.76290125827379085</v>
      </c>
    </row>
    <row r="5323" spans="1:13" x14ac:dyDescent="0.25">
      <c r="A5323">
        <v>6158</v>
      </c>
      <c r="B5323" t="s">
        <v>3706</v>
      </c>
      <c r="D5323" t="s">
        <v>81</v>
      </c>
      <c r="E5323" t="s">
        <v>13</v>
      </c>
      <c r="G5323" s="7">
        <v>61.334313000000002</v>
      </c>
      <c r="H5323" s="7">
        <v>-98.481172999999998</v>
      </c>
      <c r="J5323" s="8">
        <v>62.452366499999997</v>
      </c>
      <c r="K5323" s="8">
        <v>-114.376719665827</v>
      </c>
      <c r="M5323" s="9">
        <f t="shared" si="84"/>
        <v>839.72032483081625</v>
      </c>
    </row>
    <row r="5324" spans="1:13" x14ac:dyDescent="0.25">
      <c r="A5324">
        <v>6159</v>
      </c>
      <c r="B5324" t="s">
        <v>1545</v>
      </c>
      <c r="C5324" t="s">
        <v>1546</v>
      </c>
      <c r="D5324" t="s">
        <v>12</v>
      </c>
      <c r="E5324" t="s">
        <v>13</v>
      </c>
      <c r="G5324" s="7">
        <v>49.260280000000002</v>
      </c>
      <c r="H5324" s="7">
        <v>-118.48778</v>
      </c>
      <c r="J5324" s="8">
        <v>49.0312269</v>
      </c>
      <c r="K5324" s="8">
        <v>-118.4392039</v>
      </c>
      <c r="M5324" s="9">
        <f t="shared" si="84"/>
        <v>25.713489922066248</v>
      </c>
    </row>
    <row r="5325" spans="1:13" x14ac:dyDescent="0.25">
      <c r="A5325">
        <v>6160</v>
      </c>
      <c r="B5325" t="s">
        <v>3707</v>
      </c>
      <c r="C5325" t="s">
        <v>3708</v>
      </c>
      <c r="D5325" t="s">
        <v>31</v>
      </c>
      <c r="E5325" t="s">
        <v>13</v>
      </c>
      <c r="G5325" s="7">
        <v>45.155560000000001</v>
      </c>
      <c r="H5325" s="7">
        <v>-76.217780000000005</v>
      </c>
      <c r="J5325" s="8">
        <v>45.140336599999998</v>
      </c>
      <c r="K5325" s="8">
        <v>-76.146567200000007</v>
      </c>
      <c r="M5325" s="9">
        <f t="shared" si="84"/>
        <v>5.8356649418527633</v>
      </c>
    </row>
    <row r="5326" spans="1:13" x14ac:dyDescent="0.25">
      <c r="A5326">
        <v>6161</v>
      </c>
      <c r="B5326" t="s">
        <v>3709</v>
      </c>
      <c r="D5326" t="s">
        <v>140</v>
      </c>
      <c r="E5326" t="s">
        <v>13</v>
      </c>
      <c r="G5326" s="7">
        <v>45.485413000000001</v>
      </c>
      <c r="H5326" s="7">
        <v>-75.767009999999999</v>
      </c>
      <c r="J5326" s="8">
        <v>46.813743100000003</v>
      </c>
      <c r="K5326" s="8">
        <v>-71.208406100000005</v>
      </c>
      <c r="M5326" s="9">
        <f t="shared" si="84"/>
        <v>380.88869060830444</v>
      </c>
    </row>
    <row r="5327" spans="1:13" x14ac:dyDescent="0.25">
      <c r="A5327">
        <v>6162</v>
      </c>
      <c r="B5327" t="s">
        <v>3710</v>
      </c>
      <c r="C5327" t="s">
        <v>3013</v>
      </c>
      <c r="D5327" t="s">
        <v>1475</v>
      </c>
      <c r="E5327" t="s">
        <v>37</v>
      </c>
      <c r="G5327" s="7">
        <v>36.224260000000001</v>
      </c>
      <c r="H5327" s="7">
        <v>-85.906630000000007</v>
      </c>
      <c r="J5327" s="8">
        <v>36.252276600000002</v>
      </c>
      <c r="K5327" s="8">
        <v>-85.951654000000005</v>
      </c>
      <c r="M5327" s="9">
        <f t="shared" si="84"/>
        <v>5.100081086093013</v>
      </c>
    </row>
    <row r="5328" spans="1:13" x14ac:dyDescent="0.25">
      <c r="A5328">
        <v>6163</v>
      </c>
      <c r="B5328" t="s">
        <v>3711</v>
      </c>
      <c r="C5328" t="s">
        <v>3712</v>
      </c>
      <c r="D5328" t="s">
        <v>2352</v>
      </c>
      <c r="E5328" t="s">
        <v>13</v>
      </c>
      <c r="G5328" s="7">
        <v>50.355539999999998</v>
      </c>
      <c r="H5328" s="7">
        <v>-57.341050000000003</v>
      </c>
      <c r="J5328" s="8">
        <v>50.235483000000002</v>
      </c>
      <c r="K5328" s="8">
        <v>-57.578452241994398</v>
      </c>
      <c r="M5328" s="9">
        <f t="shared" si="84"/>
        <v>21.508173248401295</v>
      </c>
    </row>
    <row r="5329" spans="1:13" x14ac:dyDescent="0.25">
      <c r="A5329">
        <v>6164</v>
      </c>
      <c r="B5329" t="s">
        <v>3713</v>
      </c>
      <c r="D5329" t="s">
        <v>2352</v>
      </c>
      <c r="E5329" t="s">
        <v>13</v>
      </c>
      <c r="G5329" s="7">
        <v>49.012937999999998</v>
      </c>
      <c r="H5329" s="7">
        <v>-55.517992</v>
      </c>
      <c r="J5329" s="8">
        <v>54.125069000000003</v>
      </c>
      <c r="K5329" s="8">
        <v>-61.783349000000001</v>
      </c>
      <c r="M5329" s="9">
        <f t="shared" si="84"/>
        <v>714.01363375056121</v>
      </c>
    </row>
    <row r="5330" spans="1:13" x14ac:dyDescent="0.25">
      <c r="A5330">
        <v>6165</v>
      </c>
      <c r="B5330" t="s">
        <v>3714</v>
      </c>
      <c r="D5330" t="s">
        <v>2352</v>
      </c>
      <c r="E5330" t="s">
        <v>13</v>
      </c>
      <c r="G5330" s="7">
        <v>48.560363000000002</v>
      </c>
      <c r="H5330" s="7">
        <v>-58.750064999999999</v>
      </c>
      <c r="J5330" s="8">
        <v>47.581699</v>
      </c>
      <c r="K5330" s="8">
        <v>-52.732667999999997</v>
      </c>
      <c r="M5330" s="9">
        <f t="shared" si="84"/>
        <v>460.01935822379738</v>
      </c>
    </row>
    <row r="5331" spans="1:13" x14ac:dyDescent="0.25">
      <c r="A5331">
        <v>6166</v>
      </c>
      <c r="B5331" t="s">
        <v>2979</v>
      </c>
      <c r="C5331" t="s">
        <v>2280</v>
      </c>
      <c r="D5331" t="s">
        <v>140</v>
      </c>
      <c r="E5331" t="s">
        <v>13</v>
      </c>
      <c r="G5331" s="7">
        <v>45.568233999999997</v>
      </c>
      <c r="H5331" s="7">
        <v>-73.608176999999998</v>
      </c>
      <c r="J5331" s="8">
        <v>45.574370100000003</v>
      </c>
      <c r="K5331" s="8">
        <v>-73.618605609922895</v>
      </c>
      <c r="M5331" s="9">
        <f t="shared" si="84"/>
        <v>1.0604149925257127</v>
      </c>
    </row>
    <row r="5332" spans="1:13" x14ac:dyDescent="0.25">
      <c r="A5332">
        <v>6167</v>
      </c>
      <c r="B5332" t="s">
        <v>3123</v>
      </c>
      <c r="C5332" t="s">
        <v>3205</v>
      </c>
      <c r="D5332" t="s">
        <v>140</v>
      </c>
      <c r="E5332" t="s">
        <v>13</v>
      </c>
      <c r="G5332" s="7">
        <v>45.569881000000002</v>
      </c>
      <c r="H5332" s="7">
        <v>-73.240921999999998</v>
      </c>
      <c r="J5332" s="8">
        <v>45.568541000000003</v>
      </c>
      <c r="K5332" s="8">
        <v>-73.188255999999996</v>
      </c>
      <c r="M5332" s="9">
        <f t="shared" si="84"/>
        <v>4.1023238827402535</v>
      </c>
    </row>
    <row r="5333" spans="1:13" x14ac:dyDescent="0.25">
      <c r="A5333">
        <v>6168</v>
      </c>
      <c r="B5333" t="s">
        <v>3715</v>
      </c>
      <c r="D5333" t="s">
        <v>12</v>
      </c>
      <c r="E5333" t="s">
        <v>13</v>
      </c>
      <c r="G5333" s="7">
        <v>48.957118000000001</v>
      </c>
      <c r="H5333" s="7">
        <v>-125.257707</v>
      </c>
      <c r="J5333" s="8">
        <v>0</v>
      </c>
      <c r="K5333" s="8">
        <v>0</v>
      </c>
      <c r="M5333" s="9" t="str">
        <f t="shared" si="84"/>
        <v>-</v>
      </c>
    </row>
    <row r="5334" spans="1:13" x14ac:dyDescent="0.25">
      <c r="A5334">
        <v>6169</v>
      </c>
      <c r="B5334" t="s">
        <v>3184</v>
      </c>
      <c r="C5334" t="s">
        <v>1063</v>
      </c>
      <c r="D5334" t="s">
        <v>12</v>
      </c>
      <c r="E5334" t="s">
        <v>13</v>
      </c>
      <c r="G5334" s="7">
        <v>49.056669999999997</v>
      </c>
      <c r="H5334" s="7">
        <v>-119.68832999999999</v>
      </c>
      <c r="J5334" s="8">
        <v>49.207450700000003</v>
      </c>
      <c r="K5334" s="8">
        <v>-119.82452259999999</v>
      </c>
      <c r="M5334" s="9">
        <f t="shared" si="84"/>
        <v>19.475327118103142</v>
      </c>
    </row>
    <row r="5335" spans="1:13" x14ac:dyDescent="0.25">
      <c r="A5335">
        <v>6170</v>
      </c>
      <c r="B5335" t="s">
        <v>3716</v>
      </c>
      <c r="D5335" t="s">
        <v>12</v>
      </c>
      <c r="E5335" t="s">
        <v>13</v>
      </c>
      <c r="G5335" s="7">
        <v>50.750436999999998</v>
      </c>
      <c r="H5335" s="7">
        <v>-121.941047</v>
      </c>
      <c r="J5335" s="8">
        <v>53.536898399999998</v>
      </c>
      <c r="K5335" s="8">
        <v>-113.53878220648301</v>
      </c>
      <c r="M5335" s="9">
        <f t="shared" si="84"/>
        <v>651.14358625117939</v>
      </c>
    </row>
    <row r="5336" spans="1:13" x14ac:dyDescent="0.25">
      <c r="A5336">
        <v>6171</v>
      </c>
      <c r="B5336" t="s">
        <v>1959</v>
      </c>
      <c r="E5336" t="s">
        <v>696</v>
      </c>
      <c r="G5336" s="7">
        <v>58.578580000000002</v>
      </c>
      <c r="H5336" s="7">
        <v>7.7754269999999996</v>
      </c>
      <c r="J5336" s="8">
        <v>58.5862731</v>
      </c>
      <c r="K5336" s="8">
        <v>7.8049337999999997</v>
      </c>
      <c r="M5336" s="9">
        <f t="shared" si="84"/>
        <v>1.9122987864780348</v>
      </c>
    </row>
    <row r="5337" spans="1:13" x14ac:dyDescent="0.25">
      <c r="A5337">
        <v>6172</v>
      </c>
      <c r="B5337" t="s">
        <v>3717</v>
      </c>
      <c r="C5337" t="s">
        <v>233</v>
      </c>
      <c r="D5337" t="s">
        <v>108</v>
      </c>
      <c r="E5337" t="s">
        <v>37</v>
      </c>
      <c r="G5337" s="7">
        <v>38.321100000000001</v>
      </c>
      <c r="H5337" s="7">
        <v>-117.29689999999999</v>
      </c>
      <c r="J5337" s="8">
        <v>38.100062999999999</v>
      </c>
      <c r="K5337" s="8">
        <v>-117.22506087703501</v>
      </c>
      <c r="M5337" s="9">
        <f t="shared" si="84"/>
        <v>25.367015951874155</v>
      </c>
    </row>
    <row r="5338" spans="1:13" x14ac:dyDescent="0.25">
      <c r="A5338">
        <v>6173</v>
      </c>
      <c r="B5338" t="s">
        <v>1413</v>
      </c>
      <c r="D5338" t="s">
        <v>107</v>
      </c>
      <c r="E5338" t="s">
        <v>99</v>
      </c>
      <c r="G5338" s="7">
        <v>25.834344000000002</v>
      </c>
      <c r="H5338" s="7">
        <v>-103.852642</v>
      </c>
      <c r="J5338" s="8">
        <v>25.833740299999999</v>
      </c>
      <c r="K5338" s="8">
        <v>-103.8480216</v>
      </c>
      <c r="M5338" s="9">
        <f t="shared" si="84"/>
        <v>0.46726713949725651</v>
      </c>
    </row>
    <row r="5339" spans="1:13" x14ac:dyDescent="0.25">
      <c r="A5339">
        <v>6174</v>
      </c>
      <c r="B5339" t="s">
        <v>3284</v>
      </c>
      <c r="C5339" t="s">
        <v>3285</v>
      </c>
      <c r="D5339" t="s">
        <v>181</v>
      </c>
      <c r="E5339" t="s">
        <v>37</v>
      </c>
      <c r="G5339" s="7">
        <v>47.495862000000002</v>
      </c>
      <c r="H5339" s="7">
        <v>-121.804844</v>
      </c>
      <c r="J5339" s="8">
        <v>47.524814999999997</v>
      </c>
      <c r="K5339" s="8">
        <v>-121.80908599999999</v>
      </c>
      <c r="M5339" s="9">
        <f t="shared" si="84"/>
        <v>3.235158534661243</v>
      </c>
    </row>
    <row r="5340" spans="1:13" x14ac:dyDescent="0.25">
      <c r="A5340">
        <v>6175</v>
      </c>
      <c r="B5340" t="s">
        <v>3284</v>
      </c>
      <c r="D5340" t="s">
        <v>181</v>
      </c>
      <c r="E5340" t="s">
        <v>37</v>
      </c>
      <c r="G5340" s="7">
        <v>47.495862000000002</v>
      </c>
      <c r="H5340" s="7">
        <v>-121.804844</v>
      </c>
      <c r="J5340" s="8">
        <v>29.081823</v>
      </c>
      <c r="K5340" s="8">
        <v>-81.052087999999998</v>
      </c>
      <c r="M5340" s="9">
        <f t="shared" si="84"/>
        <v>4039.5774381961905</v>
      </c>
    </row>
    <row r="5341" spans="1:13" x14ac:dyDescent="0.25">
      <c r="A5341">
        <v>6176</v>
      </c>
      <c r="B5341" t="s">
        <v>3284</v>
      </c>
      <c r="C5341" t="s">
        <v>3285</v>
      </c>
      <c r="D5341" t="s">
        <v>181</v>
      </c>
      <c r="E5341" t="s">
        <v>37</v>
      </c>
      <c r="G5341" s="7">
        <v>47.495862000000002</v>
      </c>
      <c r="H5341" s="7">
        <v>-121.804844</v>
      </c>
      <c r="J5341" s="8">
        <v>47.524814999999997</v>
      </c>
      <c r="K5341" s="8">
        <v>-121.80908599999999</v>
      </c>
      <c r="M5341" s="9">
        <f t="shared" si="84"/>
        <v>3.235158534661243</v>
      </c>
    </row>
    <row r="5342" spans="1:13" x14ac:dyDescent="0.25">
      <c r="A5342">
        <v>6177</v>
      </c>
      <c r="B5342" t="s">
        <v>1320</v>
      </c>
      <c r="C5342" t="s">
        <v>1061</v>
      </c>
      <c r="D5342" t="s">
        <v>12</v>
      </c>
      <c r="E5342" t="s">
        <v>13</v>
      </c>
      <c r="G5342" s="7">
        <v>50.191870000000002</v>
      </c>
      <c r="H5342" s="7">
        <v>-120.891299</v>
      </c>
      <c r="J5342" s="8">
        <v>50.112487600000001</v>
      </c>
      <c r="K5342" s="8">
        <v>-120.78841490000001</v>
      </c>
      <c r="M5342" s="9">
        <f t="shared" si="84"/>
        <v>11.473810240495318</v>
      </c>
    </row>
    <row r="5343" spans="1:13" x14ac:dyDescent="0.25">
      <c r="A5343">
        <v>6178</v>
      </c>
      <c r="B5343" t="s">
        <v>3718</v>
      </c>
      <c r="D5343" t="s">
        <v>12</v>
      </c>
      <c r="E5343" t="s">
        <v>13</v>
      </c>
      <c r="G5343" s="7">
        <v>49.795574999999999</v>
      </c>
      <c r="H5343" s="7">
        <v>-125.600162</v>
      </c>
      <c r="J5343" s="8">
        <v>49.704651599999998</v>
      </c>
      <c r="K5343" s="8">
        <v>-125.560258345137</v>
      </c>
      <c r="M5343" s="9">
        <f t="shared" si="84"/>
        <v>10.508854157086136</v>
      </c>
    </row>
    <row r="5344" spans="1:13" x14ac:dyDescent="0.25">
      <c r="A5344">
        <v>6179</v>
      </c>
      <c r="B5344" t="s">
        <v>3719</v>
      </c>
      <c r="D5344" t="s">
        <v>12</v>
      </c>
      <c r="E5344" t="s">
        <v>13</v>
      </c>
      <c r="G5344" s="7">
        <v>52.256557000000001</v>
      </c>
      <c r="H5344" s="7">
        <v>-122.934721</v>
      </c>
      <c r="J5344" s="8">
        <v>53.985944000000003</v>
      </c>
      <c r="K5344" s="8">
        <v>-126.50240599999999</v>
      </c>
      <c r="M5344" s="9">
        <f t="shared" si="84"/>
        <v>305.97311878934306</v>
      </c>
    </row>
    <row r="5345" spans="1:13" x14ac:dyDescent="0.25">
      <c r="A5345">
        <v>6180</v>
      </c>
      <c r="B5345" t="s">
        <v>885</v>
      </c>
      <c r="C5345" t="s">
        <v>1618</v>
      </c>
      <c r="E5345" t="s">
        <v>133</v>
      </c>
      <c r="G5345" s="7">
        <v>-19.244388000000001</v>
      </c>
      <c r="H5345" s="7">
        <v>17.696511000000001</v>
      </c>
      <c r="J5345" s="8">
        <v>-19.233329999999999</v>
      </c>
      <c r="K5345" s="8">
        <v>17.716670000000001</v>
      </c>
      <c r="M5345" s="9">
        <f t="shared" si="84"/>
        <v>2.4476600474938079</v>
      </c>
    </row>
    <row r="5346" spans="1:13" x14ac:dyDescent="0.25">
      <c r="A5346">
        <v>6181</v>
      </c>
      <c r="B5346" t="s">
        <v>885</v>
      </c>
      <c r="C5346" t="s">
        <v>1618</v>
      </c>
      <c r="E5346" t="s">
        <v>133</v>
      </c>
      <c r="G5346" s="7">
        <v>-19.244388000000001</v>
      </c>
      <c r="H5346" s="7">
        <v>17.696511000000001</v>
      </c>
      <c r="J5346" s="8">
        <v>-19.233329999999999</v>
      </c>
      <c r="K5346" s="8">
        <v>17.716670000000001</v>
      </c>
      <c r="M5346" s="9">
        <f t="shared" si="84"/>
        <v>2.4476600474938079</v>
      </c>
    </row>
    <row r="5347" spans="1:13" x14ac:dyDescent="0.25">
      <c r="A5347">
        <v>6182</v>
      </c>
      <c r="B5347" t="s">
        <v>3669</v>
      </c>
      <c r="C5347" t="s">
        <v>161</v>
      </c>
      <c r="D5347" t="s">
        <v>12</v>
      </c>
      <c r="E5347" t="s">
        <v>13</v>
      </c>
      <c r="G5347" s="7">
        <v>53.084028000000004</v>
      </c>
      <c r="H5347" s="7">
        <v>-128.400882</v>
      </c>
      <c r="J5347" s="8">
        <v>53.159947000000003</v>
      </c>
      <c r="K5347" s="8">
        <v>-128.695221</v>
      </c>
      <c r="M5347" s="9">
        <f t="shared" si="84"/>
        <v>21.378443888528004</v>
      </c>
    </row>
    <row r="5348" spans="1:13" x14ac:dyDescent="0.25">
      <c r="A5348">
        <v>6183</v>
      </c>
      <c r="B5348" t="s">
        <v>25</v>
      </c>
      <c r="E5348" t="s">
        <v>134</v>
      </c>
      <c r="G5348" s="7">
        <v>0</v>
      </c>
      <c r="H5348" s="7">
        <v>0</v>
      </c>
      <c r="J5348" s="8">
        <v>0</v>
      </c>
      <c r="K5348" s="8">
        <v>0</v>
      </c>
      <c r="M5348" s="9" t="str">
        <f t="shared" si="84"/>
        <v>-</v>
      </c>
    </row>
    <row r="5349" spans="1:13" x14ac:dyDescent="0.25">
      <c r="A5349">
        <v>6184</v>
      </c>
      <c r="B5349" t="s">
        <v>3390</v>
      </c>
      <c r="C5349" t="s">
        <v>3391</v>
      </c>
      <c r="D5349" t="s">
        <v>1385</v>
      </c>
      <c r="E5349" t="s">
        <v>149</v>
      </c>
      <c r="G5349" s="7">
        <v>-19.97972</v>
      </c>
      <c r="H5349" s="7">
        <v>-43.849719999999998</v>
      </c>
      <c r="J5349" s="8">
        <v>-19.993836000000002</v>
      </c>
      <c r="K5349" s="8">
        <v>-43.851647</v>
      </c>
      <c r="M5349" s="9">
        <f t="shared" si="84"/>
        <v>1.5824940452035963</v>
      </c>
    </row>
    <row r="5350" spans="1:13" x14ac:dyDescent="0.25">
      <c r="A5350">
        <v>6185</v>
      </c>
      <c r="B5350" t="s">
        <v>3711</v>
      </c>
      <c r="D5350" t="s">
        <v>2352</v>
      </c>
      <c r="E5350" t="s">
        <v>13</v>
      </c>
      <c r="G5350" s="7">
        <v>50.355539999999998</v>
      </c>
      <c r="H5350" s="7">
        <v>-57.341050000000003</v>
      </c>
      <c r="J5350" s="8">
        <v>47.573347349999999</v>
      </c>
      <c r="K5350" s="8">
        <v>-52.733309233174701</v>
      </c>
      <c r="M5350" s="9">
        <f t="shared" si="84"/>
        <v>456.8501110295116</v>
      </c>
    </row>
    <row r="5351" spans="1:13" x14ac:dyDescent="0.25">
      <c r="A5351">
        <v>6186</v>
      </c>
      <c r="B5351" t="s">
        <v>462</v>
      </c>
      <c r="C5351" t="s">
        <v>446</v>
      </c>
      <c r="D5351" t="s">
        <v>31</v>
      </c>
      <c r="E5351" t="s">
        <v>13</v>
      </c>
      <c r="G5351" s="7">
        <v>46.415559999999999</v>
      </c>
      <c r="H5351" s="7">
        <v>-81.36139</v>
      </c>
      <c r="J5351" s="8">
        <v>46.421163</v>
      </c>
      <c r="K5351" s="8">
        <v>-81.302835999999999</v>
      </c>
      <c r="M5351" s="9">
        <f t="shared" si="84"/>
        <v>4.53157776105843</v>
      </c>
    </row>
    <row r="5352" spans="1:13" x14ac:dyDescent="0.25">
      <c r="A5352">
        <v>6187</v>
      </c>
      <c r="B5352" t="s">
        <v>1192</v>
      </c>
      <c r="D5352" t="s">
        <v>12</v>
      </c>
      <c r="E5352" t="s">
        <v>13</v>
      </c>
      <c r="G5352" s="7">
        <v>49.645454000000001</v>
      </c>
      <c r="H5352" s="7">
        <v>-124.661627</v>
      </c>
      <c r="J5352" s="8">
        <v>55.001251000000003</v>
      </c>
      <c r="K5352" s="8">
        <v>-125.002441</v>
      </c>
      <c r="M5352" s="9">
        <f t="shared" si="84"/>
        <v>595.98668315363864</v>
      </c>
    </row>
    <row r="5353" spans="1:13" x14ac:dyDescent="0.25">
      <c r="A5353">
        <v>6188</v>
      </c>
      <c r="B5353" t="s">
        <v>3487</v>
      </c>
      <c r="C5353" t="s">
        <v>61</v>
      </c>
      <c r="D5353" t="s">
        <v>12</v>
      </c>
      <c r="E5353" t="s">
        <v>13</v>
      </c>
      <c r="G5353" s="7">
        <v>49.147427999999998</v>
      </c>
      <c r="H5353" s="7">
        <v>-117.204718</v>
      </c>
      <c r="J5353" s="8">
        <v>49.193443100000003</v>
      </c>
      <c r="K5353" s="8">
        <v>-117.27870540000001</v>
      </c>
      <c r="M5353" s="9">
        <f t="shared" si="84"/>
        <v>7.4238130855354498</v>
      </c>
    </row>
    <row r="5354" spans="1:13" x14ac:dyDescent="0.25">
      <c r="A5354">
        <v>6189</v>
      </c>
      <c r="B5354" t="s">
        <v>3720</v>
      </c>
      <c r="D5354" t="s">
        <v>12</v>
      </c>
      <c r="E5354" t="s">
        <v>13</v>
      </c>
      <c r="G5354" s="7">
        <v>0</v>
      </c>
      <c r="H5354" s="7">
        <v>0</v>
      </c>
      <c r="J5354" s="8">
        <v>49.0312269</v>
      </c>
      <c r="K5354" s="8">
        <v>-118.4392039</v>
      </c>
      <c r="M5354" s="9" t="str">
        <f t="shared" si="84"/>
        <v>-</v>
      </c>
    </row>
    <row r="5355" spans="1:13" x14ac:dyDescent="0.25">
      <c r="A5355">
        <v>6190</v>
      </c>
      <c r="B5355" t="s">
        <v>3721</v>
      </c>
      <c r="C5355" t="s">
        <v>3355</v>
      </c>
      <c r="D5355" t="s">
        <v>31</v>
      </c>
      <c r="E5355" t="s">
        <v>13</v>
      </c>
      <c r="G5355" s="7">
        <v>45.816011000000003</v>
      </c>
      <c r="H5355" s="7">
        <v>-77.150537999999997</v>
      </c>
      <c r="J5355" s="8">
        <v>45.826090899999997</v>
      </c>
      <c r="K5355" s="8">
        <v>-77.113540999999998</v>
      </c>
      <c r="M5355" s="9">
        <f t="shared" si="84"/>
        <v>3.0782800975649001</v>
      </c>
    </row>
    <row r="5356" spans="1:13" x14ac:dyDescent="0.25">
      <c r="A5356">
        <v>6191</v>
      </c>
      <c r="B5356" t="s">
        <v>3721</v>
      </c>
      <c r="C5356" t="s">
        <v>3355</v>
      </c>
      <c r="D5356" t="s">
        <v>31</v>
      </c>
      <c r="E5356" t="s">
        <v>13</v>
      </c>
      <c r="G5356" s="7">
        <v>45.816011000000003</v>
      </c>
      <c r="H5356" s="7">
        <v>-77.150537999999997</v>
      </c>
      <c r="J5356" s="8">
        <v>45.826090899999997</v>
      </c>
      <c r="K5356" s="8">
        <v>-77.113540999999998</v>
      </c>
      <c r="M5356" s="9">
        <f t="shared" si="84"/>
        <v>3.0782800975649001</v>
      </c>
    </row>
    <row r="5357" spans="1:13" x14ac:dyDescent="0.25">
      <c r="A5357">
        <v>6192</v>
      </c>
      <c r="B5357" t="s">
        <v>3722</v>
      </c>
      <c r="D5357" t="s">
        <v>3723</v>
      </c>
      <c r="E5357" t="s">
        <v>1552</v>
      </c>
      <c r="G5357" s="7">
        <v>0</v>
      </c>
      <c r="H5357" s="7">
        <v>0</v>
      </c>
      <c r="J5357" s="8">
        <v>27.7296662</v>
      </c>
      <c r="K5357" s="8">
        <v>111.3219045</v>
      </c>
      <c r="M5357" s="9" t="str">
        <f t="shared" si="84"/>
        <v>-</v>
      </c>
    </row>
    <row r="5358" spans="1:13" x14ac:dyDescent="0.25">
      <c r="A5358">
        <v>6193</v>
      </c>
      <c r="B5358" t="s">
        <v>3724</v>
      </c>
      <c r="D5358" t="s">
        <v>3725</v>
      </c>
      <c r="E5358" t="s">
        <v>1552</v>
      </c>
      <c r="G5358" s="7">
        <v>22.259674</v>
      </c>
      <c r="H5358" s="7">
        <v>111.441864</v>
      </c>
      <c r="J5358" s="8">
        <v>22.2518472</v>
      </c>
      <c r="K5358" s="8">
        <v>111.6936609</v>
      </c>
      <c r="M5358" s="9">
        <f t="shared" si="84"/>
        <v>25.92736322385095</v>
      </c>
    </row>
    <row r="5359" spans="1:13" x14ac:dyDescent="0.25">
      <c r="A5359">
        <v>6194</v>
      </c>
      <c r="B5359" t="s">
        <v>3284</v>
      </c>
      <c r="C5359" t="s">
        <v>3285</v>
      </c>
      <c r="D5359" t="s">
        <v>181</v>
      </c>
      <c r="E5359" t="s">
        <v>37</v>
      </c>
      <c r="G5359" s="7">
        <v>47.495862000000002</v>
      </c>
      <c r="H5359" s="7">
        <v>-121.804844</v>
      </c>
      <c r="J5359" s="8">
        <v>47.524814999999997</v>
      </c>
      <c r="K5359" s="8">
        <v>-121.80908599999999</v>
      </c>
      <c r="M5359" s="9">
        <f t="shared" si="84"/>
        <v>3.235158534661243</v>
      </c>
    </row>
    <row r="5360" spans="1:13" x14ac:dyDescent="0.25">
      <c r="A5360">
        <v>6195</v>
      </c>
      <c r="B5360" t="s">
        <v>3629</v>
      </c>
      <c r="C5360" t="s">
        <v>369</v>
      </c>
      <c r="D5360" t="s">
        <v>12</v>
      </c>
      <c r="E5360" t="s">
        <v>13</v>
      </c>
      <c r="G5360" s="7">
        <v>52.616666000000002</v>
      </c>
      <c r="H5360" s="7">
        <v>-121.55875399999999</v>
      </c>
      <c r="J5360" s="8">
        <v>49.626227100000001</v>
      </c>
      <c r="K5360" s="8">
        <v>-115.90526819999999</v>
      </c>
      <c r="M5360" s="9">
        <f t="shared" si="84"/>
        <v>515.74116781750786</v>
      </c>
    </row>
    <row r="5361" spans="1:13" x14ac:dyDescent="0.25">
      <c r="A5361">
        <v>6196</v>
      </c>
      <c r="B5361" t="s">
        <v>3629</v>
      </c>
      <c r="D5361" t="s">
        <v>12</v>
      </c>
      <c r="E5361" t="s">
        <v>13</v>
      </c>
      <c r="G5361" s="7">
        <v>52.616666000000002</v>
      </c>
      <c r="H5361" s="7">
        <v>-121.55875399999999</v>
      </c>
      <c r="J5361" s="8">
        <v>52.615960299999998</v>
      </c>
      <c r="K5361" s="8">
        <v>-121.56848429999999</v>
      </c>
      <c r="M5361" s="9">
        <f t="shared" si="84"/>
        <v>0.66158280938305614</v>
      </c>
    </row>
    <row r="5362" spans="1:13" x14ac:dyDescent="0.25">
      <c r="A5362">
        <v>6197</v>
      </c>
      <c r="B5362" t="s">
        <v>3692</v>
      </c>
      <c r="D5362" t="s">
        <v>55</v>
      </c>
      <c r="E5362" t="s">
        <v>13</v>
      </c>
      <c r="G5362" s="7">
        <v>66.849999999999994</v>
      </c>
      <c r="H5362" s="7">
        <v>-136.03333000000001</v>
      </c>
      <c r="J5362" s="8">
        <v>63.652994</v>
      </c>
      <c r="K5362" s="8">
        <v>-136.81357700000001</v>
      </c>
      <c r="M5362" s="9">
        <f t="shared" si="84"/>
        <v>357.33477459790385</v>
      </c>
    </row>
    <row r="5363" spans="1:13" x14ac:dyDescent="0.25">
      <c r="A5363">
        <v>6198</v>
      </c>
      <c r="B5363" t="s">
        <v>1979</v>
      </c>
      <c r="D5363" t="s">
        <v>876</v>
      </c>
      <c r="E5363" t="s">
        <v>13</v>
      </c>
      <c r="G5363" s="7">
        <v>50.348143</v>
      </c>
      <c r="H5363" s="7">
        <v>-113.785268</v>
      </c>
      <c r="J5363" s="8">
        <v>50.3481989</v>
      </c>
      <c r="K5363" s="8">
        <v>-113.770256</v>
      </c>
      <c r="M5363" s="9">
        <f t="shared" si="84"/>
        <v>1.065208084425588</v>
      </c>
    </row>
    <row r="5364" spans="1:13" x14ac:dyDescent="0.25">
      <c r="A5364">
        <v>6199</v>
      </c>
      <c r="B5364" t="s">
        <v>2415</v>
      </c>
      <c r="C5364" t="s">
        <v>2416</v>
      </c>
      <c r="D5364" t="s">
        <v>12</v>
      </c>
      <c r="E5364" t="s">
        <v>13</v>
      </c>
      <c r="G5364" s="7">
        <v>49.274999999999999</v>
      </c>
      <c r="H5364" s="7">
        <v>-115.80667</v>
      </c>
      <c r="J5364" s="8">
        <v>49.288158199999998</v>
      </c>
      <c r="K5364" s="8">
        <v>-115.8332061</v>
      </c>
      <c r="M5364" s="9">
        <f t="shared" si="84"/>
        <v>2.417811176933879</v>
      </c>
    </row>
    <row r="5365" spans="1:13" x14ac:dyDescent="0.25">
      <c r="A5365">
        <v>6200</v>
      </c>
      <c r="B5365" t="s">
        <v>3726</v>
      </c>
      <c r="D5365" t="s">
        <v>81</v>
      </c>
      <c r="E5365" t="s">
        <v>13</v>
      </c>
      <c r="G5365" s="7">
        <v>68.346152000000004</v>
      </c>
      <c r="H5365" s="7">
        <v>-133.72176099999999</v>
      </c>
      <c r="J5365" s="8">
        <v>68.360263200000006</v>
      </c>
      <c r="K5365" s="8">
        <v>-133.72038599999999</v>
      </c>
      <c r="M5365" s="9">
        <f t="shared" si="84"/>
        <v>1.5701096079258956</v>
      </c>
    </row>
    <row r="5366" spans="1:13" x14ac:dyDescent="0.25">
      <c r="A5366">
        <v>6201</v>
      </c>
      <c r="B5366" t="s">
        <v>3727</v>
      </c>
      <c r="C5366" t="s">
        <v>1946</v>
      </c>
      <c r="D5366" t="s">
        <v>31</v>
      </c>
      <c r="E5366" t="s">
        <v>13</v>
      </c>
      <c r="G5366" s="7">
        <v>45.017780000000002</v>
      </c>
      <c r="H5366" s="7">
        <v>-78.197220000000002</v>
      </c>
      <c r="J5366" s="8">
        <v>45.0369198</v>
      </c>
      <c r="K5366" s="8">
        <v>-78.222905699999998</v>
      </c>
      <c r="M5366" s="9">
        <f t="shared" si="84"/>
        <v>2.9333060938140951</v>
      </c>
    </row>
    <row r="5367" spans="1:13" x14ac:dyDescent="0.25">
      <c r="A5367">
        <v>6202</v>
      </c>
      <c r="B5367" t="s">
        <v>3728</v>
      </c>
      <c r="D5367" t="s">
        <v>55</v>
      </c>
      <c r="E5367" t="s">
        <v>13</v>
      </c>
      <c r="G5367" s="7">
        <v>68.250283999999994</v>
      </c>
      <c r="H5367" s="7">
        <v>-136.78527</v>
      </c>
      <c r="J5367" s="8">
        <v>68.233682000000002</v>
      </c>
      <c r="K5367" s="8">
        <v>-136.74955299999999</v>
      </c>
      <c r="M5367" s="9">
        <f t="shared" si="84"/>
        <v>2.3612137245536982</v>
      </c>
    </row>
    <row r="5368" spans="1:13" x14ac:dyDescent="0.25">
      <c r="A5368">
        <v>6203</v>
      </c>
      <c r="B5368" t="s">
        <v>2959</v>
      </c>
      <c r="C5368" t="s">
        <v>2959</v>
      </c>
      <c r="D5368" t="s">
        <v>108</v>
      </c>
      <c r="E5368" t="s">
        <v>37</v>
      </c>
      <c r="G5368" s="7">
        <v>41.918779000000001</v>
      </c>
      <c r="H5368" s="7">
        <v>-117.82112100000001</v>
      </c>
      <c r="J5368" s="8">
        <v>41.969954000000001</v>
      </c>
      <c r="K5368" s="8">
        <v>-117.622018496035</v>
      </c>
      <c r="M5368" s="9">
        <f t="shared" si="84"/>
        <v>17.422499962760988</v>
      </c>
    </row>
    <row r="5369" spans="1:13" x14ac:dyDescent="0.25">
      <c r="A5369">
        <v>6204</v>
      </c>
      <c r="B5369" t="s">
        <v>3729</v>
      </c>
      <c r="C5369" t="s">
        <v>1919</v>
      </c>
      <c r="D5369" t="s">
        <v>12</v>
      </c>
      <c r="E5369" t="s">
        <v>13</v>
      </c>
      <c r="G5369" s="7">
        <v>41.918779000000001</v>
      </c>
      <c r="H5369" s="7">
        <v>-117.82112100000001</v>
      </c>
      <c r="J5369" s="8">
        <v>59.285899999999998</v>
      </c>
      <c r="K5369" s="8">
        <v>-129.83942999999999</v>
      </c>
      <c r="M5369" s="9">
        <f t="shared" si="84"/>
        <v>2101.662697553395</v>
      </c>
    </row>
    <row r="5370" spans="1:13" x14ac:dyDescent="0.25">
      <c r="A5370">
        <v>6205</v>
      </c>
      <c r="B5370" t="s">
        <v>3730</v>
      </c>
      <c r="C5370" t="s">
        <v>369</v>
      </c>
      <c r="D5370" t="s">
        <v>12</v>
      </c>
      <c r="E5370" t="s">
        <v>13</v>
      </c>
      <c r="G5370" s="7">
        <v>50.459978999999997</v>
      </c>
      <c r="H5370" s="7">
        <v>-115.99749199999999</v>
      </c>
      <c r="J5370" s="8">
        <v>49.626227100000001</v>
      </c>
      <c r="K5370" s="8">
        <v>-115.90526819999999</v>
      </c>
      <c r="M5370" s="9">
        <f t="shared" si="84"/>
        <v>92.942727093157856</v>
      </c>
    </row>
    <row r="5371" spans="1:13" x14ac:dyDescent="0.25">
      <c r="A5371">
        <v>6206</v>
      </c>
      <c r="B5371" t="s">
        <v>25</v>
      </c>
      <c r="D5371" t="s">
        <v>3723</v>
      </c>
      <c r="E5371" t="s">
        <v>1552</v>
      </c>
      <c r="G5371" s="7">
        <v>27.363416999999998</v>
      </c>
      <c r="H5371" s="7">
        <v>109.281953</v>
      </c>
      <c r="J5371" s="8">
        <v>27.666208699999999</v>
      </c>
      <c r="K5371" s="8">
        <v>111.74870629999999</v>
      </c>
      <c r="M5371" s="9">
        <f t="shared" si="84"/>
        <v>245.58065315131671</v>
      </c>
    </row>
    <row r="5372" spans="1:13" x14ac:dyDescent="0.25">
      <c r="A5372">
        <v>6207</v>
      </c>
      <c r="B5372" t="s">
        <v>3731</v>
      </c>
      <c r="D5372" t="s">
        <v>181</v>
      </c>
      <c r="E5372" t="s">
        <v>37</v>
      </c>
      <c r="G5372" s="7">
        <v>47.698329999999999</v>
      </c>
      <c r="H5372" s="7">
        <v>-121.52583</v>
      </c>
      <c r="J5372" s="8">
        <v>47.698314500000002</v>
      </c>
      <c r="K5372" s="8">
        <v>-121.5273665</v>
      </c>
      <c r="M5372" s="9">
        <f t="shared" si="84"/>
        <v>0.11500166725929288</v>
      </c>
    </row>
    <row r="5373" spans="1:13" x14ac:dyDescent="0.25">
      <c r="A5373">
        <v>6208</v>
      </c>
      <c r="B5373" t="s">
        <v>3732</v>
      </c>
      <c r="C5373" t="s">
        <v>610</v>
      </c>
      <c r="D5373" t="s">
        <v>181</v>
      </c>
      <c r="E5373" t="s">
        <v>37</v>
      </c>
      <c r="G5373" s="7">
        <v>47.287877999999999</v>
      </c>
      <c r="H5373" s="7">
        <v>-121.97581099999999</v>
      </c>
      <c r="J5373" s="8">
        <v>47.308307800000001</v>
      </c>
      <c r="K5373" s="8">
        <v>-122.0037583</v>
      </c>
      <c r="M5373" s="9">
        <f t="shared" si="84"/>
        <v>3.0987516384877467</v>
      </c>
    </row>
    <row r="5374" spans="1:13" x14ac:dyDescent="0.25">
      <c r="A5374">
        <v>6209</v>
      </c>
      <c r="B5374" t="s">
        <v>3733</v>
      </c>
      <c r="C5374" t="s">
        <v>2375</v>
      </c>
      <c r="D5374" t="s">
        <v>12</v>
      </c>
      <c r="E5374" t="s">
        <v>13</v>
      </c>
      <c r="G5374" s="7">
        <v>52.774006999999997</v>
      </c>
      <c r="H5374" s="7">
        <v>-122.449984</v>
      </c>
      <c r="J5374" s="8">
        <v>52.979427899999997</v>
      </c>
      <c r="K5374" s="8">
        <v>-122.493627</v>
      </c>
      <c r="M5374" s="9">
        <f t="shared" si="84"/>
        <v>23.028807308058745</v>
      </c>
    </row>
    <row r="5375" spans="1:13" x14ac:dyDescent="0.25">
      <c r="A5375">
        <v>6210</v>
      </c>
      <c r="B5375" t="s">
        <v>1134</v>
      </c>
      <c r="C5375" t="s">
        <v>1135</v>
      </c>
      <c r="D5375" t="s">
        <v>12</v>
      </c>
      <c r="E5375" t="s">
        <v>13</v>
      </c>
      <c r="G5375" s="7">
        <v>53.102499999999999</v>
      </c>
      <c r="H5375" s="7">
        <v>-121.576944</v>
      </c>
      <c r="J5375" s="8">
        <v>53.112210699999999</v>
      </c>
      <c r="K5375" s="8">
        <v>-121.63030759999999</v>
      </c>
      <c r="M5375" s="9">
        <f t="shared" si="84"/>
        <v>3.7222062442105472</v>
      </c>
    </row>
    <row r="5376" spans="1:13" x14ac:dyDescent="0.25">
      <c r="A5376">
        <v>6211</v>
      </c>
      <c r="B5376" t="s">
        <v>3511</v>
      </c>
      <c r="C5376" t="s">
        <v>3512</v>
      </c>
      <c r="D5376" t="s">
        <v>361</v>
      </c>
      <c r="E5376" t="s">
        <v>37</v>
      </c>
      <c r="G5376" s="7">
        <v>0</v>
      </c>
      <c r="H5376" s="7">
        <v>0</v>
      </c>
      <c r="J5376" s="8">
        <v>31.733980200000001</v>
      </c>
      <c r="K5376" s="8">
        <v>-109.8297941</v>
      </c>
      <c r="M5376" s="9" t="str">
        <f t="shared" si="84"/>
        <v>-</v>
      </c>
    </row>
    <row r="5377" spans="1:13" x14ac:dyDescent="0.25">
      <c r="A5377">
        <v>6212</v>
      </c>
      <c r="B5377" t="s">
        <v>3704</v>
      </c>
      <c r="C5377" t="s">
        <v>3705</v>
      </c>
      <c r="E5377" t="s">
        <v>40</v>
      </c>
      <c r="G5377" s="7">
        <v>50.167302999999997</v>
      </c>
      <c r="H5377" s="7">
        <v>19.441911000000001</v>
      </c>
      <c r="J5377" s="8">
        <v>50.16254</v>
      </c>
      <c r="K5377" s="8">
        <v>19.449619999999999</v>
      </c>
      <c r="M5377" s="9">
        <f t="shared" si="84"/>
        <v>0.76290125827379085</v>
      </c>
    </row>
    <row r="5378" spans="1:13" x14ac:dyDescent="0.25">
      <c r="A5378">
        <v>6213</v>
      </c>
      <c r="B5378" t="s">
        <v>3704</v>
      </c>
      <c r="C5378" t="s">
        <v>3705</v>
      </c>
      <c r="E5378" t="s">
        <v>40</v>
      </c>
      <c r="G5378" s="7">
        <v>50.167302999999997</v>
      </c>
      <c r="H5378" s="7">
        <v>19.441911000000001</v>
      </c>
      <c r="J5378" s="8">
        <v>50.16254</v>
      </c>
      <c r="K5378" s="8">
        <v>19.449619999999999</v>
      </c>
      <c r="M5378" s="9">
        <f t="shared" si="84"/>
        <v>0.76290125827379085</v>
      </c>
    </row>
    <row r="5379" spans="1:13" x14ac:dyDescent="0.25">
      <c r="A5379">
        <v>6214</v>
      </c>
      <c r="B5379" t="s">
        <v>584</v>
      </c>
      <c r="C5379" t="s">
        <v>585</v>
      </c>
      <c r="D5379" t="s">
        <v>207</v>
      </c>
      <c r="E5379" t="s">
        <v>37</v>
      </c>
      <c r="G5379" s="7">
        <v>61.784694999999999</v>
      </c>
      <c r="H5379" s="7">
        <v>-157.476675</v>
      </c>
      <c r="J5379" s="8">
        <v>61.776201999999998</v>
      </c>
      <c r="K5379" s="8">
        <v>-157.35587000000001</v>
      </c>
      <c r="M5379" s="9">
        <f t="shared" si="84"/>
        <v>6.4215982873053168</v>
      </c>
    </row>
    <row r="5380" spans="1:13" x14ac:dyDescent="0.25">
      <c r="A5380">
        <v>6215</v>
      </c>
      <c r="B5380" t="s">
        <v>3734</v>
      </c>
      <c r="C5380" t="s">
        <v>255</v>
      </c>
      <c r="D5380" t="s">
        <v>31</v>
      </c>
      <c r="E5380" t="s">
        <v>13</v>
      </c>
      <c r="G5380" s="7">
        <v>0</v>
      </c>
      <c r="H5380" s="7">
        <v>0</v>
      </c>
      <c r="J5380" s="8">
        <v>50.536656899999997</v>
      </c>
      <c r="K5380" s="8">
        <v>-127.6357383</v>
      </c>
      <c r="M5380" s="9" t="str">
        <f t="shared" si="84"/>
        <v>-</v>
      </c>
    </row>
    <row r="5381" spans="1:13" x14ac:dyDescent="0.25">
      <c r="A5381">
        <v>6216</v>
      </c>
      <c r="B5381" t="s">
        <v>3735</v>
      </c>
      <c r="C5381" t="s">
        <v>3736</v>
      </c>
      <c r="D5381" t="s">
        <v>140</v>
      </c>
      <c r="E5381" t="s">
        <v>13</v>
      </c>
      <c r="G5381" s="7">
        <v>49.890099999999997</v>
      </c>
      <c r="H5381" s="7">
        <v>-74.274959999999993</v>
      </c>
      <c r="J5381" s="8">
        <v>45.087268000000002</v>
      </c>
      <c r="K5381" s="8">
        <v>-74.172942000000006</v>
      </c>
      <c r="M5381" s="9">
        <f t="shared" ref="M5381:M5444" si="85">IF(AND(G5381&lt;&gt;0,J5381&lt;&gt;0),6371.01*ACOS(SIN(RADIANS(G5381))*SIN(RADIANS(J5381))+COS(RADIANS(G5381))*COS(RADIANS(J5381))*COS(RADIANS(H5381)-RADIANS(K5381))),"-")</f>
        <v>534.10625311807473</v>
      </c>
    </row>
    <row r="5382" spans="1:13" x14ac:dyDescent="0.25">
      <c r="A5382">
        <v>6217</v>
      </c>
      <c r="B5382" t="s">
        <v>1979</v>
      </c>
      <c r="D5382" t="s">
        <v>876</v>
      </c>
      <c r="E5382" t="s">
        <v>13</v>
      </c>
      <c r="G5382" s="7">
        <v>50.348143</v>
      </c>
      <c r="H5382" s="7">
        <v>-113.785268</v>
      </c>
      <c r="J5382" s="8">
        <v>50.3481989</v>
      </c>
      <c r="K5382" s="8">
        <v>-113.770256</v>
      </c>
      <c r="M5382" s="9">
        <f t="shared" si="85"/>
        <v>1.065208084425588</v>
      </c>
    </row>
    <row r="5383" spans="1:13" x14ac:dyDescent="0.25">
      <c r="A5383">
        <v>6218</v>
      </c>
      <c r="B5383" t="s">
        <v>426</v>
      </c>
      <c r="D5383" t="s">
        <v>12</v>
      </c>
      <c r="E5383" t="s">
        <v>13</v>
      </c>
      <c r="G5383" s="7">
        <v>0</v>
      </c>
      <c r="H5383" s="7">
        <v>0</v>
      </c>
      <c r="J5383" s="8">
        <v>49.260872399999997</v>
      </c>
      <c r="K5383" s="8">
        <v>-123.113952</v>
      </c>
      <c r="M5383" s="9" t="str">
        <f t="shared" si="85"/>
        <v>-</v>
      </c>
    </row>
    <row r="5384" spans="1:13" x14ac:dyDescent="0.25">
      <c r="A5384">
        <v>6219</v>
      </c>
      <c r="B5384" t="s">
        <v>3629</v>
      </c>
      <c r="D5384" t="s">
        <v>12</v>
      </c>
      <c r="E5384" t="s">
        <v>13</v>
      </c>
      <c r="G5384" s="7">
        <v>52.616666000000002</v>
      </c>
      <c r="H5384" s="7">
        <v>-121.55875399999999</v>
      </c>
      <c r="J5384" s="8">
        <v>52.615960299999998</v>
      </c>
      <c r="K5384" s="8">
        <v>-121.56848429999999</v>
      </c>
      <c r="M5384" s="9">
        <f t="shared" si="85"/>
        <v>0.66158280938305614</v>
      </c>
    </row>
    <row r="5385" spans="1:13" x14ac:dyDescent="0.25">
      <c r="A5385">
        <v>6220</v>
      </c>
      <c r="B5385" t="s">
        <v>2960</v>
      </c>
      <c r="C5385" t="s">
        <v>577</v>
      </c>
      <c r="D5385" t="s">
        <v>12</v>
      </c>
      <c r="E5385" t="s">
        <v>13</v>
      </c>
      <c r="G5385" s="7">
        <v>50.661110000000001</v>
      </c>
      <c r="H5385" s="7">
        <v>-120.515</v>
      </c>
      <c r="J5385" s="8">
        <v>50.656125000000003</v>
      </c>
      <c r="K5385" s="8">
        <v>-120.43056300000001</v>
      </c>
      <c r="M5385" s="9">
        <f t="shared" si="85"/>
        <v>5.9778018848951859</v>
      </c>
    </row>
    <row r="5386" spans="1:13" x14ac:dyDescent="0.25">
      <c r="A5386">
        <v>6221</v>
      </c>
      <c r="B5386" t="s">
        <v>3737</v>
      </c>
      <c r="D5386" t="s">
        <v>55</v>
      </c>
      <c r="E5386" t="s">
        <v>13</v>
      </c>
      <c r="G5386" s="7">
        <v>64.316942999999995</v>
      </c>
      <c r="H5386" s="7">
        <v>-133.74180999999999</v>
      </c>
      <c r="J5386" s="8">
        <v>63.505791000000002</v>
      </c>
      <c r="K5386" s="8">
        <v>-136.09379899999999</v>
      </c>
      <c r="M5386" s="9">
        <f t="shared" si="85"/>
        <v>146.14473362944784</v>
      </c>
    </row>
    <row r="5387" spans="1:13" x14ac:dyDescent="0.25">
      <c r="A5387">
        <v>6222</v>
      </c>
      <c r="B5387" t="s">
        <v>3738</v>
      </c>
      <c r="C5387" t="s">
        <v>266</v>
      </c>
      <c r="D5387" t="s">
        <v>12</v>
      </c>
      <c r="E5387" t="s">
        <v>13</v>
      </c>
      <c r="G5387" s="7">
        <v>50.379668000000002</v>
      </c>
      <c r="H5387" s="7">
        <v>-119.73437300000001</v>
      </c>
      <c r="J5387" s="8">
        <v>50.266867099999999</v>
      </c>
      <c r="K5387" s="8">
        <v>-119.2718157</v>
      </c>
      <c r="M5387" s="9">
        <f t="shared" si="85"/>
        <v>35.152215803714682</v>
      </c>
    </row>
    <row r="5388" spans="1:13" x14ac:dyDescent="0.25">
      <c r="A5388">
        <v>6223</v>
      </c>
      <c r="B5388" t="s">
        <v>3739</v>
      </c>
      <c r="C5388" t="s">
        <v>210</v>
      </c>
      <c r="D5388" t="s">
        <v>12</v>
      </c>
      <c r="E5388" t="s">
        <v>13</v>
      </c>
      <c r="G5388" s="7">
        <v>54.791016999999997</v>
      </c>
      <c r="H5388" s="7">
        <v>-127.22923299999999</v>
      </c>
      <c r="J5388" s="8">
        <v>54.779207399999997</v>
      </c>
      <c r="K5388" s="8">
        <v>-127.1760991</v>
      </c>
      <c r="M5388" s="9">
        <f t="shared" si="85"/>
        <v>3.6512618756965081</v>
      </c>
    </row>
    <row r="5389" spans="1:13" x14ac:dyDescent="0.25">
      <c r="A5389">
        <v>6224</v>
      </c>
      <c r="B5389" t="s">
        <v>3740</v>
      </c>
      <c r="D5389" t="s">
        <v>207</v>
      </c>
      <c r="E5389" t="s">
        <v>37</v>
      </c>
      <c r="G5389" s="7">
        <v>56.3446</v>
      </c>
      <c r="H5389" s="7">
        <v>-132.98718600000001</v>
      </c>
      <c r="J5389" s="8">
        <v>64.445961299999993</v>
      </c>
      <c r="K5389" s="8">
        <v>-149.68090900000001</v>
      </c>
      <c r="M5389" s="9">
        <f t="shared" si="85"/>
        <v>1278.0980738456885</v>
      </c>
    </row>
    <row r="5390" spans="1:13" x14ac:dyDescent="0.25">
      <c r="A5390">
        <v>6225</v>
      </c>
      <c r="B5390" t="s">
        <v>25</v>
      </c>
      <c r="E5390" t="s">
        <v>709</v>
      </c>
      <c r="G5390" s="7">
        <v>0</v>
      </c>
      <c r="H5390" s="7">
        <v>0</v>
      </c>
      <c r="J5390" s="8">
        <v>0</v>
      </c>
      <c r="K5390" s="8">
        <v>0</v>
      </c>
      <c r="M5390" s="9" t="str">
        <f t="shared" si="85"/>
        <v>-</v>
      </c>
    </row>
    <row r="5391" spans="1:13" x14ac:dyDescent="0.25">
      <c r="A5391">
        <v>6226</v>
      </c>
      <c r="B5391" t="s">
        <v>3666</v>
      </c>
      <c r="E5391" t="s">
        <v>709</v>
      </c>
      <c r="G5391" s="7">
        <v>0</v>
      </c>
      <c r="H5391" s="7">
        <v>0</v>
      </c>
      <c r="J5391" s="8">
        <v>-9.8707569999999993</v>
      </c>
      <c r="K5391" s="8">
        <v>-77.015321299999997</v>
      </c>
      <c r="M5391" s="9" t="str">
        <f t="shared" si="85"/>
        <v>-</v>
      </c>
    </row>
    <row r="5392" spans="1:13" x14ac:dyDescent="0.25">
      <c r="A5392">
        <v>6227</v>
      </c>
      <c r="B5392" t="s">
        <v>3741</v>
      </c>
      <c r="C5392" t="s">
        <v>346</v>
      </c>
      <c r="D5392" t="s">
        <v>12</v>
      </c>
      <c r="E5392" t="s">
        <v>13</v>
      </c>
      <c r="G5392" s="7">
        <v>49.623638999999997</v>
      </c>
      <c r="H5392" s="7">
        <v>-123.206637</v>
      </c>
      <c r="J5392" s="8">
        <v>49.626392000000003</v>
      </c>
      <c r="K5392" s="8">
        <v>-123.206005</v>
      </c>
      <c r="M5392" s="9">
        <f t="shared" si="85"/>
        <v>0.30948649942553769</v>
      </c>
    </row>
    <row r="5393" spans="1:13" x14ac:dyDescent="0.25">
      <c r="A5393">
        <v>6228</v>
      </c>
      <c r="B5393" t="s">
        <v>266</v>
      </c>
      <c r="D5393" t="s">
        <v>12</v>
      </c>
      <c r="E5393" t="s">
        <v>13</v>
      </c>
      <c r="G5393" s="7">
        <v>50.235267</v>
      </c>
      <c r="H5393" s="7">
        <v>-119.48023999999999</v>
      </c>
      <c r="J5393" s="8">
        <v>50.266867099999999</v>
      </c>
      <c r="K5393" s="8">
        <v>-119.2718157</v>
      </c>
      <c r="M5393" s="9">
        <f t="shared" si="85"/>
        <v>15.230028499173654</v>
      </c>
    </row>
    <row r="5394" spans="1:13" x14ac:dyDescent="0.25">
      <c r="A5394">
        <v>6229</v>
      </c>
      <c r="B5394" t="s">
        <v>3692</v>
      </c>
      <c r="D5394" t="s">
        <v>55</v>
      </c>
      <c r="E5394" t="s">
        <v>13</v>
      </c>
      <c r="G5394" s="7">
        <v>66.880833999999993</v>
      </c>
      <c r="H5394" s="7">
        <v>-136.632519</v>
      </c>
      <c r="J5394" s="8">
        <v>63.652994</v>
      </c>
      <c r="K5394" s="8">
        <v>-136.81357700000001</v>
      </c>
      <c r="M5394" s="9">
        <f t="shared" si="85"/>
        <v>359.01842879227797</v>
      </c>
    </row>
    <row r="5395" spans="1:13" x14ac:dyDescent="0.25">
      <c r="A5395">
        <v>6230</v>
      </c>
      <c r="B5395" t="s">
        <v>3123</v>
      </c>
      <c r="C5395" t="s">
        <v>3205</v>
      </c>
      <c r="D5395" t="s">
        <v>140</v>
      </c>
      <c r="E5395" t="s">
        <v>13</v>
      </c>
      <c r="G5395" s="7">
        <v>45.562779999999997</v>
      </c>
      <c r="H5395" s="7">
        <v>-73.141670000000005</v>
      </c>
      <c r="J5395" s="8">
        <v>45.568541000000003</v>
      </c>
      <c r="K5395" s="8">
        <v>-73.188255999999996</v>
      </c>
      <c r="M5395" s="9">
        <f t="shared" si="85"/>
        <v>3.6827106273411121</v>
      </c>
    </row>
    <row r="5396" spans="1:13" x14ac:dyDescent="0.25">
      <c r="A5396">
        <v>6231</v>
      </c>
      <c r="B5396" t="s">
        <v>885</v>
      </c>
      <c r="C5396" t="s">
        <v>1618</v>
      </c>
      <c r="E5396" t="s">
        <v>133</v>
      </c>
      <c r="G5396" s="7">
        <v>-19.244388000000001</v>
      </c>
      <c r="H5396" s="7">
        <v>17.696511000000001</v>
      </c>
      <c r="J5396" s="8">
        <v>-19.233329999999999</v>
      </c>
      <c r="K5396" s="8">
        <v>17.716670000000001</v>
      </c>
      <c r="M5396" s="9">
        <f t="shared" si="85"/>
        <v>2.4476600474938079</v>
      </c>
    </row>
    <row r="5397" spans="1:13" x14ac:dyDescent="0.25">
      <c r="A5397">
        <v>6232</v>
      </c>
      <c r="B5397" t="s">
        <v>3742</v>
      </c>
      <c r="C5397" t="s">
        <v>3594</v>
      </c>
      <c r="D5397" t="s">
        <v>12</v>
      </c>
      <c r="E5397" t="s">
        <v>13</v>
      </c>
      <c r="G5397" s="7">
        <v>50.316718000000002</v>
      </c>
      <c r="H5397" s="7">
        <v>-122.807469</v>
      </c>
      <c r="J5397" s="8">
        <v>50.555768</v>
      </c>
      <c r="K5397" s="8">
        <v>-122.47695899999999</v>
      </c>
      <c r="M5397" s="9">
        <f t="shared" si="85"/>
        <v>35.418838017720986</v>
      </c>
    </row>
    <row r="5398" spans="1:13" x14ac:dyDescent="0.25">
      <c r="A5398">
        <v>6233</v>
      </c>
      <c r="B5398" t="s">
        <v>3743</v>
      </c>
      <c r="C5398" t="s">
        <v>3594</v>
      </c>
      <c r="D5398" t="s">
        <v>12</v>
      </c>
      <c r="E5398" t="s">
        <v>13</v>
      </c>
      <c r="G5398" s="7">
        <v>50.316718000000002</v>
      </c>
      <c r="H5398" s="7">
        <v>-122.807469</v>
      </c>
      <c r="J5398" s="8">
        <v>49.256005999999999</v>
      </c>
      <c r="K5398" s="8">
        <v>-123.101553</v>
      </c>
      <c r="M5398" s="9">
        <f t="shared" si="85"/>
        <v>119.82044904156355</v>
      </c>
    </row>
    <row r="5399" spans="1:13" x14ac:dyDescent="0.25">
      <c r="A5399">
        <v>6234</v>
      </c>
      <c r="B5399" t="s">
        <v>3744</v>
      </c>
      <c r="C5399" t="s">
        <v>3745</v>
      </c>
      <c r="D5399" t="s">
        <v>357</v>
      </c>
      <c r="E5399" t="s">
        <v>37</v>
      </c>
      <c r="G5399" s="7">
        <v>35.910890000000002</v>
      </c>
      <c r="H5399" s="7">
        <v>-81.084209999999999</v>
      </c>
      <c r="J5399" s="8">
        <v>35.903743800000001</v>
      </c>
      <c r="K5399" s="8">
        <v>-81.090635599999999</v>
      </c>
      <c r="M5399" s="9">
        <f t="shared" si="85"/>
        <v>0.98302524035944605</v>
      </c>
    </row>
    <row r="5400" spans="1:13" x14ac:dyDescent="0.25">
      <c r="A5400">
        <v>6235</v>
      </c>
      <c r="B5400" t="s">
        <v>3363</v>
      </c>
      <c r="C5400" t="s">
        <v>65</v>
      </c>
      <c r="D5400" t="s">
        <v>31</v>
      </c>
      <c r="E5400" t="s">
        <v>13</v>
      </c>
      <c r="G5400" s="7">
        <v>47.992044999999997</v>
      </c>
      <c r="H5400" s="7">
        <v>-84.784147000000004</v>
      </c>
      <c r="J5400" s="8">
        <v>47.396228800000003</v>
      </c>
      <c r="K5400" s="8">
        <v>-79.685666800000007</v>
      </c>
      <c r="M5400" s="9">
        <f t="shared" si="85"/>
        <v>387.22413694085247</v>
      </c>
    </row>
    <row r="5401" spans="1:13" x14ac:dyDescent="0.25">
      <c r="A5401">
        <v>6236</v>
      </c>
      <c r="B5401" t="s">
        <v>2014</v>
      </c>
      <c r="C5401" t="s">
        <v>600</v>
      </c>
      <c r="D5401" t="s">
        <v>2016</v>
      </c>
      <c r="E5401" t="s">
        <v>13</v>
      </c>
      <c r="G5401" s="7">
        <v>73.044443999999999</v>
      </c>
      <c r="H5401" s="7">
        <v>-84.537222</v>
      </c>
      <c r="J5401" s="8">
        <v>69.438640000000007</v>
      </c>
      <c r="K5401" s="8">
        <v>-74.64725</v>
      </c>
      <c r="M5401" s="9">
        <f t="shared" si="85"/>
        <v>533.32285389537083</v>
      </c>
    </row>
    <row r="5402" spans="1:13" x14ac:dyDescent="0.25">
      <c r="A5402">
        <v>6237</v>
      </c>
      <c r="B5402" t="s">
        <v>3432</v>
      </c>
      <c r="D5402" t="s">
        <v>349</v>
      </c>
      <c r="E5402" t="s">
        <v>99</v>
      </c>
      <c r="G5402" s="7">
        <v>27.030583</v>
      </c>
      <c r="H5402" s="7">
        <v>-107.740999</v>
      </c>
      <c r="J5402" s="8">
        <v>27.027104600000001</v>
      </c>
      <c r="K5402" s="8">
        <v>-107.7392365</v>
      </c>
      <c r="M5402" s="9">
        <f t="shared" si="85"/>
        <v>0.4243539933403499</v>
      </c>
    </row>
    <row r="5403" spans="1:13" x14ac:dyDescent="0.25">
      <c r="A5403">
        <v>6238</v>
      </c>
      <c r="B5403" t="s">
        <v>2014</v>
      </c>
      <c r="D5403" t="s">
        <v>2016</v>
      </c>
      <c r="E5403" t="s">
        <v>13</v>
      </c>
      <c r="G5403" s="7">
        <v>73.044443999999999</v>
      </c>
      <c r="H5403" s="7">
        <v>-84.537222</v>
      </c>
      <c r="J5403" s="8">
        <v>69.438640000000007</v>
      </c>
      <c r="K5403" s="8">
        <v>-74.64725</v>
      </c>
      <c r="M5403" s="9">
        <f t="shared" si="85"/>
        <v>533.32285389537083</v>
      </c>
    </row>
    <row r="5404" spans="1:13" x14ac:dyDescent="0.25">
      <c r="A5404">
        <v>6239</v>
      </c>
      <c r="B5404" t="s">
        <v>2014</v>
      </c>
      <c r="D5404" t="s">
        <v>2016</v>
      </c>
      <c r="E5404" t="s">
        <v>13</v>
      </c>
      <c r="G5404" s="7">
        <v>73.044443999999999</v>
      </c>
      <c r="H5404" s="7">
        <v>-84.537222</v>
      </c>
      <c r="J5404" s="8">
        <v>69.438640000000007</v>
      </c>
      <c r="K5404" s="8">
        <v>-74.64725</v>
      </c>
      <c r="M5404" s="9">
        <f t="shared" si="85"/>
        <v>533.32285389537083</v>
      </c>
    </row>
    <row r="5405" spans="1:13" x14ac:dyDescent="0.25">
      <c r="A5405">
        <v>6240</v>
      </c>
      <c r="B5405" t="s">
        <v>2014</v>
      </c>
      <c r="C5405" t="s">
        <v>604</v>
      </c>
      <c r="D5405" t="s">
        <v>2016</v>
      </c>
      <c r="E5405" t="s">
        <v>13</v>
      </c>
      <c r="G5405" s="7">
        <v>73.044443999999999</v>
      </c>
      <c r="H5405" s="7">
        <v>-84.537222</v>
      </c>
      <c r="J5405" s="8">
        <v>69.438640000000007</v>
      </c>
      <c r="K5405" s="8">
        <v>-74.64725</v>
      </c>
      <c r="M5405" s="9">
        <f t="shared" si="85"/>
        <v>533.32285389537083</v>
      </c>
    </row>
    <row r="5406" spans="1:13" x14ac:dyDescent="0.25">
      <c r="A5406">
        <v>6241</v>
      </c>
      <c r="B5406" t="s">
        <v>2415</v>
      </c>
      <c r="C5406" t="s">
        <v>606</v>
      </c>
      <c r="D5406" t="s">
        <v>12</v>
      </c>
      <c r="E5406" t="s">
        <v>13</v>
      </c>
      <c r="G5406" s="7">
        <v>49.274999999999999</v>
      </c>
      <c r="H5406" s="7">
        <v>-115.80667</v>
      </c>
      <c r="J5406" s="8">
        <v>49.689406099999999</v>
      </c>
      <c r="K5406" s="8">
        <v>-124.99549589999999</v>
      </c>
      <c r="M5406" s="9">
        <f t="shared" si="85"/>
        <v>664.99597560983329</v>
      </c>
    </row>
    <row r="5407" spans="1:13" x14ac:dyDescent="0.25">
      <c r="A5407">
        <v>6242</v>
      </c>
      <c r="B5407" t="s">
        <v>2014</v>
      </c>
      <c r="C5407" t="s">
        <v>608</v>
      </c>
      <c r="D5407" t="s">
        <v>2016</v>
      </c>
      <c r="E5407" t="s">
        <v>13</v>
      </c>
      <c r="G5407" s="7">
        <v>73.044443999999999</v>
      </c>
      <c r="H5407" s="7">
        <v>-84.537222</v>
      </c>
      <c r="J5407" s="8">
        <v>69.438640000000007</v>
      </c>
      <c r="K5407" s="8">
        <v>-74.64725</v>
      </c>
      <c r="M5407" s="9">
        <f t="shared" si="85"/>
        <v>533.32285389537083</v>
      </c>
    </row>
    <row r="5408" spans="1:13" x14ac:dyDescent="0.25">
      <c r="A5408">
        <v>6243</v>
      </c>
      <c r="B5408" t="s">
        <v>2014</v>
      </c>
      <c r="D5408" t="s">
        <v>2016</v>
      </c>
      <c r="E5408" t="s">
        <v>13</v>
      </c>
      <c r="G5408" s="7">
        <v>73.044443999999999</v>
      </c>
      <c r="H5408" s="7">
        <v>-84.537222</v>
      </c>
      <c r="J5408" s="8">
        <v>69.438640000000007</v>
      </c>
      <c r="K5408" s="8">
        <v>-74.64725</v>
      </c>
      <c r="M5408" s="9">
        <f t="shared" si="85"/>
        <v>533.32285389537083</v>
      </c>
    </row>
    <row r="5409" spans="1:13" x14ac:dyDescent="0.25">
      <c r="A5409">
        <v>6244</v>
      </c>
      <c r="B5409" t="s">
        <v>2014</v>
      </c>
      <c r="C5409" t="s">
        <v>610</v>
      </c>
      <c r="D5409" t="s">
        <v>2016</v>
      </c>
      <c r="E5409" t="s">
        <v>13</v>
      </c>
      <c r="G5409" s="7">
        <v>73.044443999999999</v>
      </c>
      <c r="H5409" s="7">
        <v>-84.537222</v>
      </c>
      <c r="J5409" s="8">
        <v>69.438640000000007</v>
      </c>
      <c r="K5409" s="8">
        <v>-74.64725</v>
      </c>
      <c r="M5409" s="9">
        <f t="shared" si="85"/>
        <v>533.32285389537083</v>
      </c>
    </row>
    <row r="5410" spans="1:13" x14ac:dyDescent="0.25">
      <c r="A5410">
        <v>6245</v>
      </c>
      <c r="B5410" t="s">
        <v>2014</v>
      </c>
      <c r="C5410" t="s">
        <v>600</v>
      </c>
      <c r="D5410" t="s">
        <v>2016</v>
      </c>
      <c r="E5410" t="s">
        <v>13</v>
      </c>
      <c r="G5410" s="7">
        <v>73.044443999999999</v>
      </c>
      <c r="H5410" s="7">
        <v>-84.537222</v>
      </c>
      <c r="J5410" s="8">
        <v>69.438640000000007</v>
      </c>
      <c r="K5410" s="8">
        <v>-74.64725</v>
      </c>
      <c r="M5410" s="9">
        <f t="shared" si="85"/>
        <v>533.32285389537083</v>
      </c>
    </row>
    <row r="5411" spans="1:13" x14ac:dyDescent="0.25">
      <c r="A5411">
        <v>6246</v>
      </c>
      <c r="B5411" t="s">
        <v>3346</v>
      </c>
      <c r="C5411" t="s">
        <v>3746</v>
      </c>
      <c r="D5411" t="s">
        <v>140</v>
      </c>
      <c r="E5411" t="s">
        <v>13</v>
      </c>
      <c r="G5411" s="7">
        <v>48.970559999999999</v>
      </c>
      <c r="H5411" s="7">
        <v>-65.52028</v>
      </c>
      <c r="J5411" s="8">
        <v>48.960279200000002</v>
      </c>
      <c r="K5411" s="8">
        <v>-65.495832500000006</v>
      </c>
      <c r="M5411" s="9">
        <f t="shared" si="85"/>
        <v>2.1194314502932925</v>
      </c>
    </row>
    <row r="5412" spans="1:13" x14ac:dyDescent="0.25">
      <c r="A5412">
        <v>6247</v>
      </c>
      <c r="B5412" t="s">
        <v>3747</v>
      </c>
      <c r="D5412" t="s">
        <v>43</v>
      </c>
      <c r="E5412" t="s">
        <v>37</v>
      </c>
      <c r="G5412" s="7">
        <v>36.591535</v>
      </c>
      <c r="H5412" s="7">
        <v>-121.680736</v>
      </c>
      <c r="J5412" s="8">
        <v>36.623122500000001</v>
      </c>
      <c r="K5412" s="8">
        <v>-121.11577939999999</v>
      </c>
      <c r="M5412" s="9">
        <f t="shared" si="85"/>
        <v>50.550625948431438</v>
      </c>
    </row>
    <row r="5413" spans="1:13" x14ac:dyDescent="0.25">
      <c r="A5413">
        <v>6248</v>
      </c>
      <c r="B5413" t="s">
        <v>3748</v>
      </c>
      <c r="D5413" t="s">
        <v>481</v>
      </c>
      <c r="E5413" t="s">
        <v>37</v>
      </c>
      <c r="G5413" s="7">
        <v>45.66348</v>
      </c>
      <c r="H5413" s="7">
        <v>-120.86006500000001</v>
      </c>
      <c r="J5413" s="8">
        <v>45.669846</v>
      </c>
      <c r="K5413" s="8">
        <v>-120.8328408</v>
      </c>
      <c r="M5413" s="9">
        <f t="shared" si="85"/>
        <v>2.2307897790278735</v>
      </c>
    </row>
    <row r="5414" spans="1:13" x14ac:dyDescent="0.25">
      <c r="A5414">
        <v>6249</v>
      </c>
      <c r="B5414" t="s">
        <v>3740</v>
      </c>
      <c r="D5414" t="s">
        <v>207</v>
      </c>
      <c r="E5414" t="s">
        <v>37</v>
      </c>
      <c r="G5414" s="7">
        <v>0</v>
      </c>
      <c r="H5414" s="7">
        <v>0</v>
      </c>
      <c r="J5414" s="8">
        <v>64.445961299999993</v>
      </c>
      <c r="K5414" s="8">
        <v>-149.68090900000001</v>
      </c>
      <c r="M5414" s="9" t="str">
        <f t="shared" si="85"/>
        <v>-</v>
      </c>
    </row>
    <row r="5415" spans="1:13" x14ac:dyDescent="0.25">
      <c r="A5415">
        <v>6250</v>
      </c>
      <c r="B5415" t="s">
        <v>3740</v>
      </c>
      <c r="D5415" t="s">
        <v>207</v>
      </c>
      <c r="E5415" t="s">
        <v>37</v>
      </c>
      <c r="G5415" s="7">
        <v>56.3446</v>
      </c>
      <c r="H5415" s="7">
        <v>-132.98718600000001</v>
      </c>
      <c r="J5415" s="8">
        <v>64.445961299999993</v>
      </c>
      <c r="K5415" s="8">
        <v>-149.68090900000001</v>
      </c>
      <c r="M5415" s="9">
        <f t="shared" si="85"/>
        <v>1278.0980738456885</v>
      </c>
    </row>
    <row r="5416" spans="1:13" x14ac:dyDescent="0.25">
      <c r="A5416">
        <v>6251</v>
      </c>
      <c r="B5416" t="s">
        <v>3740</v>
      </c>
      <c r="D5416" t="s">
        <v>207</v>
      </c>
      <c r="E5416" t="s">
        <v>37</v>
      </c>
      <c r="G5416" s="7">
        <v>56.3446</v>
      </c>
      <c r="H5416" s="7">
        <v>-132.98718600000001</v>
      </c>
      <c r="J5416" s="8">
        <v>64.445961299999993</v>
      </c>
      <c r="K5416" s="8">
        <v>-149.68090900000001</v>
      </c>
      <c r="M5416" s="9">
        <f t="shared" si="85"/>
        <v>1278.0980738456885</v>
      </c>
    </row>
    <row r="5417" spans="1:13" x14ac:dyDescent="0.25">
      <c r="A5417">
        <v>6252</v>
      </c>
      <c r="B5417" t="s">
        <v>25</v>
      </c>
      <c r="E5417" t="s">
        <v>218</v>
      </c>
      <c r="G5417" s="7">
        <v>0</v>
      </c>
      <c r="H5417" s="7">
        <v>0</v>
      </c>
      <c r="J5417" s="8">
        <v>0</v>
      </c>
      <c r="K5417" s="8">
        <v>0</v>
      </c>
      <c r="M5417" s="9" t="str">
        <f t="shared" si="85"/>
        <v>-</v>
      </c>
    </row>
    <row r="5418" spans="1:13" x14ac:dyDescent="0.25">
      <c r="A5418">
        <v>6253</v>
      </c>
      <c r="B5418" t="s">
        <v>3749</v>
      </c>
      <c r="C5418" t="s">
        <v>2509</v>
      </c>
      <c r="D5418" t="s">
        <v>12</v>
      </c>
      <c r="E5418" t="s">
        <v>13</v>
      </c>
      <c r="G5418" s="7">
        <v>53.307156999999997</v>
      </c>
      <c r="H5418" s="7">
        <v>-120.182869</v>
      </c>
      <c r="J5418" s="8">
        <v>53.304195999999997</v>
      </c>
      <c r="K5418" s="8">
        <v>-120.1640704</v>
      </c>
      <c r="M5418" s="9">
        <f t="shared" si="85"/>
        <v>1.2917230117812184</v>
      </c>
    </row>
    <row r="5419" spans="1:13" x14ac:dyDescent="0.25">
      <c r="A5419">
        <v>6254</v>
      </c>
      <c r="B5419" t="s">
        <v>3749</v>
      </c>
      <c r="C5419" t="s">
        <v>2509</v>
      </c>
      <c r="D5419" t="s">
        <v>12</v>
      </c>
      <c r="E5419" t="s">
        <v>13</v>
      </c>
      <c r="G5419" s="7">
        <v>53.307156999999997</v>
      </c>
      <c r="H5419" s="7">
        <v>-120.182869</v>
      </c>
      <c r="J5419" s="8">
        <v>53.304195999999997</v>
      </c>
      <c r="K5419" s="8">
        <v>-120.1640704</v>
      </c>
      <c r="M5419" s="9">
        <f t="shared" si="85"/>
        <v>1.2917230117812184</v>
      </c>
    </row>
    <row r="5420" spans="1:13" x14ac:dyDescent="0.25">
      <c r="A5420">
        <v>6255</v>
      </c>
      <c r="B5420" t="s">
        <v>2014</v>
      </c>
      <c r="D5420" t="s">
        <v>2016</v>
      </c>
      <c r="E5420" t="s">
        <v>13</v>
      </c>
      <c r="G5420" s="7">
        <v>73.044443999999999</v>
      </c>
      <c r="H5420" s="7">
        <v>-84.537222</v>
      </c>
      <c r="J5420" s="8">
        <v>69.438640000000007</v>
      </c>
      <c r="K5420" s="8">
        <v>-74.64725</v>
      </c>
      <c r="M5420" s="9">
        <f t="shared" si="85"/>
        <v>533.32285389537083</v>
      </c>
    </row>
    <row r="5421" spans="1:13" x14ac:dyDescent="0.25">
      <c r="A5421">
        <v>6256</v>
      </c>
      <c r="B5421" t="s">
        <v>2960</v>
      </c>
      <c r="C5421" t="s">
        <v>577</v>
      </c>
      <c r="D5421" t="s">
        <v>12</v>
      </c>
      <c r="E5421" t="s">
        <v>13</v>
      </c>
      <c r="G5421" s="7">
        <v>0</v>
      </c>
      <c r="H5421" s="7">
        <v>0</v>
      </c>
      <c r="J5421" s="8">
        <v>50.656125000000003</v>
      </c>
      <c r="K5421" s="8">
        <v>-120.43056300000001</v>
      </c>
      <c r="M5421" s="9" t="str">
        <f t="shared" si="85"/>
        <v>-</v>
      </c>
    </row>
    <row r="5422" spans="1:13" x14ac:dyDescent="0.25">
      <c r="A5422">
        <v>6257</v>
      </c>
      <c r="B5422" t="s">
        <v>2014</v>
      </c>
      <c r="C5422" t="s">
        <v>2015</v>
      </c>
      <c r="D5422" t="s">
        <v>2016</v>
      </c>
      <c r="E5422" t="s">
        <v>13</v>
      </c>
      <c r="G5422" s="7">
        <v>73.044443999999999</v>
      </c>
      <c r="H5422" s="7">
        <v>-84.537222</v>
      </c>
      <c r="J5422" s="8">
        <v>69.438640000000007</v>
      </c>
      <c r="K5422" s="8">
        <v>-74.64725</v>
      </c>
      <c r="M5422" s="9">
        <f t="shared" si="85"/>
        <v>533.32285389537083</v>
      </c>
    </row>
    <row r="5423" spans="1:13" x14ac:dyDescent="0.25">
      <c r="A5423">
        <v>6258</v>
      </c>
      <c r="B5423" t="s">
        <v>25</v>
      </c>
      <c r="E5423" t="s">
        <v>149</v>
      </c>
      <c r="G5423" s="7">
        <v>0</v>
      </c>
      <c r="H5423" s="7">
        <v>0</v>
      </c>
      <c r="J5423" s="8">
        <v>0</v>
      </c>
      <c r="K5423" s="8">
        <v>0</v>
      </c>
      <c r="M5423" s="9" t="str">
        <f t="shared" si="85"/>
        <v>-</v>
      </c>
    </row>
    <row r="5424" spans="1:13" x14ac:dyDescent="0.25">
      <c r="A5424">
        <v>6259</v>
      </c>
      <c r="B5424" t="s">
        <v>2960</v>
      </c>
      <c r="C5424" t="s">
        <v>577</v>
      </c>
      <c r="D5424" t="s">
        <v>12</v>
      </c>
      <c r="E5424" t="s">
        <v>13</v>
      </c>
      <c r="G5424" s="7">
        <v>50.661110000000001</v>
      </c>
      <c r="H5424" s="7">
        <v>-120.515</v>
      </c>
      <c r="J5424" s="8">
        <v>50.656125000000003</v>
      </c>
      <c r="K5424" s="8">
        <v>-120.43056300000001</v>
      </c>
      <c r="M5424" s="9">
        <f t="shared" si="85"/>
        <v>5.9778018848951859</v>
      </c>
    </row>
    <row r="5425" spans="1:13" x14ac:dyDescent="0.25">
      <c r="A5425">
        <v>6260</v>
      </c>
      <c r="B5425" t="s">
        <v>2817</v>
      </c>
      <c r="C5425" t="s">
        <v>65</v>
      </c>
      <c r="D5425" t="s">
        <v>36</v>
      </c>
      <c r="E5425" t="s">
        <v>37</v>
      </c>
      <c r="G5425" s="7">
        <v>45.125473</v>
      </c>
      <c r="H5425" s="7">
        <v>-114.358836</v>
      </c>
      <c r="J5425" s="8">
        <v>45.113250000000001</v>
      </c>
      <c r="K5425" s="8">
        <v>-114.21980000000001</v>
      </c>
      <c r="M5425" s="9">
        <f t="shared" si="85"/>
        <v>10.993497353829214</v>
      </c>
    </row>
    <row r="5426" spans="1:13" x14ac:dyDescent="0.25">
      <c r="A5426">
        <v>6261</v>
      </c>
      <c r="B5426" t="s">
        <v>3750</v>
      </c>
      <c r="C5426" t="s">
        <v>346</v>
      </c>
      <c r="D5426" t="s">
        <v>12</v>
      </c>
      <c r="E5426" t="s">
        <v>13</v>
      </c>
      <c r="G5426" s="7">
        <v>0</v>
      </c>
      <c r="H5426" s="7">
        <v>0</v>
      </c>
      <c r="J5426" s="8">
        <v>49.626392000000003</v>
      </c>
      <c r="K5426" s="8">
        <v>-123.206005</v>
      </c>
      <c r="M5426" s="9" t="str">
        <f t="shared" si="85"/>
        <v>-</v>
      </c>
    </row>
    <row r="5427" spans="1:13" x14ac:dyDescent="0.25">
      <c r="A5427">
        <v>6262</v>
      </c>
      <c r="B5427" t="s">
        <v>3751</v>
      </c>
      <c r="C5427" t="s">
        <v>511</v>
      </c>
      <c r="D5427" t="s">
        <v>12</v>
      </c>
      <c r="E5427" t="s">
        <v>13</v>
      </c>
      <c r="G5427" s="7">
        <v>51.008808000000002</v>
      </c>
      <c r="H5427" s="7">
        <v>-118.26497000000001</v>
      </c>
      <c r="J5427" s="8">
        <v>50.998044999999998</v>
      </c>
      <c r="K5427" s="8">
        <v>-118.1956709</v>
      </c>
      <c r="M5427" s="9">
        <f t="shared" si="85"/>
        <v>4.9945167895963296</v>
      </c>
    </row>
    <row r="5428" spans="1:13" x14ac:dyDescent="0.25">
      <c r="A5428">
        <v>6263</v>
      </c>
      <c r="B5428" t="s">
        <v>3752</v>
      </c>
      <c r="C5428" t="s">
        <v>346</v>
      </c>
      <c r="D5428" t="s">
        <v>12</v>
      </c>
      <c r="E5428" t="s">
        <v>13</v>
      </c>
      <c r="G5428" s="7">
        <v>49.623638999999997</v>
      </c>
      <c r="H5428" s="7">
        <v>-123.206637</v>
      </c>
      <c r="J5428" s="8">
        <v>49.626392000000003</v>
      </c>
      <c r="K5428" s="8">
        <v>-123.206005</v>
      </c>
      <c r="M5428" s="9">
        <f t="shared" si="85"/>
        <v>0.30948649942553769</v>
      </c>
    </row>
    <row r="5429" spans="1:13" x14ac:dyDescent="0.25">
      <c r="A5429">
        <v>6264</v>
      </c>
      <c r="B5429" t="s">
        <v>3319</v>
      </c>
      <c r="C5429" t="s">
        <v>3320</v>
      </c>
      <c r="D5429" t="s">
        <v>12</v>
      </c>
      <c r="E5429" t="s">
        <v>13</v>
      </c>
      <c r="G5429" s="7">
        <v>49.661893999999997</v>
      </c>
      <c r="H5429" s="7">
        <v>-125.561531</v>
      </c>
      <c r="J5429" s="8">
        <v>49.969780100000001</v>
      </c>
      <c r="K5429" s="8">
        <v>-125.22789710000001</v>
      </c>
      <c r="M5429" s="9">
        <f t="shared" si="85"/>
        <v>41.774003422168569</v>
      </c>
    </row>
    <row r="5430" spans="1:13" x14ac:dyDescent="0.25">
      <c r="A5430">
        <v>6265</v>
      </c>
      <c r="B5430" t="s">
        <v>25</v>
      </c>
      <c r="E5430" t="s">
        <v>149</v>
      </c>
      <c r="G5430" s="7">
        <v>0</v>
      </c>
      <c r="H5430" s="7">
        <v>0</v>
      </c>
      <c r="J5430" s="8">
        <v>0</v>
      </c>
      <c r="K5430" s="8">
        <v>0</v>
      </c>
      <c r="M5430" s="9" t="str">
        <f t="shared" si="85"/>
        <v>-</v>
      </c>
    </row>
    <row r="5431" spans="1:13" x14ac:dyDescent="0.25">
      <c r="A5431">
        <v>6266</v>
      </c>
      <c r="B5431" t="s">
        <v>1048</v>
      </c>
      <c r="C5431" t="s">
        <v>1135</v>
      </c>
      <c r="D5431" t="s">
        <v>12</v>
      </c>
      <c r="E5431" t="s">
        <v>13</v>
      </c>
      <c r="G5431" s="7">
        <v>53.103076000000001</v>
      </c>
      <c r="H5431" s="7">
        <v>-121.57935500000001</v>
      </c>
      <c r="J5431" s="8">
        <v>53.104442800000001</v>
      </c>
      <c r="K5431" s="8">
        <v>-121.5723679</v>
      </c>
      <c r="M5431" s="9">
        <f t="shared" si="85"/>
        <v>0.49058009586469986</v>
      </c>
    </row>
    <row r="5432" spans="1:13" x14ac:dyDescent="0.25">
      <c r="A5432">
        <v>6267</v>
      </c>
      <c r="B5432" t="s">
        <v>3753</v>
      </c>
      <c r="C5432" t="s">
        <v>258</v>
      </c>
      <c r="D5432" t="s">
        <v>12</v>
      </c>
      <c r="E5432" t="s">
        <v>13</v>
      </c>
      <c r="G5432" s="7">
        <v>49.975501999999999</v>
      </c>
      <c r="H5432" s="7">
        <v>-117.23571699999999</v>
      </c>
      <c r="J5432" s="8">
        <v>49.976190699999997</v>
      </c>
      <c r="K5432" s="8">
        <v>-117.229494</v>
      </c>
      <c r="M5432" s="9">
        <f t="shared" si="85"/>
        <v>0.45155239758050059</v>
      </c>
    </row>
    <row r="5433" spans="1:13" x14ac:dyDescent="0.25">
      <c r="A5433">
        <v>6268</v>
      </c>
      <c r="B5433" t="s">
        <v>27</v>
      </c>
      <c r="D5433" t="s">
        <v>12</v>
      </c>
      <c r="E5433" t="s">
        <v>13</v>
      </c>
      <c r="G5433" s="7">
        <v>50.750436999999998</v>
      </c>
      <c r="H5433" s="7">
        <v>-121.941047</v>
      </c>
      <c r="J5433" s="8">
        <v>50.896915999999997</v>
      </c>
      <c r="K5433" s="8">
        <v>-122.655058</v>
      </c>
      <c r="M5433" s="9">
        <f t="shared" si="85"/>
        <v>52.732448534950272</v>
      </c>
    </row>
    <row r="5434" spans="1:13" x14ac:dyDescent="0.25">
      <c r="A5434">
        <v>6269</v>
      </c>
      <c r="B5434" t="s">
        <v>3754</v>
      </c>
      <c r="D5434" t="s">
        <v>1331</v>
      </c>
      <c r="E5434" t="s">
        <v>146</v>
      </c>
      <c r="G5434" s="7">
        <v>41.730808000000003</v>
      </c>
      <c r="H5434" s="7">
        <v>44.784024000000002</v>
      </c>
      <c r="J5434" s="8">
        <v>0</v>
      </c>
      <c r="K5434" s="8">
        <v>0</v>
      </c>
      <c r="M5434" s="9" t="str">
        <f t="shared" si="85"/>
        <v>-</v>
      </c>
    </row>
    <row r="5435" spans="1:13" x14ac:dyDescent="0.25">
      <c r="A5435">
        <v>6270</v>
      </c>
      <c r="B5435" t="s">
        <v>3755</v>
      </c>
      <c r="E5435" t="s">
        <v>89</v>
      </c>
      <c r="G5435" s="7">
        <v>47.616025999999998</v>
      </c>
      <c r="H5435" s="7">
        <v>23.981307999999999</v>
      </c>
      <c r="J5435" s="8">
        <v>0</v>
      </c>
      <c r="K5435" s="8">
        <v>0</v>
      </c>
      <c r="M5435" s="9" t="str">
        <f t="shared" si="85"/>
        <v>-</v>
      </c>
    </row>
    <row r="5436" spans="1:13" x14ac:dyDescent="0.25">
      <c r="A5436">
        <v>6271</v>
      </c>
      <c r="B5436" t="s">
        <v>3756</v>
      </c>
      <c r="D5436" t="s">
        <v>55</v>
      </c>
      <c r="E5436" t="s">
        <v>13</v>
      </c>
      <c r="G5436" s="7">
        <v>64.981729000000001</v>
      </c>
      <c r="H5436" s="7">
        <v>-141.33289600000001</v>
      </c>
      <c r="J5436" s="8">
        <v>63.652994</v>
      </c>
      <c r="K5436" s="8">
        <v>-136.81357700000001</v>
      </c>
      <c r="M5436" s="9">
        <f t="shared" si="85"/>
        <v>263.08093130460128</v>
      </c>
    </row>
    <row r="5437" spans="1:13" x14ac:dyDescent="0.25">
      <c r="A5437">
        <v>6271</v>
      </c>
      <c r="B5437" t="s">
        <v>3756</v>
      </c>
      <c r="D5437" t="s">
        <v>55</v>
      </c>
      <c r="E5437" t="s">
        <v>13</v>
      </c>
      <c r="G5437" s="7">
        <v>64.981729000000001</v>
      </c>
      <c r="H5437" s="7">
        <v>-141.33289600000001</v>
      </c>
      <c r="J5437" s="8">
        <v>63.652994</v>
      </c>
      <c r="K5437" s="8">
        <v>-136.81357700000001</v>
      </c>
      <c r="M5437" s="9">
        <f t="shared" si="85"/>
        <v>263.08093130460128</v>
      </c>
    </row>
    <row r="5438" spans="1:13" x14ac:dyDescent="0.25">
      <c r="A5438">
        <v>6272</v>
      </c>
      <c r="B5438" t="s">
        <v>3728</v>
      </c>
      <c r="D5438" t="s">
        <v>55</v>
      </c>
      <c r="E5438" t="s">
        <v>13</v>
      </c>
      <c r="G5438" s="7">
        <v>68.250283999999994</v>
      </c>
      <c r="H5438" s="7">
        <v>-136.78527</v>
      </c>
      <c r="J5438" s="8">
        <v>68.233682000000002</v>
      </c>
      <c r="K5438" s="8">
        <v>-136.74955299999999</v>
      </c>
      <c r="M5438" s="9">
        <f t="shared" si="85"/>
        <v>2.3612137245536982</v>
      </c>
    </row>
    <row r="5439" spans="1:13" x14ac:dyDescent="0.25">
      <c r="A5439">
        <v>6274</v>
      </c>
      <c r="B5439" t="s">
        <v>2979</v>
      </c>
      <c r="C5439" t="s">
        <v>2280</v>
      </c>
      <c r="D5439" t="s">
        <v>140</v>
      </c>
      <c r="E5439" t="s">
        <v>13</v>
      </c>
      <c r="G5439" s="7">
        <v>45.568233999999997</v>
      </c>
      <c r="H5439" s="7">
        <v>-73.608176999999998</v>
      </c>
      <c r="J5439" s="8">
        <v>45.574370100000003</v>
      </c>
      <c r="K5439" s="8">
        <v>-73.618605609922895</v>
      </c>
      <c r="M5439" s="9">
        <f t="shared" si="85"/>
        <v>1.0604149925257127</v>
      </c>
    </row>
    <row r="5440" spans="1:13" x14ac:dyDescent="0.25">
      <c r="A5440">
        <v>6275</v>
      </c>
      <c r="B5440" t="s">
        <v>3757</v>
      </c>
      <c r="D5440" t="s">
        <v>140</v>
      </c>
      <c r="E5440" t="s">
        <v>13</v>
      </c>
      <c r="G5440" s="7">
        <v>45.847526999999999</v>
      </c>
      <c r="H5440" s="7">
        <v>-76.450761</v>
      </c>
      <c r="J5440" s="8">
        <v>45.8490678</v>
      </c>
      <c r="K5440" s="8">
        <v>-76.430047700000003</v>
      </c>
      <c r="M5440" s="9">
        <f t="shared" si="85"/>
        <v>1.6134527612212646</v>
      </c>
    </row>
    <row r="5441" spans="1:13" x14ac:dyDescent="0.25">
      <c r="A5441">
        <v>6276</v>
      </c>
      <c r="B5441" t="s">
        <v>3758</v>
      </c>
      <c r="C5441" t="s">
        <v>84</v>
      </c>
      <c r="D5441" t="s">
        <v>12</v>
      </c>
      <c r="E5441" t="s">
        <v>13</v>
      </c>
      <c r="G5441" s="7">
        <v>49.159998999999999</v>
      </c>
      <c r="H5441" s="7">
        <v>-121.593754</v>
      </c>
      <c r="J5441" s="8">
        <v>49.3799779</v>
      </c>
      <c r="K5441" s="8">
        <v>-121.4415851</v>
      </c>
      <c r="M5441" s="9">
        <f t="shared" si="85"/>
        <v>26.836761794668</v>
      </c>
    </row>
    <row r="5442" spans="1:13" x14ac:dyDescent="0.25">
      <c r="A5442">
        <v>6277</v>
      </c>
      <c r="B5442" t="s">
        <v>3759</v>
      </c>
      <c r="C5442" t="s">
        <v>85</v>
      </c>
      <c r="D5442" t="s">
        <v>81</v>
      </c>
      <c r="E5442" t="s">
        <v>13</v>
      </c>
      <c r="G5442" s="7">
        <v>66.100279999999998</v>
      </c>
      <c r="H5442" s="7">
        <v>-117.99556</v>
      </c>
      <c r="J5442" s="8">
        <v>49.864747000000001</v>
      </c>
      <c r="K5442" s="8">
        <v>-97.080662000000004</v>
      </c>
      <c r="M5442" s="9">
        <f t="shared" si="85"/>
        <v>2163.1010005499838</v>
      </c>
    </row>
    <row r="5443" spans="1:13" x14ac:dyDescent="0.25">
      <c r="A5443">
        <v>6278</v>
      </c>
      <c r="B5443" t="s">
        <v>3760</v>
      </c>
      <c r="D5443" t="s">
        <v>81</v>
      </c>
      <c r="E5443" t="s">
        <v>13</v>
      </c>
      <c r="G5443" s="7">
        <v>74.147074000000003</v>
      </c>
      <c r="H5443" s="7">
        <v>-83.014139999999998</v>
      </c>
      <c r="J5443" s="8">
        <v>66.146923999999999</v>
      </c>
      <c r="K5443" s="8">
        <v>-125.335712</v>
      </c>
      <c r="M5443" s="9">
        <f t="shared" si="85"/>
        <v>1774.1291538723033</v>
      </c>
    </row>
    <row r="5444" spans="1:13" x14ac:dyDescent="0.25">
      <c r="A5444">
        <v>6279</v>
      </c>
      <c r="B5444" t="s">
        <v>3761</v>
      </c>
      <c r="C5444" t="s">
        <v>1117</v>
      </c>
      <c r="D5444" t="s">
        <v>81</v>
      </c>
      <c r="E5444" t="s">
        <v>13</v>
      </c>
      <c r="G5444" s="7">
        <v>64.165115</v>
      </c>
      <c r="H5444" s="7">
        <v>-112.61005299999999</v>
      </c>
      <c r="J5444" s="8">
        <v>62.454080699999999</v>
      </c>
      <c r="K5444" s="8">
        <v>-114.377385</v>
      </c>
      <c r="M5444" s="9">
        <f t="shared" si="85"/>
        <v>209.71891234486998</v>
      </c>
    </row>
    <row r="5445" spans="1:13" x14ac:dyDescent="0.25">
      <c r="A5445">
        <v>6280</v>
      </c>
      <c r="B5445" t="s">
        <v>3762</v>
      </c>
      <c r="C5445" t="s">
        <v>1143</v>
      </c>
      <c r="D5445" t="s">
        <v>55</v>
      </c>
      <c r="E5445" t="s">
        <v>13</v>
      </c>
      <c r="G5445" s="7">
        <v>64.049915999999996</v>
      </c>
      <c r="H5445" s="7">
        <v>-139.44471899999999</v>
      </c>
      <c r="J5445" s="8">
        <v>64.060660499999997</v>
      </c>
      <c r="K5445" s="8">
        <v>-139.43169499999999</v>
      </c>
      <c r="M5445" s="9">
        <f t="shared" ref="M5445:M5508" si="86">IF(AND(G5445&lt;&gt;0,J5445&lt;&gt;0),6371.01*ACOS(SIN(RADIANS(G5445))*SIN(RADIANS(J5445))+COS(RADIANS(G5445))*COS(RADIANS(J5445))*COS(RADIANS(H5445)-RADIANS(K5445))),"-")</f>
        <v>1.3523446682353431</v>
      </c>
    </row>
    <row r="5446" spans="1:13" x14ac:dyDescent="0.25">
      <c r="A5446">
        <v>6281</v>
      </c>
      <c r="B5446" t="s">
        <v>3763</v>
      </c>
      <c r="C5446" t="s">
        <v>27</v>
      </c>
      <c r="D5446" t="s">
        <v>12</v>
      </c>
      <c r="E5446" t="s">
        <v>13</v>
      </c>
      <c r="G5446" s="7">
        <v>50.895240000000001</v>
      </c>
      <c r="H5446" s="7">
        <v>-122.78731999999999</v>
      </c>
      <c r="J5446" s="8">
        <v>54.790277000000003</v>
      </c>
      <c r="K5446" s="8">
        <v>-124.55700299999999</v>
      </c>
      <c r="M5446" s="9">
        <f t="shared" si="86"/>
        <v>449.0830833605159</v>
      </c>
    </row>
    <row r="5447" spans="1:13" x14ac:dyDescent="0.25">
      <c r="A5447">
        <v>6282</v>
      </c>
      <c r="B5447" t="s">
        <v>78</v>
      </c>
      <c r="C5447" t="s">
        <v>65</v>
      </c>
      <c r="D5447" t="s">
        <v>31</v>
      </c>
      <c r="E5447" t="s">
        <v>13</v>
      </c>
      <c r="G5447" s="7">
        <v>47.358609999999999</v>
      </c>
      <c r="H5447" s="7">
        <v>-79.648060000000001</v>
      </c>
      <c r="J5447" s="8">
        <v>47.397376999999999</v>
      </c>
      <c r="K5447" s="8">
        <v>-79.685171999999994</v>
      </c>
      <c r="M5447" s="9">
        <f t="shared" si="86"/>
        <v>5.137205050497621</v>
      </c>
    </row>
    <row r="5448" spans="1:13" x14ac:dyDescent="0.25">
      <c r="A5448">
        <v>6283</v>
      </c>
      <c r="B5448" t="s">
        <v>3764</v>
      </c>
      <c r="D5448" t="s">
        <v>181</v>
      </c>
      <c r="E5448" t="s">
        <v>37</v>
      </c>
      <c r="G5448" s="7">
        <v>48.201390000000004</v>
      </c>
      <c r="H5448" s="7">
        <v>-120.17972</v>
      </c>
      <c r="J5448" s="8">
        <v>38.8950368</v>
      </c>
      <c r="K5448" s="8">
        <v>-77.036542699999998</v>
      </c>
      <c r="M5448" s="9">
        <f t="shared" si="86"/>
        <v>3575.6966257078893</v>
      </c>
    </row>
    <row r="5449" spans="1:13" x14ac:dyDescent="0.25">
      <c r="A5449">
        <v>6284</v>
      </c>
      <c r="B5449" t="s">
        <v>25</v>
      </c>
      <c r="E5449" t="s">
        <v>3553</v>
      </c>
      <c r="G5449" s="7">
        <v>0</v>
      </c>
      <c r="H5449" s="7">
        <v>0</v>
      </c>
      <c r="J5449" s="8">
        <v>0</v>
      </c>
      <c r="K5449" s="8">
        <v>0</v>
      </c>
      <c r="M5449" s="9" t="str">
        <f t="shared" si="86"/>
        <v>-</v>
      </c>
    </row>
    <row r="5450" spans="1:13" x14ac:dyDescent="0.25">
      <c r="A5450">
        <v>6285</v>
      </c>
      <c r="B5450" t="s">
        <v>2062</v>
      </c>
      <c r="C5450" t="s">
        <v>604</v>
      </c>
      <c r="D5450" t="s">
        <v>12</v>
      </c>
      <c r="E5450" t="s">
        <v>13</v>
      </c>
      <c r="G5450" s="7">
        <v>0</v>
      </c>
      <c r="H5450" s="7">
        <v>0</v>
      </c>
      <c r="J5450" s="8">
        <v>43.689343999999998</v>
      </c>
      <c r="K5450" s="8">
        <v>-79.433800000000005</v>
      </c>
      <c r="M5450" s="9" t="str">
        <f t="shared" si="86"/>
        <v>-</v>
      </c>
    </row>
    <row r="5451" spans="1:13" x14ac:dyDescent="0.25">
      <c r="A5451">
        <v>6286</v>
      </c>
      <c r="B5451" t="s">
        <v>2014</v>
      </c>
      <c r="C5451" t="s">
        <v>2015</v>
      </c>
      <c r="D5451" t="s">
        <v>2016</v>
      </c>
      <c r="E5451" t="s">
        <v>13</v>
      </c>
      <c r="G5451" s="7">
        <v>73.044443999999999</v>
      </c>
      <c r="H5451" s="7">
        <v>-84.537222</v>
      </c>
      <c r="J5451" s="8">
        <v>69.438640000000007</v>
      </c>
      <c r="K5451" s="8">
        <v>-74.64725</v>
      </c>
      <c r="M5451" s="9">
        <f t="shared" si="86"/>
        <v>533.32285389537083</v>
      </c>
    </row>
    <row r="5452" spans="1:13" x14ac:dyDescent="0.25">
      <c r="A5452">
        <v>6287</v>
      </c>
      <c r="B5452" t="s">
        <v>3482</v>
      </c>
      <c r="D5452" t="s">
        <v>55</v>
      </c>
      <c r="E5452" t="s">
        <v>13</v>
      </c>
      <c r="G5452" s="7">
        <v>68.634078000000002</v>
      </c>
      <c r="H5452" s="7">
        <v>-136.83031299999999</v>
      </c>
      <c r="J5452" s="8">
        <v>50.2980588</v>
      </c>
      <c r="K5452" s="8">
        <v>-88.724045799999999</v>
      </c>
      <c r="M5452" s="9">
        <f t="shared" si="86"/>
        <v>3260.1605792673126</v>
      </c>
    </row>
    <row r="5453" spans="1:13" x14ac:dyDescent="0.25">
      <c r="A5453">
        <v>6288</v>
      </c>
      <c r="B5453" t="s">
        <v>3284</v>
      </c>
      <c r="C5453" t="s">
        <v>3285</v>
      </c>
      <c r="D5453" t="s">
        <v>181</v>
      </c>
      <c r="E5453" t="s">
        <v>37</v>
      </c>
      <c r="G5453" s="7">
        <v>47.495862000000002</v>
      </c>
      <c r="H5453" s="7">
        <v>-121.804844</v>
      </c>
      <c r="J5453" s="8">
        <v>47.524814999999997</v>
      </c>
      <c r="K5453" s="8">
        <v>-121.80908599999999</v>
      </c>
      <c r="M5453" s="9">
        <f t="shared" si="86"/>
        <v>3.235158534661243</v>
      </c>
    </row>
    <row r="5454" spans="1:13" x14ac:dyDescent="0.25">
      <c r="A5454">
        <v>6289</v>
      </c>
      <c r="B5454" t="s">
        <v>2751</v>
      </c>
      <c r="C5454" t="s">
        <v>2752</v>
      </c>
      <c r="D5454" t="s">
        <v>174</v>
      </c>
      <c r="E5454" t="s">
        <v>13</v>
      </c>
      <c r="G5454" s="7">
        <v>49.853737000000002</v>
      </c>
      <c r="H5454" s="7">
        <v>-97.292308000000006</v>
      </c>
      <c r="J5454" s="8">
        <v>49.795334500000003</v>
      </c>
      <c r="K5454" s="8">
        <v>-97.033762800000005</v>
      </c>
      <c r="M5454" s="9">
        <f t="shared" si="86"/>
        <v>19.650889436765173</v>
      </c>
    </row>
    <row r="5455" spans="1:13" x14ac:dyDescent="0.25">
      <c r="A5455">
        <v>6290</v>
      </c>
      <c r="B5455" t="s">
        <v>2979</v>
      </c>
      <c r="C5455" t="s">
        <v>2280</v>
      </c>
      <c r="D5455" t="s">
        <v>140</v>
      </c>
      <c r="E5455" t="s">
        <v>13</v>
      </c>
      <c r="G5455" s="7">
        <v>45.568233999999997</v>
      </c>
      <c r="H5455" s="7">
        <v>-73.608176999999998</v>
      </c>
      <c r="J5455" s="8">
        <v>45.574370100000003</v>
      </c>
      <c r="K5455" s="8">
        <v>-73.618605609922895</v>
      </c>
      <c r="M5455" s="9">
        <f t="shared" si="86"/>
        <v>1.0604149925257127</v>
      </c>
    </row>
    <row r="5456" spans="1:13" x14ac:dyDescent="0.25">
      <c r="A5456">
        <v>6291</v>
      </c>
      <c r="B5456" t="s">
        <v>2960</v>
      </c>
      <c r="C5456" t="s">
        <v>577</v>
      </c>
      <c r="D5456" t="s">
        <v>12</v>
      </c>
      <c r="E5456" t="s">
        <v>13</v>
      </c>
      <c r="G5456" s="7">
        <v>50.661110000000001</v>
      </c>
      <c r="H5456" s="7">
        <v>-120.515</v>
      </c>
      <c r="J5456" s="8">
        <v>50.656125000000003</v>
      </c>
      <c r="K5456" s="8">
        <v>-120.43056300000001</v>
      </c>
      <c r="M5456" s="9">
        <f t="shared" si="86"/>
        <v>5.9778018848951859</v>
      </c>
    </row>
    <row r="5457" spans="1:13" x14ac:dyDescent="0.25">
      <c r="A5457">
        <v>6292</v>
      </c>
      <c r="B5457" t="s">
        <v>3123</v>
      </c>
      <c r="C5457" t="s">
        <v>3205</v>
      </c>
      <c r="D5457" t="s">
        <v>140</v>
      </c>
      <c r="E5457" t="s">
        <v>13</v>
      </c>
      <c r="G5457" s="7">
        <v>45.562779999999997</v>
      </c>
      <c r="H5457" s="7">
        <v>-73.141670000000005</v>
      </c>
      <c r="J5457" s="8">
        <v>45.568541000000003</v>
      </c>
      <c r="K5457" s="8">
        <v>-73.188255999999996</v>
      </c>
      <c r="M5457" s="9">
        <f t="shared" si="86"/>
        <v>3.6827106273411121</v>
      </c>
    </row>
    <row r="5458" spans="1:13" x14ac:dyDescent="0.25">
      <c r="A5458">
        <v>6293</v>
      </c>
      <c r="B5458" t="s">
        <v>3548</v>
      </c>
      <c r="D5458" t="s">
        <v>181</v>
      </c>
      <c r="E5458" t="s">
        <v>37</v>
      </c>
      <c r="G5458" s="7">
        <v>45.626175000000003</v>
      </c>
      <c r="H5458" s="7">
        <v>-67.774596000000003</v>
      </c>
      <c r="J5458" s="8">
        <v>38.8950368</v>
      </c>
      <c r="K5458" s="8">
        <v>-77.036542699999998</v>
      </c>
      <c r="M5458" s="9">
        <f t="shared" si="86"/>
        <v>1066.8986591691012</v>
      </c>
    </row>
    <row r="5459" spans="1:13" x14ac:dyDescent="0.25">
      <c r="A5459">
        <v>6294</v>
      </c>
      <c r="B5459" t="s">
        <v>3548</v>
      </c>
      <c r="D5459" t="s">
        <v>181</v>
      </c>
      <c r="E5459" t="s">
        <v>37</v>
      </c>
      <c r="G5459" s="7">
        <v>45.626175000000003</v>
      </c>
      <c r="H5459" s="7">
        <v>-67.774596000000003</v>
      </c>
      <c r="J5459" s="8">
        <v>38.8950368</v>
      </c>
      <c r="K5459" s="8">
        <v>-77.036542699999998</v>
      </c>
      <c r="M5459" s="9">
        <f t="shared" si="86"/>
        <v>1066.8986591691012</v>
      </c>
    </row>
    <row r="5460" spans="1:13" x14ac:dyDescent="0.25">
      <c r="A5460">
        <v>6295</v>
      </c>
      <c r="B5460" t="s">
        <v>3548</v>
      </c>
      <c r="C5460" t="s">
        <v>606</v>
      </c>
      <c r="D5460" t="s">
        <v>181</v>
      </c>
      <c r="E5460" t="s">
        <v>37</v>
      </c>
      <c r="G5460" s="7">
        <v>45.626175000000003</v>
      </c>
      <c r="H5460" s="7">
        <v>-67.774596000000003</v>
      </c>
      <c r="J5460" s="8">
        <v>47.222216299999999</v>
      </c>
      <c r="K5460" s="8">
        <v>-98.566487699999996</v>
      </c>
      <c r="M5460" s="9">
        <f t="shared" si="86"/>
        <v>2351.4388450130741</v>
      </c>
    </row>
    <row r="5461" spans="1:13" x14ac:dyDescent="0.25">
      <c r="A5461">
        <v>6296</v>
      </c>
      <c r="B5461" t="s">
        <v>3548</v>
      </c>
      <c r="D5461" t="s">
        <v>181</v>
      </c>
      <c r="E5461" t="s">
        <v>37</v>
      </c>
      <c r="G5461" s="7">
        <v>45.626175000000003</v>
      </c>
      <c r="H5461" s="7">
        <v>-67.774596000000003</v>
      </c>
      <c r="J5461" s="8">
        <v>38.8950368</v>
      </c>
      <c r="K5461" s="8">
        <v>-77.036542699999998</v>
      </c>
      <c r="M5461" s="9">
        <f t="shared" si="86"/>
        <v>1066.8986591691012</v>
      </c>
    </row>
    <row r="5462" spans="1:13" x14ac:dyDescent="0.25">
      <c r="A5462">
        <v>6297</v>
      </c>
      <c r="B5462" t="s">
        <v>3548</v>
      </c>
      <c r="D5462" t="s">
        <v>181</v>
      </c>
      <c r="E5462" t="s">
        <v>37</v>
      </c>
      <c r="G5462" s="7">
        <v>45.626175000000003</v>
      </c>
      <c r="H5462" s="7">
        <v>-67.774596000000003</v>
      </c>
      <c r="J5462" s="8">
        <v>38.8950368</v>
      </c>
      <c r="K5462" s="8">
        <v>-77.036542699999998</v>
      </c>
      <c r="M5462" s="9">
        <f t="shared" si="86"/>
        <v>1066.8986591691012</v>
      </c>
    </row>
    <row r="5463" spans="1:13" x14ac:dyDescent="0.25">
      <c r="A5463">
        <v>6298</v>
      </c>
      <c r="B5463" t="s">
        <v>3548</v>
      </c>
      <c r="D5463" t="s">
        <v>181</v>
      </c>
      <c r="E5463" t="s">
        <v>37</v>
      </c>
      <c r="G5463" s="7">
        <v>45.626175000000003</v>
      </c>
      <c r="H5463" s="7">
        <v>-67.774596000000003</v>
      </c>
      <c r="J5463" s="8">
        <v>38.8950368</v>
      </c>
      <c r="K5463" s="8">
        <v>-77.036542699999998</v>
      </c>
      <c r="M5463" s="9">
        <f t="shared" si="86"/>
        <v>1066.8986591691012</v>
      </c>
    </row>
    <row r="5464" spans="1:13" x14ac:dyDescent="0.25">
      <c r="A5464">
        <v>6299</v>
      </c>
      <c r="B5464" t="s">
        <v>247</v>
      </c>
      <c r="C5464" t="s">
        <v>849</v>
      </c>
      <c r="D5464" t="s">
        <v>12</v>
      </c>
      <c r="E5464" t="s">
        <v>13</v>
      </c>
      <c r="G5464" s="7">
        <v>49.733977000000003</v>
      </c>
      <c r="H5464" s="7">
        <v>-116.91898399999999</v>
      </c>
      <c r="J5464" s="8">
        <v>49.730445000000003</v>
      </c>
      <c r="K5464" s="8">
        <v>-116.981854</v>
      </c>
      <c r="M5464" s="9">
        <f t="shared" si="86"/>
        <v>4.5356387448264774</v>
      </c>
    </row>
    <row r="5465" spans="1:13" x14ac:dyDescent="0.25">
      <c r="A5465">
        <v>6300</v>
      </c>
      <c r="B5465" t="s">
        <v>2959</v>
      </c>
      <c r="C5465" t="s">
        <v>2959</v>
      </c>
      <c r="D5465" t="s">
        <v>108</v>
      </c>
      <c r="E5465" t="s">
        <v>37</v>
      </c>
      <c r="G5465" s="7">
        <v>41.918779000000001</v>
      </c>
      <c r="H5465" s="7">
        <v>-117.82112100000001</v>
      </c>
      <c r="J5465" s="8">
        <v>41.969954000000001</v>
      </c>
      <c r="K5465" s="8">
        <v>-117.622018496035</v>
      </c>
      <c r="M5465" s="9">
        <f t="shared" si="86"/>
        <v>17.422499962760988</v>
      </c>
    </row>
    <row r="5466" spans="1:13" x14ac:dyDescent="0.25">
      <c r="A5466">
        <v>6301</v>
      </c>
      <c r="B5466" t="s">
        <v>25</v>
      </c>
      <c r="E5466" t="s">
        <v>13</v>
      </c>
      <c r="G5466" s="7">
        <v>0</v>
      </c>
      <c r="H5466" s="7">
        <v>0</v>
      </c>
      <c r="J5466" s="8">
        <v>0</v>
      </c>
      <c r="K5466" s="8">
        <v>0</v>
      </c>
      <c r="M5466" s="9" t="str">
        <f t="shared" si="86"/>
        <v>-</v>
      </c>
    </row>
    <row r="5467" spans="1:13" x14ac:dyDescent="0.25">
      <c r="A5467">
        <v>6302</v>
      </c>
      <c r="B5467" t="s">
        <v>25</v>
      </c>
      <c r="E5467" t="s">
        <v>2900</v>
      </c>
      <c r="G5467" s="7">
        <v>0</v>
      </c>
      <c r="H5467" s="7">
        <v>0</v>
      </c>
      <c r="J5467" s="8">
        <v>0</v>
      </c>
      <c r="K5467" s="8">
        <v>0</v>
      </c>
      <c r="M5467" s="9" t="str">
        <f t="shared" si="86"/>
        <v>-</v>
      </c>
    </row>
    <row r="5468" spans="1:13" x14ac:dyDescent="0.25">
      <c r="A5468">
        <v>6303</v>
      </c>
      <c r="B5468" t="s">
        <v>3765</v>
      </c>
      <c r="D5468" t="s">
        <v>2352</v>
      </c>
      <c r="E5468" t="s">
        <v>13</v>
      </c>
      <c r="G5468" s="7">
        <v>54.332984000000003</v>
      </c>
      <c r="H5468" s="7">
        <v>-61.843656000000003</v>
      </c>
      <c r="J5468" s="8">
        <v>47.573347349999999</v>
      </c>
      <c r="K5468" s="8">
        <v>-52.733309233174701</v>
      </c>
      <c r="M5468" s="9">
        <f t="shared" si="86"/>
        <v>984.41098169959832</v>
      </c>
    </row>
    <row r="5469" spans="1:13" x14ac:dyDescent="0.25">
      <c r="A5469">
        <v>6304</v>
      </c>
      <c r="B5469" t="s">
        <v>3735</v>
      </c>
      <c r="C5469" t="s">
        <v>3766</v>
      </c>
      <c r="D5469" t="s">
        <v>140</v>
      </c>
      <c r="E5469" t="s">
        <v>13</v>
      </c>
      <c r="G5469" s="7">
        <v>49.890099999999997</v>
      </c>
      <c r="H5469" s="7">
        <v>-74.274959999999993</v>
      </c>
      <c r="J5469" s="8">
        <v>49.914461000000003</v>
      </c>
      <c r="K5469" s="8">
        <v>-74.3742017</v>
      </c>
      <c r="M5469" s="9">
        <f t="shared" si="86"/>
        <v>7.6063782331067493</v>
      </c>
    </row>
    <row r="5470" spans="1:13" x14ac:dyDescent="0.25">
      <c r="A5470">
        <v>6305</v>
      </c>
      <c r="B5470" t="s">
        <v>3735</v>
      </c>
      <c r="C5470" t="s">
        <v>608</v>
      </c>
      <c r="D5470" t="s">
        <v>140</v>
      </c>
      <c r="E5470" t="s">
        <v>13</v>
      </c>
      <c r="G5470" s="7">
        <v>49.890099999999997</v>
      </c>
      <c r="H5470" s="7">
        <v>-74.274959999999993</v>
      </c>
      <c r="J5470" s="8">
        <v>45.087268000000002</v>
      </c>
      <c r="K5470" s="8">
        <v>-74.172942000000006</v>
      </c>
      <c r="M5470" s="9">
        <f t="shared" si="86"/>
        <v>534.10625311807473</v>
      </c>
    </row>
    <row r="5471" spans="1:13" x14ac:dyDescent="0.25">
      <c r="A5471">
        <v>6306</v>
      </c>
      <c r="B5471" t="s">
        <v>1545</v>
      </c>
      <c r="C5471" t="s">
        <v>1546</v>
      </c>
      <c r="D5471" t="s">
        <v>12</v>
      </c>
      <c r="E5471" t="s">
        <v>13</v>
      </c>
      <c r="G5471" s="7">
        <v>49.260280000000002</v>
      </c>
      <c r="H5471" s="7">
        <v>-118.48778</v>
      </c>
      <c r="J5471" s="8">
        <v>49.0312269</v>
      </c>
      <c r="K5471" s="8">
        <v>-118.4392039</v>
      </c>
      <c r="M5471" s="9">
        <f t="shared" si="86"/>
        <v>25.713489922066248</v>
      </c>
    </row>
    <row r="5472" spans="1:13" x14ac:dyDescent="0.25">
      <c r="A5472">
        <v>6307</v>
      </c>
      <c r="B5472" t="s">
        <v>2854</v>
      </c>
      <c r="C5472" t="s">
        <v>2851</v>
      </c>
      <c r="D5472" t="s">
        <v>181</v>
      </c>
      <c r="E5472" t="s">
        <v>37</v>
      </c>
      <c r="G5472" s="7">
        <v>0</v>
      </c>
      <c r="H5472" s="7">
        <v>0</v>
      </c>
      <c r="J5472" s="8">
        <v>39.129540800000001</v>
      </c>
      <c r="K5472" s="8">
        <v>-123.7158889</v>
      </c>
      <c r="M5472" s="9" t="str">
        <f t="shared" si="86"/>
        <v>-</v>
      </c>
    </row>
    <row r="5473" spans="1:13" x14ac:dyDescent="0.25">
      <c r="A5473">
        <v>6308</v>
      </c>
      <c r="B5473" t="s">
        <v>426</v>
      </c>
      <c r="D5473" t="s">
        <v>12</v>
      </c>
      <c r="E5473" t="s">
        <v>13</v>
      </c>
      <c r="G5473" s="7">
        <v>49.257714</v>
      </c>
      <c r="H5473" s="7">
        <v>-123.193943</v>
      </c>
      <c r="J5473" s="8">
        <v>49.260872399999997</v>
      </c>
      <c r="K5473" s="8">
        <v>-123.113952</v>
      </c>
      <c r="M5473" s="9">
        <f t="shared" si="86"/>
        <v>5.8155624411969402</v>
      </c>
    </row>
    <row r="5474" spans="1:13" x14ac:dyDescent="0.25">
      <c r="A5474">
        <v>6309</v>
      </c>
      <c r="B5474" t="s">
        <v>3767</v>
      </c>
      <c r="D5474" t="s">
        <v>279</v>
      </c>
      <c r="E5474" t="s">
        <v>37</v>
      </c>
      <c r="G5474" s="7">
        <v>37.60586</v>
      </c>
      <c r="H5474" s="7">
        <v>-91.122630000000001</v>
      </c>
      <c r="J5474" s="8">
        <v>37.607568800000003</v>
      </c>
      <c r="K5474" s="8">
        <v>-91.127581199999995</v>
      </c>
      <c r="M5474" s="9">
        <f t="shared" si="86"/>
        <v>0.47574688267020454</v>
      </c>
    </row>
    <row r="5475" spans="1:13" x14ac:dyDescent="0.25">
      <c r="A5475">
        <v>6310</v>
      </c>
      <c r="B5475" t="s">
        <v>3768</v>
      </c>
      <c r="D5475" t="s">
        <v>279</v>
      </c>
      <c r="E5475" t="s">
        <v>37</v>
      </c>
      <c r="G5475" s="7">
        <v>37.639449999999997</v>
      </c>
      <c r="H5475" s="7">
        <v>-91.122500000000002</v>
      </c>
      <c r="J5475" s="8">
        <v>39.006810999999999</v>
      </c>
      <c r="K5475" s="8">
        <v>-92.362443999999996</v>
      </c>
      <c r="M5475" s="9">
        <f t="shared" si="86"/>
        <v>186.58959528764461</v>
      </c>
    </row>
    <row r="5476" spans="1:13" x14ac:dyDescent="0.25">
      <c r="A5476">
        <v>6311</v>
      </c>
      <c r="B5476" t="s">
        <v>3768</v>
      </c>
      <c r="D5476" t="s">
        <v>279</v>
      </c>
      <c r="E5476" t="s">
        <v>37</v>
      </c>
      <c r="G5476" s="7">
        <v>37.639449999999997</v>
      </c>
      <c r="H5476" s="7">
        <v>-91.122500000000002</v>
      </c>
      <c r="J5476" s="8">
        <v>39.006810999999999</v>
      </c>
      <c r="K5476" s="8">
        <v>-92.362443999999996</v>
      </c>
      <c r="M5476" s="9">
        <f t="shared" si="86"/>
        <v>186.58959528764461</v>
      </c>
    </row>
    <row r="5477" spans="1:13" x14ac:dyDescent="0.25">
      <c r="A5477">
        <v>6312</v>
      </c>
      <c r="B5477" t="s">
        <v>3767</v>
      </c>
      <c r="D5477" t="s">
        <v>279</v>
      </c>
      <c r="E5477" t="s">
        <v>37</v>
      </c>
      <c r="G5477" s="7">
        <v>37.60586</v>
      </c>
      <c r="H5477" s="7">
        <v>-91.122630000000001</v>
      </c>
      <c r="J5477" s="8">
        <v>37.607568800000003</v>
      </c>
      <c r="K5477" s="8">
        <v>-91.127581199999995</v>
      </c>
      <c r="M5477" s="9">
        <f t="shared" si="86"/>
        <v>0.47574688267020454</v>
      </c>
    </row>
    <row r="5478" spans="1:13" x14ac:dyDescent="0.25">
      <c r="A5478">
        <v>6313</v>
      </c>
      <c r="B5478" t="s">
        <v>3767</v>
      </c>
      <c r="D5478" t="s">
        <v>279</v>
      </c>
      <c r="E5478" t="s">
        <v>37</v>
      </c>
      <c r="G5478" s="7">
        <v>37.60586</v>
      </c>
      <c r="H5478" s="7">
        <v>-91.122630000000001</v>
      </c>
      <c r="J5478" s="8">
        <v>37.607568800000003</v>
      </c>
      <c r="K5478" s="8">
        <v>-91.127581199999995</v>
      </c>
      <c r="M5478" s="9">
        <f t="shared" si="86"/>
        <v>0.47574688267020454</v>
      </c>
    </row>
    <row r="5479" spans="1:13" x14ac:dyDescent="0.25">
      <c r="A5479">
        <v>6314</v>
      </c>
      <c r="B5479" t="s">
        <v>3769</v>
      </c>
      <c r="D5479" t="s">
        <v>477</v>
      </c>
      <c r="E5479" t="s">
        <v>13</v>
      </c>
      <c r="G5479" s="7">
        <v>53.216805999999998</v>
      </c>
      <c r="H5479" s="7">
        <v>-105.74178499999999</v>
      </c>
      <c r="J5479" s="8">
        <v>53.201096999999997</v>
      </c>
      <c r="K5479" s="8">
        <v>-105.748901</v>
      </c>
      <c r="M5479" s="9">
        <f t="shared" si="86"/>
        <v>1.8099040947525342</v>
      </c>
    </row>
    <row r="5480" spans="1:13" x14ac:dyDescent="0.25">
      <c r="A5480">
        <v>6315</v>
      </c>
      <c r="B5480" t="s">
        <v>3002</v>
      </c>
      <c r="D5480" t="s">
        <v>3003</v>
      </c>
      <c r="E5480" t="s">
        <v>709</v>
      </c>
      <c r="G5480" s="7">
        <v>-11.652991</v>
      </c>
      <c r="H5480" s="7">
        <v>-76.239984000000007</v>
      </c>
      <c r="J5480" s="8">
        <v>-11.651141900000001</v>
      </c>
      <c r="K5480" s="8">
        <v>-76.238106999999999</v>
      </c>
      <c r="M5480" s="9">
        <f t="shared" si="86"/>
        <v>0.28993122309587865</v>
      </c>
    </row>
    <row r="5481" spans="1:13" x14ac:dyDescent="0.25">
      <c r="A5481">
        <v>6316</v>
      </c>
      <c r="B5481" t="s">
        <v>3726</v>
      </c>
      <c r="D5481" t="s">
        <v>81</v>
      </c>
      <c r="E5481" t="s">
        <v>13</v>
      </c>
      <c r="G5481" s="7">
        <v>68.346152000000004</v>
      </c>
      <c r="H5481" s="7">
        <v>-133.72176099999999</v>
      </c>
      <c r="J5481" s="8">
        <v>68.360263200000006</v>
      </c>
      <c r="K5481" s="8">
        <v>-133.72038599999999</v>
      </c>
      <c r="M5481" s="9">
        <f t="shared" si="86"/>
        <v>1.5701096079258956</v>
      </c>
    </row>
    <row r="5482" spans="1:13" x14ac:dyDescent="0.25">
      <c r="A5482">
        <v>6317</v>
      </c>
      <c r="B5482" t="s">
        <v>3770</v>
      </c>
      <c r="D5482" t="s">
        <v>3771</v>
      </c>
      <c r="E5482" t="s">
        <v>49</v>
      </c>
      <c r="G5482" s="7">
        <v>46.295713999999997</v>
      </c>
      <c r="H5482" s="7">
        <v>9.7291070000000008</v>
      </c>
      <c r="J5482" s="8">
        <v>45.520141000000002</v>
      </c>
      <c r="K5482" s="8">
        <v>9.1333029000000003</v>
      </c>
      <c r="M5482" s="9">
        <f t="shared" si="86"/>
        <v>97.786510986382723</v>
      </c>
    </row>
    <row r="5483" spans="1:13" x14ac:dyDescent="0.25">
      <c r="A5483">
        <v>6318</v>
      </c>
      <c r="B5483" t="s">
        <v>219</v>
      </c>
      <c r="D5483" t="s">
        <v>88</v>
      </c>
      <c r="E5483" t="s">
        <v>89</v>
      </c>
      <c r="G5483" s="7">
        <v>45.972807000000003</v>
      </c>
      <c r="H5483" s="7">
        <v>23.031431000000001</v>
      </c>
      <c r="J5483" s="8">
        <v>45.974902499999999</v>
      </c>
      <c r="K5483" s="8">
        <v>23.039504900000001</v>
      </c>
      <c r="M5483" s="9">
        <f t="shared" si="86"/>
        <v>0.6660323741332852</v>
      </c>
    </row>
    <row r="5484" spans="1:13" x14ac:dyDescent="0.25">
      <c r="A5484">
        <v>6319</v>
      </c>
      <c r="B5484" t="s">
        <v>3772</v>
      </c>
      <c r="E5484" t="s">
        <v>696</v>
      </c>
      <c r="G5484" s="7">
        <v>59.263506999999997</v>
      </c>
      <c r="H5484" s="7">
        <v>8.8516030000000008</v>
      </c>
      <c r="J5484" s="8">
        <v>0</v>
      </c>
      <c r="K5484" s="8">
        <v>0</v>
      </c>
      <c r="M5484" s="9" t="str">
        <f t="shared" si="86"/>
        <v>-</v>
      </c>
    </row>
    <row r="5485" spans="1:13" x14ac:dyDescent="0.25">
      <c r="A5485">
        <v>6320</v>
      </c>
      <c r="B5485" t="s">
        <v>3773</v>
      </c>
      <c r="E5485" t="s">
        <v>148</v>
      </c>
      <c r="G5485" s="7">
        <v>-23.975771000000002</v>
      </c>
      <c r="H5485" s="7">
        <v>31.046578</v>
      </c>
      <c r="J5485" s="8">
        <v>-23.975317</v>
      </c>
      <c r="K5485" s="8">
        <v>31.111388999999999</v>
      </c>
      <c r="M5485" s="9">
        <f t="shared" si="86"/>
        <v>6.5850607200062559</v>
      </c>
    </row>
    <row r="5486" spans="1:13" x14ac:dyDescent="0.25">
      <c r="A5486">
        <v>6321</v>
      </c>
      <c r="B5486" t="s">
        <v>3774</v>
      </c>
      <c r="E5486" t="s">
        <v>3775</v>
      </c>
      <c r="G5486" s="7">
        <v>-17.632090000000002</v>
      </c>
      <c r="H5486" s="7">
        <v>-149.465047</v>
      </c>
      <c r="J5486" s="8">
        <v>-31.537579999999998</v>
      </c>
      <c r="K5486" s="8">
        <v>18.243980000000001</v>
      </c>
      <c r="M5486" s="9">
        <f t="shared" si="86"/>
        <v>14392.547444312029</v>
      </c>
    </row>
    <row r="5487" spans="1:13" x14ac:dyDescent="0.25">
      <c r="A5487">
        <v>6322</v>
      </c>
      <c r="B5487" t="s">
        <v>3765</v>
      </c>
      <c r="D5487" t="s">
        <v>2352</v>
      </c>
      <c r="E5487" t="s">
        <v>13</v>
      </c>
      <c r="G5487" s="7">
        <v>54.332984000000003</v>
      </c>
      <c r="H5487" s="7">
        <v>-61.843656000000003</v>
      </c>
      <c r="J5487" s="8">
        <v>47.573347349999999</v>
      </c>
      <c r="K5487" s="8">
        <v>-52.733309233174701</v>
      </c>
      <c r="M5487" s="9">
        <f t="shared" si="86"/>
        <v>984.41098169959832</v>
      </c>
    </row>
    <row r="5488" spans="1:13" x14ac:dyDescent="0.25">
      <c r="A5488">
        <v>6323</v>
      </c>
      <c r="B5488" t="s">
        <v>1349</v>
      </c>
      <c r="C5488" t="s">
        <v>3776</v>
      </c>
      <c r="D5488" t="s">
        <v>55</v>
      </c>
      <c r="E5488" t="s">
        <v>13</v>
      </c>
      <c r="G5488" s="7">
        <v>60.716670000000001</v>
      </c>
      <c r="H5488" s="7">
        <v>-135.16667000000001</v>
      </c>
      <c r="J5488" s="8">
        <v>60.694094999999997</v>
      </c>
      <c r="K5488" s="8">
        <v>-135.11097599999999</v>
      </c>
      <c r="M5488" s="9">
        <f t="shared" si="86"/>
        <v>3.9348820203553343</v>
      </c>
    </row>
    <row r="5489" spans="1:13" x14ac:dyDescent="0.25">
      <c r="A5489">
        <v>6324</v>
      </c>
      <c r="B5489" t="s">
        <v>3777</v>
      </c>
      <c r="C5489" t="s">
        <v>27</v>
      </c>
      <c r="D5489" t="s">
        <v>12</v>
      </c>
      <c r="E5489" t="s">
        <v>13</v>
      </c>
      <c r="G5489" s="7">
        <v>50.895240000000001</v>
      </c>
      <c r="H5489" s="7">
        <v>-122.78731999999999</v>
      </c>
      <c r="J5489" s="8">
        <v>54.790277000000003</v>
      </c>
      <c r="K5489" s="8">
        <v>-124.55700299999999</v>
      </c>
      <c r="M5489" s="9">
        <f t="shared" si="86"/>
        <v>449.0830833605159</v>
      </c>
    </row>
    <row r="5490" spans="1:13" x14ac:dyDescent="0.25">
      <c r="A5490">
        <v>6325</v>
      </c>
      <c r="B5490" t="s">
        <v>3778</v>
      </c>
      <c r="C5490" t="s">
        <v>610</v>
      </c>
      <c r="D5490" t="s">
        <v>140</v>
      </c>
      <c r="E5490" t="s">
        <v>13</v>
      </c>
      <c r="G5490" s="7">
        <v>48.619295999999999</v>
      </c>
      <c r="H5490" s="7">
        <v>-78.413779000000005</v>
      </c>
      <c r="J5490" s="8">
        <v>47.816839999999999</v>
      </c>
      <c r="K5490" s="8">
        <v>-81.516509999999997</v>
      </c>
      <c r="M5490" s="9">
        <f t="shared" si="86"/>
        <v>246.56553190406919</v>
      </c>
    </row>
    <row r="5491" spans="1:13" x14ac:dyDescent="0.25">
      <c r="A5491">
        <v>6326</v>
      </c>
      <c r="B5491" t="s">
        <v>25</v>
      </c>
      <c r="E5491" t="s">
        <v>218</v>
      </c>
      <c r="G5491" s="7">
        <v>0</v>
      </c>
      <c r="H5491" s="7">
        <v>0</v>
      </c>
      <c r="J5491" s="8">
        <v>0</v>
      </c>
      <c r="K5491" s="8">
        <v>0</v>
      </c>
      <c r="M5491" s="9" t="str">
        <f t="shared" si="86"/>
        <v>-</v>
      </c>
    </row>
    <row r="5492" spans="1:13" x14ac:dyDescent="0.25">
      <c r="A5492">
        <v>6327</v>
      </c>
      <c r="B5492" t="s">
        <v>25</v>
      </c>
      <c r="E5492" t="s">
        <v>148</v>
      </c>
      <c r="G5492" s="7">
        <v>0</v>
      </c>
      <c r="H5492" s="7">
        <v>0</v>
      </c>
      <c r="J5492" s="8">
        <v>0</v>
      </c>
      <c r="K5492" s="8">
        <v>0</v>
      </c>
      <c r="M5492" s="9" t="str">
        <f t="shared" si="86"/>
        <v>-</v>
      </c>
    </row>
    <row r="5493" spans="1:13" x14ac:dyDescent="0.25">
      <c r="A5493">
        <v>6328</v>
      </c>
      <c r="B5493" t="s">
        <v>3574</v>
      </c>
      <c r="D5493" t="s">
        <v>140</v>
      </c>
      <c r="E5493" t="s">
        <v>13</v>
      </c>
      <c r="G5493" s="7">
        <v>45.963889999999999</v>
      </c>
      <c r="H5493" s="7">
        <v>-76.54083</v>
      </c>
      <c r="J5493" s="8">
        <v>46.813743100000003</v>
      </c>
      <c r="K5493" s="8">
        <v>-71.208406100000005</v>
      </c>
      <c r="M5493" s="9">
        <f t="shared" si="86"/>
        <v>419.67073786439443</v>
      </c>
    </row>
    <row r="5494" spans="1:13" x14ac:dyDescent="0.25">
      <c r="A5494">
        <v>6329</v>
      </c>
      <c r="B5494" t="s">
        <v>25</v>
      </c>
      <c r="E5494" t="s">
        <v>218</v>
      </c>
      <c r="G5494" s="7">
        <v>0</v>
      </c>
      <c r="H5494" s="7">
        <v>0</v>
      </c>
      <c r="J5494" s="8">
        <v>0</v>
      </c>
      <c r="K5494" s="8">
        <v>0</v>
      </c>
      <c r="M5494" s="9" t="str">
        <f t="shared" si="86"/>
        <v>-</v>
      </c>
    </row>
    <row r="5495" spans="1:13" x14ac:dyDescent="0.25">
      <c r="A5495">
        <v>6330</v>
      </c>
      <c r="B5495" t="s">
        <v>3779</v>
      </c>
      <c r="D5495" t="s">
        <v>3723</v>
      </c>
      <c r="E5495" t="s">
        <v>1552</v>
      </c>
      <c r="G5495" s="7">
        <v>25.354178999999998</v>
      </c>
      <c r="H5495" s="7">
        <v>112.28928999999999</v>
      </c>
      <c r="J5495" s="8">
        <v>25.279349499999999</v>
      </c>
      <c r="K5495" s="8">
        <v>112.5588047</v>
      </c>
      <c r="M5495" s="9">
        <f t="shared" si="86"/>
        <v>28.339465465487766</v>
      </c>
    </row>
    <row r="5496" spans="1:13" x14ac:dyDescent="0.25">
      <c r="A5496">
        <v>6331</v>
      </c>
      <c r="B5496" t="s">
        <v>3780</v>
      </c>
      <c r="D5496" t="s">
        <v>12</v>
      </c>
      <c r="E5496" t="s">
        <v>13</v>
      </c>
      <c r="G5496" s="7">
        <v>57.475406</v>
      </c>
      <c r="H5496" s="7">
        <v>-127.435911</v>
      </c>
      <c r="J5496" s="8">
        <v>49.892854999999997</v>
      </c>
      <c r="K5496" s="8">
        <v>-125.652053</v>
      </c>
      <c r="M5496" s="9">
        <f t="shared" si="86"/>
        <v>851.20886509076763</v>
      </c>
    </row>
    <row r="5497" spans="1:13" x14ac:dyDescent="0.25">
      <c r="A5497">
        <v>6332</v>
      </c>
      <c r="B5497" t="s">
        <v>3781</v>
      </c>
      <c r="C5497" t="s">
        <v>3782</v>
      </c>
      <c r="D5497" t="s">
        <v>477</v>
      </c>
      <c r="E5497" t="s">
        <v>13</v>
      </c>
      <c r="G5497" s="7">
        <v>59.578296000000002</v>
      </c>
      <c r="H5497" s="7">
        <v>-108.53953300000001</v>
      </c>
      <c r="J5497" s="8">
        <v>59.566557000000003</v>
      </c>
      <c r="K5497" s="8">
        <v>-108.616585</v>
      </c>
      <c r="M5497" s="9">
        <f t="shared" si="86"/>
        <v>4.5312378993688833</v>
      </c>
    </row>
    <row r="5498" spans="1:13" x14ac:dyDescent="0.25">
      <c r="A5498">
        <v>6333</v>
      </c>
      <c r="B5498" t="s">
        <v>3727</v>
      </c>
      <c r="C5498" t="s">
        <v>1946</v>
      </c>
      <c r="D5498" t="s">
        <v>31</v>
      </c>
      <c r="E5498" t="s">
        <v>13</v>
      </c>
      <c r="G5498" s="7">
        <v>45.017780000000002</v>
      </c>
      <c r="H5498" s="7">
        <v>-78.197220000000002</v>
      </c>
      <c r="J5498" s="8">
        <v>45.0369198</v>
      </c>
      <c r="K5498" s="8">
        <v>-78.222905699999998</v>
      </c>
      <c r="M5498" s="9">
        <f t="shared" si="86"/>
        <v>2.9333060938140951</v>
      </c>
    </row>
    <row r="5499" spans="1:13" x14ac:dyDescent="0.25">
      <c r="A5499">
        <v>6334</v>
      </c>
      <c r="B5499" t="s">
        <v>362</v>
      </c>
      <c r="C5499" t="s">
        <v>527</v>
      </c>
      <c r="D5499" t="s">
        <v>12</v>
      </c>
      <c r="E5499" t="s">
        <v>13</v>
      </c>
      <c r="G5499" s="7">
        <v>0</v>
      </c>
      <c r="H5499" s="7">
        <v>0</v>
      </c>
      <c r="J5499" s="8">
        <v>49.7619884</v>
      </c>
      <c r="K5499" s="8">
        <v>-116.8570823</v>
      </c>
      <c r="M5499" s="9" t="str">
        <f t="shared" si="86"/>
        <v>-</v>
      </c>
    </row>
    <row r="5500" spans="1:13" x14ac:dyDescent="0.25">
      <c r="A5500">
        <v>6335</v>
      </c>
      <c r="B5500" t="s">
        <v>3727</v>
      </c>
      <c r="D5500" t="s">
        <v>31</v>
      </c>
      <c r="E5500" t="s">
        <v>13</v>
      </c>
      <c r="G5500" s="7">
        <v>0</v>
      </c>
      <c r="H5500" s="7">
        <v>0</v>
      </c>
      <c r="J5500" s="8">
        <v>45.072284000000003</v>
      </c>
      <c r="K5500" s="8">
        <v>-78.179704999999998</v>
      </c>
      <c r="M5500" s="9" t="str">
        <f t="shared" si="86"/>
        <v>-</v>
      </c>
    </row>
    <row r="5501" spans="1:13" x14ac:dyDescent="0.25">
      <c r="A5501">
        <v>6336</v>
      </c>
      <c r="B5501" t="s">
        <v>2014</v>
      </c>
      <c r="C5501" t="s">
        <v>608</v>
      </c>
      <c r="D5501" t="s">
        <v>2016</v>
      </c>
      <c r="E5501" t="s">
        <v>13</v>
      </c>
      <c r="G5501" s="7">
        <v>73.044443999999999</v>
      </c>
      <c r="H5501" s="7">
        <v>-84.537222</v>
      </c>
      <c r="J5501" s="8">
        <v>69.438640000000007</v>
      </c>
      <c r="K5501" s="8">
        <v>-74.64725</v>
      </c>
      <c r="M5501" s="9">
        <f t="shared" si="86"/>
        <v>533.32285389537083</v>
      </c>
    </row>
    <row r="5502" spans="1:13" x14ac:dyDescent="0.25">
      <c r="A5502">
        <v>6337</v>
      </c>
      <c r="B5502" t="s">
        <v>3012</v>
      </c>
      <c r="C5502" t="s">
        <v>606</v>
      </c>
      <c r="D5502" t="s">
        <v>1475</v>
      </c>
      <c r="E5502" t="s">
        <v>37</v>
      </c>
      <c r="G5502" s="7">
        <v>36.224260000000001</v>
      </c>
      <c r="H5502" s="7">
        <v>-85.906630000000007</v>
      </c>
      <c r="J5502" s="8">
        <v>36.251306999999997</v>
      </c>
      <c r="K5502" s="8">
        <v>-85.971125999999998</v>
      </c>
      <c r="M5502" s="9">
        <f t="shared" si="86"/>
        <v>6.519562210409708</v>
      </c>
    </row>
    <row r="5503" spans="1:13" x14ac:dyDescent="0.25">
      <c r="A5503">
        <v>6338</v>
      </c>
      <c r="B5503" t="s">
        <v>3783</v>
      </c>
      <c r="C5503" t="s">
        <v>600</v>
      </c>
      <c r="D5503" t="s">
        <v>140</v>
      </c>
      <c r="E5503" t="s">
        <v>13</v>
      </c>
      <c r="G5503" s="7">
        <v>49.880076000000003</v>
      </c>
      <c r="H5503" s="7">
        <v>-74.382312999999996</v>
      </c>
      <c r="J5503" s="8">
        <v>49.887307</v>
      </c>
      <c r="K5503" s="8">
        <v>-74.272814999999994</v>
      </c>
      <c r="M5503" s="9">
        <f t="shared" si="86"/>
        <v>7.8863635936522654</v>
      </c>
    </row>
    <row r="5504" spans="1:13" x14ac:dyDescent="0.25">
      <c r="A5504">
        <v>6339</v>
      </c>
      <c r="B5504" t="s">
        <v>3784</v>
      </c>
      <c r="E5504" t="s">
        <v>133</v>
      </c>
      <c r="G5504" s="7">
        <v>-20.050170000000001</v>
      </c>
      <c r="H5504" s="7">
        <v>16.74513</v>
      </c>
      <c r="J5504" s="8">
        <v>0</v>
      </c>
      <c r="K5504" s="8">
        <v>0</v>
      </c>
      <c r="M5504" s="9" t="str">
        <f t="shared" si="86"/>
        <v>-</v>
      </c>
    </row>
    <row r="5505" spans="1:13" x14ac:dyDescent="0.25">
      <c r="A5505">
        <v>6340</v>
      </c>
      <c r="B5505" t="s">
        <v>3785</v>
      </c>
      <c r="D5505" t="s">
        <v>3723</v>
      </c>
      <c r="E5505" t="s">
        <v>1552</v>
      </c>
      <c r="G5505" s="7">
        <v>26.410032000000001</v>
      </c>
      <c r="H5505" s="7">
        <v>112.648211</v>
      </c>
      <c r="J5505" s="8">
        <v>26.425524299999999</v>
      </c>
      <c r="K5505" s="8">
        <v>112.8545783</v>
      </c>
      <c r="M5505" s="9">
        <f t="shared" si="86"/>
        <v>20.622832920059594</v>
      </c>
    </row>
    <row r="5506" spans="1:13" x14ac:dyDescent="0.25">
      <c r="A5506">
        <v>6341</v>
      </c>
      <c r="B5506" t="s">
        <v>3786</v>
      </c>
      <c r="D5506" t="s">
        <v>3787</v>
      </c>
      <c r="E5506" t="s">
        <v>387</v>
      </c>
      <c r="G5506" s="7">
        <v>43.462291999999998</v>
      </c>
      <c r="H5506" s="7">
        <v>-5.8271410000000001</v>
      </c>
      <c r="J5506" s="8">
        <v>43.361862500000001</v>
      </c>
      <c r="K5506" s="8">
        <v>-5.8483580999999996</v>
      </c>
      <c r="M5506" s="9">
        <f t="shared" si="86"/>
        <v>11.298011413044348</v>
      </c>
    </row>
    <row r="5507" spans="1:13" x14ac:dyDescent="0.25">
      <c r="A5507">
        <v>6342</v>
      </c>
      <c r="B5507" t="s">
        <v>3788</v>
      </c>
      <c r="D5507" t="s">
        <v>31</v>
      </c>
      <c r="E5507" t="s">
        <v>13</v>
      </c>
      <c r="G5507" s="7">
        <v>47.37444</v>
      </c>
      <c r="H5507" s="7">
        <v>-79.674999999999997</v>
      </c>
      <c r="J5507" s="8">
        <v>45.024823699999999</v>
      </c>
      <c r="K5507" s="8">
        <v>-81.462986299999997</v>
      </c>
      <c r="M5507" s="9">
        <f t="shared" si="86"/>
        <v>295.26956452168281</v>
      </c>
    </row>
    <row r="5508" spans="1:13" x14ac:dyDescent="0.25">
      <c r="A5508">
        <v>6343</v>
      </c>
      <c r="B5508" t="s">
        <v>3789</v>
      </c>
      <c r="D5508" t="s">
        <v>31</v>
      </c>
      <c r="E5508" t="s">
        <v>13</v>
      </c>
      <c r="G5508" s="7">
        <v>43.075560000000003</v>
      </c>
      <c r="H5508" s="7">
        <v>-79.125</v>
      </c>
      <c r="J5508" s="8">
        <v>44.1325772</v>
      </c>
      <c r="K5508" s="8">
        <v>-77.447956053621795</v>
      </c>
      <c r="M5508" s="9">
        <f t="shared" si="86"/>
        <v>179.0141935088318</v>
      </c>
    </row>
    <row r="5509" spans="1:13" x14ac:dyDescent="0.25">
      <c r="A5509">
        <v>6344</v>
      </c>
      <c r="B5509" t="s">
        <v>3790</v>
      </c>
      <c r="E5509" t="s">
        <v>40</v>
      </c>
      <c r="G5509" s="7">
        <v>50.500433000000001</v>
      </c>
      <c r="H5509" s="7">
        <v>16.24475</v>
      </c>
      <c r="J5509" s="8">
        <v>50.523682000000001</v>
      </c>
      <c r="K5509" s="8">
        <v>21.652396</v>
      </c>
      <c r="M5509" s="9">
        <f t="shared" ref="M5509:M5572" si="87">IF(AND(G5509&lt;&gt;0,J5509&lt;&gt;0),6371.01*ACOS(SIN(RADIANS(G5509))*SIN(RADIANS(J5509))+COS(RADIANS(G5509))*COS(RADIANS(J5509))*COS(RADIANS(H5509)-RADIANS(K5509))),"-")</f>
        <v>382.30273599853177</v>
      </c>
    </row>
    <row r="5510" spans="1:13" x14ac:dyDescent="0.25">
      <c r="A5510">
        <v>6345</v>
      </c>
      <c r="B5510" t="s">
        <v>3791</v>
      </c>
      <c r="C5510" t="s">
        <v>608</v>
      </c>
      <c r="D5510" t="s">
        <v>2189</v>
      </c>
      <c r="E5510" t="s">
        <v>37</v>
      </c>
      <c r="G5510" s="7">
        <v>42.283296999999997</v>
      </c>
      <c r="H5510" s="7">
        <v>-106.209329</v>
      </c>
      <c r="J5510" s="8">
        <v>42.230021000000001</v>
      </c>
      <c r="K5510" s="8">
        <v>-106.79312299999999</v>
      </c>
      <c r="M5510" s="9">
        <f t="shared" si="87"/>
        <v>48.409946545098052</v>
      </c>
    </row>
    <row r="5511" spans="1:13" x14ac:dyDescent="0.25">
      <c r="A5511">
        <v>6346</v>
      </c>
      <c r="B5511" t="s">
        <v>2014</v>
      </c>
      <c r="C5511" t="s">
        <v>2015</v>
      </c>
      <c r="D5511" t="s">
        <v>2016</v>
      </c>
      <c r="E5511" t="s">
        <v>13</v>
      </c>
      <c r="G5511" s="7">
        <v>73.044443999999999</v>
      </c>
      <c r="H5511" s="7">
        <v>-84.537222</v>
      </c>
      <c r="J5511" s="8">
        <v>69.438640000000007</v>
      </c>
      <c r="K5511" s="8">
        <v>-74.64725</v>
      </c>
      <c r="M5511" s="9">
        <f t="shared" si="87"/>
        <v>533.32285389537083</v>
      </c>
    </row>
    <row r="5512" spans="1:13" x14ac:dyDescent="0.25">
      <c r="A5512">
        <v>6347</v>
      </c>
      <c r="B5512" t="s">
        <v>2014</v>
      </c>
      <c r="C5512" t="s">
        <v>2015</v>
      </c>
      <c r="D5512" t="s">
        <v>2016</v>
      </c>
      <c r="E5512" t="s">
        <v>13</v>
      </c>
      <c r="G5512" s="7">
        <v>73.044443999999999</v>
      </c>
      <c r="H5512" s="7">
        <v>-84.537222</v>
      </c>
      <c r="J5512" s="8">
        <v>69.438640000000007</v>
      </c>
      <c r="K5512" s="8">
        <v>-74.64725</v>
      </c>
      <c r="M5512" s="9">
        <f t="shared" si="87"/>
        <v>533.32285389537083</v>
      </c>
    </row>
    <row r="5513" spans="1:13" x14ac:dyDescent="0.25">
      <c r="A5513">
        <v>6348</v>
      </c>
      <c r="B5513" t="s">
        <v>2014</v>
      </c>
      <c r="C5513" t="s">
        <v>2015</v>
      </c>
      <c r="D5513" t="s">
        <v>2016</v>
      </c>
      <c r="E5513" t="s">
        <v>13</v>
      </c>
      <c r="G5513" s="7">
        <v>73.044443999999999</v>
      </c>
      <c r="H5513" s="7">
        <v>-84.537222</v>
      </c>
      <c r="J5513" s="8">
        <v>69.438640000000007</v>
      </c>
      <c r="K5513" s="8">
        <v>-74.64725</v>
      </c>
      <c r="M5513" s="9">
        <f t="shared" si="87"/>
        <v>533.32285389537083</v>
      </c>
    </row>
    <row r="5514" spans="1:13" x14ac:dyDescent="0.25">
      <c r="A5514">
        <v>6349</v>
      </c>
      <c r="B5514" t="s">
        <v>2014</v>
      </c>
      <c r="C5514" t="s">
        <v>2015</v>
      </c>
      <c r="D5514" t="s">
        <v>2016</v>
      </c>
      <c r="E5514" t="s">
        <v>13</v>
      </c>
      <c r="G5514" s="7">
        <v>73.044443999999999</v>
      </c>
      <c r="H5514" s="7">
        <v>-84.537222</v>
      </c>
      <c r="J5514" s="8">
        <v>69.438640000000007</v>
      </c>
      <c r="K5514" s="8">
        <v>-74.64725</v>
      </c>
      <c r="M5514" s="9">
        <f t="shared" si="87"/>
        <v>533.32285389537083</v>
      </c>
    </row>
    <row r="5515" spans="1:13" x14ac:dyDescent="0.25">
      <c r="A5515">
        <v>6350</v>
      </c>
      <c r="B5515" t="s">
        <v>2014</v>
      </c>
      <c r="C5515" t="s">
        <v>2015</v>
      </c>
      <c r="D5515" t="s">
        <v>2016</v>
      </c>
      <c r="E5515" t="s">
        <v>13</v>
      </c>
      <c r="G5515" s="7">
        <v>73.044443999999999</v>
      </c>
      <c r="H5515" s="7">
        <v>-84.537222</v>
      </c>
      <c r="J5515" s="8">
        <v>69.438640000000007</v>
      </c>
      <c r="K5515" s="8">
        <v>-74.64725</v>
      </c>
      <c r="M5515" s="9">
        <f t="shared" si="87"/>
        <v>533.32285389537083</v>
      </c>
    </row>
    <row r="5516" spans="1:13" x14ac:dyDescent="0.25">
      <c r="A5516">
        <v>6351</v>
      </c>
      <c r="B5516" t="s">
        <v>2014</v>
      </c>
      <c r="C5516" t="s">
        <v>2015</v>
      </c>
      <c r="D5516" t="s">
        <v>2016</v>
      </c>
      <c r="E5516" t="s">
        <v>13</v>
      </c>
      <c r="G5516" s="7">
        <v>73.044443999999999</v>
      </c>
      <c r="H5516" s="7">
        <v>-84.537222</v>
      </c>
      <c r="J5516" s="8">
        <v>69.438640000000007</v>
      </c>
      <c r="K5516" s="8">
        <v>-74.64725</v>
      </c>
      <c r="M5516" s="9">
        <f t="shared" si="87"/>
        <v>533.32285389537083</v>
      </c>
    </row>
    <row r="5517" spans="1:13" x14ac:dyDescent="0.25">
      <c r="A5517">
        <v>6352</v>
      </c>
      <c r="B5517" t="s">
        <v>2014</v>
      </c>
      <c r="C5517" t="s">
        <v>2015</v>
      </c>
      <c r="D5517" t="s">
        <v>2016</v>
      </c>
      <c r="E5517" t="s">
        <v>13</v>
      </c>
      <c r="G5517" s="7">
        <v>73.044443999999999</v>
      </c>
      <c r="H5517" s="7">
        <v>-84.537222</v>
      </c>
      <c r="J5517" s="8">
        <v>69.438640000000007</v>
      </c>
      <c r="K5517" s="8">
        <v>-74.64725</v>
      </c>
      <c r="M5517" s="9">
        <f t="shared" si="87"/>
        <v>533.32285389537083</v>
      </c>
    </row>
    <row r="5518" spans="1:13" x14ac:dyDescent="0.25">
      <c r="A5518">
        <v>6353</v>
      </c>
      <c r="B5518" t="s">
        <v>2014</v>
      </c>
      <c r="C5518" t="s">
        <v>2015</v>
      </c>
      <c r="D5518" t="s">
        <v>2016</v>
      </c>
      <c r="E5518" t="s">
        <v>13</v>
      </c>
      <c r="G5518" s="7">
        <v>73.044443999999999</v>
      </c>
      <c r="H5518" s="7">
        <v>-84.537222</v>
      </c>
      <c r="J5518" s="8">
        <v>69.438640000000007</v>
      </c>
      <c r="K5518" s="8">
        <v>-74.64725</v>
      </c>
      <c r="M5518" s="9">
        <f t="shared" si="87"/>
        <v>533.32285389537083</v>
      </c>
    </row>
    <row r="5519" spans="1:13" x14ac:dyDescent="0.25">
      <c r="A5519">
        <v>6354</v>
      </c>
      <c r="B5519" t="s">
        <v>2014</v>
      </c>
      <c r="C5519" t="s">
        <v>2015</v>
      </c>
      <c r="D5519" t="s">
        <v>2016</v>
      </c>
      <c r="E5519" t="s">
        <v>13</v>
      </c>
      <c r="G5519" s="7">
        <v>73.044443999999999</v>
      </c>
      <c r="H5519" s="7">
        <v>-84.537222</v>
      </c>
      <c r="J5519" s="8">
        <v>69.438640000000007</v>
      </c>
      <c r="K5519" s="8">
        <v>-74.64725</v>
      </c>
      <c r="M5519" s="9">
        <f t="shared" si="87"/>
        <v>533.32285389537083</v>
      </c>
    </row>
    <row r="5520" spans="1:13" x14ac:dyDescent="0.25">
      <c r="A5520">
        <v>6355</v>
      </c>
      <c r="B5520" t="s">
        <v>2014</v>
      </c>
      <c r="C5520" t="s">
        <v>606</v>
      </c>
      <c r="D5520" t="s">
        <v>2016</v>
      </c>
      <c r="E5520" t="s">
        <v>13</v>
      </c>
      <c r="G5520" s="7">
        <v>73.044443999999999</v>
      </c>
      <c r="H5520" s="7">
        <v>-84.537222</v>
      </c>
      <c r="J5520" s="8">
        <v>69.438640000000007</v>
      </c>
      <c r="K5520" s="8">
        <v>-74.64725</v>
      </c>
      <c r="M5520" s="9">
        <f t="shared" si="87"/>
        <v>533.32285389537083</v>
      </c>
    </row>
    <row r="5521" spans="1:13" x14ac:dyDescent="0.25">
      <c r="A5521">
        <v>6356</v>
      </c>
      <c r="B5521" t="s">
        <v>2014</v>
      </c>
      <c r="C5521" t="s">
        <v>2015</v>
      </c>
      <c r="D5521" t="s">
        <v>2016</v>
      </c>
      <c r="E5521" t="s">
        <v>13</v>
      </c>
      <c r="G5521" s="7">
        <v>73.044443999999999</v>
      </c>
      <c r="H5521" s="7">
        <v>-84.537222</v>
      </c>
      <c r="J5521" s="8">
        <v>69.438640000000007</v>
      </c>
      <c r="K5521" s="8">
        <v>-74.64725</v>
      </c>
      <c r="M5521" s="9">
        <f t="shared" si="87"/>
        <v>533.32285389537083</v>
      </c>
    </row>
    <row r="5522" spans="1:13" x14ac:dyDescent="0.25">
      <c r="A5522">
        <v>6357</v>
      </c>
      <c r="B5522" t="s">
        <v>2014</v>
      </c>
      <c r="C5522" t="s">
        <v>2015</v>
      </c>
      <c r="D5522" t="s">
        <v>2016</v>
      </c>
      <c r="E5522" t="s">
        <v>13</v>
      </c>
      <c r="G5522" s="7">
        <v>73.044443999999999</v>
      </c>
      <c r="H5522" s="7">
        <v>-84.537222</v>
      </c>
      <c r="J5522" s="8">
        <v>69.438640000000007</v>
      </c>
      <c r="K5522" s="8">
        <v>-74.64725</v>
      </c>
      <c r="M5522" s="9">
        <f t="shared" si="87"/>
        <v>533.32285389537083</v>
      </c>
    </row>
    <row r="5523" spans="1:13" x14ac:dyDescent="0.25">
      <c r="A5523">
        <v>6358</v>
      </c>
      <c r="B5523" t="s">
        <v>2014</v>
      </c>
      <c r="C5523" t="s">
        <v>2015</v>
      </c>
      <c r="D5523" t="s">
        <v>2016</v>
      </c>
      <c r="E5523" t="s">
        <v>13</v>
      </c>
      <c r="G5523" s="7">
        <v>73.044443999999999</v>
      </c>
      <c r="H5523" s="7">
        <v>-84.537222</v>
      </c>
      <c r="J5523" s="8">
        <v>69.438640000000007</v>
      </c>
      <c r="K5523" s="8">
        <v>-74.64725</v>
      </c>
      <c r="M5523" s="9">
        <f t="shared" si="87"/>
        <v>533.32285389537083</v>
      </c>
    </row>
    <row r="5524" spans="1:13" x14ac:dyDescent="0.25">
      <c r="A5524">
        <v>6359</v>
      </c>
      <c r="B5524" t="s">
        <v>2014</v>
      </c>
      <c r="C5524" t="s">
        <v>2015</v>
      </c>
      <c r="D5524" t="s">
        <v>2016</v>
      </c>
      <c r="E5524" t="s">
        <v>13</v>
      </c>
      <c r="G5524" s="7">
        <v>73.044443999999999</v>
      </c>
      <c r="H5524" s="7">
        <v>-84.537222</v>
      </c>
      <c r="J5524" s="8">
        <v>69.438640000000007</v>
      </c>
      <c r="K5524" s="8">
        <v>-74.64725</v>
      </c>
      <c r="M5524" s="9">
        <f t="shared" si="87"/>
        <v>533.32285389537083</v>
      </c>
    </row>
    <row r="5525" spans="1:13" x14ac:dyDescent="0.25">
      <c r="A5525">
        <v>6360</v>
      </c>
      <c r="B5525" t="s">
        <v>2014</v>
      </c>
      <c r="C5525" t="s">
        <v>2015</v>
      </c>
      <c r="D5525" t="s">
        <v>2016</v>
      </c>
      <c r="E5525" t="s">
        <v>13</v>
      </c>
      <c r="G5525" s="7">
        <v>73.044443999999999</v>
      </c>
      <c r="H5525" s="7">
        <v>-84.537222</v>
      </c>
      <c r="J5525" s="8">
        <v>69.438640000000007</v>
      </c>
      <c r="K5525" s="8">
        <v>-74.64725</v>
      </c>
      <c r="M5525" s="9">
        <f t="shared" si="87"/>
        <v>533.32285389537083</v>
      </c>
    </row>
    <row r="5526" spans="1:13" x14ac:dyDescent="0.25">
      <c r="A5526">
        <v>6361</v>
      </c>
      <c r="B5526" t="s">
        <v>3002</v>
      </c>
      <c r="D5526" t="s">
        <v>3003</v>
      </c>
      <c r="E5526" t="s">
        <v>709</v>
      </c>
      <c r="G5526" s="7">
        <v>-11.652991</v>
      </c>
      <c r="H5526" s="7">
        <v>-76.239984000000007</v>
      </c>
      <c r="J5526" s="8">
        <v>-11.651141900000001</v>
      </c>
      <c r="K5526" s="8">
        <v>-76.238106999999999</v>
      </c>
      <c r="M5526" s="9">
        <f t="shared" si="87"/>
        <v>0.28993122309587865</v>
      </c>
    </row>
    <row r="5527" spans="1:13" x14ac:dyDescent="0.25">
      <c r="A5527">
        <v>6362</v>
      </c>
      <c r="B5527" t="s">
        <v>3792</v>
      </c>
      <c r="C5527" t="s">
        <v>686</v>
      </c>
      <c r="D5527" t="s">
        <v>94</v>
      </c>
      <c r="E5527" t="s">
        <v>37</v>
      </c>
      <c r="G5527" s="7">
        <v>33.811669999999999</v>
      </c>
      <c r="H5527" s="7">
        <v>-106.375</v>
      </c>
      <c r="J5527" s="8">
        <v>33.888958500000001</v>
      </c>
      <c r="K5527" s="8">
        <v>-106.3725055</v>
      </c>
      <c r="M5527" s="9">
        <f t="shared" si="87"/>
        <v>8.5971893477960268</v>
      </c>
    </row>
    <row r="5528" spans="1:13" x14ac:dyDescent="0.25">
      <c r="A5528">
        <v>6363</v>
      </c>
      <c r="B5528" t="s">
        <v>3793</v>
      </c>
      <c r="D5528" t="s">
        <v>90</v>
      </c>
      <c r="E5528" t="s">
        <v>37</v>
      </c>
      <c r="G5528" s="7">
        <v>40.606152999999999</v>
      </c>
      <c r="H5528" s="7">
        <v>-103.669861</v>
      </c>
      <c r="J5528" s="8">
        <v>40.604436800000002</v>
      </c>
      <c r="K5528" s="8">
        <v>-103.66582029999999</v>
      </c>
      <c r="M5528" s="9">
        <f t="shared" si="87"/>
        <v>0.39086934252546535</v>
      </c>
    </row>
    <row r="5529" spans="1:13" x14ac:dyDescent="0.25">
      <c r="A5529">
        <v>6364</v>
      </c>
      <c r="B5529" t="s">
        <v>3794</v>
      </c>
      <c r="D5529" t="s">
        <v>493</v>
      </c>
      <c r="E5529" t="s">
        <v>37</v>
      </c>
      <c r="G5529" s="7">
        <v>44.281370000000003</v>
      </c>
      <c r="H5529" s="7">
        <v>-103.690612</v>
      </c>
      <c r="J5529" s="8">
        <v>39.559123700000001</v>
      </c>
      <c r="K5529" s="8">
        <v>-84.487140400000001</v>
      </c>
      <c r="M5529" s="9">
        <f t="shared" si="87"/>
        <v>1668.7350062376131</v>
      </c>
    </row>
    <row r="5530" spans="1:13" x14ac:dyDescent="0.25">
      <c r="A5530">
        <v>6365</v>
      </c>
      <c r="B5530" t="s">
        <v>3583</v>
      </c>
      <c r="C5530" t="s">
        <v>600</v>
      </c>
      <c r="D5530" t="s">
        <v>140</v>
      </c>
      <c r="E5530" t="s">
        <v>13</v>
      </c>
      <c r="G5530" s="7">
        <v>48.531961000000003</v>
      </c>
      <c r="H5530" s="7">
        <v>-71.167945000000003</v>
      </c>
      <c r="J5530" s="8">
        <v>0</v>
      </c>
      <c r="K5530" s="8">
        <v>0</v>
      </c>
      <c r="M5530" s="9" t="str">
        <f t="shared" si="87"/>
        <v>-</v>
      </c>
    </row>
    <row r="5531" spans="1:13" x14ac:dyDescent="0.25">
      <c r="A5531">
        <v>6366</v>
      </c>
      <c r="B5531" t="s">
        <v>2435</v>
      </c>
      <c r="C5531" t="s">
        <v>2436</v>
      </c>
      <c r="D5531" t="s">
        <v>43</v>
      </c>
      <c r="E5531" t="s">
        <v>37</v>
      </c>
      <c r="G5531" s="7">
        <v>33.758660999999996</v>
      </c>
      <c r="H5531" s="7">
        <v>-118.394865</v>
      </c>
      <c r="J5531" s="8">
        <v>33.775952799999999</v>
      </c>
      <c r="K5531" s="8">
        <v>-118.35618105481301</v>
      </c>
      <c r="M5531" s="9">
        <f t="shared" si="87"/>
        <v>4.0599847245251457</v>
      </c>
    </row>
    <row r="5532" spans="1:13" x14ac:dyDescent="0.25">
      <c r="A5532">
        <v>6367</v>
      </c>
      <c r="B5532" t="s">
        <v>3795</v>
      </c>
      <c r="E5532" t="s">
        <v>1713</v>
      </c>
      <c r="G5532" s="7">
        <v>46.561399000000002</v>
      </c>
      <c r="H5532" s="7">
        <v>8.3288250000000001</v>
      </c>
      <c r="J5532" s="8">
        <v>46.561178300000002</v>
      </c>
      <c r="K5532" s="8">
        <v>8.3366845999999999</v>
      </c>
      <c r="M5532" s="9">
        <f t="shared" si="87"/>
        <v>0.60140924571199061</v>
      </c>
    </row>
    <row r="5533" spans="1:13" x14ac:dyDescent="0.25">
      <c r="A5533">
        <v>6368</v>
      </c>
      <c r="B5533" t="s">
        <v>3796</v>
      </c>
      <c r="C5533" t="s">
        <v>3797</v>
      </c>
      <c r="E5533" t="s">
        <v>1713</v>
      </c>
      <c r="G5533" s="7">
        <v>0</v>
      </c>
      <c r="H5533" s="7">
        <v>0</v>
      </c>
      <c r="J5533" s="8">
        <v>46.811577999999997</v>
      </c>
      <c r="K5533" s="8">
        <v>8.6288710000000002</v>
      </c>
      <c r="M5533" s="9" t="str">
        <f t="shared" si="87"/>
        <v>-</v>
      </c>
    </row>
    <row r="5534" spans="1:13" x14ac:dyDescent="0.25">
      <c r="A5534">
        <v>6369</v>
      </c>
      <c r="B5534" t="s">
        <v>3798</v>
      </c>
      <c r="D5534" t="s">
        <v>221</v>
      </c>
      <c r="E5534" t="s">
        <v>37</v>
      </c>
      <c r="G5534" s="7">
        <v>47.097147999999997</v>
      </c>
      <c r="H5534" s="7">
        <v>-88.591656</v>
      </c>
      <c r="J5534" s="8">
        <v>47.109575999999997</v>
      </c>
      <c r="K5534" s="8">
        <v>-88.698774999999998</v>
      </c>
      <c r="M5534" s="9">
        <f t="shared" si="87"/>
        <v>8.2245580661440325</v>
      </c>
    </row>
    <row r="5535" spans="1:13" x14ac:dyDescent="0.25">
      <c r="A5535">
        <v>6370</v>
      </c>
      <c r="B5535" t="s">
        <v>2871</v>
      </c>
      <c r="C5535" t="s">
        <v>85</v>
      </c>
      <c r="D5535" t="s">
        <v>81</v>
      </c>
      <c r="E5535" t="s">
        <v>13</v>
      </c>
      <c r="G5535" s="7">
        <v>66.004170000000002</v>
      </c>
      <c r="H5535" s="7">
        <v>-118.07579800000001</v>
      </c>
      <c r="J5535" s="8">
        <v>45.534970999999999</v>
      </c>
      <c r="K5535" s="8">
        <v>-73.603943999999998</v>
      </c>
      <c r="M5535" s="9">
        <f t="shared" si="87"/>
        <v>3470.3923199564024</v>
      </c>
    </row>
    <row r="5536" spans="1:13" x14ac:dyDescent="0.25">
      <c r="A5536">
        <v>6371</v>
      </c>
      <c r="B5536" t="s">
        <v>3799</v>
      </c>
      <c r="C5536" t="s">
        <v>3800</v>
      </c>
      <c r="E5536" t="s">
        <v>52</v>
      </c>
      <c r="G5536" s="7">
        <v>47.02111</v>
      </c>
      <c r="H5536" s="7">
        <v>4.3169399999999998</v>
      </c>
      <c r="J5536" s="8">
        <v>46.953825999999999</v>
      </c>
      <c r="K5536" s="8">
        <v>4.3015119999999998</v>
      </c>
      <c r="M5536" s="9">
        <f t="shared" si="87"/>
        <v>7.5726217551066677</v>
      </c>
    </row>
    <row r="5537" spans="1:13" x14ac:dyDescent="0.25">
      <c r="A5537">
        <v>6372</v>
      </c>
      <c r="B5537" t="s">
        <v>3170</v>
      </c>
      <c r="D5537" t="s">
        <v>1613</v>
      </c>
      <c r="E5537" t="s">
        <v>37</v>
      </c>
      <c r="G5537" s="7">
        <v>37.500525000000003</v>
      </c>
      <c r="H5537" s="7">
        <v>-88.378377</v>
      </c>
      <c r="J5537" s="8">
        <v>37.4999684</v>
      </c>
      <c r="K5537" s="8">
        <v>-88.238910576747401</v>
      </c>
      <c r="M5537" s="9">
        <f t="shared" si="87"/>
        <v>12.303424044359957</v>
      </c>
    </row>
    <row r="5538" spans="1:13" x14ac:dyDescent="0.25">
      <c r="A5538">
        <v>6373</v>
      </c>
      <c r="B5538" t="s">
        <v>956</v>
      </c>
      <c r="C5538" t="s">
        <v>957</v>
      </c>
      <c r="D5538" t="s">
        <v>361</v>
      </c>
      <c r="E5538" t="s">
        <v>37</v>
      </c>
      <c r="G5538" s="7">
        <v>33.303060000000002</v>
      </c>
      <c r="H5538" s="7">
        <v>-111.09944</v>
      </c>
      <c r="J5538" s="8">
        <v>33.300050599999999</v>
      </c>
      <c r="K5538" s="8">
        <v>-111.10374419999999</v>
      </c>
      <c r="M5538" s="9">
        <f t="shared" si="87"/>
        <v>0.52152640703427178</v>
      </c>
    </row>
    <row r="5539" spans="1:13" x14ac:dyDescent="0.25">
      <c r="A5539">
        <v>6374</v>
      </c>
      <c r="B5539" t="s">
        <v>3464</v>
      </c>
      <c r="C5539" t="s">
        <v>3801</v>
      </c>
      <c r="D5539" t="s">
        <v>3465</v>
      </c>
      <c r="E5539" t="s">
        <v>709</v>
      </c>
      <c r="G5539" s="7">
        <v>-8.0018829999999994</v>
      </c>
      <c r="H5539" s="7">
        <v>-78.314570000000003</v>
      </c>
      <c r="J5539" s="8">
        <v>-8.1116778000000007</v>
      </c>
      <c r="K5539" s="8">
        <v>-79.028774200000001</v>
      </c>
      <c r="M5539" s="9">
        <f t="shared" si="87"/>
        <v>79.57425270784006</v>
      </c>
    </row>
    <row r="5540" spans="1:13" x14ac:dyDescent="0.25">
      <c r="A5540">
        <v>6375</v>
      </c>
      <c r="B5540" t="s">
        <v>3692</v>
      </c>
      <c r="D5540" t="s">
        <v>55</v>
      </c>
      <c r="E5540" t="s">
        <v>13</v>
      </c>
      <c r="G5540" s="7">
        <v>66.880833999999993</v>
      </c>
      <c r="H5540" s="7">
        <v>-136.632519</v>
      </c>
      <c r="J5540" s="8">
        <v>63.652994</v>
      </c>
      <c r="K5540" s="8">
        <v>-136.81357700000001</v>
      </c>
      <c r="M5540" s="9">
        <f t="shared" si="87"/>
        <v>359.01842879227797</v>
      </c>
    </row>
    <row r="5541" spans="1:13" x14ac:dyDescent="0.25">
      <c r="A5541">
        <v>6376</v>
      </c>
      <c r="B5541" t="s">
        <v>3802</v>
      </c>
      <c r="E5541" t="s">
        <v>89</v>
      </c>
      <c r="G5541" s="7">
        <v>47.651161999999999</v>
      </c>
      <c r="H5541" s="7">
        <v>23.830461</v>
      </c>
      <c r="J5541" s="8">
        <v>45.739612999999999</v>
      </c>
      <c r="K5541" s="8">
        <v>21.191389999999998</v>
      </c>
      <c r="M5541" s="9">
        <f t="shared" si="87"/>
        <v>292.6938239652697</v>
      </c>
    </row>
    <row r="5542" spans="1:13" x14ac:dyDescent="0.25">
      <c r="A5542">
        <v>6377</v>
      </c>
      <c r="B5542" t="s">
        <v>1545</v>
      </c>
      <c r="C5542" t="s">
        <v>1546</v>
      </c>
      <c r="D5542" t="s">
        <v>12</v>
      </c>
      <c r="E5542" t="s">
        <v>13</v>
      </c>
      <c r="G5542" s="7">
        <v>49.260280000000002</v>
      </c>
      <c r="H5542" s="7">
        <v>-118.48778</v>
      </c>
      <c r="J5542" s="8">
        <v>49.0312269</v>
      </c>
      <c r="K5542" s="8">
        <v>-118.4392039</v>
      </c>
      <c r="M5542" s="9">
        <f t="shared" si="87"/>
        <v>25.713489922066248</v>
      </c>
    </row>
    <row r="5543" spans="1:13" x14ac:dyDescent="0.25">
      <c r="A5543">
        <v>6378</v>
      </c>
      <c r="B5543" t="s">
        <v>3793</v>
      </c>
      <c r="D5543" t="s">
        <v>90</v>
      </c>
      <c r="E5543" t="s">
        <v>37</v>
      </c>
      <c r="G5543" s="7">
        <v>40.606152999999999</v>
      </c>
      <c r="H5543" s="7">
        <v>-103.669861</v>
      </c>
      <c r="J5543" s="8">
        <v>40.604436800000002</v>
      </c>
      <c r="K5543" s="8">
        <v>-103.66582029999999</v>
      </c>
      <c r="M5543" s="9">
        <f t="shared" si="87"/>
        <v>0.39086934252546535</v>
      </c>
    </row>
    <row r="5544" spans="1:13" x14ac:dyDescent="0.25">
      <c r="A5544">
        <v>6379</v>
      </c>
      <c r="B5544" t="s">
        <v>3803</v>
      </c>
      <c r="D5544" t="s">
        <v>108</v>
      </c>
      <c r="E5544" t="s">
        <v>37</v>
      </c>
      <c r="G5544" s="7">
        <v>38.958261999999998</v>
      </c>
      <c r="H5544" s="7">
        <v>-116.855502</v>
      </c>
      <c r="J5544" s="8">
        <v>43.127297200000001</v>
      </c>
      <c r="K5544" s="8">
        <v>-73.588171399999993</v>
      </c>
      <c r="M5544" s="9">
        <f t="shared" si="87"/>
        <v>3617.5289191716638</v>
      </c>
    </row>
    <row r="5545" spans="1:13" x14ac:dyDescent="0.25">
      <c r="A5545">
        <v>6380</v>
      </c>
      <c r="B5545" t="s">
        <v>3804</v>
      </c>
      <c r="D5545" t="s">
        <v>144</v>
      </c>
      <c r="E5545" t="s">
        <v>37</v>
      </c>
      <c r="G5545" s="7">
        <v>46.380484000000003</v>
      </c>
      <c r="H5545" s="7">
        <v>-112.070697</v>
      </c>
      <c r="J5545" s="8">
        <v>46.380485800000002</v>
      </c>
      <c r="K5545" s="8">
        <v>-112.0619422</v>
      </c>
      <c r="M5545" s="9">
        <f t="shared" si="87"/>
        <v>0.67157843851714061</v>
      </c>
    </row>
    <row r="5546" spans="1:13" x14ac:dyDescent="0.25">
      <c r="A5546">
        <v>6381</v>
      </c>
      <c r="B5546" t="s">
        <v>3565</v>
      </c>
      <c r="C5546" t="s">
        <v>3805</v>
      </c>
      <c r="E5546" t="s">
        <v>52</v>
      </c>
      <c r="G5546" s="7">
        <v>49.441229999999997</v>
      </c>
      <c r="H5546" s="7">
        <v>1.056152</v>
      </c>
      <c r="J5546" s="8">
        <v>44.386034299999999</v>
      </c>
      <c r="K5546" s="8">
        <v>2.4782145999999998</v>
      </c>
      <c r="M5546" s="9">
        <f t="shared" si="87"/>
        <v>572.36758212524944</v>
      </c>
    </row>
    <row r="5547" spans="1:13" x14ac:dyDescent="0.25">
      <c r="A5547">
        <v>6382</v>
      </c>
      <c r="B5547" t="s">
        <v>3806</v>
      </c>
      <c r="C5547" t="s">
        <v>3807</v>
      </c>
      <c r="D5547" t="s">
        <v>90</v>
      </c>
      <c r="E5547" t="s">
        <v>37</v>
      </c>
      <c r="G5547" s="7">
        <v>39.050552000000003</v>
      </c>
      <c r="H5547" s="7">
        <v>-108.73975299999999</v>
      </c>
      <c r="J5547" s="8">
        <v>39.067256800000003</v>
      </c>
      <c r="K5547" s="8">
        <v>-108.56448</v>
      </c>
      <c r="M5547" s="9">
        <f t="shared" si="87"/>
        <v>15.247133452435078</v>
      </c>
    </row>
    <row r="5548" spans="1:13" x14ac:dyDescent="0.25">
      <c r="A5548">
        <v>6383</v>
      </c>
      <c r="B5548" t="s">
        <v>3808</v>
      </c>
      <c r="E5548" t="s">
        <v>40</v>
      </c>
      <c r="G5548" s="7">
        <v>51.06091</v>
      </c>
      <c r="H5548" s="7">
        <v>16.01229</v>
      </c>
      <c r="J5548" s="8">
        <v>52.291113000000003</v>
      </c>
      <c r="K5548" s="8">
        <v>21.549115700000002</v>
      </c>
      <c r="M5548" s="9">
        <f t="shared" si="87"/>
        <v>405.42089234418438</v>
      </c>
    </row>
    <row r="5549" spans="1:13" x14ac:dyDescent="0.25">
      <c r="A5549">
        <v>6384</v>
      </c>
      <c r="B5549" t="s">
        <v>2723</v>
      </c>
      <c r="D5549" t="s">
        <v>349</v>
      </c>
      <c r="E5549" t="s">
        <v>99</v>
      </c>
      <c r="G5549" s="7">
        <v>27.855398000000001</v>
      </c>
      <c r="H5549" s="7">
        <v>-105.49665400000001</v>
      </c>
      <c r="J5549" s="8">
        <v>27.856222899999999</v>
      </c>
      <c r="K5549" s="8">
        <v>-105.4923227</v>
      </c>
      <c r="M5549" s="9">
        <f t="shared" si="87"/>
        <v>0.43557957723696411</v>
      </c>
    </row>
    <row r="5550" spans="1:13" x14ac:dyDescent="0.25">
      <c r="A5550">
        <v>6385</v>
      </c>
      <c r="B5550" t="s">
        <v>2014</v>
      </c>
      <c r="D5550" t="s">
        <v>2016</v>
      </c>
      <c r="E5550" t="s">
        <v>13</v>
      </c>
      <c r="G5550" s="7">
        <v>73.044443999999999</v>
      </c>
      <c r="H5550" s="7">
        <v>-84.537222</v>
      </c>
      <c r="J5550" s="8">
        <v>69.438640000000007</v>
      </c>
      <c r="K5550" s="8">
        <v>-74.64725</v>
      </c>
      <c r="M5550" s="9">
        <f t="shared" si="87"/>
        <v>533.32285389537083</v>
      </c>
    </row>
    <row r="5551" spans="1:13" x14ac:dyDescent="0.25">
      <c r="A5551">
        <v>6386</v>
      </c>
      <c r="B5551" t="s">
        <v>3784</v>
      </c>
      <c r="C5551" t="s">
        <v>3809</v>
      </c>
      <c r="E5551" t="s">
        <v>133</v>
      </c>
      <c r="G5551" s="7">
        <v>-20.050170000000001</v>
      </c>
      <c r="H5551" s="7">
        <v>16.74513</v>
      </c>
      <c r="J5551" s="8">
        <v>-19.641240499999999</v>
      </c>
      <c r="K5551" s="8">
        <v>17.344090600000001</v>
      </c>
      <c r="M5551" s="9">
        <f t="shared" si="87"/>
        <v>77.408700452162265</v>
      </c>
    </row>
    <row r="5552" spans="1:13" x14ac:dyDescent="0.25">
      <c r="A5552">
        <v>6387</v>
      </c>
      <c r="B5552" t="s">
        <v>3790</v>
      </c>
      <c r="C5552" t="s">
        <v>3810</v>
      </c>
      <c r="E5552" t="s">
        <v>40</v>
      </c>
      <c r="G5552" s="7">
        <v>50.584057000000001</v>
      </c>
      <c r="H5552" s="7">
        <v>21.628782999999999</v>
      </c>
      <c r="J5552" s="8">
        <v>50.533329999999999</v>
      </c>
      <c r="K5552" s="8">
        <v>21.65</v>
      </c>
      <c r="M5552" s="9">
        <f t="shared" si="87"/>
        <v>5.8363225560145784</v>
      </c>
    </row>
    <row r="5553" spans="1:13" x14ac:dyDescent="0.25">
      <c r="A5553">
        <v>6388</v>
      </c>
      <c r="B5553" t="s">
        <v>2140</v>
      </c>
      <c r="D5553" t="s">
        <v>31</v>
      </c>
      <c r="E5553" t="s">
        <v>13</v>
      </c>
      <c r="G5553" s="7">
        <v>44.488610000000001</v>
      </c>
      <c r="H5553" s="7">
        <v>-77.489440000000002</v>
      </c>
      <c r="J5553" s="8">
        <v>44.581800049999998</v>
      </c>
      <c r="K5553" s="8">
        <v>-77.507667981489703</v>
      </c>
      <c r="M5553" s="9">
        <f t="shared" si="87"/>
        <v>10.462513739685367</v>
      </c>
    </row>
    <row r="5554" spans="1:13" x14ac:dyDescent="0.25">
      <c r="A5554">
        <v>6389</v>
      </c>
      <c r="B5554" t="s">
        <v>3811</v>
      </c>
      <c r="C5554" t="s">
        <v>3812</v>
      </c>
      <c r="D5554" t="s">
        <v>758</v>
      </c>
      <c r="E5554" t="s">
        <v>19</v>
      </c>
      <c r="G5554" s="7">
        <v>48.379629999999999</v>
      </c>
      <c r="H5554" s="7">
        <v>8.2289499999999993</v>
      </c>
      <c r="J5554" s="8">
        <v>48.298584499999997</v>
      </c>
      <c r="K5554" s="8">
        <v>8.2226079999999993</v>
      </c>
      <c r="M5554" s="9">
        <f t="shared" si="87"/>
        <v>9.0240458374009211</v>
      </c>
    </row>
    <row r="5555" spans="1:13" x14ac:dyDescent="0.25">
      <c r="A5555">
        <v>6390</v>
      </c>
      <c r="B5555" t="s">
        <v>3813</v>
      </c>
      <c r="D5555" t="s">
        <v>1613</v>
      </c>
      <c r="E5555" t="s">
        <v>37</v>
      </c>
      <c r="G5555" s="7">
        <v>37.500525000000003</v>
      </c>
      <c r="H5555" s="7">
        <v>-88.378377</v>
      </c>
      <c r="J5555" s="8">
        <v>37.468007399999998</v>
      </c>
      <c r="K5555" s="8">
        <v>-88.166142300000004</v>
      </c>
      <c r="M5555" s="9">
        <f t="shared" si="87"/>
        <v>19.072529699268625</v>
      </c>
    </row>
    <row r="5556" spans="1:13" x14ac:dyDescent="0.25">
      <c r="A5556">
        <v>6391</v>
      </c>
      <c r="B5556" t="s">
        <v>3814</v>
      </c>
      <c r="C5556" t="s">
        <v>3335</v>
      </c>
      <c r="D5556" t="s">
        <v>1613</v>
      </c>
      <c r="E5556" t="s">
        <v>37</v>
      </c>
      <c r="G5556" s="7">
        <v>37.500525000000003</v>
      </c>
      <c r="H5556" s="7">
        <v>-88.378377</v>
      </c>
      <c r="J5556" s="8">
        <v>37.561031999999997</v>
      </c>
      <c r="K5556" s="8">
        <v>-88.209263000000007</v>
      </c>
      <c r="M5556" s="9">
        <f t="shared" si="87"/>
        <v>16.360072776957725</v>
      </c>
    </row>
    <row r="5557" spans="1:13" x14ac:dyDescent="0.25">
      <c r="A5557">
        <v>6392</v>
      </c>
      <c r="B5557" t="s">
        <v>3815</v>
      </c>
      <c r="C5557" t="s">
        <v>3816</v>
      </c>
      <c r="D5557" t="s">
        <v>144</v>
      </c>
      <c r="E5557" t="s">
        <v>37</v>
      </c>
      <c r="G5557" s="7">
        <v>46.281872</v>
      </c>
      <c r="H5557" s="7">
        <v>-112.31098799999999</v>
      </c>
      <c r="J5557" s="8">
        <v>46.281872999999997</v>
      </c>
      <c r="K5557" s="8">
        <v>-112.302234</v>
      </c>
      <c r="M5557" s="9">
        <f t="shared" si="87"/>
        <v>0.67272888898435124</v>
      </c>
    </row>
    <row r="5558" spans="1:13" x14ac:dyDescent="0.25">
      <c r="A5558">
        <v>6393</v>
      </c>
      <c r="B5558" t="s">
        <v>3817</v>
      </c>
      <c r="E5558" t="s">
        <v>52</v>
      </c>
      <c r="G5558" s="7">
        <v>43.921422999999997</v>
      </c>
      <c r="H5558" s="7">
        <v>3.6180919999999999</v>
      </c>
      <c r="J5558" s="8">
        <v>44.062843000000001</v>
      </c>
      <c r="K5558" s="8">
        <v>4.4401900000000003</v>
      </c>
      <c r="M5558" s="9">
        <f t="shared" si="87"/>
        <v>67.619484097139576</v>
      </c>
    </row>
    <row r="5559" spans="1:13" x14ac:dyDescent="0.25">
      <c r="A5559">
        <v>6394</v>
      </c>
      <c r="B5559" t="s">
        <v>3818</v>
      </c>
      <c r="C5559" t="s">
        <v>3819</v>
      </c>
      <c r="D5559" t="s">
        <v>389</v>
      </c>
      <c r="E5559" t="s">
        <v>37</v>
      </c>
      <c r="G5559" s="7">
        <v>41.177779999999998</v>
      </c>
      <c r="H5559" s="7">
        <v>-84.43</v>
      </c>
      <c r="J5559" s="8">
        <v>41.2044687</v>
      </c>
      <c r="K5559" s="8">
        <v>-84.450405952234604</v>
      </c>
      <c r="M5559" s="9">
        <f t="shared" si="87"/>
        <v>3.4238126276352929</v>
      </c>
    </row>
    <row r="5560" spans="1:13" x14ac:dyDescent="0.25">
      <c r="A5560">
        <v>6395</v>
      </c>
      <c r="B5560" t="s">
        <v>25</v>
      </c>
      <c r="D5560" t="s">
        <v>273</v>
      </c>
      <c r="E5560" t="s">
        <v>37</v>
      </c>
      <c r="G5560" s="7">
        <v>39.478198999999996</v>
      </c>
      <c r="H5560" s="7">
        <v>-113.79044500000001</v>
      </c>
      <c r="J5560" s="8">
        <v>39.422519200000004</v>
      </c>
      <c r="K5560" s="8">
        <v>-111.714358</v>
      </c>
      <c r="M5560" s="9">
        <f t="shared" si="87"/>
        <v>178.36076369793827</v>
      </c>
    </row>
    <row r="5561" spans="1:13" x14ac:dyDescent="0.25">
      <c r="A5561">
        <v>6396</v>
      </c>
      <c r="B5561" t="s">
        <v>3488</v>
      </c>
      <c r="C5561" t="s">
        <v>3489</v>
      </c>
      <c r="D5561" t="s">
        <v>140</v>
      </c>
      <c r="E5561" t="s">
        <v>13</v>
      </c>
      <c r="G5561" s="7">
        <v>45.451194000000001</v>
      </c>
      <c r="H5561" s="7">
        <v>-75.781502000000003</v>
      </c>
      <c r="J5561" s="8">
        <v>45.503399999999999</v>
      </c>
      <c r="K5561" s="8">
        <v>-75.811850000000007</v>
      </c>
      <c r="M5561" s="9">
        <f t="shared" si="87"/>
        <v>6.2687759717908653</v>
      </c>
    </row>
    <row r="5562" spans="1:13" x14ac:dyDescent="0.25">
      <c r="A5562">
        <v>6397</v>
      </c>
      <c r="B5562" t="s">
        <v>2723</v>
      </c>
      <c r="D5562" t="s">
        <v>349</v>
      </c>
      <c r="E5562" t="s">
        <v>99</v>
      </c>
      <c r="G5562" s="7">
        <v>27.855398000000001</v>
      </c>
      <c r="H5562" s="7">
        <v>-105.49665400000001</v>
      </c>
      <c r="J5562" s="8">
        <v>27.856222899999999</v>
      </c>
      <c r="K5562" s="8">
        <v>-105.4923227</v>
      </c>
      <c r="M5562" s="9">
        <f t="shared" si="87"/>
        <v>0.43557957723696411</v>
      </c>
    </row>
    <row r="5563" spans="1:13" x14ac:dyDescent="0.25">
      <c r="A5563">
        <v>6398</v>
      </c>
      <c r="B5563" t="s">
        <v>2140</v>
      </c>
      <c r="D5563" t="s">
        <v>31</v>
      </c>
      <c r="E5563" t="s">
        <v>13</v>
      </c>
      <c r="G5563" s="7">
        <v>44.488610000000001</v>
      </c>
      <c r="H5563" s="7">
        <v>-77.489440000000002</v>
      </c>
      <c r="J5563" s="8">
        <v>44.581800049999998</v>
      </c>
      <c r="K5563" s="8">
        <v>-77.507667981489703</v>
      </c>
      <c r="M5563" s="9">
        <f t="shared" si="87"/>
        <v>10.462513739685367</v>
      </c>
    </row>
    <row r="5564" spans="1:13" x14ac:dyDescent="0.25">
      <c r="A5564">
        <v>6399</v>
      </c>
      <c r="B5564" t="s">
        <v>3813</v>
      </c>
      <c r="D5564" t="s">
        <v>1613</v>
      </c>
      <c r="E5564" t="s">
        <v>37</v>
      </c>
      <c r="G5564" s="7">
        <v>37.500525000000003</v>
      </c>
      <c r="H5564" s="7">
        <v>-88.378377</v>
      </c>
      <c r="J5564" s="8">
        <v>37.468007399999998</v>
      </c>
      <c r="K5564" s="8">
        <v>-88.166142300000004</v>
      </c>
      <c r="M5564" s="9">
        <f t="shared" si="87"/>
        <v>19.072529699268625</v>
      </c>
    </row>
    <row r="5565" spans="1:13" x14ac:dyDescent="0.25">
      <c r="A5565">
        <v>6400</v>
      </c>
      <c r="B5565" t="s">
        <v>3818</v>
      </c>
      <c r="C5565" t="s">
        <v>3819</v>
      </c>
      <c r="D5565" t="s">
        <v>389</v>
      </c>
      <c r="E5565" t="s">
        <v>37</v>
      </c>
      <c r="G5565" s="7">
        <v>41.177779999999998</v>
      </c>
      <c r="H5565" s="7">
        <v>-84.43</v>
      </c>
      <c r="J5565" s="8">
        <v>41.2044687</v>
      </c>
      <c r="K5565" s="8">
        <v>-84.450405952234604</v>
      </c>
      <c r="M5565" s="9">
        <f t="shared" si="87"/>
        <v>3.4238126276352929</v>
      </c>
    </row>
    <row r="5566" spans="1:13" x14ac:dyDescent="0.25">
      <c r="A5566">
        <v>6401</v>
      </c>
      <c r="B5566" t="s">
        <v>3488</v>
      </c>
      <c r="C5566" t="s">
        <v>3489</v>
      </c>
      <c r="D5566" t="s">
        <v>140</v>
      </c>
      <c r="E5566" t="s">
        <v>13</v>
      </c>
      <c r="G5566" s="7">
        <v>45.451194000000001</v>
      </c>
      <c r="H5566" s="7">
        <v>-75.781502000000003</v>
      </c>
      <c r="J5566" s="8">
        <v>45.503399999999999</v>
      </c>
      <c r="K5566" s="8">
        <v>-75.811850000000007</v>
      </c>
      <c r="M5566" s="9">
        <f t="shared" si="87"/>
        <v>6.2687759717908653</v>
      </c>
    </row>
    <row r="5567" spans="1:13" x14ac:dyDescent="0.25">
      <c r="A5567">
        <v>6402</v>
      </c>
      <c r="B5567" t="s">
        <v>3170</v>
      </c>
      <c r="D5567" t="s">
        <v>1613</v>
      </c>
      <c r="E5567" t="s">
        <v>37</v>
      </c>
      <c r="G5567" s="7">
        <v>37.500525000000003</v>
      </c>
      <c r="H5567" s="7">
        <v>-88.378377</v>
      </c>
      <c r="J5567" s="8">
        <v>37.4999684</v>
      </c>
      <c r="K5567" s="8">
        <v>-88.238910576747401</v>
      </c>
      <c r="M5567" s="9">
        <f t="shared" si="87"/>
        <v>12.303424044359957</v>
      </c>
    </row>
    <row r="5568" spans="1:13" x14ac:dyDescent="0.25">
      <c r="A5568">
        <v>6403</v>
      </c>
      <c r="B5568" t="s">
        <v>3820</v>
      </c>
      <c r="C5568" t="s">
        <v>3335</v>
      </c>
      <c r="D5568" t="s">
        <v>1613</v>
      </c>
      <c r="E5568" t="s">
        <v>37</v>
      </c>
      <c r="G5568" s="7">
        <v>37.570869999999999</v>
      </c>
      <c r="H5568" s="7">
        <v>-88.220029999999994</v>
      </c>
      <c r="J5568" s="8">
        <v>37.468007399999998</v>
      </c>
      <c r="K5568" s="8">
        <v>-88.166142300000004</v>
      </c>
      <c r="M5568" s="9">
        <f t="shared" si="87"/>
        <v>12.385903343069652</v>
      </c>
    </row>
    <row r="5569" spans="1:13" x14ac:dyDescent="0.25">
      <c r="A5569">
        <v>6404</v>
      </c>
      <c r="B5569" t="s">
        <v>2723</v>
      </c>
      <c r="D5569" t="s">
        <v>349</v>
      </c>
      <c r="E5569" t="s">
        <v>99</v>
      </c>
      <c r="G5569" s="7">
        <v>27.855398000000001</v>
      </c>
      <c r="H5569" s="7">
        <v>-105.49665400000001</v>
      </c>
      <c r="J5569" s="8">
        <v>27.856222899999999</v>
      </c>
      <c r="K5569" s="8">
        <v>-105.4923227</v>
      </c>
      <c r="M5569" s="9">
        <f t="shared" si="87"/>
        <v>0.43557957723696411</v>
      </c>
    </row>
    <row r="5570" spans="1:13" x14ac:dyDescent="0.25">
      <c r="A5570">
        <v>6405</v>
      </c>
      <c r="B5570" t="s">
        <v>3821</v>
      </c>
      <c r="D5570" t="s">
        <v>3822</v>
      </c>
      <c r="E5570" t="s">
        <v>19</v>
      </c>
      <c r="G5570" s="7">
        <v>51.148985000000003</v>
      </c>
      <c r="H5570" s="7">
        <v>8.6854309999999995</v>
      </c>
      <c r="J5570" s="8">
        <v>51.150165100000002</v>
      </c>
      <c r="K5570" s="8">
        <v>8.6888532000000005</v>
      </c>
      <c r="M5570" s="9">
        <f t="shared" si="87"/>
        <v>0.27239396863141724</v>
      </c>
    </row>
    <row r="5571" spans="1:13" x14ac:dyDescent="0.25">
      <c r="A5571">
        <v>6406</v>
      </c>
      <c r="B5571" t="s">
        <v>3012</v>
      </c>
      <c r="C5571" t="s">
        <v>3013</v>
      </c>
      <c r="D5571" t="s">
        <v>1475</v>
      </c>
      <c r="E5571" t="s">
        <v>37</v>
      </c>
      <c r="G5571" s="7">
        <v>36.224260000000001</v>
      </c>
      <c r="H5571" s="7">
        <v>-85.906630000000007</v>
      </c>
      <c r="J5571" s="8">
        <v>36.252276600000002</v>
      </c>
      <c r="K5571" s="8">
        <v>-85.951654000000005</v>
      </c>
      <c r="M5571" s="9">
        <f t="shared" si="87"/>
        <v>5.100081086093013</v>
      </c>
    </row>
    <row r="5572" spans="1:13" x14ac:dyDescent="0.25">
      <c r="A5572">
        <v>6407</v>
      </c>
      <c r="B5572" t="s">
        <v>3823</v>
      </c>
      <c r="D5572" t="s">
        <v>48</v>
      </c>
      <c r="E5572" t="s">
        <v>49</v>
      </c>
      <c r="G5572" s="7">
        <v>39.516770000000001</v>
      </c>
      <c r="H5572" s="7">
        <v>9.2887620000000002</v>
      </c>
      <c r="J5572" s="8">
        <v>39.516745</v>
      </c>
      <c r="K5572" s="8">
        <v>9.2935449999999999</v>
      </c>
      <c r="M5572" s="9">
        <f t="shared" si="87"/>
        <v>0.4102960430423539</v>
      </c>
    </row>
    <row r="5573" spans="1:13" x14ac:dyDescent="0.25">
      <c r="A5573">
        <v>6408</v>
      </c>
      <c r="B5573" t="s">
        <v>1413</v>
      </c>
      <c r="D5573" t="s">
        <v>107</v>
      </c>
      <c r="E5573" t="s">
        <v>99</v>
      </c>
      <c r="G5573" s="7">
        <v>25.834344000000002</v>
      </c>
      <c r="H5573" s="7">
        <v>-103.852642</v>
      </c>
      <c r="J5573" s="8">
        <v>25.833740299999999</v>
      </c>
      <c r="K5573" s="8">
        <v>-103.8480216</v>
      </c>
      <c r="M5573" s="9">
        <f t="shared" ref="M5573:M5636" si="88">IF(AND(G5573&lt;&gt;0,J5573&lt;&gt;0),6371.01*ACOS(SIN(RADIANS(G5573))*SIN(RADIANS(J5573))+COS(RADIANS(G5573))*COS(RADIANS(J5573))*COS(RADIANS(H5573)-RADIANS(K5573))),"-")</f>
        <v>0.46726713949725651</v>
      </c>
    </row>
    <row r="5574" spans="1:13" x14ac:dyDescent="0.25">
      <c r="A5574">
        <v>6409</v>
      </c>
      <c r="B5574" t="s">
        <v>603</v>
      </c>
      <c r="E5574" t="s">
        <v>89</v>
      </c>
      <c r="G5574" s="7">
        <v>47.660513999999999</v>
      </c>
      <c r="H5574" s="7">
        <v>23.680965</v>
      </c>
      <c r="J5574" s="8">
        <v>47.661591299999998</v>
      </c>
      <c r="K5574" s="8">
        <v>23.692209399999999</v>
      </c>
      <c r="M5574" s="9">
        <f t="shared" si="88"/>
        <v>0.85058835630373386</v>
      </c>
    </row>
    <row r="5575" spans="1:13" x14ac:dyDescent="0.25">
      <c r="A5575">
        <v>6410</v>
      </c>
      <c r="B5575" t="s">
        <v>3820</v>
      </c>
      <c r="C5575" t="s">
        <v>3335</v>
      </c>
      <c r="D5575" t="s">
        <v>1613</v>
      </c>
      <c r="E5575" t="s">
        <v>37</v>
      </c>
      <c r="G5575" s="7">
        <v>37.500525000000003</v>
      </c>
      <c r="H5575" s="7">
        <v>-88.378377</v>
      </c>
      <c r="J5575" s="8">
        <v>37.468007399999998</v>
      </c>
      <c r="K5575" s="8">
        <v>-88.166142300000004</v>
      </c>
      <c r="M5575" s="9">
        <f t="shared" si="88"/>
        <v>19.072529699268625</v>
      </c>
    </row>
    <row r="5576" spans="1:13" x14ac:dyDescent="0.25">
      <c r="A5576">
        <v>6411</v>
      </c>
      <c r="B5576" t="s">
        <v>3170</v>
      </c>
      <c r="D5576" t="s">
        <v>1613</v>
      </c>
      <c r="E5576" t="s">
        <v>37</v>
      </c>
      <c r="G5576" s="7">
        <v>37.500525000000003</v>
      </c>
      <c r="H5576" s="7">
        <v>-88.378377</v>
      </c>
      <c r="J5576" s="8">
        <v>37.4999684</v>
      </c>
      <c r="K5576" s="8">
        <v>-88.238910576747401</v>
      </c>
      <c r="M5576" s="9">
        <f t="shared" si="88"/>
        <v>12.303424044359957</v>
      </c>
    </row>
    <row r="5577" spans="1:13" x14ac:dyDescent="0.25">
      <c r="A5577">
        <v>6412</v>
      </c>
      <c r="B5577" t="s">
        <v>3565</v>
      </c>
      <c r="C5577" t="s">
        <v>3824</v>
      </c>
      <c r="E5577" t="s">
        <v>52</v>
      </c>
      <c r="G5577" s="7">
        <v>45.161707999999997</v>
      </c>
      <c r="H5577" s="7">
        <v>2.3535979999999999</v>
      </c>
      <c r="J5577" s="8">
        <v>45.621713999999997</v>
      </c>
      <c r="K5577" s="8">
        <v>2.843188</v>
      </c>
      <c r="M5577" s="9">
        <f t="shared" si="88"/>
        <v>63.858627776120933</v>
      </c>
    </row>
    <row r="5578" spans="1:13" x14ac:dyDescent="0.25">
      <c r="A5578">
        <v>6413</v>
      </c>
      <c r="B5578" t="s">
        <v>3825</v>
      </c>
      <c r="E5578" t="s">
        <v>19</v>
      </c>
      <c r="G5578" s="7">
        <v>53.445644999999999</v>
      </c>
      <c r="H5578" s="7">
        <v>9.79575</v>
      </c>
      <c r="J5578" s="8">
        <v>49.408918800000002</v>
      </c>
      <c r="K5578" s="8">
        <v>12.1665039</v>
      </c>
      <c r="M5578" s="9">
        <f t="shared" si="88"/>
        <v>477.94266078342309</v>
      </c>
    </row>
    <row r="5579" spans="1:13" x14ac:dyDescent="0.25">
      <c r="A5579">
        <v>6414</v>
      </c>
      <c r="B5579" t="s">
        <v>3826</v>
      </c>
      <c r="C5579" t="s">
        <v>2913</v>
      </c>
      <c r="D5579" t="s">
        <v>90</v>
      </c>
      <c r="E5579" t="s">
        <v>37</v>
      </c>
      <c r="G5579" s="7">
        <v>40.227003000000003</v>
      </c>
      <c r="H5579" s="7">
        <v>-106.803296</v>
      </c>
      <c r="J5579" s="8">
        <v>37.472014000000001</v>
      </c>
      <c r="K5579" s="8">
        <v>-106.53446099999999</v>
      </c>
      <c r="M5579" s="9">
        <f t="shared" si="88"/>
        <v>307.22412223190344</v>
      </c>
    </row>
    <row r="5580" spans="1:13" x14ac:dyDescent="0.25">
      <c r="A5580">
        <v>6415</v>
      </c>
      <c r="B5580" t="s">
        <v>3827</v>
      </c>
      <c r="D5580" t="s">
        <v>108</v>
      </c>
      <c r="E5580" t="s">
        <v>37</v>
      </c>
      <c r="G5580" s="7">
        <v>38.763910000000003</v>
      </c>
      <c r="H5580" s="7">
        <v>-119.626842</v>
      </c>
      <c r="J5580" s="8">
        <v>38.752542800000001</v>
      </c>
      <c r="K5580" s="8">
        <v>-119.36917440000001</v>
      </c>
      <c r="M5580" s="9">
        <f t="shared" si="88"/>
        <v>22.377905371943367</v>
      </c>
    </row>
    <row r="5581" spans="1:13" x14ac:dyDescent="0.25">
      <c r="A5581">
        <v>6416</v>
      </c>
      <c r="B5581" t="s">
        <v>3789</v>
      </c>
      <c r="C5581" t="s">
        <v>3288</v>
      </c>
      <c r="D5581" t="s">
        <v>31</v>
      </c>
      <c r="E5581" t="s">
        <v>13</v>
      </c>
      <c r="G5581" s="7">
        <v>43.075560000000003</v>
      </c>
      <c r="H5581" s="7">
        <v>-79.125</v>
      </c>
      <c r="J5581" s="8">
        <v>43.059192000000003</v>
      </c>
      <c r="K5581" s="8">
        <v>-79.123068000000004</v>
      </c>
      <c r="M5581" s="9">
        <f t="shared" si="88"/>
        <v>1.8267955636547395</v>
      </c>
    </row>
    <row r="5582" spans="1:13" x14ac:dyDescent="0.25">
      <c r="A5582">
        <v>6417</v>
      </c>
      <c r="B5582" t="s">
        <v>3828</v>
      </c>
      <c r="C5582" t="s">
        <v>3335</v>
      </c>
      <c r="D5582" t="s">
        <v>1613</v>
      </c>
      <c r="E5582" t="s">
        <v>37</v>
      </c>
      <c r="G5582" s="7">
        <v>37.570869999999999</v>
      </c>
      <c r="H5582" s="7">
        <v>-88.220029999999994</v>
      </c>
      <c r="J5582" s="8">
        <v>37.468007399999998</v>
      </c>
      <c r="K5582" s="8">
        <v>-88.166142300000004</v>
      </c>
      <c r="M5582" s="9">
        <f t="shared" si="88"/>
        <v>12.385903343069652</v>
      </c>
    </row>
    <row r="5583" spans="1:13" x14ac:dyDescent="0.25">
      <c r="A5583">
        <v>6418</v>
      </c>
      <c r="B5583" t="s">
        <v>2723</v>
      </c>
      <c r="D5583" t="s">
        <v>349</v>
      </c>
      <c r="E5583" t="s">
        <v>99</v>
      </c>
      <c r="G5583" s="7">
        <v>27.855398000000001</v>
      </c>
      <c r="H5583" s="7">
        <v>-105.49665400000001</v>
      </c>
      <c r="J5583" s="8">
        <v>27.856222899999999</v>
      </c>
      <c r="K5583" s="8">
        <v>-105.4923227</v>
      </c>
      <c r="M5583" s="9">
        <f t="shared" si="88"/>
        <v>0.43557957723696411</v>
      </c>
    </row>
    <row r="5584" spans="1:13" x14ac:dyDescent="0.25">
      <c r="A5584">
        <v>6419</v>
      </c>
      <c r="B5584" t="s">
        <v>3790</v>
      </c>
      <c r="C5584" t="s">
        <v>3810</v>
      </c>
      <c r="E5584" t="s">
        <v>40</v>
      </c>
      <c r="G5584" s="7">
        <v>50.584057000000001</v>
      </c>
      <c r="H5584" s="7">
        <v>21.628782999999999</v>
      </c>
      <c r="J5584" s="8">
        <v>50.533329999999999</v>
      </c>
      <c r="K5584" s="8">
        <v>21.65</v>
      </c>
      <c r="M5584" s="9">
        <f t="shared" si="88"/>
        <v>5.8363225560145784</v>
      </c>
    </row>
    <row r="5585" spans="1:13" x14ac:dyDescent="0.25">
      <c r="A5585">
        <v>6420</v>
      </c>
      <c r="B5585" t="s">
        <v>3814</v>
      </c>
      <c r="C5585" t="s">
        <v>3335</v>
      </c>
      <c r="D5585" t="s">
        <v>1613</v>
      </c>
      <c r="E5585" t="s">
        <v>37</v>
      </c>
      <c r="G5585" s="7">
        <v>0</v>
      </c>
      <c r="H5585" s="7">
        <v>0</v>
      </c>
      <c r="J5585" s="8">
        <v>37.561031999999997</v>
      </c>
      <c r="K5585" s="8">
        <v>-88.209263000000007</v>
      </c>
      <c r="M5585" s="9" t="str">
        <f t="shared" si="88"/>
        <v>-</v>
      </c>
    </row>
    <row r="5586" spans="1:13" x14ac:dyDescent="0.25">
      <c r="A5586">
        <v>6421</v>
      </c>
      <c r="B5586" t="s">
        <v>3829</v>
      </c>
      <c r="D5586" t="s">
        <v>3830</v>
      </c>
      <c r="E5586" t="s">
        <v>99</v>
      </c>
      <c r="G5586" s="7">
        <v>28.670859</v>
      </c>
      <c r="H5586" s="7">
        <v>-106.20470400000001</v>
      </c>
      <c r="J5586" s="8">
        <v>27.857693999999999</v>
      </c>
      <c r="K5586" s="8">
        <v>-101.130066</v>
      </c>
      <c r="M5586" s="9">
        <f t="shared" si="88"/>
        <v>505.11262855204774</v>
      </c>
    </row>
    <row r="5587" spans="1:13" x14ac:dyDescent="0.25">
      <c r="A5587">
        <v>6422</v>
      </c>
      <c r="B5587" t="s">
        <v>3813</v>
      </c>
      <c r="D5587" t="s">
        <v>1613</v>
      </c>
      <c r="E5587" t="s">
        <v>37</v>
      </c>
      <c r="G5587" s="7">
        <v>37.500525000000003</v>
      </c>
      <c r="H5587" s="7">
        <v>-88.378377</v>
      </c>
      <c r="J5587" s="8">
        <v>37.468007399999998</v>
      </c>
      <c r="K5587" s="8">
        <v>-88.166142300000004</v>
      </c>
      <c r="M5587" s="9">
        <f t="shared" si="88"/>
        <v>19.072529699268625</v>
      </c>
    </row>
    <row r="5588" spans="1:13" x14ac:dyDescent="0.25">
      <c r="A5588">
        <v>6423</v>
      </c>
      <c r="B5588" t="s">
        <v>3831</v>
      </c>
      <c r="C5588" t="s">
        <v>3786</v>
      </c>
      <c r="D5588" t="s">
        <v>3787</v>
      </c>
      <c r="E5588" t="s">
        <v>387</v>
      </c>
      <c r="G5588" s="7">
        <v>43.436421000000003</v>
      </c>
      <c r="H5588" s="7">
        <v>-5.6249549999999999</v>
      </c>
      <c r="J5588" s="8">
        <v>43.360630999999998</v>
      </c>
      <c r="K5588" s="8">
        <v>-5.8478950000000003</v>
      </c>
      <c r="M5588" s="9">
        <f t="shared" si="88"/>
        <v>19.886123890729191</v>
      </c>
    </row>
    <row r="5589" spans="1:13" x14ac:dyDescent="0.25">
      <c r="A5589">
        <v>6424</v>
      </c>
      <c r="B5589" t="s">
        <v>2140</v>
      </c>
      <c r="D5589" t="s">
        <v>31</v>
      </c>
      <c r="E5589" t="s">
        <v>13</v>
      </c>
      <c r="G5589" s="7">
        <v>44.488610000000001</v>
      </c>
      <c r="H5589" s="7">
        <v>-77.489440000000002</v>
      </c>
      <c r="J5589" s="8">
        <v>44.581800049999998</v>
      </c>
      <c r="K5589" s="8">
        <v>-77.507667981489703</v>
      </c>
      <c r="M5589" s="9">
        <f t="shared" si="88"/>
        <v>10.462513739685367</v>
      </c>
    </row>
    <row r="5590" spans="1:13" x14ac:dyDescent="0.25">
      <c r="A5590">
        <v>6425</v>
      </c>
      <c r="B5590" t="s">
        <v>25</v>
      </c>
      <c r="D5590" t="s">
        <v>3787</v>
      </c>
      <c r="E5590" t="s">
        <v>387</v>
      </c>
      <c r="G5590" s="7">
        <v>43.473477000000003</v>
      </c>
      <c r="H5590" s="7">
        <v>-5.1539720000000004</v>
      </c>
      <c r="J5590" s="8">
        <v>43.313386800000004</v>
      </c>
      <c r="K5590" s="8">
        <v>-5.9419199999999996</v>
      </c>
      <c r="M5590" s="9">
        <f t="shared" si="88"/>
        <v>66.107938927115228</v>
      </c>
    </row>
    <row r="5591" spans="1:13" x14ac:dyDescent="0.25">
      <c r="A5591">
        <v>6426</v>
      </c>
      <c r="B5591" t="s">
        <v>3012</v>
      </c>
      <c r="C5591" t="s">
        <v>3013</v>
      </c>
      <c r="D5591" t="s">
        <v>1475</v>
      </c>
      <c r="E5591" t="s">
        <v>37</v>
      </c>
      <c r="G5591" s="7">
        <v>44.488610000000001</v>
      </c>
      <c r="H5591" s="7">
        <v>-77.489440000000002</v>
      </c>
      <c r="J5591" s="8">
        <v>36.252276600000002</v>
      </c>
      <c r="K5591" s="8">
        <v>-85.951654000000005</v>
      </c>
      <c r="M5591" s="9">
        <f t="shared" si="88"/>
        <v>1161.676679663062</v>
      </c>
    </row>
    <row r="5592" spans="1:13" x14ac:dyDescent="0.25">
      <c r="A5592">
        <v>6427</v>
      </c>
      <c r="B5592" t="s">
        <v>3832</v>
      </c>
      <c r="C5592" t="s">
        <v>3833</v>
      </c>
      <c r="E5592" t="s">
        <v>71</v>
      </c>
      <c r="G5592" s="7">
        <v>54.788960000000003</v>
      </c>
      <c r="H5592" s="7">
        <v>-2.0979800000000002</v>
      </c>
      <c r="J5592" s="8">
        <v>54.654729000000003</v>
      </c>
      <c r="K5592" s="8">
        <v>-1.961055</v>
      </c>
      <c r="M5592" s="9">
        <f t="shared" si="88"/>
        <v>17.323494395843916</v>
      </c>
    </row>
    <row r="5593" spans="1:13" x14ac:dyDescent="0.25">
      <c r="A5593">
        <v>6428</v>
      </c>
      <c r="B5593" t="s">
        <v>25</v>
      </c>
      <c r="C5593" t="s">
        <v>3834</v>
      </c>
      <c r="D5593" t="s">
        <v>3787</v>
      </c>
      <c r="E5593" t="s">
        <v>387</v>
      </c>
      <c r="G5593" s="7">
        <v>43.473477000000003</v>
      </c>
      <c r="H5593" s="7">
        <v>-5.1539720000000004</v>
      </c>
      <c r="J5593" s="8">
        <v>43.473539199999998</v>
      </c>
      <c r="K5593" s="8">
        <v>-5.1523142999999996</v>
      </c>
      <c r="M5593" s="9">
        <f t="shared" si="88"/>
        <v>0.13394426031682377</v>
      </c>
    </row>
    <row r="5594" spans="1:13" x14ac:dyDescent="0.25">
      <c r="A5594">
        <v>6429</v>
      </c>
      <c r="B5594" t="s">
        <v>3835</v>
      </c>
      <c r="D5594" t="s">
        <v>1613</v>
      </c>
      <c r="E5594" t="s">
        <v>37</v>
      </c>
      <c r="G5594" s="7">
        <v>37.421407000000002</v>
      </c>
      <c r="H5594" s="7">
        <v>-88.368289000000004</v>
      </c>
      <c r="J5594" s="8">
        <v>37.4236626</v>
      </c>
      <c r="K5594" s="8">
        <v>-88.346148299999996</v>
      </c>
      <c r="M5594" s="9">
        <f t="shared" si="88"/>
        <v>1.9712320140289088</v>
      </c>
    </row>
    <row r="5595" spans="1:13" x14ac:dyDescent="0.25">
      <c r="A5595">
        <v>6430</v>
      </c>
      <c r="B5595" t="s">
        <v>3012</v>
      </c>
      <c r="C5595" t="s">
        <v>3013</v>
      </c>
      <c r="D5595" t="s">
        <v>1475</v>
      </c>
      <c r="E5595" t="s">
        <v>37</v>
      </c>
      <c r="G5595" s="7">
        <v>36.224260000000001</v>
      </c>
      <c r="H5595" s="7">
        <v>-85.906630000000007</v>
      </c>
      <c r="J5595" s="8">
        <v>36.252276600000002</v>
      </c>
      <c r="K5595" s="8">
        <v>-85.951654000000005</v>
      </c>
      <c r="M5595" s="9">
        <f t="shared" si="88"/>
        <v>5.100081086093013</v>
      </c>
    </row>
    <row r="5596" spans="1:13" x14ac:dyDescent="0.25">
      <c r="A5596">
        <v>6431</v>
      </c>
      <c r="B5596" t="s">
        <v>2723</v>
      </c>
      <c r="D5596" t="s">
        <v>349</v>
      </c>
      <c r="E5596" t="s">
        <v>99</v>
      </c>
      <c r="G5596" s="7">
        <v>27.855398000000001</v>
      </c>
      <c r="H5596" s="7">
        <v>-105.49665400000001</v>
      </c>
      <c r="J5596" s="8">
        <v>27.856222899999999</v>
      </c>
      <c r="K5596" s="8">
        <v>-105.4923227</v>
      </c>
      <c r="M5596" s="9">
        <f t="shared" si="88"/>
        <v>0.43557957723696411</v>
      </c>
    </row>
    <row r="5597" spans="1:13" x14ac:dyDescent="0.25">
      <c r="A5597">
        <v>6432</v>
      </c>
      <c r="B5597" t="s">
        <v>2723</v>
      </c>
      <c r="D5597" t="s">
        <v>349</v>
      </c>
      <c r="E5597" t="s">
        <v>99</v>
      </c>
      <c r="G5597" s="7">
        <v>27.855398000000001</v>
      </c>
      <c r="H5597" s="7">
        <v>-105.49665400000001</v>
      </c>
      <c r="J5597" s="8">
        <v>27.856222899999999</v>
      </c>
      <c r="K5597" s="8">
        <v>-105.4923227</v>
      </c>
      <c r="M5597" s="9">
        <f t="shared" si="88"/>
        <v>0.43557957723696411</v>
      </c>
    </row>
    <row r="5598" spans="1:13" x14ac:dyDescent="0.25">
      <c r="A5598">
        <v>6433</v>
      </c>
      <c r="B5598" t="s">
        <v>2723</v>
      </c>
      <c r="D5598" t="s">
        <v>349</v>
      </c>
      <c r="E5598" t="s">
        <v>99</v>
      </c>
      <c r="G5598" s="7">
        <v>0</v>
      </c>
      <c r="H5598" s="7">
        <v>0</v>
      </c>
      <c r="J5598" s="8">
        <v>27.856222899999999</v>
      </c>
      <c r="K5598" s="8">
        <v>-105.4923227</v>
      </c>
      <c r="M5598" s="9" t="str">
        <f t="shared" si="88"/>
        <v>-</v>
      </c>
    </row>
    <row r="5599" spans="1:13" x14ac:dyDescent="0.25">
      <c r="A5599">
        <v>6434</v>
      </c>
      <c r="B5599" t="s">
        <v>1545</v>
      </c>
      <c r="C5599" t="s">
        <v>1546</v>
      </c>
      <c r="D5599" t="s">
        <v>12</v>
      </c>
      <c r="E5599" t="s">
        <v>13</v>
      </c>
      <c r="G5599" s="7">
        <v>49.260280000000002</v>
      </c>
      <c r="H5599" s="7">
        <v>-118.48778</v>
      </c>
      <c r="J5599" s="8">
        <v>49.0312269</v>
      </c>
      <c r="K5599" s="8">
        <v>-118.4392039</v>
      </c>
      <c r="M5599" s="9">
        <f t="shared" si="88"/>
        <v>25.713489922066248</v>
      </c>
    </row>
    <row r="5600" spans="1:13" x14ac:dyDescent="0.25">
      <c r="A5600">
        <v>6435</v>
      </c>
      <c r="B5600" t="s">
        <v>25</v>
      </c>
      <c r="C5600" t="s">
        <v>76</v>
      </c>
      <c r="D5600" t="s">
        <v>3787</v>
      </c>
      <c r="E5600" t="s">
        <v>387</v>
      </c>
      <c r="G5600" s="7">
        <v>43.473477000000003</v>
      </c>
      <c r="H5600" s="7">
        <v>-5.1539720000000004</v>
      </c>
      <c r="J5600" s="8">
        <v>0</v>
      </c>
      <c r="K5600" s="8">
        <v>0</v>
      </c>
      <c r="M5600" s="9" t="str">
        <f t="shared" si="88"/>
        <v>-</v>
      </c>
    </row>
    <row r="5601" spans="1:13" x14ac:dyDescent="0.25">
      <c r="A5601">
        <v>6436</v>
      </c>
      <c r="B5601" t="s">
        <v>1510</v>
      </c>
      <c r="D5601" t="s">
        <v>349</v>
      </c>
      <c r="E5601" t="s">
        <v>99</v>
      </c>
      <c r="G5601" s="7">
        <v>28.594035000000002</v>
      </c>
      <c r="H5601" s="7">
        <v>-105.89542400000001</v>
      </c>
      <c r="J5601" s="8">
        <v>28.594997800000002</v>
      </c>
      <c r="K5601" s="8">
        <v>-105.8868253</v>
      </c>
      <c r="M5601" s="9">
        <f t="shared" si="88"/>
        <v>0.84631135968060411</v>
      </c>
    </row>
    <row r="5602" spans="1:13" x14ac:dyDescent="0.25">
      <c r="A5602">
        <v>6437</v>
      </c>
      <c r="B5602" t="s">
        <v>25</v>
      </c>
      <c r="D5602" t="s">
        <v>3787</v>
      </c>
      <c r="E5602" t="s">
        <v>387</v>
      </c>
      <c r="G5602" s="7">
        <v>43.473477000000003</v>
      </c>
      <c r="H5602" s="7">
        <v>-5.1539720000000004</v>
      </c>
      <c r="J5602" s="8">
        <v>43.313386800000004</v>
      </c>
      <c r="K5602" s="8">
        <v>-5.9419199999999996</v>
      </c>
      <c r="M5602" s="9">
        <f t="shared" si="88"/>
        <v>66.107938927115228</v>
      </c>
    </row>
    <row r="5603" spans="1:13" x14ac:dyDescent="0.25">
      <c r="A5603">
        <v>6438</v>
      </c>
      <c r="B5603" t="s">
        <v>3836</v>
      </c>
      <c r="C5603" t="s">
        <v>619</v>
      </c>
      <c r="E5603" t="s">
        <v>520</v>
      </c>
      <c r="G5603" s="7">
        <v>47.237717000000004</v>
      </c>
      <c r="H5603" s="7">
        <v>13.342506</v>
      </c>
      <c r="J5603" s="8">
        <v>47.148156</v>
      </c>
      <c r="K5603" s="8">
        <v>13.734299999999999</v>
      </c>
      <c r="M5603" s="9">
        <f t="shared" si="88"/>
        <v>31.234308856179641</v>
      </c>
    </row>
    <row r="5604" spans="1:13" x14ac:dyDescent="0.25">
      <c r="A5604">
        <v>6439</v>
      </c>
      <c r="B5604" t="s">
        <v>3837</v>
      </c>
      <c r="D5604" t="s">
        <v>3010</v>
      </c>
      <c r="E5604" t="s">
        <v>37</v>
      </c>
      <c r="G5604" s="7">
        <v>41.082528000000003</v>
      </c>
      <c r="H5604" s="7">
        <v>-85.290983999999995</v>
      </c>
      <c r="J5604" s="8">
        <v>41.0799898</v>
      </c>
      <c r="K5604" s="8">
        <v>-85.138601499999993</v>
      </c>
      <c r="M5604" s="9">
        <f t="shared" si="88"/>
        <v>12.775278498043024</v>
      </c>
    </row>
    <row r="5605" spans="1:13" x14ac:dyDescent="0.25">
      <c r="A5605">
        <v>6440</v>
      </c>
      <c r="B5605" t="s">
        <v>3838</v>
      </c>
      <c r="C5605" t="s">
        <v>619</v>
      </c>
      <c r="D5605" t="s">
        <v>34</v>
      </c>
      <c r="E5605" t="s">
        <v>19</v>
      </c>
      <c r="G5605" s="7">
        <v>0</v>
      </c>
      <c r="H5605" s="7">
        <v>0</v>
      </c>
      <c r="J5605" s="8">
        <v>50.593871999999998</v>
      </c>
      <c r="K5605" s="8">
        <v>12.662243</v>
      </c>
      <c r="M5605" s="9" t="str">
        <f t="shared" si="88"/>
        <v>-</v>
      </c>
    </row>
    <row r="5606" spans="1:13" x14ac:dyDescent="0.25">
      <c r="A5606">
        <v>6441</v>
      </c>
      <c r="B5606" t="s">
        <v>3839</v>
      </c>
      <c r="C5606" t="s">
        <v>446</v>
      </c>
      <c r="D5606" t="s">
        <v>48</v>
      </c>
      <c r="E5606" t="s">
        <v>49</v>
      </c>
      <c r="G5606" s="7">
        <v>39.275604999999999</v>
      </c>
      <c r="H5606" s="7">
        <v>8.6364210000000003</v>
      </c>
      <c r="J5606" s="8">
        <v>39.294746000000004</v>
      </c>
      <c r="K5606" s="8">
        <v>8.6423360000000002</v>
      </c>
      <c r="M5606" s="9">
        <f t="shared" si="88"/>
        <v>2.1884204661986266</v>
      </c>
    </row>
    <row r="5607" spans="1:13" x14ac:dyDescent="0.25">
      <c r="A5607">
        <v>6442</v>
      </c>
      <c r="B5607" t="s">
        <v>3464</v>
      </c>
      <c r="D5607" t="s">
        <v>3465</v>
      </c>
      <c r="E5607" t="s">
        <v>709</v>
      </c>
      <c r="G5607" s="7">
        <v>0</v>
      </c>
      <c r="H5607" s="7">
        <v>0</v>
      </c>
      <c r="J5607" s="8">
        <v>-13.570293100000001</v>
      </c>
      <c r="K5607" s="8">
        <v>-71.992018261711607</v>
      </c>
      <c r="M5607" s="9" t="str">
        <f t="shared" si="88"/>
        <v>-</v>
      </c>
    </row>
    <row r="5608" spans="1:13" x14ac:dyDescent="0.25">
      <c r="A5608">
        <v>6443</v>
      </c>
      <c r="B5608" t="s">
        <v>3835</v>
      </c>
      <c r="D5608" t="s">
        <v>1613</v>
      </c>
      <c r="E5608" t="s">
        <v>37</v>
      </c>
      <c r="G5608" s="7">
        <v>37.421407000000002</v>
      </c>
      <c r="H5608" s="7">
        <v>-88.368289000000004</v>
      </c>
      <c r="J5608" s="8">
        <v>37.4236626</v>
      </c>
      <c r="K5608" s="8">
        <v>-88.346148299999996</v>
      </c>
      <c r="M5608" s="9">
        <f t="shared" si="88"/>
        <v>1.9712320140289088</v>
      </c>
    </row>
    <row r="5609" spans="1:13" x14ac:dyDescent="0.25">
      <c r="A5609">
        <v>6444</v>
      </c>
      <c r="B5609" t="s">
        <v>3840</v>
      </c>
      <c r="D5609" t="s">
        <v>12</v>
      </c>
      <c r="E5609" t="s">
        <v>13</v>
      </c>
      <c r="G5609" s="7">
        <v>51.323889999999999</v>
      </c>
      <c r="H5609" s="7">
        <v>-122.49</v>
      </c>
      <c r="J5609" s="8">
        <v>51.116765999999998</v>
      </c>
      <c r="K5609" s="8">
        <v>-117.422169</v>
      </c>
      <c r="M5609" s="9">
        <f t="shared" si="88"/>
        <v>353.62644716681422</v>
      </c>
    </row>
    <row r="5610" spans="1:13" x14ac:dyDescent="0.25">
      <c r="A5610">
        <v>6445</v>
      </c>
      <c r="B5610" t="s">
        <v>3820</v>
      </c>
      <c r="D5610" t="s">
        <v>1613</v>
      </c>
      <c r="E5610" t="s">
        <v>37</v>
      </c>
      <c r="G5610" s="7">
        <v>37.570869999999999</v>
      </c>
      <c r="H5610" s="7">
        <v>-88.220029999999994</v>
      </c>
      <c r="J5610" s="8">
        <v>42.253691199999999</v>
      </c>
      <c r="K5610" s="8">
        <v>-89.101846399999999</v>
      </c>
      <c r="M5610" s="9">
        <f t="shared" si="88"/>
        <v>526.10100166805296</v>
      </c>
    </row>
    <row r="5611" spans="1:13" x14ac:dyDescent="0.25">
      <c r="A5611">
        <v>6446</v>
      </c>
      <c r="B5611" t="s">
        <v>1555</v>
      </c>
      <c r="C5611" t="s">
        <v>1556</v>
      </c>
      <c r="D5611" t="s">
        <v>1557</v>
      </c>
      <c r="E5611" t="s">
        <v>13</v>
      </c>
      <c r="G5611" s="7">
        <v>45.442219999999999</v>
      </c>
      <c r="H5611" s="7">
        <v>-66.819999999999993</v>
      </c>
      <c r="J5611" s="8">
        <v>45.126277999999999</v>
      </c>
      <c r="K5611" s="8">
        <v>-66.809145999999998</v>
      </c>
      <c r="M5611" s="9">
        <f t="shared" si="88"/>
        <v>35.141463887091611</v>
      </c>
    </row>
    <row r="5612" spans="1:13" x14ac:dyDescent="0.25">
      <c r="A5612">
        <v>6447</v>
      </c>
      <c r="B5612" t="s">
        <v>2014</v>
      </c>
      <c r="C5612" t="s">
        <v>2015</v>
      </c>
      <c r="D5612" t="s">
        <v>2016</v>
      </c>
      <c r="E5612" t="s">
        <v>13</v>
      </c>
      <c r="G5612" s="7">
        <v>73.044443999999999</v>
      </c>
      <c r="H5612" s="7">
        <v>-84.537222</v>
      </c>
      <c r="J5612" s="8">
        <v>69.438640000000007</v>
      </c>
      <c r="K5612" s="8">
        <v>-74.64725</v>
      </c>
      <c r="M5612" s="9">
        <f t="shared" si="88"/>
        <v>533.32285389537083</v>
      </c>
    </row>
    <row r="5613" spans="1:13" x14ac:dyDescent="0.25">
      <c r="A5613">
        <v>6448</v>
      </c>
      <c r="B5613" t="s">
        <v>1510</v>
      </c>
      <c r="D5613" t="s">
        <v>349</v>
      </c>
      <c r="E5613" t="s">
        <v>99</v>
      </c>
      <c r="G5613" s="7">
        <v>28.594035000000002</v>
      </c>
      <c r="H5613" s="7">
        <v>-105.89542400000001</v>
      </c>
      <c r="J5613" s="8">
        <v>28.594997800000002</v>
      </c>
      <c r="K5613" s="8">
        <v>-105.8868253</v>
      </c>
      <c r="M5613" s="9">
        <f t="shared" si="88"/>
        <v>0.84631135968060411</v>
      </c>
    </row>
    <row r="5614" spans="1:13" x14ac:dyDescent="0.25">
      <c r="A5614">
        <v>6449</v>
      </c>
      <c r="B5614" t="s">
        <v>3841</v>
      </c>
      <c r="D5614" t="s">
        <v>279</v>
      </c>
      <c r="E5614" t="s">
        <v>37</v>
      </c>
      <c r="G5614" s="7">
        <v>37.538100999999997</v>
      </c>
      <c r="H5614" s="7">
        <v>-91.137495000000001</v>
      </c>
      <c r="J5614" s="8">
        <v>36.712761800000003</v>
      </c>
      <c r="K5614" s="8">
        <v>-92.874191499999995</v>
      </c>
      <c r="M5614" s="9">
        <f t="shared" si="88"/>
        <v>179.24237948385752</v>
      </c>
    </row>
    <row r="5615" spans="1:13" x14ac:dyDescent="0.25">
      <c r="A5615">
        <v>6450</v>
      </c>
      <c r="B5615" t="s">
        <v>1320</v>
      </c>
      <c r="C5615" t="s">
        <v>1061</v>
      </c>
      <c r="D5615" t="s">
        <v>12</v>
      </c>
      <c r="E5615" t="s">
        <v>13</v>
      </c>
      <c r="G5615" s="7">
        <v>50.191870000000002</v>
      </c>
      <c r="H5615" s="7">
        <v>-120.891299</v>
      </c>
      <c r="J5615" s="8">
        <v>50.112487600000001</v>
      </c>
      <c r="K5615" s="8">
        <v>-120.78841490000001</v>
      </c>
      <c r="M5615" s="9">
        <f t="shared" si="88"/>
        <v>11.473810240495318</v>
      </c>
    </row>
    <row r="5616" spans="1:13" x14ac:dyDescent="0.25">
      <c r="A5616">
        <v>6451</v>
      </c>
      <c r="B5616" t="s">
        <v>885</v>
      </c>
      <c r="C5616" t="s">
        <v>1618</v>
      </c>
      <c r="E5616" t="s">
        <v>133</v>
      </c>
      <c r="G5616" s="7">
        <v>-19.244388000000001</v>
      </c>
      <c r="H5616" s="7">
        <v>17.696511000000001</v>
      </c>
      <c r="J5616" s="8">
        <v>-19.233329999999999</v>
      </c>
      <c r="K5616" s="8">
        <v>17.716670000000001</v>
      </c>
      <c r="M5616" s="9">
        <f t="shared" si="88"/>
        <v>2.4476600474938079</v>
      </c>
    </row>
    <row r="5617" spans="1:13" x14ac:dyDescent="0.25">
      <c r="A5617">
        <v>6452</v>
      </c>
      <c r="B5617" t="s">
        <v>3735</v>
      </c>
      <c r="C5617" t="s">
        <v>3766</v>
      </c>
      <c r="D5617" t="s">
        <v>140</v>
      </c>
      <c r="E5617" t="s">
        <v>13</v>
      </c>
      <c r="G5617" s="7">
        <v>0</v>
      </c>
      <c r="H5617" s="7">
        <v>0</v>
      </c>
      <c r="J5617" s="8">
        <v>49.914461000000003</v>
      </c>
      <c r="K5617" s="8">
        <v>-74.3742017</v>
      </c>
      <c r="M5617" s="9" t="str">
        <f t="shared" si="88"/>
        <v>-</v>
      </c>
    </row>
    <row r="5618" spans="1:13" x14ac:dyDescent="0.25">
      <c r="A5618">
        <v>6453</v>
      </c>
      <c r="B5618" t="s">
        <v>3842</v>
      </c>
      <c r="D5618" t="s">
        <v>81</v>
      </c>
      <c r="E5618" t="s">
        <v>13</v>
      </c>
      <c r="G5618" s="7">
        <v>66.328413999999995</v>
      </c>
      <c r="H5618" s="7">
        <v>-152.11832699999999</v>
      </c>
      <c r="J5618" s="8">
        <v>66.146923999999999</v>
      </c>
      <c r="K5618" s="8">
        <v>-125.335712</v>
      </c>
      <c r="M5618" s="9">
        <f t="shared" si="88"/>
        <v>1191.0048399323771</v>
      </c>
    </row>
    <row r="5619" spans="1:13" x14ac:dyDescent="0.25">
      <c r="A5619">
        <v>6454</v>
      </c>
      <c r="B5619" t="s">
        <v>25</v>
      </c>
      <c r="D5619" t="s">
        <v>221</v>
      </c>
      <c r="E5619" t="s">
        <v>37</v>
      </c>
      <c r="G5619" s="7">
        <v>44.912857000000002</v>
      </c>
      <c r="H5619" s="7">
        <v>-90.759241000000003</v>
      </c>
      <c r="J5619" s="8">
        <v>43.621195499999999</v>
      </c>
      <c r="K5619" s="8">
        <v>-84.682434599999993</v>
      </c>
      <c r="M5619" s="9">
        <f t="shared" si="88"/>
        <v>504.59540229230106</v>
      </c>
    </row>
    <row r="5620" spans="1:13" x14ac:dyDescent="0.25">
      <c r="A5620">
        <v>6455</v>
      </c>
      <c r="B5620" t="s">
        <v>3820</v>
      </c>
      <c r="D5620" t="s">
        <v>1613</v>
      </c>
      <c r="E5620" t="s">
        <v>37</v>
      </c>
      <c r="G5620" s="7">
        <v>0</v>
      </c>
      <c r="H5620" s="7">
        <v>0</v>
      </c>
      <c r="J5620" s="8">
        <v>42.253691199999999</v>
      </c>
      <c r="K5620" s="8">
        <v>-89.101846399999999</v>
      </c>
      <c r="M5620" s="9" t="str">
        <f t="shared" si="88"/>
        <v>-</v>
      </c>
    </row>
    <row r="5621" spans="1:13" x14ac:dyDescent="0.25">
      <c r="A5621">
        <v>6456</v>
      </c>
      <c r="B5621" t="s">
        <v>3820</v>
      </c>
      <c r="C5621" t="s">
        <v>3335</v>
      </c>
      <c r="D5621" t="s">
        <v>1613</v>
      </c>
      <c r="E5621" t="s">
        <v>37</v>
      </c>
      <c r="G5621" s="7">
        <v>0</v>
      </c>
      <c r="H5621" s="7">
        <v>0</v>
      </c>
      <c r="J5621" s="8">
        <v>37.468007399999998</v>
      </c>
      <c r="K5621" s="8">
        <v>-88.166142300000004</v>
      </c>
      <c r="M5621" s="9" t="str">
        <f t="shared" si="88"/>
        <v>-</v>
      </c>
    </row>
    <row r="5622" spans="1:13" x14ac:dyDescent="0.25">
      <c r="A5622">
        <v>6457</v>
      </c>
      <c r="B5622" t="s">
        <v>3820</v>
      </c>
      <c r="C5622" t="s">
        <v>3335</v>
      </c>
      <c r="D5622" t="s">
        <v>1613</v>
      </c>
      <c r="E5622" t="s">
        <v>37</v>
      </c>
      <c r="G5622" s="7">
        <v>0</v>
      </c>
      <c r="H5622" s="7">
        <v>0</v>
      </c>
      <c r="J5622" s="8">
        <v>37.468007399999998</v>
      </c>
      <c r="K5622" s="8">
        <v>-88.166142300000004</v>
      </c>
      <c r="M5622" s="9" t="str">
        <f t="shared" si="88"/>
        <v>-</v>
      </c>
    </row>
    <row r="5623" spans="1:13" x14ac:dyDescent="0.25">
      <c r="A5623">
        <v>6458</v>
      </c>
      <c r="B5623" t="s">
        <v>3012</v>
      </c>
      <c r="C5623" t="s">
        <v>3013</v>
      </c>
      <c r="D5623" t="s">
        <v>1475</v>
      </c>
      <c r="E5623" t="s">
        <v>37</v>
      </c>
      <c r="G5623" s="7">
        <v>0</v>
      </c>
      <c r="H5623" s="7">
        <v>0</v>
      </c>
      <c r="J5623" s="8">
        <v>36.252276600000002</v>
      </c>
      <c r="K5623" s="8">
        <v>-85.951654000000005</v>
      </c>
      <c r="M5623" s="9" t="str">
        <f t="shared" si="88"/>
        <v>-</v>
      </c>
    </row>
    <row r="5624" spans="1:13" x14ac:dyDescent="0.25">
      <c r="A5624">
        <v>6459</v>
      </c>
      <c r="B5624" t="s">
        <v>3843</v>
      </c>
      <c r="C5624" t="s">
        <v>3844</v>
      </c>
      <c r="E5624" t="s">
        <v>693</v>
      </c>
      <c r="G5624" s="7">
        <v>0</v>
      </c>
      <c r="H5624" s="7">
        <v>0</v>
      </c>
      <c r="J5624" s="8">
        <v>33.900317000000001</v>
      </c>
      <c r="K5624" s="8">
        <v>-5.5543389999999997</v>
      </c>
      <c r="M5624" s="9" t="str">
        <f t="shared" si="88"/>
        <v>-</v>
      </c>
    </row>
    <row r="5625" spans="1:13" x14ac:dyDescent="0.25">
      <c r="A5625">
        <v>6460</v>
      </c>
      <c r="B5625" t="s">
        <v>3820</v>
      </c>
      <c r="C5625" t="s">
        <v>3335</v>
      </c>
      <c r="D5625" t="s">
        <v>1613</v>
      </c>
      <c r="E5625" t="s">
        <v>37</v>
      </c>
      <c r="G5625" s="7">
        <v>0</v>
      </c>
      <c r="H5625" s="7">
        <v>0</v>
      </c>
      <c r="J5625" s="8">
        <v>37.468007399999998</v>
      </c>
      <c r="K5625" s="8">
        <v>-88.166142300000004</v>
      </c>
      <c r="M5625" s="9" t="str">
        <f t="shared" si="88"/>
        <v>-</v>
      </c>
    </row>
    <row r="5626" spans="1:13" x14ac:dyDescent="0.25">
      <c r="A5626">
        <v>6461</v>
      </c>
      <c r="B5626" t="s">
        <v>25</v>
      </c>
      <c r="D5626" t="s">
        <v>190</v>
      </c>
      <c r="E5626" t="s">
        <v>71</v>
      </c>
      <c r="G5626" s="7">
        <v>0</v>
      </c>
      <c r="H5626" s="7">
        <v>0</v>
      </c>
      <c r="J5626" s="8">
        <v>54.614313600000003</v>
      </c>
      <c r="K5626" s="8">
        <v>-2.9420899468770401</v>
      </c>
      <c r="M5626" s="9" t="str">
        <f t="shared" si="88"/>
        <v>-</v>
      </c>
    </row>
    <row r="5627" spans="1:13" x14ac:dyDescent="0.25">
      <c r="A5627">
        <v>6462</v>
      </c>
      <c r="B5627" t="s">
        <v>3845</v>
      </c>
      <c r="D5627" t="s">
        <v>3797</v>
      </c>
      <c r="E5627" t="s">
        <v>1713</v>
      </c>
      <c r="G5627" s="7">
        <v>46.760097999999999</v>
      </c>
      <c r="H5627" s="7">
        <v>8.3974869999999999</v>
      </c>
      <c r="J5627" s="8">
        <v>46.949348999999998</v>
      </c>
      <c r="K5627" s="8">
        <v>7.4407269999999999</v>
      </c>
      <c r="M5627" s="9">
        <f t="shared" si="88"/>
        <v>75.734587777697556</v>
      </c>
    </row>
    <row r="5628" spans="1:13" x14ac:dyDescent="0.25">
      <c r="A5628">
        <v>6463</v>
      </c>
      <c r="B5628" t="s">
        <v>2479</v>
      </c>
      <c r="E5628" t="s">
        <v>71</v>
      </c>
      <c r="G5628" s="7">
        <v>53.117151999999997</v>
      </c>
      <c r="H5628" s="7">
        <v>-2.1606999999999998</v>
      </c>
      <c r="J5628" s="8">
        <v>53.1185033</v>
      </c>
      <c r="K5628" s="8">
        <v>-1.5566179305872201</v>
      </c>
      <c r="M5628" s="9">
        <f t="shared" si="88"/>
        <v>40.314251965801013</v>
      </c>
    </row>
    <row r="5629" spans="1:13" x14ac:dyDescent="0.25">
      <c r="A5629">
        <v>6464</v>
      </c>
      <c r="B5629" t="s">
        <v>2479</v>
      </c>
      <c r="E5629" t="s">
        <v>71</v>
      </c>
      <c r="G5629" s="7">
        <v>53.117151999999997</v>
      </c>
      <c r="H5629" s="7">
        <v>-2.1606999999999998</v>
      </c>
      <c r="J5629" s="8">
        <v>53.1185033</v>
      </c>
      <c r="K5629" s="8">
        <v>-1.5566179305872201</v>
      </c>
      <c r="M5629" s="9">
        <f t="shared" si="88"/>
        <v>40.314251965801013</v>
      </c>
    </row>
    <row r="5630" spans="1:13" x14ac:dyDescent="0.25">
      <c r="A5630">
        <v>6465</v>
      </c>
      <c r="B5630" t="s">
        <v>3789</v>
      </c>
      <c r="C5630" t="s">
        <v>619</v>
      </c>
      <c r="D5630" t="s">
        <v>31</v>
      </c>
      <c r="E5630" t="s">
        <v>13</v>
      </c>
      <c r="G5630" s="7">
        <v>43.075560000000003</v>
      </c>
      <c r="H5630" s="7">
        <v>-79.125</v>
      </c>
      <c r="J5630" s="8">
        <v>49.078941999999998</v>
      </c>
      <c r="K5630" s="8">
        <v>-117.58926099999999</v>
      </c>
      <c r="M5630" s="9">
        <f t="shared" si="88"/>
        <v>3006.7348873045071</v>
      </c>
    </row>
    <row r="5631" spans="1:13" x14ac:dyDescent="0.25">
      <c r="A5631">
        <v>6466</v>
      </c>
      <c r="B5631" t="s">
        <v>3846</v>
      </c>
      <c r="C5631" t="s">
        <v>3846</v>
      </c>
      <c r="D5631" t="s">
        <v>138</v>
      </c>
      <c r="E5631" t="s">
        <v>37</v>
      </c>
      <c r="G5631" s="7">
        <v>43.139088999999998</v>
      </c>
      <c r="H5631" s="7">
        <v>-77.506671999999995</v>
      </c>
      <c r="J5631" s="8">
        <v>43.130113299999998</v>
      </c>
      <c r="K5631" s="8">
        <v>-77.475958800000001</v>
      </c>
      <c r="M5631" s="9">
        <f t="shared" si="88"/>
        <v>2.6846264637648805</v>
      </c>
    </row>
    <row r="5632" spans="1:13" x14ac:dyDescent="0.25">
      <c r="A5632">
        <v>6467</v>
      </c>
      <c r="B5632" t="s">
        <v>2723</v>
      </c>
      <c r="D5632" t="s">
        <v>349</v>
      </c>
      <c r="E5632" t="s">
        <v>99</v>
      </c>
      <c r="G5632" s="7">
        <v>27.855398000000001</v>
      </c>
      <c r="H5632" s="7">
        <v>-105.49665400000001</v>
      </c>
      <c r="J5632" s="8">
        <v>27.856222899999999</v>
      </c>
      <c r="K5632" s="8">
        <v>-105.4923227</v>
      </c>
      <c r="M5632" s="9">
        <f t="shared" si="88"/>
        <v>0.43557957723696411</v>
      </c>
    </row>
    <row r="5633" spans="1:13" x14ac:dyDescent="0.25">
      <c r="A5633">
        <v>6468</v>
      </c>
      <c r="B5633" t="s">
        <v>686</v>
      </c>
      <c r="D5633" t="s">
        <v>94</v>
      </c>
      <c r="E5633" t="s">
        <v>37</v>
      </c>
      <c r="G5633" s="7">
        <v>33.888956999999998</v>
      </c>
      <c r="H5633" s="7">
        <v>-106.38126</v>
      </c>
      <c r="J5633" s="8">
        <v>33.888958500000001</v>
      </c>
      <c r="K5633" s="8">
        <v>-106.3725055</v>
      </c>
      <c r="M5633" s="9">
        <f t="shared" si="88"/>
        <v>0.80808634278040403</v>
      </c>
    </row>
    <row r="5634" spans="1:13" x14ac:dyDescent="0.25">
      <c r="A5634">
        <v>6469</v>
      </c>
      <c r="B5634" t="s">
        <v>3847</v>
      </c>
      <c r="D5634" t="s">
        <v>90</v>
      </c>
      <c r="E5634" t="s">
        <v>37</v>
      </c>
      <c r="G5634" s="7">
        <v>38.431674999999998</v>
      </c>
      <c r="H5634" s="7">
        <v>-105.245992</v>
      </c>
      <c r="J5634" s="8">
        <v>38.479432000000003</v>
      </c>
      <c r="K5634" s="8">
        <v>-105.439745</v>
      </c>
      <c r="M5634" s="9">
        <f t="shared" si="88"/>
        <v>17.687208043822881</v>
      </c>
    </row>
    <row r="5635" spans="1:13" x14ac:dyDescent="0.25">
      <c r="A5635">
        <v>6470</v>
      </c>
      <c r="B5635" t="s">
        <v>3848</v>
      </c>
      <c r="C5635" t="s">
        <v>409</v>
      </c>
      <c r="D5635" t="s">
        <v>273</v>
      </c>
      <c r="E5635" t="s">
        <v>37</v>
      </c>
      <c r="G5635" s="7">
        <v>38.379849999999998</v>
      </c>
      <c r="H5635" s="7">
        <v>-112.256123</v>
      </c>
      <c r="J5635" s="8">
        <v>38.417749999999998</v>
      </c>
      <c r="K5635" s="8">
        <v>-112.26797999999999</v>
      </c>
      <c r="M5635" s="9">
        <f t="shared" si="88"/>
        <v>4.3391155689421534</v>
      </c>
    </row>
    <row r="5636" spans="1:13" x14ac:dyDescent="0.25">
      <c r="A5636">
        <v>6471</v>
      </c>
      <c r="B5636" t="s">
        <v>3809</v>
      </c>
      <c r="E5636" t="s">
        <v>133</v>
      </c>
      <c r="G5636" s="7">
        <v>-19.63626</v>
      </c>
      <c r="H5636" s="7">
        <v>17.316191</v>
      </c>
      <c r="J5636" s="8">
        <v>-19.641240499999999</v>
      </c>
      <c r="K5636" s="8">
        <v>17.344090600000001</v>
      </c>
      <c r="M5636" s="9">
        <f t="shared" si="88"/>
        <v>2.9738606226536937</v>
      </c>
    </row>
    <row r="5637" spans="1:13" x14ac:dyDescent="0.25">
      <c r="A5637">
        <v>6472</v>
      </c>
      <c r="B5637" t="s">
        <v>3849</v>
      </c>
      <c r="D5637" t="s">
        <v>94</v>
      </c>
      <c r="E5637" t="s">
        <v>37</v>
      </c>
      <c r="G5637" s="7">
        <v>33.889704999999999</v>
      </c>
      <c r="H5637" s="7">
        <v>-108.93983</v>
      </c>
      <c r="J5637" s="8">
        <v>33.9026943</v>
      </c>
      <c r="K5637" s="8">
        <v>-108.3800825</v>
      </c>
      <c r="M5637" s="9">
        <f t="shared" ref="M5637:M5700" si="89">IF(AND(G5637&lt;&gt;0,J5637&lt;&gt;0),6371.01*ACOS(SIN(RADIANS(G5637))*SIN(RADIANS(J5637))+COS(RADIANS(G5637))*COS(RADIANS(J5637))*COS(RADIANS(H5637)-RADIANS(K5637))),"-")</f>
        <v>51.683368097773752</v>
      </c>
    </row>
    <row r="5638" spans="1:13" x14ac:dyDescent="0.25">
      <c r="A5638">
        <v>6473</v>
      </c>
      <c r="B5638" t="s">
        <v>3698</v>
      </c>
      <c r="C5638" t="s">
        <v>3699</v>
      </c>
      <c r="D5638" t="s">
        <v>3700</v>
      </c>
      <c r="E5638" t="s">
        <v>709</v>
      </c>
      <c r="G5638" s="7">
        <v>-9.8725299999999994</v>
      </c>
      <c r="H5638" s="7">
        <v>-77.002989999999997</v>
      </c>
      <c r="J5638" s="8">
        <v>0</v>
      </c>
      <c r="K5638" s="8">
        <v>0</v>
      </c>
      <c r="M5638" s="9" t="str">
        <f t="shared" si="89"/>
        <v>-</v>
      </c>
    </row>
    <row r="5639" spans="1:13" x14ac:dyDescent="0.25">
      <c r="A5639">
        <v>6474</v>
      </c>
      <c r="B5639" t="s">
        <v>3850</v>
      </c>
      <c r="D5639" t="s">
        <v>34</v>
      </c>
      <c r="E5639" t="s">
        <v>19</v>
      </c>
      <c r="G5639" s="7">
        <v>50.961785999999996</v>
      </c>
      <c r="H5639" s="7">
        <v>13.367183000000001</v>
      </c>
      <c r="J5639" s="8">
        <v>50.954003499999999</v>
      </c>
      <c r="K5639" s="8">
        <v>13.3503293</v>
      </c>
      <c r="M5639" s="9">
        <f t="shared" si="89"/>
        <v>1.4636703227283523</v>
      </c>
    </row>
    <row r="5640" spans="1:13" x14ac:dyDescent="0.25">
      <c r="A5640">
        <v>6475</v>
      </c>
      <c r="B5640" t="s">
        <v>3837</v>
      </c>
      <c r="D5640" t="s">
        <v>3010</v>
      </c>
      <c r="E5640" t="s">
        <v>37</v>
      </c>
      <c r="G5640" s="7">
        <v>41.082528000000003</v>
      </c>
      <c r="H5640" s="7">
        <v>-85.290983999999995</v>
      </c>
      <c r="J5640" s="8">
        <v>41.0799898</v>
      </c>
      <c r="K5640" s="8">
        <v>-85.138601499999993</v>
      </c>
      <c r="M5640" s="9">
        <f t="shared" si="89"/>
        <v>12.775278498043024</v>
      </c>
    </row>
    <row r="5641" spans="1:13" x14ac:dyDescent="0.25">
      <c r="A5641">
        <v>6476</v>
      </c>
      <c r="B5641" t="s">
        <v>3768</v>
      </c>
      <c r="D5641" t="s">
        <v>279</v>
      </c>
      <c r="E5641" t="s">
        <v>37</v>
      </c>
      <c r="G5641" s="7">
        <v>0</v>
      </c>
      <c r="H5641" s="7">
        <v>0</v>
      </c>
      <c r="J5641" s="8">
        <v>39.006810999999999</v>
      </c>
      <c r="K5641" s="8">
        <v>-92.362443999999996</v>
      </c>
      <c r="M5641" s="9" t="str">
        <f t="shared" si="89"/>
        <v>-</v>
      </c>
    </row>
    <row r="5642" spans="1:13" x14ac:dyDescent="0.25">
      <c r="A5642">
        <v>6477</v>
      </c>
      <c r="B5642" t="s">
        <v>3851</v>
      </c>
      <c r="E5642" t="s">
        <v>3852</v>
      </c>
      <c r="G5642" s="7">
        <v>35.910131</v>
      </c>
      <c r="H5642" s="7">
        <v>74.301912999999999</v>
      </c>
      <c r="J5642" s="8">
        <v>35.920810199999998</v>
      </c>
      <c r="K5642" s="8">
        <v>74.314043999999996</v>
      </c>
      <c r="M5642" s="9">
        <f t="shared" si="89"/>
        <v>1.6135551967393638</v>
      </c>
    </row>
    <row r="5643" spans="1:13" x14ac:dyDescent="0.25">
      <c r="A5643">
        <v>6478</v>
      </c>
      <c r="B5643" t="s">
        <v>3853</v>
      </c>
      <c r="D5643" t="s">
        <v>90</v>
      </c>
      <c r="E5643" t="s">
        <v>37</v>
      </c>
      <c r="G5643" s="7">
        <v>38.673884999999999</v>
      </c>
      <c r="H5643" s="7">
        <v>-106.255443</v>
      </c>
      <c r="J5643" s="8">
        <v>39.1183446</v>
      </c>
      <c r="K5643" s="8">
        <v>-108.6853496</v>
      </c>
      <c r="M5643" s="9">
        <f t="shared" si="89"/>
        <v>216.00982318952518</v>
      </c>
    </row>
    <row r="5644" spans="1:13" x14ac:dyDescent="0.25">
      <c r="A5644">
        <v>6479</v>
      </c>
      <c r="B5644" t="s">
        <v>3483</v>
      </c>
      <c r="D5644" t="s">
        <v>31</v>
      </c>
      <c r="E5644" t="s">
        <v>13</v>
      </c>
      <c r="G5644" s="7">
        <v>48.832171000000002</v>
      </c>
      <c r="H5644" s="7">
        <v>-87.523478999999995</v>
      </c>
      <c r="J5644" s="8">
        <v>48.8350674</v>
      </c>
      <c r="K5644" s="8">
        <v>-87.520887700000003</v>
      </c>
      <c r="M5644" s="9">
        <f t="shared" si="89"/>
        <v>0.37376453211806621</v>
      </c>
    </row>
    <row r="5645" spans="1:13" x14ac:dyDescent="0.25">
      <c r="A5645">
        <v>6480</v>
      </c>
      <c r="B5645" t="s">
        <v>3483</v>
      </c>
      <c r="D5645" t="s">
        <v>31</v>
      </c>
      <c r="E5645" t="s">
        <v>13</v>
      </c>
      <c r="G5645" s="7">
        <v>48.832171000000002</v>
      </c>
      <c r="H5645" s="7">
        <v>-87.523478999999995</v>
      </c>
      <c r="J5645" s="8">
        <v>48.8350674</v>
      </c>
      <c r="K5645" s="8">
        <v>-87.520887700000003</v>
      </c>
      <c r="M5645" s="9">
        <f t="shared" si="89"/>
        <v>0.37376453211806621</v>
      </c>
    </row>
    <row r="5646" spans="1:13" x14ac:dyDescent="0.25">
      <c r="A5646">
        <v>6481</v>
      </c>
      <c r="B5646" t="s">
        <v>3854</v>
      </c>
      <c r="C5646" t="s">
        <v>3489</v>
      </c>
      <c r="D5646" t="s">
        <v>140</v>
      </c>
      <c r="E5646" t="s">
        <v>13</v>
      </c>
      <c r="G5646" s="7">
        <v>45.451194000000001</v>
      </c>
      <c r="H5646" s="7">
        <v>-75.781502000000003</v>
      </c>
      <c r="J5646" s="8">
        <v>45.503399999999999</v>
      </c>
      <c r="K5646" s="8">
        <v>-75.811850000000007</v>
      </c>
      <c r="M5646" s="9">
        <f t="shared" si="89"/>
        <v>6.2687759717908653</v>
      </c>
    </row>
    <row r="5647" spans="1:13" x14ac:dyDescent="0.25">
      <c r="A5647">
        <v>6482</v>
      </c>
      <c r="B5647" t="s">
        <v>3123</v>
      </c>
      <c r="C5647" t="s">
        <v>3205</v>
      </c>
      <c r="D5647" t="s">
        <v>140</v>
      </c>
      <c r="E5647" t="s">
        <v>13</v>
      </c>
      <c r="G5647" s="7">
        <v>45.562779999999997</v>
      </c>
      <c r="H5647" s="7">
        <v>-73.141670000000005</v>
      </c>
      <c r="J5647" s="8">
        <v>45.568541000000003</v>
      </c>
      <c r="K5647" s="8">
        <v>-73.188255999999996</v>
      </c>
      <c r="M5647" s="9">
        <f t="shared" si="89"/>
        <v>3.6827106273411121</v>
      </c>
    </row>
    <row r="5648" spans="1:13" x14ac:dyDescent="0.25">
      <c r="A5648">
        <v>6483</v>
      </c>
      <c r="B5648" t="s">
        <v>2288</v>
      </c>
      <c r="D5648" t="s">
        <v>43</v>
      </c>
      <c r="E5648" t="s">
        <v>37</v>
      </c>
      <c r="G5648" s="7">
        <v>35.020626</v>
      </c>
      <c r="H5648" s="7">
        <v>-117.70286400000001</v>
      </c>
      <c r="J5648" s="8">
        <v>35.019927150000001</v>
      </c>
      <c r="K5648" s="8">
        <v>-117.66791822379901</v>
      </c>
      <c r="M5648" s="9">
        <f t="shared" si="89"/>
        <v>3.1832199710892306</v>
      </c>
    </row>
    <row r="5649" spans="1:13" x14ac:dyDescent="0.25">
      <c r="A5649">
        <v>6484</v>
      </c>
      <c r="B5649" t="s">
        <v>3284</v>
      </c>
      <c r="C5649" t="s">
        <v>3285</v>
      </c>
      <c r="D5649" t="s">
        <v>181</v>
      </c>
      <c r="E5649" t="s">
        <v>37</v>
      </c>
      <c r="G5649" s="7">
        <v>47.495862000000002</v>
      </c>
      <c r="H5649" s="7">
        <v>-121.804844</v>
      </c>
      <c r="J5649" s="8">
        <v>47.524814999999997</v>
      </c>
      <c r="K5649" s="8">
        <v>-121.80908599999999</v>
      </c>
      <c r="M5649" s="9">
        <f t="shared" si="89"/>
        <v>3.235158534661243</v>
      </c>
    </row>
    <row r="5650" spans="1:13" x14ac:dyDescent="0.25">
      <c r="A5650">
        <v>6485</v>
      </c>
      <c r="B5650" t="s">
        <v>3123</v>
      </c>
      <c r="C5650" t="s">
        <v>619</v>
      </c>
      <c r="D5650" t="s">
        <v>140</v>
      </c>
      <c r="E5650" t="s">
        <v>13</v>
      </c>
      <c r="G5650" s="7">
        <v>45.562779999999997</v>
      </c>
      <c r="H5650" s="7">
        <v>-73.141670000000005</v>
      </c>
      <c r="J5650" s="8">
        <v>45.568541000000003</v>
      </c>
      <c r="K5650" s="8">
        <v>-73.188255999999996</v>
      </c>
      <c r="M5650" s="9">
        <f t="shared" si="89"/>
        <v>3.6827106273411121</v>
      </c>
    </row>
    <row r="5651" spans="1:13" x14ac:dyDescent="0.25">
      <c r="A5651">
        <v>6486</v>
      </c>
      <c r="B5651" t="s">
        <v>3855</v>
      </c>
      <c r="D5651" t="s">
        <v>174</v>
      </c>
      <c r="E5651" t="s">
        <v>13</v>
      </c>
      <c r="G5651" s="7">
        <v>50.469166000000001</v>
      </c>
      <c r="H5651" s="7">
        <v>-95.447855000000004</v>
      </c>
      <c r="J5651" s="8">
        <v>55.614438</v>
      </c>
      <c r="K5651" s="8">
        <v>-97.960389000000006</v>
      </c>
      <c r="M5651" s="9">
        <f t="shared" si="89"/>
        <v>596.17465606178291</v>
      </c>
    </row>
    <row r="5652" spans="1:13" x14ac:dyDescent="0.25">
      <c r="A5652">
        <v>6487</v>
      </c>
      <c r="B5652" t="s">
        <v>3123</v>
      </c>
      <c r="C5652" t="s">
        <v>3205</v>
      </c>
      <c r="D5652" t="s">
        <v>140</v>
      </c>
      <c r="E5652" t="s">
        <v>13</v>
      </c>
      <c r="G5652" s="7">
        <v>45.562779999999997</v>
      </c>
      <c r="H5652" s="7">
        <v>-73.141670000000005</v>
      </c>
      <c r="J5652" s="8">
        <v>45.568541000000003</v>
      </c>
      <c r="K5652" s="8">
        <v>-73.188255999999996</v>
      </c>
      <c r="M5652" s="9">
        <f t="shared" si="89"/>
        <v>3.6827106273411121</v>
      </c>
    </row>
    <row r="5653" spans="1:13" x14ac:dyDescent="0.25">
      <c r="A5653">
        <v>6488</v>
      </c>
      <c r="B5653" t="s">
        <v>2871</v>
      </c>
      <c r="C5653" t="s">
        <v>85</v>
      </c>
      <c r="D5653" t="s">
        <v>81</v>
      </c>
      <c r="E5653" t="s">
        <v>13</v>
      </c>
      <c r="G5653" s="7">
        <v>66.004170000000002</v>
      </c>
      <c r="H5653" s="7">
        <v>-118.07579800000001</v>
      </c>
      <c r="J5653" s="8">
        <v>45.534970999999999</v>
      </c>
      <c r="K5653" s="8">
        <v>-73.603943999999998</v>
      </c>
      <c r="M5653" s="9">
        <f t="shared" si="89"/>
        <v>3470.3923199564024</v>
      </c>
    </row>
    <row r="5654" spans="1:13" x14ac:dyDescent="0.25">
      <c r="A5654">
        <v>6489</v>
      </c>
      <c r="B5654" t="s">
        <v>3784</v>
      </c>
      <c r="C5654" t="s">
        <v>3809</v>
      </c>
      <c r="E5654" t="s">
        <v>133</v>
      </c>
      <c r="G5654" s="7">
        <v>-20.050170000000001</v>
      </c>
      <c r="H5654" s="7">
        <v>16.74513</v>
      </c>
      <c r="J5654" s="8">
        <v>-19.641240499999999</v>
      </c>
      <c r="K5654" s="8">
        <v>17.344090600000001</v>
      </c>
      <c r="M5654" s="9">
        <f t="shared" si="89"/>
        <v>77.408700452162265</v>
      </c>
    </row>
    <row r="5655" spans="1:13" x14ac:dyDescent="0.25">
      <c r="A5655">
        <v>6490</v>
      </c>
      <c r="B5655" t="s">
        <v>3856</v>
      </c>
      <c r="D5655" t="s">
        <v>273</v>
      </c>
      <c r="E5655" t="s">
        <v>37</v>
      </c>
      <c r="G5655" s="7">
        <v>38.787187000000003</v>
      </c>
      <c r="H5655" s="7">
        <v>-112.74731300000001</v>
      </c>
      <c r="J5655" s="8">
        <v>38.787188399999998</v>
      </c>
      <c r="K5655" s="8">
        <v>-112.7385589</v>
      </c>
      <c r="M5655" s="9">
        <f t="shared" si="89"/>
        <v>0.75875412172934564</v>
      </c>
    </row>
    <row r="5656" spans="1:13" x14ac:dyDescent="0.25">
      <c r="A5656">
        <v>6491</v>
      </c>
      <c r="B5656" t="s">
        <v>2459</v>
      </c>
      <c r="C5656" t="s">
        <v>3608</v>
      </c>
      <c r="D5656" t="s">
        <v>36</v>
      </c>
      <c r="E5656" t="s">
        <v>37</v>
      </c>
      <c r="G5656" s="7">
        <v>47.511588000000003</v>
      </c>
      <c r="H5656" s="7">
        <v>-116.15392</v>
      </c>
      <c r="J5656" s="8">
        <v>47.535719999999998</v>
      </c>
      <c r="K5656" s="8">
        <v>-116.138757</v>
      </c>
      <c r="M5656" s="9">
        <f t="shared" si="89"/>
        <v>2.9149194475274824</v>
      </c>
    </row>
    <row r="5657" spans="1:13" x14ac:dyDescent="0.25">
      <c r="A5657">
        <v>6492</v>
      </c>
      <c r="B5657" t="s">
        <v>2723</v>
      </c>
      <c r="D5657" t="s">
        <v>349</v>
      </c>
      <c r="E5657" t="s">
        <v>99</v>
      </c>
      <c r="G5657" s="7">
        <v>27.855398000000001</v>
      </c>
      <c r="H5657" s="7">
        <v>-105.49665400000001</v>
      </c>
      <c r="J5657" s="8">
        <v>27.856222899999999</v>
      </c>
      <c r="K5657" s="8">
        <v>-105.4923227</v>
      </c>
      <c r="M5657" s="9">
        <f t="shared" si="89"/>
        <v>0.43557957723696411</v>
      </c>
    </row>
    <row r="5658" spans="1:13" x14ac:dyDescent="0.25">
      <c r="A5658">
        <v>6493</v>
      </c>
      <c r="B5658" t="s">
        <v>3857</v>
      </c>
      <c r="C5658" t="s">
        <v>3858</v>
      </c>
      <c r="D5658" t="s">
        <v>81</v>
      </c>
      <c r="E5658" t="s">
        <v>13</v>
      </c>
      <c r="G5658" s="7">
        <v>64.576824999999999</v>
      </c>
      <c r="H5658" s="7">
        <v>-111.15991200000001</v>
      </c>
      <c r="J5658" s="8">
        <v>63.037755599999997</v>
      </c>
      <c r="K5658" s="8">
        <v>-115.512661385033</v>
      </c>
      <c r="M5658" s="9">
        <f t="shared" si="89"/>
        <v>273.63034680731164</v>
      </c>
    </row>
    <row r="5659" spans="1:13" x14ac:dyDescent="0.25">
      <c r="A5659">
        <v>6494</v>
      </c>
      <c r="B5659" t="s">
        <v>3859</v>
      </c>
      <c r="C5659" t="s">
        <v>1185</v>
      </c>
      <c r="D5659" t="s">
        <v>94</v>
      </c>
      <c r="E5659" t="s">
        <v>37</v>
      </c>
      <c r="G5659" s="7">
        <v>34.066670000000002</v>
      </c>
      <c r="H5659" s="7">
        <v>-107.2</v>
      </c>
      <c r="J5659" s="8">
        <v>34.116990299999998</v>
      </c>
      <c r="K5659" s="8">
        <v>-107.24337199999999</v>
      </c>
      <c r="M5659" s="9">
        <f t="shared" si="89"/>
        <v>6.8745576683881904</v>
      </c>
    </row>
    <row r="5660" spans="1:13" x14ac:dyDescent="0.25">
      <c r="A5660">
        <v>6495</v>
      </c>
      <c r="B5660" t="s">
        <v>3860</v>
      </c>
      <c r="C5660" t="s">
        <v>446</v>
      </c>
      <c r="D5660" t="s">
        <v>31</v>
      </c>
      <c r="E5660" t="s">
        <v>13</v>
      </c>
      <c r="G5660" s="7">
        <v>44.550533999999999</v>
      </c>
      <c r="H5660" s="7">
        <v>-76.132874000000001</v>
      </c>
      <c r="J5660" s="8">
        <v>46.577851000000003</v>
      </c>
      <c r="K5660" s="8">
        <v>-81.007859999999994</v>
      </c>
      <c r="M5660" s="9">
        <f t="shared" si="89"/>
        <v>441.29415744864764</v>
      </c>
    </row>
    <row r="5661" spans="1:13" x14ac:dyDescent="0.25">
      <c r="A5661">
        <v>6496</v>
      </c>
      <c r="B5661" t="s">
        <v>2960</v>
      </c>
      <c r="C5661" t="s">
        <v>577</v>
      </c>
      <c r="D5661" t="s">
        <v>12</v>
      </c>
      <c r="E5661" t="s">
        <v>13</v>
      </c>
      <c r="G5661" s="7">
        <v>50.661110000000001</v>
      </c>
      <c r="H5661" s="7">
        <v>-120.515</v>
      </c>
      <c r="J5661" s="8">
        <v>50.656125000000003</v>
      </c>
      <c r="K5661" s="8">
        <v>-120.43056300000001</v>
      </c>
      <c r="M5661" s="9">
        <f t="shared" si="89"/>
        <v>5.9778018848951859</v>
      </c>
    </row>
    <row r="5662" spans="1:13" x14ac:dyDescent="0.25">
      <c r="A5662">
        <v>6497</v>
      </c>
      <c r="B5662" t="s">
        <v>3861</v>
      </c>
      <c r="C5662" t="s">
        <v>3862</v>
      </c>
      <c r="D5662" t="s">
        <v>140</v>
      </c>
      <c r="E5662" t="s">
        <v>13</v>
      </c>
      <c r="G5662" s="7">
        <v>46.091670000000001</v>
      </c>
      <c r="H5662" s="7">
        <v>-75.661670000000001</v>
      </c>
      <c r="J5662" s="8">
        <v>0</v>
      </c>
      <c r="K5662" s="8">
        <v>0</v>
      </c>
      <c r="M5662" s="9" t="str">
        <f t="shared" si="89"/>
        <v>-</v>
      </c>
    </row>
    <row r="5663" spans="1:13" x14ac:dyDescent="0.25">
      <c r="A5663">
        <v>6498</v>
      </c>
      <c r="B5663" t="s">
        <v>2459</v>
      </c>
      <c r="C5663" t="s">
        <v>3608</v>
      </c>
      <c r="D5663" t="s">
        <v>36</v>
      </c>
      <c r="E5663" t="s">
        <v>37</v>
      </c>
      <c r="G5663" s="7">
        <v>47.511588000000003</v>
      </c>
      <c r="H5663" s="7">
        <v>-116.15392</v>
      </c>
      <c r="J5663" s="8">
        <v>47.535719999999998</v>
      </c>
      <c r="K5663" s="8">
        <v>-116.138757</v>
      </c>
      <c r="M5663" s="9">
        <f t="shared" si="89"/>
        <v>2.9149194475274824</v>
      </c>
    </row>
    <row r="5664" spans="1:13" x14ac:dyDescent="0.25">
      <c r="A5664">
        <v>6499</v>
      </c>
      <c r="B5664" t="s">
        <v>2459</v>
      </c>
      <c r="C5664" t="s">
        <v>3608</v>
      </c>
      <c r="D5664" t="s">
        <v>36</v>
      </c>
      <c r="E5664" t="s">
        <v>37</v>
      </c>
      <c r="G5664" s="7">
        <v>47.511588000000003</v>
      </c>
      <c r="H5664" s="7">
        <v>-116.15392</v>
      </c>
      <c r="J5664" s="8">
        <v>47.535719999999998</v>
      </c>
      <c r="K5664" s="8">
        <v>-116.138757</v>
      </c>
      <c r="M5664" s="9">
        <f t="shared" si="89"/>
        <v>2.9149194475274824</v>
      </c>
    </row>
    <row r="5665" spans="1:13" x14ac:dyDescent="0.25">
      <c r="A5665">
        <v>6500</v>
      </c>
      <c r="B5665" t="s">
        <v>3863</v>
      </c>
      <c r="C5665" t="s">
        <v>3329</v>
      </c>
      <c r="D5665" t="s">
        <v>12</v>
      </c>
      <c r="E5665" t="s">
        <v>13</v>
      </c>
      <c r="G5665" s="7">
        <v>49.945</v>
      </c>
      <c r="H5665" s="7">
        <v>-123.41249999999999</v>
      </c>
      <c r="J5665" s="8">
        <v>49.698074300000002</v>
      </c>
      <c r="K5665" s="8">
        <v>-123.155861</v>
      </c>
      <c r="M5665" s="9">
        <f t="shared" si="89"/>
        <v>33.058331491246349</v>
      </c>
    </row>
    <row r="5666" spans="1:13" x14ac:dyDescent="0.25">
      <c r="A5666">
        <v>6501</v>
      </c>
      <c r="B5666" t="s">
        <v>25</v>
      </c>
      <c r="D5666" t="s">
        <v>3725</v>
      </c>
      <c r="E5666" t="s">
        <v>1552</v>
      </c>
      <c r="G5666" s="7">
        <v>0</v>
      </c>
      <c r="H5666" s="7">
        <v>0</v>
      </c>
      <c r="J5666" s="8">
        <v>23.135769400000001</v>
      </c>
      <c r="K5666" s="8">
        <v>113.19826879999999</v>
      </c>
      <c r="M5666" s="9" t="str">
        <f t="shared" si="89"/>
        <v>-</v>
      </c>
    </row>
    <row r="5667" spans="1:13" x14ac:dyDescent="0.25">
      <c r="A5667">
        <v>6502</v>
      </c>
      <c r="B5667" t="s">
        <v>25</v>
      </c>
      <c r="E5667" t="s">
        <v>134</v>
      </c>
      <c r="G5667" s="7">
        <v>0</v>
      </c>
      <c r="H5667" s="7">
        <v>0</v>
      </c>
      <c r="J5667" s="8">
        <v>0</v>
      </c>
      <c r="K5667" s="8">
        <v>0</v>
      </c>
      <c r="M5667" s="9" t="str">
        <f t="shared" si="89"/>
        <v>-</v>
      </c>
    </row>
    <row r="5668" spans="1:13" x14ac:dyDescent="0.25">
      <c r="A5668">
        <v>6503</v>
      </c>
      <c r="B5668" t="s">
        <v>25</v>
      </c>
      <c r="E5668" t="s">
        <v>134</v>
      </c>
      <c r="G5668" s="7">
        <v>0</v>
      </c>
      <c r="H5668" s="7">
        <v>0</v>
      </c>
      <c r="J5668" s="8">
        <v>0</v>
      </c>
      <c r="K5668" s="8">
        <v>0</v>
      </c>
      <c r="M5668" s="9" t="str">
        <f t="shared" si="89"/>
        <v>-</v>
      </c>
    </row>
    <row r="5669" spans="1:13" x14ac:dyDescent="0.25">
      <c r="A5669">
        <v>6504</v>
      </c>
      <c r="B5669" t="s">
        <v>25</v>
      </c>
      <c r="E5669" t="s">
        <v>134</v>
      </c>
      <c r="G5669" s="7">
        <v>0</v>
      </c>
      <c r="H5669" s="7">
        <v>0</v>
      </c>
      <c r="J5669" s="8">
        <v>0</v>
      </c>
      <c r="K5669" s="8">
        <v>0</v>
      </c>
      <c r="M5669" s="9" t="str">
        <f t="shared" si="89"/>
        <v>-</v>
      </c>
    </row>
    <row r="5670" spans="1:13" x14ac:dyDescent="0.25">
      <c r="A5670">
        <v>6505</v>
      </c>
      <c r="B5670" t="s">
        <v>25</v>
      </c>
      <c r="E5670" t="s">
        <v>134</v>
      </c>
      <c r="G5670" s="7">
        <v>0</v>
      </c>
      <c r="H5670" s="7">
        <v>0</v>
      </c>
      <c r="J5670" s="8">
        <v>0</v>
      </c>
      <c r="K5670" s="8">
        <v>0</v>
      </c>
      <c r="M5670" s="9" t="str">
        <f t="shared" si="89"/>
        <v>-</v>
      </c>
    </row>
    <row r="5671" spans="1:13" x14ac:dyDescent="0.25">
      <c r="A5671">
        <v>6506</v>
      </c>
      <c r="B5671" t="s">
        <v>3864</v>
      </c>
      <c r="D5671" t="s">
        <v>12</v>
      </c>
      <c r="E5671" t="s">
        <v>13</v>
      </c>
      <c r="G5671" s="7">
        <v>49.078614999999999</v>
      </c>
      <c r="H5671" s="7">
        <v>-118.693253</v>
      </c>
      <c r="J5671" s="8">
        <v>49.067431999999997</v>
      </c>
      <c r="K5671" s="8">
        <v>-118.681963</v>
      </c>
      <c r="M5671" s="9">
        <f t="shared" si="89"/>
        <v>1.490847703540553</v>
      </c>
    </row>
    <row r="5672" spans="1:13" x14ac:dyDescent="0.25">
      <c r="A5672">
        <v>6507</v>
      </c>
      <c r="B5672" t="s">
        <v>3864</v>
      </c>
      <c r="D5672" t="s">
        <v>12</v>
      </c>
      <c r="E5672" t="s">
        <v>13</v>
      </c>
      <c r="G5672" s="7">
        <v>49.078614999999999</v>
      </c>
      <c r="H5672" s="7">
        <v>-118.693253</v>
      </c>
      <c r="J5672" s="8">
        <v>49.067431999999997</v>
      </c>
      <c r="K5672" s="8">
        <v>-118.681963</v>
      </c>
      <c r="M5672" s="9">
        <f t="shared" si="89"/>
        <v>1.490847703540553</v>
      </c>
    </row>
    <row r="5673" spans="1:13" x14ac:dyDescent="0.25">
      <c r="A5673">
        <v>6508</v>
      </c>
      <c r="B5673" t="s">
        <v>2664</v>
      </c>
      <c r="D5673" t="s">
        <v>55</v>
      </c>
      <c r="E5673" t="s">
        <v>13</v>
      </c>
      <c r="G5673" s="7">
        <v>68.933507000000006</v>
      </c>
      <c r="H5673" s="7">
        <v>-137.112886</v>
      </c>
      <c r="J5673" s="8">
        <v>68.661720399999993</v>
      </c>
      <c r="K5673" s="8">
        <v>-137.51536400000001</v>
      </c>
      <c r="M5673" s="9">
        <f t="shared" si="89"/>
        <v>34.282590608942222</v>
      </c>
    </row>
    <row r="5674" spans="1:13" x14ac:dyDescent="0.25">
      <c r="A5674">
        <v>6509</v>
      </c>
      <c r="B5674" t="s">
        <v>375</v>
      </c>
      <c r="D5674" t="s">
        <v>373</v>
      </c>
      <c r="E5674" t="s">
        <v>37</v>
      </c>
      <c r="G5674" s="7">
        <v>0</v>
      </c>
      <c r="H5674" s="7">
        <v>0</v>
      </c>
      <c r="J5674" s="8">
        <v>36.983243999999999</v>
      </c>
      <c r="K5674" s="8">
        <v>-94.834311</v>
      </c>
      <c r="M5674" s="9" t="str">
        <f t="shared" si="89"/>
        <v>-</v>
      </c>
    </row>
    <row r="5675" spans="1:13" x14ac:dyDescent="0.25">
      <c r="A5675">
        <v>6510</v>
      </c>
      <c r="B5675" t="s">
        <v>25</v>
      </c>
      <c r="D5675" t="s">
        <v>279</v>
      </c>
      <c r="E5675" t="s">
        <v>37</v>
      </c>
      <c r="G5675" s="7">
        <v>0</v>
      </c>
      <c r="H5675" s="7">
        <v>0</v>
      </c>
      <c r="J5675" s="8">
        <v>38.760481499999997</v>
      </c>
      <c r="K5675" s="8">
        <v>-92.561787499999994</v>
      </c>
      <c r="M5675" s="9" t="str">
        <f t="shared" si="89"/>
        <v>-</v>
      </c>
    </row>
    <row r="5676" spans="1:13" x14ac:dyDescent="0.25">
      <c r="A5676">
        <v>6511</v>
      </c>
      <c r="B5676" t="s">
        <v>3016</v>
      </c>
      <c r="D5676" t="s">
        <v>221</v>
      </c>
      <c r="E5676" t="s">
        <v>37</v>
      </c>
      <c r="G5676" s="7">
        <v>44.912857000000002</v>
      </c>
      <c r="H5676" s="7">
        <v>-90.759241000000003</v>
      </c>
      <c r="J5676" s="8">
        <v>43.789510100000001</v>
      </c>
      <c r="K5676" s="8">
        <v>-72.884829499999995</v>
      </c>
      <c r="M5676" s="9">
        <f t="shared" si="89"/>
        <v>1423.805212728322</v>
      </c>
    </row>
    <row r="5677" spans="1:13" x14ac:dyDescent="0.25">
      <c r="A5677">
        <v>6512</v>
      </c>
      <c r="B5677" t="s">
        <v>3339</v>
      </c>
      <c r="D5677" t="s">
        <v>493</v>
      </c>
      <c r="E5677" t="s">
        <v>37</v>
      </c>
      <c r="G5677" s="7">
        <v>44.190747999999999</v>
      </c>
      <c r="H5677" s="7">
        <v>-102.490275</v>
      </c>
      <c r="J5677" s="8">
        <v>43.297702600000001</v>
      </c>
      <c r="K5677" s="8">
        <v>-102.5637516</v>
      </c>
      <c r="M5677" s="9">
        <f t="shared" si="89"/>
        <v>99.477524454206517</v>
      </c>
    </row>
    <row r="5678" spans="1:13" x14ac:dyDescent="0.25">
      <c r="A5678">
        <v>6513</v>
      </c>
      <c r="B5678" t="s">
        <v>25</v>
      </c>
      <c r="D5678" t="s">
        <v>221</v>
      </c>
      <c r="E5678" t="s">
        <v>37</v>
      </c>
      <c r="G5678" s="7">
        <v>44.912857000000002</v>
      </c>
      <c r="H5678" s="7">
        <v>-90.759241000000003</v>
      </c>
      <c r="J5678" s="8">
        <v>43.621195499999999</v>
      </c>
      <c r="K5678" s="8">
        <v>-84.682434599999993</v>
      </c>
      <c r="M5678" s="9">
        <f t="shared" si="89"/>
        <v>504.59540229230106</v>
      </c>
    </row>
    <row r="5679" spans="1:13" x14ac:dyDescent="0.25">
      <c r="A5679">
        <v>6514</v>
      </c>
      <c r="B5679" t="s">
        <v>25</v>
      </c>
      <c r="D5679" t="s">
        <v>373</v>
      </c>
      <c r="E5679" t="s">
        <v>37</v>
      </c>
      <c r="G5679" s="7">
        <v>36.210405999999999</v>
      </c>
      <c r="H5679" s="7">
        <v>-113.723607</v>
      </c>
      <c r="J5679" s="8">
        <v>34.955081700000001</v>
      </c>
      <c r="K5679" s="8">
        <v>-97.268406299999995</v>
      </c>
      <c r="M5679" s="9">
        <f t="shared" si="89"/>
        <v>1492.8061436939522</v>
      </c>
    </row>
    <row r="5680" spans="1:13" x14ac:dyDescent="0.25">
      <c r="A5680">
        <v>6515</v>
      </c>
      <c r="B5680" t="s">
        <v>25</v>
      </c>
      <c r="D5680" t="s">
        <v>221</v>
      </c>
      <c r="E5680" t="s">
        <v>37</v>
      </c>
      <c r="G5680" s="7">
        <v>44.912857000000002</v>
      </c>
      <c r="H5680" s="7">
        <v>-90.759241000000003</v>
      </c>
      <c r="J5680" s="8">
        <v>43.621195499999999</v>
      </c>
      <c r="K5680" s="8">
        <v>-84.682434599999993</v>
      </c>
      <c r="M5680" s="9">
        <f t="shared" si="89"/>
        <v>504.59540229230106</v>
      </c>
    </row>
    <row r="5681" spans="1:13" x14ac:dyDescent="0.25">
      <c r="A5681">
        <v>6516</v>
      </c>
      <c r="B5681" t="s">
        <v>25</v>
      </c>
      <c r="E5681" t="s">
        <v>37</v>
      </c>
      <c r="G5681" s="7">
        <v>0</v>
      </c>
      <c r="H5681" s="7">
        <v>0</v>
      </c>
      <c r="J5681" s="8">
        <v>0</v>
      </c>
      <c r="K5681" s="8">
        <v>0</v>
      </c>
      <c r="M5681" s="9" t="str">
        <f t="shared" si="89"/>
        <v>-</v>
      </c>
    </row>
    <row r="5682" spans="1:13" x14ac:dyDescent="0.25">
      <c r="A5682">
        <v>6517</v>
      </c>
      <c r="B5682" t="s">
        <v>25</v>
      </c>
      <c r="D5682" t="s">
        <v>279</v>
      </c>
      <c r="E5682" t="s">
        <v>37</v>
      </c>
      <c r="G5682" s="7">
        <v>38.283293</v>
      </c>
      <c r="H5682" s="7">
        <v>-94.680589999999995</v>
      </c>
      <c r="J5682" s="8">
        <v>38.760481499999997</v>
      </c>
      <c r="K5682" s="8">
        <v>-92.561787499999994</v>
      </c>
      <c r="M5682" s="9">
        <f t="shared" si="89"/>
        <v>191.80659471652282</v>
      </c>
    </row>
    <row r="5683" spans="1:13" x14ac:dyDescent="0.25">
      <c r="A5683">
        <v>6518</v>
      </c>
      <c r="B5683" t="s">
        <v>362</v>
      </c>
      <c r="C5683" t="s">
        <v>527</v>
      </c>
      <c r="D5683" t="s">
        <v>12</v>
      </c>
      <c r="E5683" t="s">
        <v>13</v>
      </c>
      <c r="G5683" s="7">
        <v>49.762500000000003</v>
      </c>
      <c r="H5683" s="7">
        <v>-116.863018</v>
      </c>
      <c r="J5683" s="8">
        <v>49.7619884</v>
      </c>
      <c r="K5683" s="8">
        <v>-116.8570823</v>
      </c>
      <c r="M5683" s="9">
        <f t="shared" si="89"/>
        <v>0.43012605708453228</v>
      </c>
    </row>
    <row r="5684" spans="1:13" x14ac:dyDescent="0.25">
      <c r="A5684">
        <v>6519</v>
      </c>
      <c r="B5684" t="s">
        <v>1048</v>
      </c>
      <c r="C5684" t="s">
        <v>1135</v>
      </c>
      <c r="D5684" t="s">
        <v>12</v>
      </c>
      <c r="E5684" t="s">
        <v>13</v>
      </c>
      <c r="G5684" s="7">
        <v>53.103076000000001</v>
      </c>
      <c r="H5684" s="7">
        <v>-121.57935500000001</v>
      </c>
      <c r="J5684" s="8">
        <v>53.104442800000001</v>
      </c>
      <c r="K5684" s="8">
        <v>-121.5723679</v>
      </c>
      <c r="M5684" s="9">
        <f t="shared" si="89"/>
        <v>0.49058009586469986</v>
      </c>
    </row>
    <row r="5685" spans="1:13" x14ac:dyDescent="0.25">
      <c r="A5685">
        <v>6520</v>
      </c>
      <c r="B5685" t="s">
        <v>362</v>
      </c>
      <c r="C5685" t="s">
        <v>527</v>
      </c>
      <c r="D5685" t="s">
        <v>12</v>
      </c>
      <c r="E5685" t="s">
        <v>13</v>
      </c>
      <c r="G5685" s="7">
        <v>49.762500000000003</v>
      </c>
      <c r="H5685" s="7">
        <v>-116.863018</v>
      </c>
      <c r="J5685" s="8">
        <v>49.7619884</v>
      </c>
      <c r="K5685" s="8">
        <v>-116.8570823</v>
      </c>
      <c r="M5685" s="9">
        <f t="shared" si="89"/>
        <v>0.43012605708453228</v>
      </c>
    </row>
    <row r="5686" spans="1:13" x14ac:dyDescent="0.25">
      <c r="A5686">
        <v>6521</v>
      </c>
      <c r="B5686" t="s">
        <v>362</v>
      </c>
      <c r="C5686" t="s">
        <v>527</v>
      </c>
      <c r="D5686" t="s">
        <v>12</v>
      </c>
      <c r="E5686" t="s">
        <v>13</v>
      </c>
      <c r="G5686" s="7">
        <v>49.762500000000003</v>
      </c>
      <c r="H5686" s="7">
        <v>-116.863018</v>
      </c>
      <c r="J5686" s="8">
        <v>49.7619884</v>
      </c>
      <c r="K5686" s="8">
        <v>-116.8570823</v>
      </c>
      <c r="M5686" s="9">
        <f t="shared" si="89"/>
        <v>0.43012605708453228</v>
      </c>
    </row>
    <row r="5687" spans="1:13" x14ac:dyDescent="0.25">
      <c r="A5687">
        <v>6522</v>
      </c>
      <c r="B5687" t="s">
        <v>3749</v>
      </c>
      <c r="C5687" t="s">
        <v>2509</v>
      </c>
      <c r="D5687" t="s">
        <v>12</v>
      </c>
      <c r="E5687" t="s">
        <v>13</v>
      </c>
      <c r="G5687" s="7">
        <v>53.307156999999997</v>
      </c>
      <c r="H5687" s="7">
        <v>-120.182869</v>
      </c>
      <c r="J5687" s="8">
        <v>53.304195999999997</v>
      </c>
      <c r="K5687" s="8">
        <v>-120.1640704</v>
      </c>
      <c r="M5687" s="9">
        <f t="shared" si="89"/>
        <v>1.2917230117812184</v>
      </c>
    </row>
    <row r="5688" spans="1:13" x14ac:dyDescent="0.25">
      <c r="A5688">
        <v>6523</v>
      </c>
      <c r="B5688" t="s">
        <v>3865</v>
      </c>
      <c r="E5688" t="s">
        <v>1713</v>
      </c>
      <c r="G5688" s="7">
        <v>46.807713999999997</v>
      </c>
      <c r="H5688" s="7">
        <v>7.1031310000000003</v>
      </c>
      <c r="J5688" s="8">
        <v>46.756000100000001</v>
      </c>
      <c r="K5688" s="8">
        <v>8.0303006000000003</v>
      </c>
      <c r="M5688" s="9">
        <f t="shared" si="89"/>
        <v>70.83173479327337</v>
      </c>
    </row>
    <row r="5689" spans="1:13" x14ac:dyDescent="0.25">
      <c r="A5689">
        <v>6524</v>
      </c>
      <c r="B5689" t="s">
        <v>1545</v>
      </c>
      <c r="C5689" t="s">
        <v>1546</v>
      </c>
      <c r="D5689" t="s">
        <v>12</v>
      </c>
      <c r="E5689" t="s">
        <v>13</v>
      </c>
      <c r="G5689" s="7">
        <v>49.260280000000002</v>
      </c>
      <c r="H5689" s="7">
        <v>-118.48778</v>
      </c>
      <c r="J5689" s="8">
        <v>49.0312269</v>
      </c>
      <c r="K5689" s="8">
        <v>-118.4392039</v>
      </c>
      <c r="M5689" s="9">
        <f t="shared" si="89"/>
        <v>25.713489922066248</v>
      </c>
    </row>
    <row r="5690" spans="1:13" x14ac:dyDescent="0.25">
      <c r="A5690">
        <v>6525</v>
      </c>
      <c r="B5690" t="s">
        <v>2704</v>
      </c>
      <c r="D5690" t="s">
        <v>12</v>
      </c>
      <c r="E5690" t="s">
        <v>13</v>
      </c>
      <c r="G5690" s="7">
        <v>49.357176000000003</v>
      </c>
      <c r="H5690" s="7">
        <v>-120.08529799999999</v>
      </c>
      <c r="J5690" s="8">
        <v>49.345857899999999</v>
      </c>
      <c r="K5690" s="8">
        <v>-124.3594301</v>
      </c>
      <c r="M5690" s="9">
        <f t="shared" si="89"/>
        <v>309.55507835716151</v>
      </c>
    </row>
    <row r="5691" spans="1:13" x14ac:dyDescent="0.25">
      <c r="A5691">
        <v>6526</v>
      </c>
      <c r="B5691" t="s">
        <v>3866</v>
      </c>
      <c r="D5691" t="s">
        <v>90</v>
      </c>
      <c r="E5691" t="s">
        <v>37</v>
      </c>
      <c r="G5691" s="7">
        <v>40.606152999999999</v>
      </c>
      <c r="H5691" s="7">
        <v>-103.669861</v>
      </c>
      <c r="J5691" s="8">
        <v>40.605539999999998</v>
      </c>
      <c r="K5691" s="8">
        <v>-103.66661000000001</v>
      </c>
      <c r="M5691" s="9">
        <f t="shared" si="89"/>
        <v>0.28278680244997889</v>
      </c>
    </row>
    <row r="5692" spans="1:13" x14ac:dyDescent="0.25">
      <c r="A5692">
        <v>6527</v>
      </c>
      <c r="B5692" t="s">
        <v>3867</v>
      </c>
      <c r="C5692" t="s">
        <v>3868</v>
      </c>
      <c r="D5692" t="s">
        <v>12</v>
      </c>
      <c r="E5692" t="s">
        <v>13</v>
      </c>
      <c r="G5692" s="7">
        <v>59.271647999999999</v>
      </c>
      <c r="H5692" s="7">
        <v>-129.41248100000001</v>
      </c>
      <c r="J5692" s="8">
        <v>49.168663000000002</v>
      </c>
      <c r="K5692" s="8">
        <v>-123.13391300000001</v>
      </c>
      <c r="M5692" s="9">
        <f t="shared" si="89"/>
        <v>1193.9885811566858</v>
      </c>
    </row>
    <row r="5693" spans="1:13" x14ac:dyDescent="0.25">
      <c r="A5693">
        <v>6528</v>
      </c>
      <c r="B5693" t="s">
        <v>3869</v>
      </c>
      <c r="E5693" t="s">
        <v>693</v>
      </c>
      <c r="G5693" s="7">
        <v>30.906258000000001</v>
      </c>
      <c r="H5693" s="7">
        <v>-3.997719</v>
      </c>
      <c r="J5693" s="8">
        <v>30.917169000000001</v>
      </c>
      <c r="K5693" s="8">
        <v>-4.0391022719018803</v>
      </c>
      <c r="M5693" s="9">
        <f t="shared" si="89"/>
        <v>4.1302181527751527</v>
      </c>
    </row>
    <row r="5694" spans="1:13" x14ac:dyDescent="0.25">
      <c r="A5694">
        <v>6529</v>
      </c>
      <c r="B5694" t="s">
        <v>2220</v>
      </c>
      <c r="E5694" t="s">
        <v>693</v>
      </c>
      <c r="G5694" s="7">
        <v>32.764873000000001</v>
      </c>
      <c r="H5694" s="7">
        <v>-4.6387080000000003</v>
      </c>
      <c r="J5694" s="8">
        <v>32.765627000000002</v>
      </c>
      <c r="K5694" s="8">
        <v>-4.6301399999999999</v>
      </c>
      <c r="M5694" s="9">
        <f t="shared" si="89"/>
        <v>0.80551231441075966</v>
      </c>
    </row>
    <row r="5695" spans="1:13" x14ac:dyDescent="0.25">
      <c r="A5695">
        <v>6530</v>
      </c>
      <c r="B5695" t="s">
        <v>362</v>
      </c>
      <c r="C5695" t="s">
        <v>527</v>
      </c>
      <c r="D5695" t="s">
        <v>12</v>
      </c>
      <c r="E5695" t="s">
        <v>13</v>
      </c>
      <c r="G5695" s="7">
        <v>49.762500000000003</v>
      </c>
      <c r="H5695" s="7">
        <v>-116.863018</v>
      </c>
      <c r="J5695" s="8">
        <v>49.7619884</v>
      </c>
      <c r="K5695" s="8">
        <v>-116.8570823</v>
      </c>
      <c r="M5695" s="9">
        <f t="shared" si="89"/>
        <v>0.43012605708453228</v>
      </c>
    </row>
    <row r="5696" spans="1:13" x14ac:dyDescent="0.25">
      <c r="A5696">
        <v>6531</v>
      </c>
      <c r="B5696" t="s">
        <v>362</v>
      </c>
      <c r="C5696" t="s">
        <v>527</v>
      </c>
      <c r="D5696" t="s">
        <v>12</v>
      </c>
      <c r="E5696" t="s">
        <v>13</v>
      </c>
      <c r="G5696" s="7">
        <v>49.762500000000003</v>
      </c>
      <c r="H5696" s="7">
        <v>-116.863018</v>
      </c>
      <c r="J5696" s="8">
        <v>49.7619884</v>
      </c>
      <c r="K5696" s="8">
        <v>-116.8570823</v>
      </c>
      <c r="M5696" s="9">
        <f t="shared" si="89"/>
        <v>0.43012605708453228</v>
      </c>
    </row>
    <row r="5697" spans="1:13" x14ac:dyDescent="0.25">
      <c r="A5697">
        <v>6532</v>
      </c>
      <c r="B5697" t="s">
        <v>25</v>
      </c>
      <c r="E5697" t="s">
        <v>709</v>
      </c>
      <c r="G5697" s="7">
        <v>0</v>
      </c>
      <c r="H5697" s="7">
        <v>0</v>
      </c>
      <c r="J5697" s="8">
        <v>0</v>
      </c>
      <c r="K5697" s="8">
        <v>0</v>
      </c>
      <c r="M5697" s="9" t="str">
        <f t="shared" si="89"/>
        <v>-</v>
      </c>
    </row>
    <row r="5698" spans="1:13" x14ac:dyDescent="0.25">
      <c r="A5698">
        <v>6533</v>
      </c>
      <c r="B5698" t="s">
        <v>25</v>
      </c>
      <c r="E5698" t="s">
        <v>151</v>
      </c>
      <c r="G5698" s="7">
        <v>0</v>
      </c>
      <c r="H5698" s="7">
        <v>0</v>
      </c>
      <c r="J5698" s="8">
        <v>0</v>
      </c>
      <c r="K5698" s="8">
        <v>0</v>
      </c>
      <c r="M5698" s="9" t="str">
        <f t="shared" si="89"/>
        <v>-</v>
      </c>
    </row>
    <row r="5699" spans="1:13" x14ac:dyDescent="0.25">
      <c r="A5699">
        <v>6534</v>
      </c>
      <c r="B5699" t="s">
        <v>362</v>
      </c>
      <c r="C5699" t="s">
        <v>527</v>
      </c>
      <c r="D5699" t="s">
        <v>12</v>
      </c>
      <c r="E5699" t="s">
        <v>13</v>
      </c>
      <c r="G5699" s="7">
        <v>49.762500000000003</v>
      </c>
      <c r="H5699" s="7">
        <v>-116.863018</v>
      </c>
      <c r="J5699" s="8">
        <v>49.7619884</v>
      </c>
      <c r="K5699" s="8">
        <v>-116.8570823</v>
      </c>
      <c r="M5699" s="9">
        <f t="shared" si="89"/>
        <v>0.43012605708453228</v>
      </c>
    </row>
    <row r="5700" spans="1:13" x14ac:dyDescent="0.25">
      <c r="A5700">
        <v>6535</v>
      </c>
      <c r="B5700" t="s">
        <v>3870</v>
      </c>
      <c r="C5700" t="s">
        <v>65</v>
      </c>
      <c r="D5700" t="s">
        <v>144</v>
      </c>
      <c r="E5700" t="s">
        <v>37</v>
      </c>
      <c r="G5700" s="7">
        <v>45.565700999999997</v>
      </c>
      <c r="H5700" s="7">
        <v>-105.099496</v>
      </c>
      <c r="J5700" s="8">
        <v>37.546080500000002</v>
      </c>
      <c r="K5700" s="8">
        <v>-90.287262627869595</v>
      </c>
      <c r="M5700" s="9">
        <f t="shared" si="89"/>
        <v>1517.2980298119874</v>
      </c>
    </row>
    <row r="5701" spans="1:13" x14ac:dyDescent="0.25">
      <c r="A5701">
        <v>6536</v>
      </c>
      <c r="B5701" t="s">
        <v>3871</v>
      </c>
      <c r="C5701" t="s">
        <v>434</v>
      </c>
      <c r="D5701" t="s">
        <v>55</v>
      </c>
      <c r="E5701" t="s">
        <v>13</v>
      </c>
      <c r="G5701" s="7">
        <v>0</v>
      </c>
      <c r="H5701" s="7">
        <v>0</v>
      </c>
      <c r="J5701" s="8">
        <v>63.652994</v>
      </c>
      <c r="K5701" s="8">
        <v>-136.81357700000001</v>
      </c>
      <c r="M5701" s="9" t="str">
        <f t="shared" ref="M5701:M5764" si="90">IF(AND(G5701&lt;&gt;0,J5701&lt;&gt;0),6371.01*ACOS(SIN(RADIANS(G5701))*SIN(RADIANS(J5701))+COS(RADIANS(G5701))*COS(RADIANS(J5701))*COS(RADIANS(H5701)-RADIANS(K5701))),"-")</f>
        <v>-</v>
      </c>
    </row>
    <row r="5702" spans="1:13" x14ac:dyDescent="0.25">
      <c r="A5702">
        <v>6537</v>
      </c>
      <c r="B5702" t="s">
        <v>1413</v>
      </c>
      <c r="C5702" t="s">
        <v>624</v>
      </c>
      <c r="D5702" t="s">
        <v>107</v>
      </c>
      <c r="E5702" t="s">
        <v>99</v>
      </c>
      <c r="G5702" s="7">
        <v>0</v>
      </c>
      <c r="H5702" s="7">
        <v>0</v>
      </c>
      <c r="J5702" s="8">
        <v>25.834216000000001</v>
      </c>
      <c r="K5702" s="8">
        <v>-103.84426000000001</v>
      </c>
      <c r="M5702" s="9" t="str">
        <f t="shared" si="90"/>
        <v>-</v>
      </c>
    </row>
    <row r="5703" spans="1:13" x14ac:dyDescent="0.25">
      <c r="A5703">
        <v>6538</v>
      </c>
      <c r="B5703" t="s">
        <v>2810</v>
      </c>
      <c r="D5703" t="s">
        <v>107</v>
      </c>
      <c r="E5703" t="s">
        <v>99</v>
      </c>
      <c r="G5703" s="7">
        <v>0</v>
      </c>
      <c r="H5703" s="7">
        <v>0</v>
      </c>
      <c r="J5703" s="8">
        <v>24.048204999999999</v>
      </c>
      <c r="K5703" s="8">
        <v>-104.66613700000001</v>
      </c>
      <c r="M5703" s="9" t="str">
        <f t="shared" si="90"/>
        <v>-</v>
      </c>
    </row>
    <row r="5704" spans="1:13" x14ac:dyDescent="0.25">
      <c r="A5704">
        <v>6539</v>
      </c>
      <c r="B5704" t="s">
        <v>564</v>
      </c>
      <c r="D5704" t="s">
        <v>90</v>
      </c>
      <c r="E5704" t="s">
        <v>37</v>
      </c>
      <c r="G5704" s="7">
        <v>38.745255</v>
      </c>
      <c r="H5704" s="7">
        <v>-105.204814</v>
      </c>
      <c r="J5704" s="8">
        <v>38.746655500000003</v>
      </c>
      <c r="K5704" s="8">
        <v>-105.1783149</v>
      </c>
      <c r="M5704" s="9">
        <f t="shared" si="90"/>
        <v>2.3033848210213761</v>
      </c>
    </row>
    <row r="5705" spans="1:13" x14ac:dyDescent="0.25">
      <c r="A5705">
        <v>6540</v>
      </c>
      <c r="B5705" t="s">
        <v>1413</v>
      </c>
      <c r="D5705" t="s">
        <v>107</v>
      </c>
      <c r="E5705" t="s">
        <v>99</v>
      </c>
      <c r="G5705" s="7">
        <v>25.834344000000002</v>
      </c>
      <c r="H5705" s="7">
        <v>-103.852642</v>
      </c>
      <c r="J5705" s="8">
        <v>25.833740299999999</v>
      </c>
      <c r="K5705" s="8">
        <v>-103.8480216</v>
      </c>
      <c r="M5705" s="9">
        <f t="shared" si="90"/>
        <v>0.46726713949725651</v>
      </c>
    </row>
    <row r="5706" spans="1:13" x14ac:dyDescent="0.25">
      <c r="A5706">
        <v>6541</v>
      </c>
      <c r="B5706" t="s">
        <v>1413</v>
      </c>
      <c r="D5706" t="s">
        <v>107</v>
      </c>
      <c r="E5706" t="s">
        <v>99</v>
      </c>
      <c r="G5706" s="7">
        <v>0</v>
      </c>
      <c r="H5706" s="7">
        <v>0</v>
      </c>
      <c r="J5706" s="8">
        <v>25.833740299999999</v>
      </c>
      <c r="K5706" s="8">
        <v>-103.8480216</v>
      </c>
      <c r="M5706" s="9" t="str">
        <f t="shared" si="90"/>
        <v>-</v>
      </c>
    </row>
    <row r="5707" spans="1:13" x14ac:dyDescent="0.25">
      <c r="A5707">
        <v>6542</v>
      </c>
      <c r="B5707" t="s">
        <v>362</v>
      </c>
      <c r="D5707" t="s">
        <v>12</v>
      </c>
      <c r="E5707" t="s">
        <v>13</v>
      </c>
      <c r="G5707" s="7">
        <v>0</v>
      </c>
      <c r="H5707" s="7">
        <v>0</v>
      </c>
      <c r="J5707" s="8">
        <v>50.648496999999999</v>
      </c>
      <c r="K5707" s="8">
        <v>-127.61459600000001</v>
      </c>
      <c r="M5707" s="9" t="str">
        <f t="shared" si="90"/>
        <v>-</v>
      </c>
    </row>
    <row r="5708" spans="1:13" x14ac:dyDescent="0.25">
      <c r="A5708">
        <v>6543</v>
      </c>
      <c r="B5708" t="s">
        <v>3872</v>
      </c>
      <c r="D5708" t="s">
        <v>12</v>
      </c>
      <c r="E5708" t="s">
        <v>13</v>
      </c>
      <c r="G5708" s="7">
        <v>0</v>
      </c>
      <c r="H5708" s="7">
        <v>0</v>
      </c>
      <c r="J5708" s="8">
        <v>0</v>
      </c>
      <c r="K5708" s="8">
        <v>0</v>
      </c>
      <c r="M5708" s="9" t="str">
        <f t="shared" si="90"/>
        <v>-</v>
      </c>
    </row>
    <row r="5709" spans="1:13" x14ac:dyDescent="0.25">
      <c r="A5709">
        <v>6544</v>
      </c>
      <c r="B5709" t="s">
        <v>25</v>
      </c>
      <c r="C5709" t="s">
        <v>631</v>
      </c>
      <c r="D5709" t="s">
        <v>12</v>
      </c>
      <c r="E5709" t="s">
        <v>13</v>
      </c>
      <c r="G5709" s="7">
        <v>0</v>
      </c>
      <c r="H5709" s="7">
        <v>0</v>
      </c>
      <c r="J5709" s="8">
        <v>59.578069999999997</v>
      </c>
      <c r="K5709" s="8">
        <v>-133.68944999999999</v>
      </c>
      <c r="M5709" s="9" t="str">
        <f t="shared" si="90"/>
        <v>-</v>
      </c>
    </row>
    <row r="5710" spans="1:13" x14ac:dyDescent="0.25">
      <c r="A5710">
        <v>6545</v>
      </c>
      <c r="B5710" t="s">
        <v>3811</v>
      </c>
      <c r="C5710" t="s">
        <v>434</v>
      </c>
      <c r="D5710" t="s">
        <v>758</v>
      </c>
      <c r="E5710" t="s">
        <v>19</v>
      </c>
      <c r="G5710" s="7">
        <v>48.379629999999999</v>
      </c>
      <c r="H5710" s="7">
        <v>8.2289499999999993</v>
      </c>
      <c r="J5710" s="8">
        <v>49.997473999999997</v>
      </c>
      <c r="K5710" s="8">
        <v>8.9155300000000004</v>
      </c>
      <c r="M5710" s="9">
        <f t="shared" si="90"/>
        <v>186.68556945146088</v>
      </c>
    </row>
    <row r="5711" spans="1:13" x14ac:dyDescent="0.25">
      <c r="A5711">
        <v>6546</v>
      </c>
      <c r="B5711" t="s">
        <v>3814</v>
      </c>
      <c r="C5711" t="s">
        <v>3335</v>
      </c>
      <c r="D5711" t="s">
        <v>1613</v>
      </c>
      <c r="E5711" t="s">
        <v>37</v>
      </c>
      <c r="G5711" s="7">
        <v>0</v>
      </c>
      <c r="H5711" s="7">
        <v>0</v>
      </c>
      <c r="J5711" s="8">
        <v>37.561031999999997</v>
      </c>
      <c r="K5711" s="8">
        <v>-88.209263000000007</v>
      </c>
      <c r="M5711" s="9" t="str">
        <f t="shared" si="90"/>
        <v>-</v>
      </c>
    </row>
    <row r="5712" spans="1:13" x14ac:dyDescent="0.25">
      <c r="A5712">
        <v>6547</v>
      </c>
      <c r="B5712" t="s">
        <v>25</v>
      </c>
      <c r="D5712" t="s">
        <v>3873</v>
      </c>
      <c r="E5712" t="s">
        <v>149</v>
      </c>
      <c r="G5712" s="7">
        <v>0</v>
      </c>
      <c r="H5712" s="7">
        <v>0</v>
      </c>
      <c r="J5712" s="8">
        <v>-29.842528399999999</v>
      </c>
      <c r="K5712" s="8">
        <v>-53.7680577</v>
      </c>
      <c r="M5712" s="9" t="str">
        <f t="shared" si="90"/>
        <v>-</v>
      </c>
    </row>
    <row r="5713" spans="1:13" x14ac:dyDescent="0.25">
      <c r="A5713">
        <v>6548</v>
      </c>
      <c r="B5713" t="s">
        <v>3874</v>
      </c>
      <c r="E5713" t="s">
        <v>627</v>
      </c>
      <c r="G5713" s="7">
        <v>42.939166999999998</v>
      </c>
      <c r="H5713" s="7">
        <v>20.918056</v>
      </c>
      <c r="J5713" s="8">
        <v>45.4</v>
      </c>
      <c r="K5713" s="8">
        <v>15.830830000000001</v>
      </c>
      <c r="M5713" s="9">
        <f t="shared" si="90"/>
        <v>489.24051045784586</v>
      </c>
    </row>
    <row r="5714" spans="1:13" x14ac:dyDescent="0.25">
      <c r="A5714">
        <v>6549</v>
      </c>
      <c r="B5714" t="s">
        <v>1184</v>
      </c>
      <c r="C5714" t="s">
        <v>1185</v>
      </c>
      <c r="D5714" t="s">
        <v>94</v>
      </c>
      <c r="E5714" t="s">
        <v>37</v>
      </c>
      <c r="G5714" s="7">
        <v>0</v>
      </c>
      <c r="H5714" s="7">
        <v>0</v>
      </c>
      <c r="J5714" s="8">
        <v>34.116990299999998</v>
      </c>
      <c r="K5714" s="8">
        <v>-107.24337199999999</v>
      </c>
      <c r="M5714" s="9" t="str">
        <f t="shared" si="90"/>
        <v>-</v>
      </c>
    </row>
    <row r="5715" spans="1:13" x14ac:dyDescent="0.25">
      <c r="A5715">
        <v>6550</v>
      </c>
      <c r="B5715" t="s">
        <v>3698</v>
      </c>
      <c r="C5715" t="s">
        <v>3699</v>
      </c>
      <c r="D5715" t="s">
        <v>3700</v>
      </c>
      <c r="E5715" t="s">
        <v>709</v>
      </c>
      <c r="G5715" s="7">
        <v>-9.8725299999999994</v>
      </c>
      <c r="H5715" s="7">
        <v>-77.002989999999997</v>
      </c>
      <c r="J5715" s="8">
        <v>0</v>
      </c>
      <c r="K5715" s="8">
        <v>0</v>
      </c>
      <c r="M5715" s="9" t="str">
        <f t="shared" si="90"/>
        <v>-</v>
      </c>
    </row>
    <row r="5716" spans="1:13" x14ac:dyDescent="0.25">
      <c r="A5716">
        <v>6551</v>
      </c>
      <c r="B5716" t="s">
        <v>3875</v>
      </c>
      <c r="C5716" t="s">
        <v>3876</v>
      </c>
      <c r="D5716" t="s">
        <v>12</v>
      </c>
      <c r="E5716" t="s">
        <v>13</v>
      </c>
      <c r="G5716" s="7">
        <v>0</v>
      </c>
      <c r="H5716" s="7">
        <v>0</v>
      </c>
      <c r="J5716" s="8">
        <v>49.577274199999998</v>
      </c>
      <c r="K5716" s="8">
        <v>-125.565454</v>
      </c>
      <c r="M5716" s="9" t="str">
        <f t="shared" si="90"/>
        <v>-</v>
      </c>
    </row>
    <row r="5717" spans="1:13" x14ac:dyDescent="0.25">
      <c r="A5717">
        <v>6552</v>
      </c>
      <c r="B5717" t="s">
        <v>3877</v>
      </c>
      <c r="D5717" t="s">
        <v>55</v>
      </c>
      <c r="E5717" t="s">
        <v>13</v>
      </c>
      <c r="G5717" s="7">
        <v>0</v>
      </c>
      <c r="H5717" s="7">
        <v>0</v>
      </c>
      <c r="J5717" s="8">
        <v>63.652994</v>
      </c>
      <c r="K5717" s="8">
        <v>-136.81357700000001</v>
      </c>
      <c r="M5717" s="9" t="str">
        <f t="shared" si="90"/>
        <v>-</v>
      </c>
    </row>
    <row r="5718" spans="1:13" x14ac:dyDescent="0.25">
      <c r="A5718">
        <v>6553</v>
      </c>
      <c r="B5718" t="s">
        <v>2817</v>
      </c>
      <c r="C5718" t="s">
        <v>2818</v>
      </c>
      <c r="D5718" t="s">
        <v>36</v>
      </c>
      <c r="E5718" t="s">
        <v>37</v>
      </c>
      <c r="G5718" s="7">
        <v>45.125473</v>
      </c>
      <c r="H5718" s="7">
        <v>-114.358836</v>
      </c>
      <c r="J5718" s="8">
        <v>45.113250000000001</v>
      </c>
      <c r="K5718" s="8">
        <v>-114.21980000000001</v>
      </c>
      <c r="M5718" s="9">
        <f t="shared" si="90"/>
        <v>10.993497353829214</v>
      </c>
    </row>
    <row r="5719" spans="1:13" x14ac:dyDescent="0.25">
      <c r="A5719">
        <v>6554</v>
      </c>
      <c r="B5719" t="s">
        <v>3482</v>
      </c>
      <c r="D5719" t="s">
        <v>55</v>
      </c>
      <c r="E5719" t="s">
        <v>13</v>
      </c>
      <c r="G5719" s="7">
        <v>0</v>
      </c>
      <c r="H5719" s="7">
        <v>0</v>
      </c>
      <c r="J5719" s="8">
        <v>50.2980588</v>
      </c>
      <c r="K5719" s="8">
        <v>-88.724045799999999</v>
      </c>
      <c r="M5719" s="9" t="str">
        <f t="shared" si="90"/>
        <v>-</v>
      </c>
    </row>
    <row r="5720" spans="1:13" x14ac:dyDescent="0.25">
      <c r="A5720">
        <v>6555</v>
      </c>
      <c r="B5720" t="s">
        <v>1413</v>
      </c>
      <c r="C5720" t="s">
        <v>624</v>
      </c>
      <c r="D5720" t="s">
        <v>107</v>
      </c>
      <c r="E5720" t="s">
        <v>99</v>
      </c>
      <c r="G5720" s="7">
        <v>0</v>
      </c>
      <c r="H5720" s="7">
        <v>0</v>
      </c>
      <c r="J5720" s="8">
        <v>25.834216000000001</v>
      </c>
      <c r="K5720" s="8">
        <v>-103.84426000000001</v>
      </c>
      <c r="M5720" s="9" t="str">
        <f t="shared" si="90"/>
        <v>-</v>
      </c>
    </row>
    <row r="5721" spans="1:13" x14ac:dyDescent="0.25">
      <c r="A5721">
        <v>6556</v>
      </c>
      <c r="B5721" t="s">
        <v>2905</v>
      </c>
      <c r="D5721" t="s">
        <v>373</v>
      </c>
      <c r="E5721" t="s">
        <v>37</v>
      </c>
      <c r="G5721" s="7">
        <v>35.288325999999998</v>
      </c>
      <c r="H5721" s="7">
        <v>-100.96023099999999</v>
      </c>
      <c r="J5721" s="8">
        <v>35.222571700000003</v>
      </c>
      <c r="K5721" s="8">
        <v>-97.439481599999993</v>
      </c>
      <c r="M5721" s="9">
        <f t="shared" si="90"/>
        <v>319.75238261387551</v>
      </c>
    </row>
    <row r="5722" spans="1:13" x14ac:dyDescent="0.25">
      <c r="A5722">
        <v>6557</v>
      </c>
      <c r="B5722" t="s">
        <v>3482</v>
      </c>
      <c r="D5722" t="s">
        <v>55</v>
      </c>
      <c r="E5722" t="s">
        <v>13</v>
      </c>
      <c r="G5722" s="7">
        <v>68.634078000000002</v>
      </c>
      <c r="H5722" s="7">
        <v>-136.83031299999999</v>
      </c>
      <c r="J5722" s="8">
        <v>50.2980588</v>
      </c>
      <c r="K5722" s="8">
        <v>-88.724045799999999</v>
      </c>
      <c r="M5722" s="9">
        <f t="shared" si="90"/>
        <v>3260.1605792673126</v>
      </c>
    </row>
    <row r="5723" spans="1:13" x14ac:dyDescent="0.25">
      <c r="A5723">
        <v>6558</v>
      </c>
      <c r="B5723" t="s">
        <v>3696</v>
      </c>
      <c r="C5723" t="s">
        <v>3007</v>
      </c>
      <c r="D5723" t="s">
        <v>3008</v>
      </c>
      <c r="E5723" t="s">
        <v>387</v>
      </c>
      <c r="G5723" s="7">
        <v>0</v>
      </c>
      <c r="H5723" s="7">
        <v>0</v>
      </c>
      <c r="J5723" s="8">
        <v>42.466119599999999</v>
      </c>
      <c r="K5723" s="8">
        <v>-2.4396675999999999</v>
      </c>
      <c r="M5723" s="9" t="str">
        <f t="shared" si="90"/>
        <v>-</v>
      </c>
    </row>
    <row r="5724" spans="1:13" x14ac:dyDescent="0.25">
      <c r="A5724">
        <v>6559</v>
      </c>
      <c r="B5724" t="s">
        <v>3284</v>
      </c>
      <c r="C5724" t="s">
        <v>3285</v>
      </c>
      <c r="D5724" t="s">
        <v>181</v>
      </c>
      <c r="E5724" t="s">
        <v>37</v>
      </c>
      <c r="G5724" s="7">
        <v>0</v>
      </c>
      <c r="H5724" s="7">
        <v>0</v>
      </c>
      <c r="J5724" s="8">
        <v>47.524814999999997</v>
      </c>
      <c r="K5724" s="8">
        <v>-121.80908599999999</v>
      </c>
      <c r="M5724" s="9" t="str">
        <f t="shared" si="90"/>
        <v>-</v>
      </c>
    </row>
    <row r="5725" spans="1:13" x14ac:dyDescent="0.25">
      <c r="A5725">
        <v>6560</v>
      </c>
      <c r="B5725" t="s">
        <v>3284</v>
      </c>
      <c r="C5725" t="s">
        <v>3285</v>
      </c>
      <c r="D5725" t="s">
        <v>181</v>
      </c>
      <c r="E5725" t="s">
        <v>37</v>
      </c>
      <c r="G5725" s="7">
        <v>47.495862000000002</v>
      </c>
      <c r="H5725" s="7">
        <v>-121.804844</v>
      </c>
      <c r="J5725" s="8">
        <v>47.524814999999997</v>
      </c>
      <c r="K5725" s="8">
        <v>-121.80908599999999</v>
      </c>
      <c r="M5725" s="9">
        <f t="shared" si="90"/>
        <v>3.235158534661243</v>
      </c>
    </row>
    <row r="5726" spans="1:13" x14ac:dyDescent="0.25">
      <c r="A5726">
        <v>6561</v>
      </c>
      <c r="B5726" t="s">
        <v>3814</v>
      </c>
      <c r="C5726" t="s">
        <v>3335</v>
      </c>
      <c r="D5726" t="s">
        <v>1613</v>
      </c>
      <c r="E5726" t="s">
        <v>37</v>
      </c>
      <c r="G5726" s="7">
        <v>0</v>
      </c>
      <c r="H5726" s="7">
        <v>0</v>
      </c>
      <c r="J5726" s="8">
        <v>37.561031999999997</v>
      </c>
      <c r="K5726" s="8">
        <v>-88.209263000000007</v>
      </c>
      <c r="M5726" s="9" t="str">
        <f t="shared" si="90"/>
        <v>-</v>
      </c>
    </row>
    <row r="5727" spans="1:13" x14ac:dyDescent="0.25">
      <c r="A5727">
        <v>6562</v>
      </c>
      <c r="B5727" t="s">
        <v>3878</v>
      </c>
      <c r="C5727" t="s">
        <v>1143</v>
      </c>
      <c r="D5727" t="s">
        <v>55</v>
      </c>
      <c r="E5727" t="s">
        <v>13</v>
      </c>
      <c r="G5727" s="7">
        <v>63.926388000000003</v>
      </c>
      <c r="H5727" s="7">
        <v>-139.33496600000001</v>
      </c>
      <c r="J5727" s="8">
        <v>64.060660499999997</v>
      </c>
      <c r="K5727" s="8">
        <v>-139.43169499999999</v>
      </c>
      <c r="M5727" s="9">
        <f t="shared" si="90"/>
        <v>15.657580248976464</v>
      </c>
    </row>
    <row r="5728" spans="1:13" x14ac:dyDescent="0.25">
      <c r="A5728">
        <v>6563</v>
      </c>
      <c r="B5728" t="s">
        <v>3878</v>
      </c>
      <c r="C5728" t="s">
        <v>1143</v>
      </c>
      <c r="D5728" t="s">
        <v>55</v>
      </c>
      <c r="E5728" t="s">
        <v>13</v>
      </c>
      <c r="G5728" s="7">
        <v>63.926388000000003</v>
      </c>
      <c r="H5728" s="7">
        <v>-139.33496600000001</v>
      </c>
      <c r="J5728" s="8">
        <v>64.060660499999997</v>
      </c>
      <c r="K5728" s="8">
        <v>-139.43169499999999</v>
      </c>
      <c r="M5728" s="9">
        <f t="shared" si="90"/>
        <v>15.657580248976464</v>
      </c>
    </row>
    <row r="5729" spans="1:13" x14ac:dyDescent="0.25">
      <c r="A5729">
        <v>6564</v>
      </c>
      <c r="B5729" t="s">
        <v>3878</v>
      </c>
      <c r="C5729" t="s">
        <v>1143</v>
      </c>
      <c r="D5729" t="s">
        <v>55</v>
      </c>
      <c r="E5729" t="s">
        <v>13</v>
      </c>
      <c r="G5729" s="7">
        <v>63.926388000000003</v>
      </c>
      <c r="H5729" s="7">
        <v>-139.33496600000001</v>
      </c>
      <c r="J5729" s="8">
        <v>64.060660499999997</v>
      </c>
      <c r="K5729" s="8">
        <v>-139.43169499999999</v>
      </c>
      <c r="M5729" s="9">
        <f t="shared" si="90"/>
        <v>15.657580248976464</v>
      </c>
    </row>
    <row r="5730" spans="1:13" x14ac:dyDescent="0.25">
      <c r="A5730">
        <v>6565</v>
      </c>
      <c r="B5730" t="s">
        <v>3814</v>
      </c>
      <c r="D5730" t="s">
        <v>1613</v>
      </c>
      <c r="E5730" t="s">
        <v>37</v>
      </c>
      <c r="G5730" s="7">
        <v>37.500525000000003</v>
      </c>
      <c r="H5730" s="7">
        <v>-88.378377</v>
      </c>
      <c r="J5730" s="8">
        <v>41.795128200000001</v>
      </c>
      <c r="K5730" s="8">
        <v>-88.941114799999994</v>
      </c>
      <c r="M5730" s="9">
        <f t="shared" si="90"/>
        <v>479.95976011151186</v>
      </c>
    </row>
    <row r="5731" spans="1:13" x14ac:dyDescent="0.25">
      <c r="A5731">
        <v>6566</v>
      </c>
      <c r="B5731" t="s">
        <v>2014</v>
      </c>
      <c r="C5731" t="s">
        <v>2015</v>
      </c>
      <c r="D5731" t="s">
        <v>2016</v>
      </c>
      <c r="E5731" t="s">
        <v>13</v>
      </c>
      <c r="G5731" s="7">
        <v>73.044443999999999</v>
      </c>
      <c r="H5731" s="7">
        <v>-84.537222</v>
      </c>
      <c r="J5731" s="8">
        <v>69.438640000000007</v>
      </c>
      <c r="K5731" s="8">
        <v>-74.64725</v>
      </c>
      <c r="M5731" s="9">
        <f t="shared" si="90"/>
        <v>533.32285389537083</v>
      </c>
    </row>
    <row r="5732" spans="1:13" x14ac:dyDescent="0.25">
      <c r="A5732">
        <v>6567</v>
      </c>
      <c r="B5732" t="s">
        <v>2014</v>
      </c>
      <c r="C5732" t="s">
        <v>2015</v>
      </c>
      <c r="D5732" t="s">
        <v>2016</v>
      </c>
      <c r="E5732" t="s">
        <v>13</v>
      </c>
      <c r="G5732" s="7">
        <v>73.044443999999999</v>
      </c>
      <c r="H5732" s="7">
        <v>-84.537222</v>
      </c>
      <c r="J5732" s="8">
        <v>69.438640000000007</v>
      </c>
      <c r="K5732" s="8">
        <v>-74.64725</v>
      </c>
      <c r="M5732" s="9">
        <f t="shared" si="90"/>
        <v>533.32285389537083</v>
      </c>
    </row>
    <row r="5733" spans="1:13" x14ac:dyDescent="0.25">
      <c r="A5733">
        <v>6568</v>
      </c>
      <c r="B5733" t="s">
        <v>3879</v>
      </c>
      <c r="C5733" t="s">
        <v>3880</v>
      </c>
      <c r="D5733" t="s">
        <v>12</v>
      </c>
      <c r="E5733" t="s">
        <v>13</v>
      </c>
      <c r="G5733" s="7">
        <v>49.661893999999997</v>
      </c>
      <c r="H5733" s="7">
        <v>-125.561531</v>
      </c>
      <c r="J5733" s="8">
        <v>50.589345199999997</v>
      </c>
      <c r="K5733" s="8">
        <v>-127.0839027</v>
      </c>
      <c r="M5733" s="9">
        <f t="shared" si="90"/>
        <v>149.70525099435889</v>
      </c>
    </row>
    <row r="5734" spans="1:13" x14ac:dyDescent="0.25">
      <c r="A5734">
        <v>6569</v>
      </c>
      <c r="B5734" t="s">
        <v>2014</v>
      </c>
      <c r="C5734" t="s">
        <v>2015</v>
      </c>
      <c r="D5734" t="s">
        <v>2016</v>
      </c>
      <c r="E5734" t="s">
        <v>13</v>
      </c>
      <c r="G5734" s="7">
        <v>73.044443999999999</v>
      </c>
      <c r="H5734" s="7">
        <v>-84.537222</v>
      </c>
      <c r="J5734" s="8">
        <v>69.438640000000007</v>
      </c>
      <c r="K5734" s="8">
        <v>-74.64725</v>
      </c>
      <c r="M5734" s="9">
        <f t="shared" si="90"/>
        <v>533.32285389537083</v>
      </c>
    </row>
    <row r="5735" spans="1:13" x14ac:dyDescent="0.25">
      <c r="A5735">
        <v>6570</v>
      </c>
      <c r="B5735" t="s">
        <v>3016</v>
      </c>
      <c r="D5735" t="s">
        <v>221</v>
      </c>
      <c r="E5735" t="s">
        <v>37</v>
      </c>
      <c r="G5735" s="7">
        <v>44.912857000000002</v>
      </c>
      <c r="H5735" s="7">
        <v>-90.759241000000003</v>
      </c>
      <c r="J5735" s="8">
        <v>43.789510100000001</v>
      </c>
      <c r="K5735" s="8">
        <v>-72.884829499999995</v>
      </c>
      <c r="M5735" s="9">
        <f t="shared" si="90"/>
        <v>1423.805212728322</v>
      </c>
    </row>
    <row r="5736" spans="1:13" x14ac:dyDescent="0.25">
      <c r="A5736">
        <v>6571</v>
      </c>
      <c r="B5736" t="s">
        <v>3662</v>
      </c>
      <c r="D5736" t="s">
        <v>2918</v>
      </c>
      <c r="E5736" t="s">
        <v>2919</v>
      </c>
      <c r="G5736" s="7">
        <v>-27.625917000000001</v>
      </c>
      <c r="H5736" s="7">
        <v>-69.182203000000001</v>
      </c>
      <c r="J5736" s="8">
        <v>0</v>
      </c>
      <c r="K5736" s="8">
        <v>0</v>
      </c>
      <c r="M5736" s="9" t="str">
        <f t="shared" si="90"/>
        <v>-</v>
      </c>
    </row>
    <row r="5737" spans="1:13" x14ac:dyDescent="0.25">
      <c r="A5737">
        <v>6572</v>
      </c>
      <c r="B5737" t="s">
        <v>25</v>
      </c>
      <c r="E5737" t="s">
        <v>151</v>
      </c>
      <c r="G5737" s="7">
        <v>0</v>
      </c>
      <c r="H5737" s="7">
        <v>0</v>
      </c>
      <c r="J5737" s="8">
        <v>0</v>
      </c>
      <c r="K5737" s="8">
        <v>0</v>
      </c>
      <c r="M5737" s="9" t="str">
        <f t="shared" si="90"/>
        <v>-</v>
      </c>
    </row>
    <row r="5738" spans="1:13" x14ac:dyDescent="0.25">
      <c r="A5738">
        <v>6573</v>
      </c>
      <c r="B5738" t="s">
        <v>3881</v>
      </c>
      <c r="C5738" t="s">
        <v>3882</v>
      </c>
      <c r="E5738" t="s">
        <v>387</v>
      </c>
      <c r="G5738" s="7">
        <v>32.685507000000001</v>
      </c>
      <c r="H5738" s="7">
        <v>-4.7501699999999998</v>
      </c>
      <c r="J5738" s="8">
        <v>37.369669000000002</v>
      </c>
      <c r="K5738" s="8">
        <v>-5.9891719999999999</v>
      </c>
      <c r="M5738" s="9">
        <f t="shared" si="90"/>
        <v>532.9173192742669</v>
      </c>
    </row>
    <row r="5739" spans="1:13" x14ac:dyDescent="0.25">
      <c r="A5739">
        <v>6574</v>
      </c>
      <c r="B5739" t="s">
        <v>3829</v>
      </c>
      <c r="D5739" t="s">
        <v>3830</v>
      </c>
      <c r="E5739" t="s">
        <v>99</v>
      </c>
      <c r="G5739" s="7">
        <v>27.8781</v>
      </c>
      <c r="H5739" s="7">
        <v>-101.547787</v>
      </c>
      <c r="J5739" s="8">
        <v>27.857693999999999</v>
      </c>
      <c r="K5739" s="8">
        <v>-101.130066</v>
      </c>
      <c r="M5739" s="9">
        <f t="shared" si="90"/>
        <v>41.124409925095783</v>
      </c>
    </row>
    <row r="5740" spans="1:13" x14ac:dyDescent="0.25">
      <c r="A5740">
        <v>6575</v>
      </c>
      <c r="B5740" t="s">
        <v>1887</v>
      </c>
      <c r="E5740" t="s">
        <v>77</v>
      </c>
      <c r="G5740" s="7">
        <v>-18.419581999999998</v>
      </c>
      <c r="H5740" s="7">
        <v>-66.595770999999999</v>
      </c>
      <c r="J5740" s="8">
        <v>-18.4214947</v>
      </c>
      <c r="K5740" s="8">
        <v>-66.589063600000003</v>
      </c>
      <c r="M5740" s="9">
        <f t="shared" si="90"/>
        <v>0.73888706081832345</v>
      </c>
    </row>
    <row r="5741" spans="1:13" x14ac:dyDescent="0.25">
      <c r="A5741">
        <v>6576</v>
      </c>
      <c r="B5741" t="s">
        <v>3883</v>
      </c>
      <c r="D5741" t="s">
        <v>43</v>
      </c>
      <c r="E5741" t="s">
        <v>37</v>
      </c>
      <c r="G5741" s="7">
        <v>39.012658000000002</v>
      </c>
      <c r="H5741" s="7">
        <v>-121.303865</v>
      </c>
      <c r="J5741" s="8">
        <v>38.628683000000002</v>
      </c>
      <c r="K5741" s="8">
        <v>-92.565963499999995</v>
      </c>
      <c r="M5741" s="9">
        <f t="shared" si="90"/>
        <v>2479.6154125082089</v>
      </c>
    </row>
    <row r="5742" spans="1:13" x14ac:dyDescent="0.25">
      <c r="A5742">
        <v>6577</v>
      </c>
      <c r="B5742" t="s">
        <v>3884</v>
      </c>
      <c r="D5742" t="s">
        <v>43</v>
      </c>
      <c r="E5742" t="s">
        <v>37</v>
      </c>
      <c r="G5742" s="7">
        <v>0</v>
      </c>
      <c r="H5742" s="7">
        <v>0</v>
      </c>
      <c r="J5742" s="8">
        <v>38.628683000000002</v>
      </c>
      <c r="K5742" s="8">
        <v>-92.565963499999995</v>
      </c>
      <c r="M5742" s="9" t="str">
        <f t="shared" si="90"/>
        <v>-</v>
      </c>
    </row>
    <row r="5743" spans="1:13" x14ac:dyDescent="0.25">
      <c r="A5743">
        <v>6578</v>
      </c>
      <c r="B5743" t="s">
        <v>1545</v>
      </c>
      <c r="C5743" t="s">
        <v>1546</v>
      </c>
      <c r="D5743" t="s">
        <v>12</v>
      </c>
      <c r="E5743" t="s">
        <v>13</v>
      </c>
      <c r="G5743" s="7">
        <v>49.260280000000002</v>
      </c>
      <c r="H5743" s="7">
        <v>-118.48778</v>
      </c>
      <c r="J5743" s="8">
        <v>49.0312269</v>
      </c>
      <c r="K5743" s="8">
        <v>-118.4392039</v>
      </c>
      <c r="M5743" s="9">
        <f t="shared" si="90"/>
        <v>25.713489922066248</v>
      </c>
    </row>
    <row r="5744" spans="1:13" x14ac:dyDescent="0.25">
      <c r="A5744">
        <v>6579</v>
      </c>
      <c r="B5744" t="s">
        <v>1545</v>
      </c>
      <c r="C5744" t="s">
        <v>1546</v>
      </c>
      <c r="D5744" t="s">
        <v>12</v>
      </c>
      <c r="E5744" t="s">
        <v>13</v>
      </c>
      <c r="G5744" s="7">
        <v>0</v>
      </c>
      <c r="H5744" s="7">
        <v>0</v>
      </c>
      <c r="J5744" s="8">
        <v>49.0312269</v>
      </c>
      <c r="K5744" s="8">
        <v>-118.4392039</v>
      </c>
      <c r="M5744" s="9" t="str">
        <f t="shared" si="90"/>
        <v>-</v>
      </c>
    </row>
    <row r="5745" spans="1:13" x14ac:dyDescent="0.25">
      <c r="A5745">
        <v>6580</v>
      </c>
      <c r="B5745" t="s">
        <v>1545</v>
      </c>
      <c r="C5745" t="s">
        <v>1546</v>
      </c>
      <c r="D5745" t="s">
        <v>12</v>
      </c>
      <c r="E5745" t="s">
        <v>13</v>
      </c>
      <c r="G5745" s="7">
        <v>49.260280000000002</v>
      </c>
      <c r="H5745" s="7">
        <v>-118.48778</v>
      </c>
      <c r="J5745" s="8">
        <v>49.0312269</v>
      </c>
      <c r="K5745" s="8">
        <v>-118.4392039</v>
      </c>
      <c r="M5745" s="9">
        <f t="shared" si="90"/>
        <v>25.713489922066248</v>
      </c>
    </row>
    <row r="5746" spans="1:13" x14ac:dyDescent="0.25">
      <c r="A5746">
        <v>6581</v>
      </c>
      <c r="B5746" t="s">
        <v>2176</v>
      </c>
      <c r="D5746" t="s">
        <v>115</v>
      </c>
      <c r="E5746" t="s">
        <v>37</v>
      </c>
      <c r="G5746" s="7">
        <v>29.321584999999999</v>
      </c>
      <c r="H5746" s="7">
        <v>-103.624773</v>
      </c>
      <c r="J5746" s="8">
        <v>29.321586</v>
      </c>
      <c r="K5746" s="8">
        <v>-103.61601899999999</v>
      </c>
      <c r="M5746" s="9">
        <f t="shared" si="90"/>
        <v>0.84869438363672711</v>
      </c>
    </row>
    <row r="5747" spans="1:13" x14ac:dyDescent="0.25">
      <c r="A5747">
        <v>6582</v>
      </c>
      <c r="B5747" t="s">
        <v>25</v>
      </c>
      <c r="D5747" t="s">
        <v>1385</v>
      </c>
      <c r="E5747" t="s">
        <v>149</v>
      </c>
      <c r="G5747" s="7">
        <v>-18.601707999999999</v>
      </c>
      <c r="H5747" s="7">
        <v>-43.391195000000003</v>
      </c>
      <c r="J5747" s="8">
        <v>-18.526484400000001</v>
      </c>
      <c r="K5747" s="8">
        <v>-44.158865400000003</v>
      </c>
      <c r="M5747" s="9">
        <f t="shared" si="90"/>
        <v>81.35077536196151</v>
      </c>
    </row>
    <row r="5748" spans="1:13" x14ac:dyDescent="0.25">
      <c r="A5748">
        <v>6583</v>
      </c>
      <c r="B5748" t="s">
        <v>698</v>
      </c>
      <c r="C5748" t="s">
        <v>698</v>
      </c>
      <c r="E5748" t="s">
        <v>693</v>
      </c>
      <c r="G5748" s="7">
        <v>0</v>
      </c>
      <c r="H5748" s="7">
        <v>0</v>
      </c>
      <c r="J5748" s="8">
        <v>31.064900000000002</v>
      </c>
      <c r="K5748" s="8">
        <v>-7.3778800000000002</v>
      </c>
      <c r="M5748" s="9" t="str">
        <f t="shared" si="90"/>
        <v>-</v>
      </c>
    </row>
    <row r="5749" spans="1:13" x14ac:dyDescent="0.25">
      <c r="A5749">
        <v>6584</v>
      </c>
      <c r="B5749" t="s">
        <v>1782</v>
      </c>
      <c r="C5749" t="s">
        <v>3885</v>
      </c>
      <c r="E5749" t="s">
        <v>77</v>
      </c>
      <c r="G5749" s="7">
        <v>0</v>
      </c>
      <c r="H5749" s="7">
        <v>0</v>
      </c>
      <c r="J5749" s="8">
        <v>-17.392211249999999</v>
      </c>
      <c r="K5749" s="8">
        <v>-63.8275962252117</v>
      </c>
      <c r="M5749" s="9" t="str">
        <f t="shared" si="90"/>
        <v>-</v>
      </c>
    </row>
    <row r="5750" spans="1:13" x14ac:dyDescent="0.25">
      <c r="A5750">
        <v>6585</v>
      </c>
      <c r="B5750" t="s">
        <v>3886</v>
      </c>
      <c r="D5750" t="s">
        <v>43</v>
      </c>
      <c r="E5750" t="s">
        <v>37</v>
      </c>
      <c r="G5750" s="7">
        <v>39.023609999999998</v>
      </c>
      <c r="H5750" s="7">
        <v>-120.77583</v>
      </c>
      <c r="J5750" s="8">
        <v>38.628683000000002</v>
      </c>
      <c r="K5750" s="8">
        <v>-92.565963499999995</v>
      </c>
      <c r="M5750" s="9">
        <f t="shared" si="90"/>
        <v>2434.2763378104887</v>
      </c>
    </row>
    <row r="5751" spans="1:13" x14ac:dyDescent="0.25">
      <c r="A5751">
        <v>6586</v>
      </c>
      <c r="B5751" t="s">
        <v>3886</v>
      </c>
      <c r="D5751" t="s">
        <v>43</v>
      </c>
      <c r="E5751" t="s">
        <v>37</v>
      </c>
      <c r="G5751" s="7">
        <v>39.023609999999998</v>
      </c>
      <c r="H5751" s="7">
        <v>-120.77583</v>
      </c>
      <c r="J5751" s="8">
        <v>38.628683000000002</v>
      </c>
      <c r="K5751" s="8">
        <v>-92.565963499999995</v>
      </c>
      <c r="M5751" s="9">
        <f t="shared" si="90"/>
        <v>2434.2763378104887</v>
      </c>
    </row>
    <row r="5752" spans="1:13" x14ac:dyDescent="0.25">
      <c r="A5752">
        <v>6587</v>
      </c>
      <c r="B5752" t="s">
        <v>3886</v>
      </c>
      <c r="D5752" t="s">
        <v>43</v>
      </c>
      <c r="E5752" t="s">
        <v>37</v>
      </c>
      <c r="G5752" s="7">
        <v>39.023609999999998</v>
      </c>
      <c r="H5752" s="7">
        <v>-120.77583</v>
      </c>
      <c r="J5752" s="8">
        <v>38.628683000000002</v>
      </c>
      <c r="K5752" s="8">
        <v>-92.565963499999995</v>
      </c>
      <c r="M5752" s="9">
        <f t="shared" si="90"/>
        <v>2434.2763378104887</v>
      </c>
    </row>
    <row r="5753" spans="1:13" x14ac:dyDescent="0.25">
      <c r="A5753">
        <v>6588</v>
      </c>
      <c r="B5753" t="s">
        <v>2140</v>
      </c>
      <c r="D5753" t="s">
        <v>31</v>
      </c>
      <c r="E5753" t="s">
        <v>13</v>
      </c>
      <c r="G5753" s="7">
        <v>44.505282999999999</v>
      </c>
      <c r="H5753" s="7">
        <v>-77.47963</v>
      </c>
      <c r="J5753" s="8">
        <v>44.581800049999998</v>
      </c>
      <c r="K5753" s="8">
        <v>-77.507667981489703</v>
      </c>
      <c r="M5753" s="9">
        <f t="shared" si="90"/>
        <v>8.7936876059248252</v>
      </c>
    </row>
    <row r="5754" spans="1:13" x14ac:dyDescent="0.25">
      <c r="A5754">
        <v>6589</v>
      </c>
      <c r="B5754" t="s">
        <v>2593</v>
      </c>
      <c r="E5754" t="s">
        <v>118</v>
      </c>
      <c r="G5754" s="7">
        <v>-23.818332000000002</v>
      </c>
      <c r="H5754" s="7">
        <v>-67.507920999999996</v>
      </c>
      <c r="J5754" s="8">
        <v>-23.582142300000001</v>
      </c>
      <c r="K5754" s="8">
        <v>-70.378735599999999</v>
      </c>
      <c r="M5754" s="9">
        <f t="shared" si="90"/>
        <v>293.47001947308848</v>
      </c>
    </row>
    <row r="5755" spans="1:13" x14ac:dyDescent="0.25">
      <c r="A5755">
        <v>6590</v>
      </c>
      <c r="B5755" t="s">
        <v>1244</v>
      </c>
      <c r="C5755" t="s">
        <v>1211</v>
      </c>
      <c r="D5755" t="s">
        <v>221</v>
      </c>
      <c r="E5755" t="s">
        <v>37</v>
      </c>
      <c r="G5755" s="7">
        <v>47.229170000000003</v>
      </c>
      <c r="H5755" s="7">
        <v>-88.463610000000003</v>
      </c>
      <c r="J5755" s="8">
        <v>47.232882750000002</v>
      </c>
      <c r="K5755" s="8">
        <v>-88.449208846695598</v>
      </c>
      <c r="M5755" s="9">
        <f t="shared" si="90"/>
        <v>1.1631116369328407</v>
      </c>
    </row>
    <row r="5756" spans="1:13" x14ac:dyDescent="0.25">
      <c r="A5756">
        <v>6591</v>
      </c>
      <c r="B5756" t="s">
        <v>3887</v>
      </c>
      <c r="C5756" t="s">
        <v>1510</v>
      </c>
      <c r="D5756" t="s">
        <v>349</v>
      </c>
      <c r="E5756" t="s">
        <v>99</v>
      </c>
      <c r="G5756" s="7">
        <v>28.670859</v>
      </c>
      <c r="H5756" s="7">
        <v>-106.20470400000001</v>
      </c>
      <c r="J5756" s="8">
        <v>28.594997800000002</v>
      </c>
      <c r="K5756" s="8">
        <v>-105.8868253</v>
      </c>
      <c r="M5756" s="9">
        <f t="shared" si="90"/>
        <v>32.150273875378943</v>
      </c>
    </row>
    <row r="5757" spans="1:13" x14ac:dyDescent="0.25">
      <c r="A5757">
        <v>6592</v>
      </c>
      <c r="B5757" t="s">
        <v>1545</v>
      </c>
      <c r="C5757" t="s">
        <v>1546</v>
      </c>
      <c r="D5757" t="s">
        <v>12</v>
      </c>
      <c r="E5757" t="s">
        <v>13</v>
      </c>
      <c r="G5757" s="7">
        <v>0</v>
      </c>
      <c r="H5757" s="7">
        <v>0</v>
      </c>
      <c r="J5757" s="8">
        <v>49.0312269</v>
      </c>
      <c r="K5757" s="8">
        <v>-118.4392039</v>
      </c>
      <c r="M5757" s="9" t="str">
        <f t="shared" si="90"/>
        <v>-</v>
      </c>
    </row>
    <row r="5758" spans="1:13" x14ac:dyDescent="0.25">
      <c r="A5758">
        <v>6593</v>
      </c>
      <c r="B5758" t="s">
        <v>3284</v>
      </c>
      <c r="C5758" t="s">
        <v>3285</v>
      </c>
      <c r="D5758" t="s">
        <v>181</v>
      </c>
      <c r="E5758" t="s">
        <v>37</v>
      </c>
      <c r="G5758" s="7">
        <v>47.495862000000002</v>
      </c>
      <c r="H5758" s="7">
        <v>-121.804844</v>
      </c>
      <c r="J5758" s="8">
        <v>47.524814999999997</v>
      </c>
      <c r="K5758" s="8">
        <v>-121.80908599999999</v>
      </c>
      <c r="M5758" s="9">
        <f t="shared" si="90"/>
        <v>3.235158534661243</v>
      </c>
    </row>
    <row r="5759" spans="1:13" x14ac:dyDescent="0.25">
      <c r="A5759">
        <v>6594</v>
      </c>
      <c r="B5759" t="s">
        <v>3284</v>
      </c>
      <c r="C5759" t="s">
        <v>3285</v>
      </c>
      <c r="D5759" t="s">
        <v>181</v>
      </c>
      <c r="E5759" t="s">
        <v>37</v>
      </c>
      <c r="G5759" s="7">
        <v>47.495862000000002</v>
      </c>
      <c r="H5759" s="7">
        <v>-121.804844</v>
      </c>
      <c r="J5759" s="8">
        <v>47.524814999999997</v>
      </c>
      <c r="K5759" s="8">
        <v>-121.80908599999999</v>
      </c>
      <c r="M5759" s="9">
        <f t="shared" si="90"/>
        <v>3.235158534661243</v>
      </c>
    </row>
    <row r="5760" spans="1:13" x14ac:dyDescent="0.25">
      <c r="A5760">
        <v>6595</v>
      </c>
      <c r="B5760" t="s">
        <v>3284</v>
      </c>
      <c r="D5760" t="s">
        <v>181</v>
      </c>
      <c r="E5760" t="s">
        <v>37</v>
      </c>
      <c r="G5760" s="7">
        <v>47.495862000000002</v>
      </c>
      <c r="H5760" s="7">
        <v>-121.804844</v>
      </c>
      <c r="J5760" s="8">
        <v>29.081823</v>
      </c>
      <c r="K5760" s="8">
        <v>-81.052087999999998</v>
      </c>
      <c r="M5760" s="9">
        <f t="shared" si="90"/>
        <v>4039.5774381961905</v>
      </c>
    </row>
    <row r="5761" spans="1:13" x14ac:dyDescent="0.25">
      <c r="A5761">
        <v>6596</v>
      </c>
      <c r="B5761" t="s">
        <v>3284</v>
      </c>
      <c r="C5761" t="s">
        <v>3285</v>
      </c>
      <c r="D5761" t="s">
        <v>181</v>
      </c>
      <c r="E5761" t="s">
        <v>37</v>
      </c>
      <c r="G5761" s="7">
        <v>47.495862000000002</v>
      </c>
      <c r="H5761" s="7">
        <v>-121.804844</v>
      </c>
      <c r="J5761" s="8">
        <v>47.524814999999997</v>
      </c>
      <c r="K5761" s="8">
        <v>-121.80908599999999</v>
      </c>
      <c r="M5761" s="9">
        <f t="shared" si="90"/>
        <v>3.235158534661243</v>
      </c>
    </row>
    <row r="5762" spans="1:13" x14ac:dyDescent="0.25">
      <c r="A5762">
        <v>6597</v>
      </c>
      <c r="B5762" t="s">
        <v>3682</v>
      </c>
      <c r="C5762" t="s">
        <v>3510</v>
      </c>
      <c r="D5762" t="s">
        <v>1420</v>
      </c>
      <c r="E5762" t="s">
        <v>99</v>
      </c>
      <c r="G5762" s="7">
        <v>22.112704000000001</v>
      </c>
      <c r="H5762" s="7">
        <v>-101.02611</v>
      </c>
      <c r="J5762" s="8">
        <v>23.58944</v>
      </c>
      <c r="K5762" s="8">
        <v>-100.88500000000001</v>
      </c>
      <c r="M5762" s="9">
        <f t="shared" si="90"/>
        <v>164.84113867361421</v>
      </c>
    </row>
    <row r="5763" spans="1:13" x14ac:dyDescent="0.25">
      <c r="A5763">
        <v>6598</v>
      </c>
      <c r="B5763" t="s">
        <v>3473</v>
      </c>
      <c r="C5763" t="s">
        <v>1939</v>
      </c>
      <c r="D5763" t="s">
        <v>31</v>
      </c>
      <c r="E5763" t="s">
        <v>13</v>
      </c>
      <c r="G5763" s="7">
        <v>0</v>
      </c>
      <c r="H5763" s="7">
        <v>0</v>
      </c>
      <c r="J5763" s="8">
        <v>45.057076899999998</v>
      </c>
      <c r="K5763" s="8">
        <v>-77.853712700000003</v>
      </c>
      <c r="M5763" s="9" t="str">
        <f t="shared" si="90"/>
        <v>-</v>
      </c>
    </row>
    <row r="5764" spans="1:13" x14ac:dyDescent="0.25">
      <c r="A5764">
        <v>6599</v>
      </c>
      <c r="B5764" t="s">
        <v>29</v>
      </c>
      <c r="D5764" t="s">
        <v>12</v>
      </c>
      <c r="E5764" t="s">
        <v>13</v>
      </c>
      <c r="G5764" s="7">
        <v>49.980485999999999</v>
      </c>
      <c r="H5764" s="7">
        <v>-126.870687</v>
      </c>
      <c r="J5764" s="8">
        <v>49.982401199999998</v>
      </c>
      <c r="K5764" s="8">
        <v>-126.84634389999999</v>
      </c>
      <c r="M5764" s="9">
        <f t="shared" si="90"/>
        <v>1.7535699391032189</v>
      </c>
    </row>
    <row r="5765" spans="1:13" x14ac:dyDescent="0.25">
      <c r="A5765">
        <v>6600</v>
      </c>
      <c r="B5765" t="s">
        <v>3888</v>
      </c>
      <c r="C5765" t="s">
        <v>29</v>
      </c>
      <c r="D5765" t="s">
        <v>12</v>
      </c>
      <c r="E5765" t="s">
        <v>13</v>
      </c>
      <c r="G5765" s="7">
        <v>50.030279999999998</v>
      </c>
      <c r="H5765" s="7">
        <v>-126.81889</v>
      </c>
      <c r="J5765" s="8">
        <v>49.982401199999998</v>
      </c>
      <c r="K5765" s="8">
        <v>-126.84634389999999</v>
      </c>
      <c r="M5765" s="9">
        <f t="shared" ref="M5765:M5828" si="91">IF(AND(G5765&lt;&gt;0,J5765&lt;&gt;0),6371.01*ACOS(SIN(RADIANS(G5765))*SIN(RADIANS(J5765))+COS(RADIANS(G5765))*COS(RADIANS(J5765))*COS(RADIANS(H5765)-RADIANS(K5765))),"-")</f>
        <v>5.6739089259290765</v>
      </c>
    </row>
    <row r="5766" spans="1:13" x14ac:dyDescent="0.25">
      <c r="A5766">
        <v>6601</v>
      </c>
      <c r="B5766" t="s">
        <v>25</v>
      </c>
      <c r="D5766" t="s">
        <v>279</v>
      </c>
      <c r="E5766" t="s">
        <v>37</v>
      </c>
      <c r="G5766" s="7">
        <v>49.980485999999999</v>
      </c>
      <c r="H5766" s="7">
        <v>-126.870687</v>
      </c>
      <c r="J5766" s="8">
        <v>38.760481499999997</v>
      </c>
      <c r="K5766" s="8">
        <v>-92.561787499999994</v>
      </c>
      <c r="M5766" s="9">
        <f t="shared" si="91"/>
        <v>2965.0432522086917</v>
      </c>
    </row>
    <row r="5767" spans="1:13" x14ac:dyDescent="0.25">
      <c r="A5767">
        <v>6602</v>
      </c>
      <c r="B5767" t="s">
        <v>3888</v>
      </c>
      <c r="C5767" t="s">
        <v>29</v>
      </c>
      <c r="D5767" t="s">
        <v>12</v>
      </c>
      <c r="E5767" t="s">
        <v>13</v>
      </c>
      <c r="G5767" s="7">
        <v>50.030279999999998</v>
      </c>
      <c r="H5767" s="7">
        <v>-126.81889</v>
      </c>
      <c r="J5767" s="8">
        <v>49.982401199999998</v>
      </c>
      <c r="K5767" s="8">
        <v>-126.84634389999999</v>
      </c>
      <c r="M5767" s="9">
        <f t="shared" si="91"/>
        <v>5.6739089259290765</v>
      </c>
    </row>
    <row r="5768" spans="1:13" x14ac:dyDescent="0.25">
      <c r="A5768">
        <v>6603</v>
      </c>
      <c r="B5768" t="s">
        <v>29</v>
      </c>
      <c r="D5768" t="s">
        <v>12</v>
      </c>
      <c r="E5768" t="s">
        <v>13</v>
      </c>
      <c r="G5768" s="7">
        <v>49.980485999999999</v>
      </c>
      <c r="H5768" s="7">
        <v>-126.870687</v>
      </c>
      <c r="J5768" s="8">
        <v>49.982401199999998</v>
      </c>
      <c r="K5768" s="8">
        <v>-126.84634389999999</v>
      </c>
      <c r="M5768" s="9">
        <f t="shared" si="91"/>
        <v>1.7535699391032189</v>
      </c>
    </row>
    <row r="5769" spans="1:13" x14ac:dyDescent="0.25">
      <c r="A5769">
        <v>6604</v>
      </c>
      <c r="B5769" t="s">
        <v>3888</v>
      </c>
      <c r="C5769" t="s">
        <v>29</v>
      </c>
      <c r="D5769" t="s">
        <v>12</v>
      </c>
      <c r="E5769" t="s">
        <v>13</v>
      </c>
      <c r="G5769" s="7">
        <v>50.030279999999998</v>
      </c>
      <c r="H5769" s="7">
        <v>-126.81889</v>
      </c>
      <c r="J5769" s="8">
        <v>49.982401199999998</v>
      </c>
      <c r="K5769" s="8">
        <v>-126.84634389999999</v>
      </c>
      <c r="M5769" s="9">
        <f t="shared" si="91"/>
        <v>5.6739089259290765</v>
      </c>
    </row>
    <row r="5770" spans="1:13" x14ac:dyDescent="0.25">
      <c r="A5770">
        <v>6605</v>
      </c>
      <c r="B5770" t="s">
        <v>3595</v>
      </c>
      <c r="D5770" t="s">
        <v>12</v>
      </c>
      <c r="E5770" t="s">
        <v>13</v>
      </c>
      <c r="G5770" s="7">
        <v>49.545859</v>
      </c>
      <c r="H5770" s="7">
        <v>-120.76899400000001</v>
      </c>
      <c r="J5770" s="8">
        <v>49.538166500000003</v>
      </c>
      <c r="K5770" s="8">
        <v>-120.7987457</v>
      </c>
      <c r="M5770" s="9">
        <f t="shared" si="91"/>
        <v>2.3108266546686309</v>
      </c>
    </row>
    <row r="5771" spans="1:13" x14ac:dyDescent="0.25">
      <c r="A5771">
        <v>6606</v>
      </c>
      <c r="B5771" t="s">
        <v>3889</v>
      </c>
      <c r="C5771" t="s">
        <v>2752</v>
      </c>
      <c r="D5771" t="s">
        <v>174</v>
      </c>
      <c r="E5771" t="s">
        <v>13</v>
      </c>
      <c r="G5771" s="7">
        <v>49.035456000000003</v>
      </c>
      <c r="H5771" s="7">
        <v>-95.651741999999999</v>
      </c>
      <c r="J5771" s="8">
        <v>49.895536700000001</v>
      </c>
      <c r="K5771" s="8">
        <v>-97.138458400000005</v>
      </c>
      <c r="M5771" s="9">
        <f t="shared" si="91"/>
        <v>143.83382565437526</v>
      </c>
    </row>
    <row r="5772" spans="1:13" x14ac:dyDescent="0.25">
      <c r="A5772">
        <v>6607</v>
      </c>
      <c r="B5772" t="s">
        <v>3047</v>
      </c>
      <c r="D5772" t="s">
        <v>3048</v>
      </c>
      <c r="E5772" t="s">
        <v>22</v>
      </c>
      <c r="G5772" s="7">
        <v>40.185659999999999</v>
      </c>
      <c r="H5772" s="7">
        <v>140.744451</v>
      </c>
      <c r="J5772" s="8">
        <v>40.187504599999997</v>
      </c>
      <c r="K5772" s="8">
        <v>140.77334339999999</v>
      </c>
      <c r="M5772" s="9">
        <f t="shared" si="91"/>
        <v>2.4628836758031585</v>
      </c>
    </row>
    <row r="5773" spans="1:13" x14ac:dyDescent="0.25">
      <c r="A5773">
        <v>6608</v>
      </c>
      <c r="B5773" t="s">
        <v>776</v>
      </c>
      <c r="E5773" t="s">
        <v>89</v>
      </c>
      <c r="G5773" s="7">
        <v>47.651161999999999</v>
      </c>
      <c r="H5773" s="7">
        <v>23.830461</v>
      </c>
      <c r="J5773" s="8">
        <v>47.654006199999998</v>
      </c>
      <c r="K5773" s="8">
        <v>23.8283247</v>
      </c>
      <c r="M5773" s="9">
        <f t="shared" si="91"/>
        <v>0.35443825878679963</v>
      </c>
    </row>
    <row r="5774" spans="1:13" x14ac:dyDescent="0.25">
      <c r="A5774">
        <v>6609</v>
      </c>
      <c r="B5774" t="s">
        <v>3890</v>
      </c>
      <c r="D5774" t="s">
        <v>174</v>
      </c>
      <c r="E5774" t="s">
        <v>13</v>
      </c>
      <c r="G5774" s="7">
        <v>51.987845</v>
      </c>
      <c r="H5774" s="7">
        <v>-100.156712</v>
      </c>
      <c r="J5774" s="8">
        <v>55.614438</v>
      </c>
      <c r="K5774" s="8">
        <v>-97.960389000000006</v>
      </c>
      <c r="M5774" s="9">
        <f t="shared" si="91"/>
        <v>428.22196700652802</v>
      </c>
    </row>
    <row r="5775" spans="1:13" x14ac:dyDescent="0.25">
      <c r="A5775">
        <v>6610</v>
      </c>
      <c r="B5775" t="s">
        <v>3889</v>
      </c>
      <c r="C5775" t="s">
        <v>2752</v>
      </c>
      <c r="D5775" t="s">
        <v>174</v>
      </c>
      <c r="E5775" t="s">
        <v>13</v>
      </c>
      <c r="G5775" s="7">
        <v>49.035456000000003</v>
      </c>
      <c r="H5775" s="7">
        <v>-95.651741999999999</v>
      </c>
      <c r="J5775" s="8">
        <v>49.895536700000001</v>
      </c>
      <c r="K5775" s="8">
        <v>-97.138458400000005</v>
      </c>
      <c r="M5775" s="9">
        <f t="shared" si="91"/>
        <v>143.83382565437526</v>
      </c>
    </row>
    <row r="5776" spans="1:13" x14ac:dyDescent="0.25">
      <c r="A5776">
        <v>6611</v>
      </c>
      <c r="B5776" t="s">
        <v>3889</v>
      </c>
      <c r="C5776" t="s">
        <v>2752</v>
      </c>
      <c r="D5776" t="s">
        <v>174</v>
      </c>
      <c r="E5776" t="s">
        <v>13</v>
      </c>
      <c r="G5776" s="7">
        <v>49.035456000000003</v>
      </c>
      <c r="H5776" s="7">
        <v>-95.651741999999999</v>
      </c>
      <c r="J5776" s="8">
        <v>49.895536700000001</v>
      </c>
      <c r="K5776" s="8">
        <v>-97.138458400000005</v>
      </c>
      <c r="M5776" s="9">
        <f t="shared" si="91"/>
        <v>143.83382565437526</v>
      </c>
    </row>
    <row r="5777" spans="1:13" x14ac:dyDescent="0.25">
      <c r="A5777">
        <v>6612</v>
      </c>
      <c r="B5777" t="s">
        <v>1510</v>
      </c>
      <c r="D5777" t="s">
        <v>349</v>
      </c>
      <c r="E5777" t="s">
        <v>99</v>
      </c>
      <c r="G5777" s="7">
        <v>0</v>
      </c>
      <c r="H5777" s="7">
        <v>0</v>
      </c>
      <c r="J5777" s="8">
        <v>28.594997800000002</v>
      </c>
      <c r="K5777" s="8">
        <v>-105.8868253</v>
      </c>
      <c r="M5777" s="9" t="str">
        <f t="shared" si="91"/>
        <v>-</v>
      </c>
    </row>
    <row r="5778" spans="1:13" x14ac:dyDescent="0.25">
      <c r="A5778">
        <v>6613</v>
      </c>
      <c r="B5778" t="s">
        <v>3324</v>
      </c>
      <c r="C5778" t="s">
        <v>3325</v>
      </c>
      <c r="D5778" t="s">
        <v>3326</v>
      </c>
      <c r="E5778" t="s">
        <v>625</v>
      </c>
      <c r="G5778" s="7">
        <v>40.169147000000002</v>
      </c>
      <c r="H5778" s="7">
        <v>-7.7659039999999999</v>
      </c>
      <c r="J5778" s="8">
        <v>40.169710000000002</v>
      </c>
      <c r="K5778" s="8">
        <v>-7.76302</v>
      </c>
      <c r="M5778" s="9">
        <f t="shared" si="91"/>
        <v>0.25291979051255009</v>
      </c>
    </row>
    <row r="5779" spans="1:13" x14ac:dyDescent="0.25">
      <c r="A5779">
        <v>6614</v>
      </c>
      <c r="B5779" t="s">
        <v>3891</v>
      </c>
      <c r="C5779" t="s">
        <v>577</v>
      </c>
      <c r="D5779" t="s">
        <v>12</v>
      </c>
      <c r="E5779" t="s">
        <v>13</v>
      </c>
      <c r="G5779" s="7">
        <v>50.663432</v>
      </c>
      <c r="H5779" s="7">
        <v>-120.061711</v>
      </c>
      <c r="J5779" s="8">
        <v>50.658817999999997</v>
      </c>
      <c r="K5779" s="8">
        <v>-120.061809</v>
      </c>
      <c r="M5779" s="9">
        <f t="shared" si="91"/>
        <v>0.51310069233788547</v>
      </c>
    </row>
    <row r="5780" spans="1:13" x14ac:dyDescent="0.25">
      <c r="A5780">
        <v>6615</v>
      </c>
      <c r="B5780" t="s">
        <v>3892</v>
      </c>
      <c r="D5780" t="s">
        <v>144</v>
      </c>
      <c r="E5780" t="s">
        <v>37</v>
      </c>
      <c r="G5780" s="7">
        <v>46.017389999999999</v>
      </c>
      <c r="H5780" s="7">
        <v>-112.52016999999999</v>
      </c>
      <c r="J5780" s="8">
        <v>45.980772000000002</v>
      </c>
      <c r="K5780" s="8">
        <v>-112.537747</v>
      </c>
      <c r="M5780" s="9">
        <f t="shared" si="91"/>
        <v>4.2921412806133592</v>
      </c>
    </row>
    <row r="5781" spans="1:13" x14ac:dyDescent="0.25">
      <c r="A5781">
        <v>6616</v>
      </c>
      <c r="B5781" t="s">
        <v>3893</v>
      </c>
      <c r="D5781" t="s">
        <v>3307</v>
      </c>
      <c r="E5781" t="s">
        <v>696</v>
      </c>
      <c r="G5781" s="7">
        <v>59.661729000000001</v>
      </c>
      <c r="H5781" s="7">
        <v>9.5743670000000005</v>
      </c>
      <c r="J5781" s="10">
        <v>59.594550049999903</v>
      </c>
      <c r="K5781" s="10">
        <v>9.6708600756437395</v>
      </c>
      <c r="M5781" s="9">
        <f t="shared" si="91"/>
        <v>9.232049767532903</v>
      </c>
    </row>
    <row r="5782" spans="1:13" x14ac:dyDescent="0.25">
      <c r="A5782">
        <v>6617</v>
      </c>
      <c r="B5782" t="s">
        <v>3894</v>
      </c>
      <c r="D5782" t="s">
        <v>55</v>
      </c>
      <c r="E5782" t="s">
        <v>13</v>
      </c>
      <c r="G5782" s="7">
        <v>60.448801000000003</v>
      </c>
      <c r="H5782" s="7">
        <v>-137.119823</v>
      </c>
      <c r="J5782" s="8">
        <v>63.652994</v>
      </c>
      <c r="K5782" s="8">
        <v>-136.81357700000001</v>
      </c>
      <c r="M5782" s="9">
        <f t="shared" si="91"/>
        <v>356.64677319282441</v>
      </c>
    </row>
    <row r="5783" spans="1:13" x14ac:dyDescent="0.25">
      <c r="A5783">
        <v>6618</v>
      </c>
      <c r="B5783" t="s">
        <v>3895</v>
      </c>
      <c r="D5783" t="s">
        <v>136</v>
      </c>
      <c r="E5783" t="s">
        <v>37</v>
      </c>
      <c r="G5783" s="7">
        <v>45.412086000000002</v>
      </c>
      <c r="H5783" s="7">
        <v>-92.647389000000004</v>
      </c>
      <c r="J5783" s="8">
        <v>46.052086000000003</v>
      </c>
      <c r="K5783" s="8">
        <v>-92.365590999999995</v>
      </c>
      <c r="M5783" s="9">
        <f t="shared" si="91"/>
        <v>74.449982823246827</v>
      </c>
    </row>
    <row r="5784" spans="1:13" x14ac:dyDescent="0.25">
      <c r="A5784">
        <v>6619</v>
      </c>
      <c r="B5784" t="s">
        <v>3896</v>
      </c>
      <c r="C5784" t="s">
        <v>225</v>
      </c>
      <c r="D5784" t="s">
        <v>221</v>
      </c>
      <c r="E5784" t="s">
        <v>37</v>
      </c>
      <c r="G5784" s="7">
        <v>47.141109999999998</v>
      </c>
      <c r="H5784" s="7">
        <v>-88.570830000000001</v>
      </c>
      <c r="J5784" s="8">
        <v>47.121872000000003</v>
      </c>
      <c r="K5784" s="8">
        <v>-88.569012000000001</v>
      </c>
      <c r="M5784" s="9">
        <f t="shared" si="91"/>
        <v>2.1435876671307743</v>
      </c>
    </row>
    <row r="5785" spans="1:13" x14ac:dyDescent="0.25">
      <c r="A5785">
        <v>6620</v>
      </c>
      <c r="B5785" t="s">
        <v>2914</v>
      </c>
      <c r="C5785" t="s">
        <v>2915</v>
      </c>
      <c r="D5785" t="s">
        <v>2916</v>
      </c>
      <c r="E5785" t="s">
        <v>149</v>
      </c>
      <c r="G5785" s="7">
        <v>0</v>
      </c>
      <c r="H5785" s="7">
        <v>0</v>
      </c>
      <c r="J5785" s="8">
        <v>-14.181668200000001</v>
      </c>
      <c r="K5785" s="8">
        <v>-41.7237917</v>
      </c>
      <c r="M5785" s="9" t="str">
        <f t="shared" si="91"/>
        <v>-</v>
      </c>
    </row>
    <row r="5786" spans="1:13" x14ac:dyDescent="0.25">
      <c r="A5786">
        <v>6621</v>
      </c>
      <c r="B5786" t="s">
        <v>3897</v>
      </c>
      <c r="C5786" t="s">
        <v>3898</v>
      </c>
      <c r="D5786" t="s">
        <v>12</v>
      </c>
      <c r="E5786" t="s">
        <v>13</v>
      </c>
      <c r="G5786" s="7">
        <v>50.064100000000003</v>
      </c>
      <c r="H5786" s="7">
        <v>-123.15186</v>
      </c>
      <c r="J5786" s="8">
        <v>50.117190299999997</v>
      </c>
      <c r="K5786" s="8">
        <v>-122.9543022</v>
      </c>
      <c r="M5786" s="9">
        <f t="shared" si="91"/>
        <v>15.28018583362895</v>
      </c>
    </row>
    <row r="5787" spans="1:13" x14ac:dyDescent="0.25">
      <c r="A5787">
        <v>6622</v>
      </c>
      <c r="B5787" t="s">
        <v>3897</v>
      </c>
      <c r="C5787" t="s">
        <v>3898</v>
      </c>
      <c r="D5787" t="s">
        <v>12</v>
      </c>
      <c r="E5787" t="s">
        <v>13</v>
      </c>
      <c r="G5787" s="7">
        <v>50.064100000000003</v>
      </c>
      <c r="H5787" s="7">
        <v>-123.15186</v>
      </c>
      <c r="J5787" s="8">
        <v>50.117190299999997</v>
      </c>
      <c r="K5787" s="8">
        <v>-122.9543022</v>
      </c>
      <c r="M5787" s="9">
        <f t="shared" si="91"/>
        <v>15.28018583362895</v>
      </c>
    </row>
    <row r="5788" spans="1:13" x14ac:dyDescent="0.25">
      <c r="A5788">
        <v>6623</v>
      </c>
      <c r="B5788" t="s">
        <v>3897</v>
      </c>
      <c r="C5788" t="s">
        <v>3898</v>
      </c>
      <c r="D5788" t="s">
        <v>12</v>
      </c>
      <c r="E5788" t="s">
        <v>13</v>
      </c>
      <c r="G5788" s="7">
        <v>50.064100000000003</v>
      </c>
      <c r="H5788" s="7">
        <v>-123.15186</v>
      </c>
      <c r="J5788" s="8">
        <v>50.117190299999997</v>
      </c>
      <c r="K5788" s="8">
        <v>-122.9543022</v>
      </c>
      <c r="M5788" s="9">
        <f t="shared" si="91"/>
        <v>15.28018583362895</v>
      </c>
    </row>
    <row r="5789" spans="1:13" x14ac:dyDescent="0.25">
      <c r="A5789">
        <v>6624</v>
      </c>
      <c r="B5789" t="s">
        <v>3897</v>
      </c>
      <c r="C5789" t="s">
        <v>3898</v>
      </c>
      <c r="D5789" t="s">
        <v>12</v>
      </c>
      <c r="E5789" t="s">
        <v>13</v>
      </c>
      <c r="G5789" s="7">
        <v>50.064100000000003</v>
      </c>
      <c r="H5789" s="7">
        <v>-123.15186</v>
      </c>
      <c r="J5789" s="8">
        <v>50.117190299999997</v>
      </c>
      <c r="K5789" s="8">
        <v>-122.9543022</v>
      </c>
      <c r="M5789" s="9">
        <f t="shared" si="91"/>
        <v>15.28018583362895</v>
      </c>
    </row>
    <row r="5790" spans="1:13" x14ac:dyDescent="0.25">
      <c r="A5790">
        <v>6625</v>
      </c>
      <c r="B5790" t="s">
        <v>3897</v>
      </c>
      <c r="C5790" t="s">
        <v>631</v>
      </c>
      <c r="D5790" t="s">
        <v>12</v>
      </c>
      <c r="E5790" t="s">
        <v>13</v>
      </c>
      <c r="G5790" s="7">
        <v>50.064100000000003</v>
      </c>
      <c r="H5790" s="7">
        <v>-123.15186</v>
      </c>
      <c r="J5790" s="8">
        <v>49.270786000000001</v>
      </c>
      <c r="K5790" s="8">
        <v>-123.11063</v>
      </c>
      <c r="M5790" s="9">
        <f t="shared" si="91"/>
        <v>88.262517398229292</v>
      </c>
    </row>
    <row r="5791" spans="1:13" x14ac:dyDescent="0.25">
      <c r="A5791">
        <v>6626</v>
      </c>
      <c r="B5791" t="s">
        <v>3897</v>
      </c>
      <c r="C5791" t="s">
        <v>3898</v>
      </c>
      <c r="D5791" t="s">
        <v>12</v>
      </c>
      <c r="E5791" t="s">
        <v>13</v>
      </c>
      <c r="G5791" s="7">
        <v>50.064100000000003</v>
      </c>
      <c r="H5791" s="7">
        <v>-123.15186</v>
      </c>
      <c r="J5791" s="8">
        <v>50.117190299999997</v>
      </c>
      <c r="K5791" s="8">
        <v>-122.9543022</v>
      </c>
      <c r="M5791" s="9">
        <f t="shared" si="91"/>
        <v>15.28018583362895</v>
      </c>
    </row>
    <row r="5792" spans="1:13" x14ac:dyDescent="0.25">
      <c r="A5792">
        <v>6627</v>
      </c>
      <c r="B5792" t="s">
        <v>3897</v>
      </c>
      <c r="C5792" t="s">
        <v>3898</v>
      </c>
      <c r="D5792" t="s">
        <v>12</v>
      </c>
      <c r="E5792" t="s">
        <v>13</v>
      </c>
      <c r="G5792" s="7">
        <v>50.064100000000003</v>
      </c>
      <c r="H5792" s="7">
        <v>-123.15186</v>
      </c>
      <c r="J5792" s="8">
        <v>50.117190299999997</v>
      </c>
      <c r="K5792" s="8">
        <v>-122.9543022</v>
      </c>
      <c r="M5792" s="9">
        <f t="shared" si="91"/>
        <v>15.28018583362895</v>
      </c>
    </row>
    <row r="5793" spans="1:13" x14ac:dyDescent="0.25">
      <c r="A5793">
        <v>6628</v>
      </c>
      <c r="B5793" t="s">
        <v>3897</v>
      </c>
      <c r="C5793" t="s">
        <v>3898</v>
      </c>
      <c r="D5793" t="s">
        <v>12</v>
      </c>
      <c r="E5793" t="s">
        <v>13</v>
      </c>
      <c r="G5793" s="7">
        <v>50.064100000000003</v>
      </c>
      <c r="H5793" s="7">
        <v>-123.15186</v>
      </c>
      <c r="J5793" s="8">
        <v>50.117190299999997</v>
      </c>
      <c r="K5793" s="8">
        <v>-122.9543022</v>
      </c>
      <c r="M5793" s="9">
        <f t="shared" si="91"/>
        <v>15.28018583362895</v>
      </c>
    </row>
    <row r="5794" spans="1:13" x14ac:dyDescent="0.25">
      <c r="A5794">
        <v>6629</v>
      </c>
      <c r="B5794" t="s">
        <v>3897</v>
      </c>
      <c r="C5794" t="s">
        <v>3898</v>
      </c>
      <c r="D5794" t="s">
        <v>12</v>
      </c>
      <c r="E5794" t="s">
        <v>13</v>
      </c>
      <c r="G5794" s="7">
        <v>50.064100000000003</v>
      </c>
      <c r="H5794" s="7">
        <v>-123.15186</v>
      </c>
      <c r="J5794" s="8">
        <v>50.117190299999997</v>
      </c>
      <c r="K5794" s="8">
        <v>-122.9543022</v>
      </c>
      <c r="M5794" s="9">
        <f t="shared" si="91"/>
        <v>15.28018583362895</v>
      </c>
    </row>
    <row r="5795" spans="1:13" x14ac:dyDescent="0.25">
      <c r="A5795">
        <v>6630</v>
      </c>
      <c r="B5795" t="s">
        <v>3897</v>
      </c>
      <c r="C5795" t="s">
        <v>3898</v>
      </c>
      <c r="D5795" t="s">
        <v>12</v>
      </c>
      <c r="E5795" t="s">
        <v>13</v>
      </c>
      <c r="G5795" s="7">
        <v>50.064100000000003</v>
      </c>
      <c r="H5795" s="7">
        <v>-123.15186</v>
      </c>
      <c r="J5795" s="8">
        <v>50.117190299999997</v>
      </c>
      <c r="K5795" s="8">
        <v>-122.9543022</v>
      </c>
      <c r="M5795" s="9">
        <f t="shared" si="91"/>
        <v>15.28018583362895</v>
      </c>
    </row>
    <row r="5796" spans="1:13" x14ac:dyDescent="0.25">
      <c r="A5796">
        <v>6631</v>
      </c>
      <c r="B5796" t="s">
        <v>606</v>
      </c>
      <c r="D5796" t="s">
        <v>12</v>
      </c>
      <c r="E5796" t="s">
        <v>13</v>
      </c>
      <c r="G5796" s="7">
        <v>49.691011000000003</v>
      </c>
      <c r="H5796" s="7">
        <v>-125.017386</v>
      </c>
      <c r="J5796" s="8">
        <v>49.689406099999999</v>
      </c>
      <c r="K5796" s="8">
        <v>-124.99549589999999</v>
      </c>
      <c r="M5796" s="9">
        <f t="shared" si="91"/>
        <v>1.5847301475626581</v>
      </c>
    </row>
    <row r="5797" spans="1:13" x14ac:dyDescent="0.25">
      <c r="A5797">
        <v>6632</v>
      </c>
      <c r="B5797" t="s">
        <v>606</v>
      </c>
      <c r="D5797" t="s">
        <v>12</v>
      </c>
      <c r="E5797" t="s">
        <v>13</v>
      </c>
      <c r="G5797" s="7">
        <v>49.691011000000003</v>
      </c>
      <c r="H5797" s="7">
        <v>-125.017386</v>
      </c>
      <c r="J5797" s="8">
        <v>49.689406099999999</v>
      </c>
      <c r="K5797" s="8">
        <v>-124.99549589999999</v>
      </c>
      <c r="M5797" s="9">
        <f t="shared" si="91"/>
        <v>1.5847301475626581</v>
      </c>
    </row>
    <row r="5798" spans="1:13" x14ac:dyDescent="0.25">
      <c r="A5798">
        <v>6633</v>
      </c>
      <c r="B5798" t="s">
        <v>606</v>
      </c>
      <c r="D5798" t="s">
        <v>12</v>
      </c>
      <c r="E5798" t="s">
        <v>13</v>
      </c>
      <c r="G5798" s="7">
        <v>49.691011000000003</v>
      </c>
      <c r="H5798" s="7">
        <v>-125.017386</v>
      </c>
      <c r="J5798" s="8">
        <v>49.689406099999999</v>
      </c>
      <c r="K5798" s="8">
        <v>-124.99549589999999</v>
      </c>
      <c r="M5798" s="9">
        <f t="shared" si="91"/>
        <v>1.5847301475626581</v>
      </c>
    </row>
    <row r="5799" spans="1:13" x14ac:dyDescent="0.25">
      <c r="A5799">
        <v>6634</v>
      </c>
      <c r="B5799" t="s">
        <v>2014</v>
      </c>
      <c r="C5799" t="s">
        <v>2015</v>
      </c>
      <c r="D5799" t="s">
        <v>2016</v>
      </c>
      <c r="E5799" t="s">
        <v>13</v>
      </c>
      <c r="G5799" s="7">
        <v>73.044443999999999</v>
      </c>
      <c r="H5799" s="7">
        <v>-84.537222</v>
      </c>
      <c r="J5799" s="8">
        <v>69.438640000000007</v>
      </c>
      <c r="K5799" s="8">
        <v>-74.64725</v>
      </c>
      <c r="M5799" s="9">
        <f t="shared" si="91"/>
        <v>533.32285389537083</v>
      </c>
    </row>
    <row r="5800" spans="1:13" x14ac:dyDescent="0.25">
      <c r="A5800">
        <v>6635</v>
      </c>
      <c r="B5800" t="s">
        <v>3899</v>
      </c>
      <c r="D5800" t="s">
        <v>12</v>
      </c>
      <c r="E5800" t="s">
        <v>13</v>
      </c>
      <c r="G5800" s="7">
        <v>50.212221999999997</v>
      </c>
      <c r="H5800" s="7">
        <v>-119.478055</v>
      </c>
      <c r="J5800" s="8">
        <v>50.2310315</v>
      </c>
      <c r="K5800" s="8">
        <v>-119.4599309</v>
      </c>
      <c r="M5800" s="9">
        <f t="shared" si="91"/>
        <v>2.4570547419201758</v>
      </c>
    </row>
    <row r="5801" spans="1:13" x14ac:dyDescent="0.25">
      <c r="A5801">
        <v>6636</v>
      </c>
      <c r="B5801" t="s">
        <v>2014</v>
      </c>
      <c r="D5801" t="s">
        <v>2016</v>
      </c>
      <c r="E5801" t="s">
        <v>13</v>
      </c>
      <c r="G5801" s="7">
        <v>73.044443999999999</v>
      </c>
      <c r="H5801" s="7">
        <v>-84.537222</v>
      </c>
      <c r="J5801" s="8">
        <v>69.438640000000007</v>
      </c>
      <c r="K5801" s="8">
        <v>-74.64725</v>
      </c>
      <c r="M5801" s="9">
        <f t="shared" si="91"/>
        <v>533.32285389537083</v>
      </c>
    </row>
    <row r="5802" spans="1:13" x14ac:dyDescent="0.25">
      <c r="A5802">
        <v>6637</v>
      </c>
      <c r="B5802" t="s">
        <v>2014</v>
      </c>
      <c r="D5802" t="s">
        <v>2016</v>
      </c>
      <c r="E5802" t="s">
        <v>13</v>
      </c>
      <c r="G5802" s="7">
        <v>73.044443999999999</v>
      </c>
      <c r="H5802" s="7">
        <v>-84.537222</v>
      </c>
      <c r="J5802" s="8">
        <v>69.438640000000007</v>
      </c>
      <c r="K5802" s="8">
        <v>-74.64725</v>
      </c>
      <c r="M5802" s="9">
        <f t="shared" si="91"/>
        <v>533.32285389537083</v>
      </c>
    </row>
    <row r="5803" spans="1:13" x14ac:dyDescent="0.25">
      <c r="A5803">
        <v>6638</v>
      </c>
      <c r="B5803" t="s">
        <v>239</v>
      </c>
      <c r="D5803" t="s">
        <v>12</v>
      </c>
      <c r="E5803" t="s">
        <v>13</v>
      </c>
      <c r="G5803" s="7">
        <v>49.435000000000002</v>
      </c>
      <c r="H5803" s="7">
        <v>-119.05500000000001</v>
      </c>
      <c r="J5803" s="8">
        <v>49.3377476</v>
      </c>
      <c r="K5803" s="8">
        <v>-123.1019106</v>
      </c>
      <c r="M5803" s="9">
        <f t="shared" si="91"/>
        <v>293.09174762893855</v>
      </c>
    </row>
    <row r="5804" spans="1:13" x14ac:dyDescent="0.25">
      <c r="A5804">
        <v>6639</v>
      </c>
      <c r="B5804" t="s">
        <v>239</v>
      </c>
      <c r="D5804" t="s">
        <v>12</v>
      </c>
      <c r="E5804" t="s">
        <v>13</v>
      </c>
      <c r="G5804" s="7">
        <v>49.435000000000002</v>
      </c>
      <c r="H5804" s="7">
        <v>-119.05500000000001</v>
      </c>
      <c r="J5804" s="8">
        <v>49.3377476</v>
      </c>
      <c r="K5804" s="8">
        <v>-123.1019106</v>
      </c>
      <c r="M5804" s="9">
        <f t="shared" si="91"/>
        <v>293.09174762893855</v>
      </c>
    </row>
    <row r="5805" spans="1:13" x14ac:dyDescent="0.25">
      <c r="A5805">
        <v>6640</v>
      </c>
      <c r="B5805" t="s">
        <v>239</v>
      </c>
      <c r="C5805" t="s">
        <v>527</v>
      </c>
      <c r="D5805" t="s">
        <v>12</v>
      </c>
      <c r="E5805" t="s">
        <v>13</v>
      </c>
      <c r="G5805" s="7">
        <v>49.435000000000002</v>
      </c>
      <c r="H5805" s="7">
        <v>-119.05500000000001</v>
      </c>
      <c r="J5805" s="8">
        <v>49.7619884</v>
      </c>
      <c r="K5805" s="8">
        <v>-116.8570823</v>
      </c>
      <c r="M5805" s="9">
        <f t="shared" si="91"/>
        <v>162.51668315440858</v>
      </c>
    </row>
    <row r="5806" spans="1:13" x14ac:dyDescent="0.25">
      <c r="A5806">
        <v>6641</v>
      </c>
      <c r="B5806" t="s">
        <v>239</v>
      </c>
      <c r="D5806" t="s">
        <v>12</v>
      </c>
      <c r="E5806" t="s">
        <v>13</v>
      </c>
      <c r="G5806" s="7">
        <v>49.435000000000002</v>
      </c>
      <c r="H5806" s="7">
        <v>-119.05500000000001</v>
      </c>
      <c r="J5806" s="8">
        <v>49.3377476</v>
      </c>
      <c r="K5806" s="8">
        <v>-123.1019106</v>
      </c>
      <c r="M5806" s="9">
        <f t="shared" si="91"/>
        <v>293.09174762893855</v>
      </c>
    </row>
    <row r="5807" spans="1:13" x14ac:dyDescent="0.25">
      <c r="A5807">
        <v>6642</v>
      </c>
      <c r="B5807" t="s">
        <v>3899</v>
      </c>
      <c r="C5807" t="s">
        <v>608</v>
      </c>
      <c r="D5807" t="s">
        <v>12</v>
      </c>
      <c r="E5807" t="s">
        <v>13</v>
      </c>
      <c r="G5807" s="7">
        <v>50.212221999999997</v>
      </c>
      <c r="H5807" s="7">
        <v>-119.478055</v>
      </c>
      <c r="J5807" s="8">
        <v>50.237078699999998</v>
      </c>
      <c r="K5807" s="8">
        <v>-119.73185220000001</v>
      </c>
      <c r="M5807" s="9">
        <f t="shared" si="91"/>
        <v>18.265531154691697</v>
      </c>
    </row>
    <row r="5808" spans="1:13" x14ac:dyDescent="0.25">
      <c r="A5808">
        <v>6643</v>
      </c>
      <c r="B5808" t="s">
        <v>3899</v>
      </c>
      <c r="C5808" t="s">
        <v>608</v>
      </c>
      <c r="D5808" t="s">
        <v>12</v>
      </c>
      <c r="E5808" t="s">
        <v>13</v>
      </c>
      <c r="G5808" s="7">
        <v>50.212221999999997</v>
      </c>
      <c r="H5808" s="7">
        <v>-119.478055</v>
      </c>
      <c r="J5808" s="8">
        <v>50.237078699999998</v>
      </c>
      <c r="K5808" s="8">
        <v>-119.73185220000001</v>
      </c>
      <c r="M5808" s="9">
        <f t="shared" si="91"/>
        <v>18.265531154691697</v>
      </c>
    </row>
    <row r="5809" spans="1:13" x14ac:dyDescent="0.25">
      <c r="A5809">
        <v>6644</v>
      </c>
      <c r="B5809" t="s">
        <v>3432</v>
      </c>
      <c r="D5809" t="s">
        <v>349</v>
      </c>
      <c r="E5809" t="s">
        <v>99</v>
      </c>
      <c r="G5809" s="7">
        <v>27.030583</v>
      </c>
      <c r="H5809" s="7">
        <v>-107.740999</v>
      </c>
      <c r="J5809" s="8">
        <v>27.027104600000001</v>
      </c>
      <c r="K5809" s="8">
        <v>-107.7392365</v>
      </c>
      <c r="M5809" s="9">
        <f t="shared" si="91"/>
        <v>0.4243539933403499</v>
      </c>
    </row>
    <row r="5810" spans="1:13" x14ac:dyDescent="0.25">
      <c r="A5810">
        <v>6645</v>
      </c>
      <c r="B5810" t="s">
        <v>2810</v>
      </c>
      <c r="D5810" t="s">
        <v>107</v>
      </c>
      <c r="E5810" t="s">
        <v>99</v>
      </c>
      <c r="G5810" s="7">
        <v>25.834344000000002</v>
      </c>
      <c r="H5810" s="7">
        <v>-103.852642</v>
      </c>
      <c r="J5810" s="8">
        <v>24.048204999999999</v>
      </c>
      <c r="K5810" s="8">
        <v>-104.66613700000001</v>
      </c>
      <c r="M5810" s="9">
        <f t="shared" si="91"/>
        <v>214.87757938294632</v>
      </c>
    </row>
    <row r="5811" spans="1:13" x14ac:dyDescent="0.25">
      <c r="A5811">
        <v>6646</v>
      </c>
      <c r="B5811" t="s">
        <v>3232</v>
      </c>
      <c r="D5811" t="s">
        <v>31</v>
      </c>
      <c r="E5811" t="s">
        <v>13</v>
      </c>
      <c r="G5811" s="7">
        <v>48.955106000000001</v>
      </c>
      <c r="H5811" s="7">
        <v>-93.708515000000006</v>
      </c>
      <c r="J5811" s="8">
        <v>43.261676899999998</v>
      </c>
      <c r="K5811" s="8">
        <v>-79.883061600000005</v>
      </c>
      <c r="M5811" s="9">
        <f t="shared" si="91"/>
        <v>1236.9042935038933</v>
      </c>
    </row>
    <row r="5812" spans="1:13" x14ac:dyDescent="0.25">
      <c r="A5812">
        <v>6647</v>
      </c>
      <c r="B5812" t="s">
        <v>239</v>
      </c>
      <c r="C5812" t="s">
        <v>240</v>
      </c>
      <c r="D5812" t="s">
        <v>12</v>
      </c>
      <c r="E5812" t="s">
        <v>13</v>
      </c>
      <c r="G5812" s="7">
        <v>49.435000000000002</v>
      </c>
      <c r="H5812" s="7">
        <v>-119.05500000000001</v>
      </c>
      <c r="J5812" s="8">
        <v>49.434351900000003</v>
      </c>
      <c r="K5812" s="8">
        <v>-119.0884516</v>
      </c>
      <c r="M5812" s="9">
        <f t="shared" si="91"/>
        <v>2.4200184927598047</v>
      </c>
    </row>
    <row r="5813" spans="1:13" x14ac:dyDescent="0.25">
      <c r="A5813">
        <v>6648</v>
      </c>
      <c r="B5813" t="s">
        <v>25</v>
      </c>
      <c r="E5813" t="s">
        <v>218</v>
      </c>
      <c r="G5813" s="7">
        <v>0</v>
      </c>
      <c r="H5813" s="7">
        <v>0</v>
      </c>
      <c r="J5813" s="8">
        <v>0</v>
      </c>
      <c r="K5813" s="8">
        <v>0</v>
      </c>
      <c r="M5813" s="9" t="str">
        <f t="shared" si="91"/>
        <v>-</v>
      </c>
    </row>
    <row r="5814" spans="1:13" x14ac:dyDescent="0.25">
      <c r="A5814">
        <v>6649</v>
      </c>
      <c r="B5814" t="s">
        <v>1510</v>
      </c>
      <c r="D5814" t="s">
        <v>349</v>
      </c>
      <c r="E5814" t="s">
        <v>99</v>
      </c>
      <c r="G5814" s="7">
        <v>0</v>
      </c>
      <c r="H5814" s="7">
        <v>0</v>
      </c>
      <c r="J5814" s="8">
        <v>28.594997800000002</v>
      </c>
      <c r="K5814" s="8">
        <v>-105.8868253</v>
      </c>
      <c r="M5814" s="9" t="str">
        <f t="shared" si="91"/>
        <v>-</v>
      </c>
    </row>
    <row r="5815" spans="1:13" x14ac:dyDescent="0.25">
      <c r="A5815">
        <v>6650</v>
      </c>
      <c r="B5815" t="s">
        <v>25</v>
      </c>
      <c r="D5815" t="s">
        <v>279</v>
      </c>
      <c r="E5815" t="s">
        <v>37</v>
      </c>
      <c r="G5815" s="7">
        <v>0</v>
      </c>
      <c r="H5815" s="7">
        <v>0</v>
      </c>
      <c r="J5815" s="8">
        <v>38.760481499999997</v>
      </c>
      <c r="K5815" s="8">
        <v>-92.561787499999994</v>
      </c>
      <c r="M5815" s="9" t="str">
        <f t="shared" si="91"/>
        <v>-</v>
      </c>
    </row>
    <row r="5816" spans="1:13" x14ac:dyDescent="0.25">
      <c r="A5816">
        <v>6651</v>
      </c>
      <c r="B5816" t="s">
        <v>25</v>
      </c>
      <c r="D5816" t="s">
        <v>279</v>
      </c>
      <c r="E5816" t="s">
        <v>37</v>
      </c>
      <c r="G5816" s="7">
        <v>0</v>
      </c>
      <c r="H5816" s="7">
        <v>0</v>
      </c>
      <c r="J5816" s="8">
        <v>38.760481499999997</v>
      </c>
      <c r="K5816" s="8">
        <v>-92.561787499999994</v>
      </c>
      <c r="M5816" s="9" t="str">
        <f t="shared" si="91"/>
        <v>-</v>
      </c>
    </row>
    <row r="5817" spans="1:13" x14ac:dyDescent="0.25">
      <c r="A5817">
        <v>6652</v>
      </c>
      <c r="B5817" t="s">
        <v>362</v>
      </c>
      <c r="C5817" t="s">
        <v>527</v>
      </c>
      <c r="D5817" t="s">
        <v>12</v>
      </c>
      <c r="E5817" t="s">
        <v>13</v>
      </c>
      <c r="G5817" s="7">
        <v>0</v>
      </c>
      <c r="H5817" s="7">
        <v>0</v>
      </c>
      <c r="J5817" s="8">
        <v>49.7619884</v>
      </c>
      <c r="K5817" s="8">
        <v>-116.8570823</v>
      </c>
      <c r="M5817" s="9" t="str">
        <f t="shared" si="91"/>
        <v>-</v>
      </c>
    </row>
    <row r="5818" spans="1:13" x14ac:dyDescent="0.25">
      <c r="A5818">
        <v>6653</v>
      </c>
      <c r="B5818" t="s">
        <v>25</v>
      </c>
      <c r="D5818" t="s">
        <v>279</v>
      </c>
      <c r="E5818" t="s">
        <v>37</v>
      </c>
      <c r="G5818" s="7">
        <v>0</v>
      </c>
      <c r="H5818" s="7">
        <v>0</v>
      </c>
      <c r="J5818" s="8">
        <v>38.760481499999997</v>
      </c>
      <c r="K5818" s="8">
        <v>-92.561787499999994</v>
      </c>
      <c r="M5818" s="9" t="str">
        <f t="shared" si="91"/>
        <v>-</v>
      </c>
    </row>
    <row r="5819" spans="1:13" x14ac:dyDescent="0.25">
      <c r="A5819">
        <v>6654</v>
      </c>
      <c r="B5819" t="s">
        <v>25</v>
      </c>
      <c r="D5819" t="s">
        <v>279</v>
      </c>
      <c r="E5819" t="s">
        <v>37</v>
      </c>
      <c r="G5819" s="7">
        <v>0</v>
      </c>
      <c r="H5819" s="7">
        <v>0</v>
      </c>
      <c r="J5819" s="8">
        <v>38.760481499999997</v>
      </c>
      <c r="K5819" s="8">
        <v>-92.561787499999994</v>
      </c>
      <c r="M5819" s="9" t="str">
        <f t="shared" si="91"/>
        <v>-</v>
      </c>
    </row>
    <row r="5820" spans="1:13" x14ac:dyDescent="0.25">
      <c r="A5820">
        <v>6655</v>
      </c>
      <c r="B5820" t="s">
        <v>3900</v>
      </c>
      <c r="D5820" t="s">
        <v>1613</v>
      </c>
      <c r="E5820" t="s">
        <v>37</v>
      </c>
      <c r="G5820" s="7">
        <v>0</v>
      </c>
      <c r="H5820" s="7">
        <v>0</v>
      </c>
      <c r="J5820" s="8">
        <v>39.006165000000003</v>
      </c>
      <c r="K5820" s="8">
        <v>-85.623579599999999</v>
      </c>
      <c r="M5820" s="9" t="str">
        <f t="shared" si="91"/>
        <v>-</v>
      </c>
    </row>
    <row r="5821" spans="1:13" x14ac:dyDescent="0.25">
      <c r="A5821">
        <v>6656</v>
      </c>
      <c r="B5821" t="s">
        <v>25</v>
      </c>
      <c r="D5821" t="s">
        <v>279</v>
      </c>
      <c r="E5821" t="s">
        <v>37</v>
      </c>
      <c r="G5821" s="7">
        <v>0</v>
      </c>
      <c r="H5821" s="7">
        <v>0</v>
      </c>
      <c r="J5821" s="8">
        <v>38.760481499999997</v>
      </c>
      <c r="K5821" s="8">
        <v>-92.561787499999994</v>
      </c>
      <c r="M5821" s="9" t="str">
        <f t="shared" si="91"/>
        <v>-</v>
      </c>
    </row>
    <row r="5822" spans="1:13" x14ac:dyDescent="0.25">
      <c r="A5822">
        <v>6657</v>
      </c>
      <c r="B5822" t="s">
        <v>25</v>
      </c>
      <c r="E5822" t="s">
        <v>218</v>
      </c>
      <c r="G5822" s="7">
        <v>0</v>
      </c>
      <c r="H5822" s="7">
        <v>0</v>
      </c>
      <c r="J5822" s="8">
        <v>0</v>
      </c>
      <c r="K5822" s="8">
        <v>0</v>
      </c>
      <c r="M5822" s="9" t="str">
        <f t="shared" si="91"/>
        <v>-</v>
      </c>
    </row>
    <row r="5823" spans="1:13" x14ac:dyDescent="0.25">
      <c r="A5823">
        <v>6658</v>
      </c>
      <c r="B5823" t="s">
        <v>25</v>
      </c>
      <c r="D5823" t="s">
        <v>279</v>
      </c>
      <c r="E5823" t="s">
        <v>37</v>
      </c>
      <c r="G5823" s="7">
        <v>0</v>
      </c>
      <c r="H5823" s="7">
        <v>0</v>
      </c>
      <c r="J5823" s="8">
        <v>38.760481499999997</v>
      </c>
      <c r="K5823" s="8">
        <v>-92.561787499999994</v>
      </c>
      <c r="M5823" s="9" t="str">
        <f t="shared" si="91"/>
        <v>-</v>
      </c>
    </row>
    <row r="5824" spans="1:13" x14ac:dyDescent="0.25">
      <c r="A5824">
        <v>6659</v>
      </c>
      <c r="B5824" t="s">
        <v>3168</v>
      </c>
      <c r="D5824" t="s">
        <v>12</v>
      </c>
      <c r="E5824" t="s">
        <v>13</v>
      </c>
      <c r="G5824" s="7">
        <v>0</v>
      </c>
      <c r="H5824" s="7">
        <v>0</v>
      </c>
      <c r="J5824" s="8">
        <v>55.001251000000003</v>
      </c>
      <c r="K5824" s="8">
        <v>-125.002441</v>
      </c>
      <c r="M5824" s="9" t="str">
        <f t="shared" si="91"/>
        <v>-</v>
      </c>
    </row>
    <row r="5825" spans="1:13" x14ac:dyDescent="0.25">
      <c r="A5825">
        <v>6660</v>
      </c>
      <c r="B5825" t="s">
        <v>2214</v>
      </c>
      <c r="C5825" t="s">
        <v>278</v>
      </c>
      <c r="D5825" t="s">
        <v>279</v>
      </c>
      <c r="E5825" t="s">
        <v>37</v>
      </c>
      <c r="G5825" s="7">
        <v>0</v>
      </c>
      <c r="H5825" s="7">
        <v>0</v>
      </c>
      <c r="J5825" s="8">
        <v>37.077970999999998</v>
      </c>
      <c r="K5825" s="8">
        <v>-94.511358999999999</v>
      </c>
      <c r="M5825" s="9" t="str">
        <f t="shared" si="91"/>
        <v>-</v>
      </c>
    </row>
    <row r="5826" spans="1:13" x14ac:dyDescent="0.25">
      <c r="A5826">
        <v>6661</v>
      </c>
      <c r="B5826" t="s">
        <v>25</v>
      </c>
      <c r="E5826" t="s">
        <v>71</v>
      </c>
      <c r="G5826" s="7">
        <v>0</v>
      </c>
      <c r="H5826" s="7">
        <v>0</v>
      </c>
      <c r="J5826" s="8">
        <v>0</v>
      </c>
      <c r="K5826" s="8">
        <v>0</v>
      </c>
      <c r="M5826" s="9" t="str">
        <f t="shared" si="91"/>
        <v>-</v>
      </c>
    </row>
    <row r="5827" spans="1:13" x14ac:dyDescent="0.25">
      <c r="A5827">
        <v>6662</v>
      </c>
      <c r="B5827" t="s">
        <v>3901</v>
      </c>
      <c r="D5827" t="s">
        <v>403</v>
      </c>
      <c r="E5827" t="s">
        <v>77</v>
      </c>
      <c r="G5827" s="7">
        <v>-19.516670000000001</v>
      </c>
      <c r="H5827" s="7">
        <v>-66.666669999999996</v>
      </c>
      <c r="J5827" s="8">
        <v>-19.516299400000001</v>
      </c>
      <c r="K5827" s="8">
        <v>-66.657822400000001</v>
      </c>
      <c r="M5827" s="9">
        <f t="shared" si="91"/>
        <v>0.92820060594602294</v>
      </c>
    </row>
    <row r="5828" spans="1:13" x14ac:dyDescent="0.25">
      <c r="A5828">
        <v>6663</v>
      </c>
      <c r="B5828" t="s">
        <v>3902</v>
      </c>
      <c r="D5828" t="s">
        <v>55</v>
      </c>
      <c r="E5828" t="s">
        <v>13</v>
      </c>
      <c r="G5828" s="7">
        <v>60.699461999999997</v>
      </c>
      <c r="H5828" s="7">
        <v>-135.36475100000001</v>
      </c>
      <c r="J5828" s="8">
        <v>0</v>
      </c>
      <c r="K5828" s="8">
        <v>0</v>
      </c>
      <c r="M5828" s="9" t="str">
        <f t="shared" si="91"/>
        <v>-</v>
      </c>
    </row>
    <row r="5829" spans="1:13" x14ac:dyDescent="0.25">
      <c r="A5829">
        <v>6664</v>
      </c>
      <c r="B5829" t="s">
        <v>3903</v>
      </c>
      <c r="D5829" t="s">
        <v>81</v>
      </c>
      <c r="E5829" t="s">
        <v>13</v>
      </c>
      <c r="G5829" s="7">
        <v>68.184169999999995</v>
      </c>
      <c r="H5829" s="7">
        <v>-106.59417000000001</v>
      </c>
      <c r="J5829" s="8">
        <v>0</v>
      </c>
      <c r="K5829" s="8">
        <v>0</v>
      </c>
      <c r="M5829" s="9" t="str">
        <f t="shared" ref="M5829:M5892" si="92">IF(AND(G5829&lt;&gt;0,J5829&lt;&gt;0),6371.01*ACOS(SIN(RADIANS(G5829))*SIN(RADIANS(J5829))+COS(RADIANS(G5829))*COS(RADIANS(J5829))*COS(RADIANS(H5829)-RADIANS(K5829))),"-")</f>
        <v>-</v>
      </c>
    </row>
    <row r="5830" spans="1:13" x14ac:dyDescent="0.25">
      <c r="A5830">
        <v>6665</v>
      </c>
      <c r="B5830" t="s">
        <v>3904</v>
      </c>
      <c r="D5830" t="s">
        <v>81</v>
      </c>
      <c r="E5830" t="s">
        <v>13</v>
      </c>
      <c r="G5830" s="7">
        <v>62.231110999999999</v>
      </c>
      <c r="H5830" s="7">
        <v>-123.355835</v>
      </c>
      <c r="J5830" s="8">
        <v>63.227705999999998</v>
      </c>
      <c r="K5830" s="8">
        <v>-123.46538409999999</v>
      </c>
      <c r="M5830" s="9">
        <f t="shared" si="92"/>
        <v>110.95690621613772</v>
      </c>
    </row>
    <row r="5831" spans="1:13" x14ac:dyDescent="0.25">
      <c r="A5831">
        <v>6666</v>
      </c>
      <c r="B5831" t="s">
        <v>2002</v>
      </c>
      <c r="C5831" t="s">
        <v>2738</v>
      </c>
      <c r="D5831" t="s">
        <v>81</v>
      </c>
      <c r="E5831" t="s">
        <v>13</v>
      </c>
      <c r="G5831" s="7">
        <v>60.833644999999997</v>
      </c>
      <c r="H5831" s="7">
        <v>-114.46325400000001</v>
      </c>
      <c r="J5831" s="8">
        <v>60.834249999999997</v>
      </c>
      <c r="K5831" s="8">
        <v>-114.44887</v>
      </c>
      <c r="M5831" s="9">
        <f t="shared" si="92"/>
        <v>0.78236782281439299</v>
      </c>
    </row>
    <row r="5832" spans="1:13" x14ac:dyDescent="0.25">
      <c r="A5832">
        <v>6667</v>
      </c>
      <c r="B5832" t="s">
        <v>3453</v>
      </c>
      <c r="D5832" t="s">
        <v>94</v>
      </c>
      <c r="E5832" t="s">
        <v>37</v>
      </c>
      <c r="G5832" s="7">
        <v>36.704169999999998</v>
      </c>
      <c r="H5832" s="7">
        <v>-105.50639</v>
      </c>
      <c r="J5832" s="8">
        <v>36.704219799999997</v>
      </c>
      <c r="K5832" s="8">
        <v>-105.5949</v>
      </c>
      <c r="M5832" s="9">
        <f t="shared" si="92"/>
        <v>7.8905494087266757</v>
      </c>
    </row>
    <row r="5833" spans="1:13" x14ac:dyDescent="0.25">
      <c r="A5833">
        <v>6668</v>
      </c>
      <c r="B5833" t="s">
        <v>3284</v>
      </c>
      <c r="C5833" t="s">
        <v>3285</v>
      </c>
      <c r="D5833" t="s">
        <v>181</v>
      </c>
      <c r="E5833" t="s">
        <v>37</v>
      </c>
      <c r="G5833" s="7">
        <v>47.495862000000002</v>
      </c>
      <c r="H5833" s="7">
        <v>-121.804844</v>
      </c>
      <c r="J5833" s="8">
        <v>47.524814999999997</v>
      </c>
      <c r="K5833" s="8">
        <v>-121.80908599999999</v>
      </c>
      <c r="M5833" s="9">
        <f t="shared" si="92"/>
        <v>3.235158534661243</v>
      </c>
    </row>
    <row r="5834" spans="1:13" x14ac:dyDescent="0.25">
      <c r="A5834">
        <v>6669</v>
      </c>
      <c r="B5834" t="s">
        <v>3905</v>
      </c>
      <c r="C5834" t="s">
        <v>1353</v>
      </c>
      <c r="D5834" t="s">
        <v>181</v>
      </c>
      <c r="E5834" t="s">
        <v>37</v>
      </c>
      <c r="G5834" s="7">
        <v>48.67333</v>
      </c>
      <c r="H5834" s="7">
        <v>-118.75776999999999</v>
      </c>
      <c r="J5834" s="8">
        <v>48.672662600000002</v>
      </c>
      <c r="K5834" s="8">
        <v>-118.759197</v>
      </c>
      <c r="M5834" s="9">
        <f t="shared" si="92"/>
        <v>0.12840046403450164</v>
      </c>
    </row>
    <row r="5835" spans="1:13" x14ac:dyDescent="0.25">
      <c r="A5835">
        <v>6670</v>
      </c>
      <c r="B5835" t="s">
        <v>25</v>
      </c>
      <c r="E5835" t="s">
        <v>218</v>
      </c>
      <c r="G5835" s="7">
        <v>0</v>
      </c>
      <c r="H5835" s="7">
        <v>0</v>
      </c>
      <c r="J5835" s="8">
        <v>0</v>
      </c>
      <c r="K5835" s="8">
        <v>0</v>
      </c>
      <c r="M5835" s="9" t="str">
        <f t="shared" si="92"/>
        <v>-</v>
      </c>
    </row>
    <row r="5836" spans="1:13" x14ac:dyDescent="0.25">
      <c r="A5836">
        <v>6671</v>
      </c>
      <c r="B5836" t="s">
        <v>202</v>
      </c>
      <c r="C5836" t="s">
        <v>203</v>
      </c>
      <c r="D5836" t="s">
        <v>55</v>
      </c>
      <c r="E5836" t="s">
        <v>13</v>
      </c>
      <c r="G5836" s="7">
        <v>64.05</v>
      </c>
      <c r="H5836" s="7">
        <v>-135.83332999999999</v>
      </c>
      <c r="J5836" s="8">
        <v>63.597414000000001</v>
      </c>
      <c r="K5836" s="8">
        <v>-135.89709300000001</v>
      </c>
      <c r="M5836" s="9">
        <f t="shared" si="92"/>
        <v>50.422438436102837</v>
      </c>
    </row>
    <row r="5837" spans="1:13" x14ac:dyDescent="0.25">
      <c r="A5837">
        <v>6672</v>
      </c>
      <c r="B5837" t="s">
        <v>25</v>
      </c>
      <c r="E5837" t="s">
        <v>218</v>
      </c>
      <c r="G5837" s="7">
        <v>0</v>
      </c>
      <c r="H5837" s="7">
        <v>0</v>
      </c>
      <c r="J5837" s="8">
        <v>0</v>
      </c>
      <c r="K5837" s="8">
        <v>0</v>
      </c>
      <c r="M5837" s="9" t="str">
        <f t="shared" si="92"/>
        <v>-</v>
      </c>
    </row>
    <row r="5838" spans="1:13" x14ac:dyDescent="0.25">
      <c r="A5838">
        <v>6673</v>
      </c>
      <c r="B5838" t="s">
        <v>25</v>
      </c>
      <c r="E5838" t="s">
        <v>218</v>
      </c>
      <c r="G5838" s="7">
        <v>0</v>
      </c>
      <c r="H5838" s="7">
        <v>0</v>
      </c>
      <c r="J5838" s="8">
        <v>0</v>
      </c>
      <c r="K5838" s="8">
        <v>0</v>
      </c>
      <c r="M5838" s="9" t="str">
        <f t="shared" si="92"/>
        <v>-</v>
      </c>
    </row>
    <row r="5839" spans="1:13" x14ac:dyDescent="0.25">
      <c r="A5839">
        <v>6674</v>
      </c>
      <c r="B5839" t="s">
        <v>3906</v>
      </c>
      <c r="C5839" t="s">
        <v>3907</v>
      </c>
      <c r="D5839" t="s">
        <v>361</v>
      </c>
      <c r="E5839" t="s">
        <v>37</v>
      </c>
      <c r="G5839" s="7">
        <v>35.181187000000001</v>
      </c>
      <c r="H5839" s="7">
        <v>-111.677999</v>
      </c>
      <c r="J5839" s="8">
        <v>35.198752200000001</v>
      </c>
      <c r="K5839" s="8">
        <v>-111.651822</v>
      </c>
      <c r="M5839" s="9">
        <f t="shared" si="92"/>
        <v>3.0779128179820052</v>
      </c>
    </row>
    <row r="5840" spans="1:13" x14ac:dyDescent="0.25">
      <c r="A5840">
        <v>6675</v>
      </c>
      <c r="B5840" t="s">
        <v>362</v>
      </c>
      <c r="D5840" t="s">
        <v>12</v>
      </c>
      <c r="E5840" t="s">
        <v>13</v>
      </c>
      <c r="G5840" s="7">
        <v>0</v>
      </c>
      <c r="H5840" s="7">
        <v>0</v>
      </c>
      <c r="J5840" s="8">
        <v>50.648496999999999</v>
      </c>
      <c r="K5840" s="8">
        <v>-127.61459600000001</v>
      </c>
      <c r="M5840" s="9" t="str">
        <f t="shared" si="92"/>
        <v>-</v>
      </c>
    </row>
    <row r="5841" spans="1:13" x14ac:dyDescent="0.25">
      <c r="A5841">
        <v>6676</v>
      </c>
      <c r="B5841" t="s">
        <v>1547</v>
      </c>
      <c r="C5841" t="s">
        <v>1548</v>
      </c>
      <c r="D5841" t="s">
        <v>181</v>
      </c>
      <c r="E5841" t="s">
        <v>37</v>
      </c>
      <c r="G5841" s="7">
        <v>0</v>
      </c>
      <c r="H5841" s="7">
        <v>0</v>
      </c>
      <c r="J5841" s="10">
        <v>48.821128899999998</v>
      </c>
      <c r="K5841" s="8">
        <v>-117.387044751221</v>
      </c>
      <c r="M5841" s="9" t="str">
        <f t="shared" si="92"/>
        <v>-</v>
      </c>
    </row>
    <row r="5842" spans="1:13" x14ac:dyDescent="0.25">
      <c r="A5842">
        <v>6677</v>
      </c>
      <c r="B5842" t="s">
        <v>3339</v>
      </c>
      <c r="D5842" t="s">
        <v>493</v>
      </c>
      <c r="E5842" t="s">
        <v>37</v>
      </c>
      <c r="G5842" s="7">
        <v>0</v>
      </c>
      <c r="H5842" s="7">
        <v>0</v>
      </c>
      <c r="J5842" s="8">
        <v>43.297702600000001</v>
      </c>
      <c r="K5842" s="8">
        <v>-102.5637516</v>
      </c>
      <c r="M5842" s="9" t="str">
        <f t="shared" si="92"/>
        <v>-</v>
      </c>
    </row>
    <row r="5843" spans="1:13" x14ac:dyDescent="0.25">
      <c r="A5843">
        <v>6678</v>
      </c>
      <c r="B5843" t="s">
        <v>2415</v>
      </c>
      <c r="C5843" t="s">
        <v>2416</v>
      </c>
      <c r="D5843" t="s">
        <v>12</v>
      </c>
      <c r="E5843" t="s">
        <v>13</v>
      </c>
      <c r="G5843" s="7">
        <v>49.274999999999999</v>
      </c>
      <c r="H5843" s="7">
        <v>-115.80667</v>
      </c>
      <c r="J5843" s="8">
        <v>49.288158199999998</v>
      </c>
      <c r="K5843" s="8">
        <v>-115.8332061</v>
      </c>
      <c r="M5843" s="9">
        <f t="shared" si="92"/>
        <v>2.417811176933879</v>
      </c>
    </row>
    <row r="5844" spans="1:13" x14ac:dyDescent="0.25">
      <c r="A5844">
        <v>6679</v>
      </c>
      <c r="B5844" t="s">
        <v>3485</v>
      </c>
      <c r="D5844" t="s">
        <v>1613</v>
      </c>
      <c r="E5844" t="s">
        <v>37</v>
      </c>
      <c r="G5844" s="7">
        <v>0</v>
      </c>
      <c r="H5844" s="7">
        <v>0</v>
      </c>
      <c r="J5844" s="8">
        <v>38.123105299999999</v>
      </c>
      <c r="K5844" s="8">
        <v>-89.701765800000004</v>
      </c>
      <c r="M5844" s="9" t="str">
        <f t="shared" si="92"/>
        <v>-</v>
      </c>
    </row>
    <row r="5845" spans="1:13" x14ac:dyDescent="0.25">
      <c r="A5845">
        <v>6680</v>
      </c>
      <c r="B5845" t="s">
        <v>3908</v>
      </c>
      <c r="E5845" t="s">
        <v>3909</v>
      </c>
      <c r="G5845" s="7">
        <v>42.769593</v>
      </c>
      <c r="H5845" s="7">
        <v>23.375757</v>
      </c>
      <c r="J5845" s="8">
        <v>0</v>
      </c>
      <c r="K5845" s="8">
        <v>0</v>
      </c>
      <c r="M5845" s="9" t="str">
        <f t="shared" si="92"/>
        <v>-</v>
      </c>
    </row>
    <row r="5846" spans="1:13" x14ac:dyDescent="0.25">
      <c r="A5846">
        <v>6681</v>
      </c>
      <c r="B5846" t="s">
        <v>3910</v>
      </c>
      <c r="C5846" t="s">
        <v>1574</v>
      </c>
      <c r="D5846" t="s">
        <v>12</v>
      </c>
      <c r="E5846" t="s">
        <v>13</v>
      </c>
      <c r="G5846" s="7">
        <v>50.383620000000001</v>
      </c>
      <c r="H5846" s="7">
        <v>-127.25584000000001</v>
      </c>
      <c r="J5846" s="8">
        <v>0</v>
      </c>
      <c r="K5846" s="8">
        <v>0</v>
      </c>
      <c r="M5846" s="9" t="str">
        <f t="shared" si="92"/>
        <v>-</v>
      </c>
    </row>
    <row r="5847" spans="1:13" x14ac:dyDescent="0.25">
      <c r="A5847">
        <v>6682</v>
      </c>
      <c r="B5847" t="s">
        <v>25</v>
      </c>
      <c r="D5847" t="s">
        <v>876</v>
      </c>
      <c r="E5847" t="s">
        <v>13</v>
      </c>
      <c r="G5847" s="7">
        <v>0</v>
      </c>
      <c r="H5847" s="7">
        <v>0</v>
      </c>
      <c r="J5847" s="8">
        <v>55.001251000000003</v>
      </c>
      <c r="K5847" s="8">
        <v>-115.00213599999999</v>
      </c>
      <c r="M5847" s="9" t="str">
        <f t="shared" si="92"/>
        <v>-</v>
      </c>
    </row>
    <row r="5848" spans="1:13" x14ac:dyDescent="0.25">
      <c r="A5848">
        <v>6683</v>
      </c>
      <c r="B5848" t="s">
        <v>3911</v>
      </c>
      <c r="C5848" t="s">
        <v>3912</v>
      </c>
      <c r="D5848" t="s">
        <v>174</v>
      </c>
      <c r="E5848" t="s">
        <v>13</v>
      </c>
      <c r="G5848" s="7">
        <v>55.719760000000001</v>
      </c>
      <c r="H5848" s="7">
        <v>-97.835310000000007</v>
      </c>
      <c r="J5848" s="8">
        <v>55.743347</v>
      </c>
      <c r="K5848" s="8">
        <v>-97.863463999999993</v>
      </c>
      <c r="M5848" s="9">
        <f t="shared" si="92"/>
        <v>3.1600831679654444</v>
      </c>
    </row>
    <row r="5849" spans="1:13" x14ac:dyDescent="0.25">
      <c r="A5849">
        <v>6684</v>
      </c>
      <c r="B5849" t="s">
        <v>3913</v>
      </c>
      <c r="C5849" t="s">
        <v>3320</v>
      </c>
      <c r="D5849" t="s">
        <v>12</v>
      </c>
      <c r="E5849" t="s">
        <v>13</v>
      </c>
      <c r="G5849" s="7">
        <v>49.570880000000002</v>
      </c>
      <c r="H5849" s="7">
        <v>-125.593565</v>
      </c>
      <c r="J5849" s="8">
        <v>50.023071000000002</v>
      </c>
      <c r="K5849" s="8">
        <v>-125.244153</v>
      </c>
      <c r="M5849" s="9">
        <f t="shared" si="92"/>
        <v>56.188818825348008</v>
      </c>
    </row>
    <row r="5850" spans="1:13" x14ac:dyDescent="0.25">
      <c r="A5850">
        <v>6685</v>
      </c>
      <c r="B5850" t="s">
        <v>3913</v>
      </c>
      <c r="C5850" t="s">
        <v>527</v>
      </c>
      <c r="D5850" t="s">
        <v>12</v>
      </c>
      <c r="E5850" t="s">
        <v>13</v>
      </c>
      <c r="G5850" s="7">
        <v>49.570880000000002</v>
      </c>
      <c r="H5850" s="7">
        <v>-125.593565</v>
      </c>
      <c r="J5850" s="8">
        <v>49.7619884</v>
      </c>
      <c r="K5850" s="8">
        <v>-116.8570823</v>
      </c>
      <c r="M5850" s="9">
        <f t="shared" si="92"/>
        <v>628.76396499762916</v>
      </c>
    </row>
    <row r="5851" spans="1:13" x14ac:dyDescent="0.25">
      <c r="A5851">
        <v>6686</v>
      </c>
      <c r="B5851" t="s">
        <v>3913</v>
      </c>
      <c r="C5851" t="s">
        <v>3320</v>
      </c>
      <c r="D5851" t="s">
        <v>12</v>
      </c>
      <c r="E5851" t="s">
        <v>13</v>
      </c>
      <c r="G5851" s="7">
        <v>49.570880000000002</v>
      </c>
      <c r="H5851" s="7">
        <v>-125.593565</v>
      </c>
      <c r="J5851" s="8">
        <v>50.023071000000002</v>
      </c>
      <c r="K5851" s="8">
        <v>-125.244153</v>
      </c>
      <c r="M5851" s="9">
        <f t="shared" si="92"/>
        <v>56.188818825348008</v>
      </c>
    </row>
    <row r="5852" spans="1:13" x14ac:dyDescent="0.25">
      <c r="A5852">
        <v>6687</v>
      </c>
      <c r="B5852" t="s">
        <v>3914</v>
      </c>
      <c r="C5852" t="s">
        <v>3320</v>
      </c>
      <c r="D5852" t="s">
        <v>12</v>
      </c>
      <c r="E5852" t="s">
        <v>13</v>
      </c>
      <c r="G5852" s="7">
        <v>49.570880000000002</v>
      </c>
      <c r="H5852" s="7">
        <v>-125.593565</v>
      </c>
      <c r="J5852" s="8">
        <v>50.023071000000002</v>
      </c>
      <c r="K5852" s="8">
        <v>-125.244153</v>
      </c>
      <c r="M5852" s="9">
        <f t="shared" si="92"/>
        <v>56.188818825348008</v>
      </c>
    </row>
    <row r="5853" spans="1:13" x14ac:dyDescent="0.25">
      <c r="A5853">
        <v>6688</v>
      </c>
      <c r="B5853" t="s">
        <v>3913</v>
      </c>
      <c r="C5853" t="s">
        <v>3320</v>
      </c>
      <c r="D5853" t="s">
        <v>12</v>
      </c>
      <c r="E5853" t="s">
        <v>13</v>
      </c>
      <c r="G5853" s="7">
        <v>49.570880000000002</v>
      </c>
      <c r="H5853" s="7">
        <v>-125.593565</v>
      </c>
      <c r="J5853" s="8">
        <v>50.023071000000002</v>
      </c>
      <c r="K5853" s="8">
        <v>-125.244153</v>
      </c>
      <c r="M5853" s="9">
        <f t="shared" si="92"/>
        <v>56.188818825348008</v>
      </c>
    </row>
    <row r="5854" spans="1:13" x14ac:dyDescent="0.25">
      <c r="A5854">
        <v>6689</v>
      </c>
      <c r="B5854" t="s">
        <v>3913</v>
      </c>
      <c r="C5854" t="s">
        <v>3320</v>
      </c>
      <c r="D5854" t="s">
        <v>12</v>
      </c>
      <c r="E5854" t="s">
        <v>13</v>
      </c>
      <c r="G5854" s="7">
        <v>49.570880000000002</v>
      </c>
      <c r="H5854" s="7">
        <v>-125.593565</v>
      </c>
      <c r="J5854" s="8">
        <v>50.023071000000002</v>
      </c>
      <c r="K5854" s="8">
        <v>-125.244153</v>
      </c>
      <c r="M5854" s="9">
        <f t="shared" si="92"/>
        <v>56.188818825348008</v>
      </c>
    </row>
    <row r="5855" spans="1:13" x14ac:dyDescent="0.25">
      <c r="A5855">
        <v>6690</v>
      </c>
      <c r="B5855" t="s">
        <v>3915</v>
      </c>
      <c r="C5855" t="s">
        <v>3916</v>
      </c>
      <c r="D5855" t="s">
        <v>12</v>
      </c>
      <c r="E5855" t="s">
        <v>13</v>
      </c>
      <c r="G5855" s="7">
        <v>51.070134000000003</v>
      </c>
      <c r="H5855" s="7">
        <v>-116.643615</v>
      </c>
      <c r="J5855" s="8">
        <v>51.070206499999998</v>
      </c>
      <c r="K5855" s="8">
        <v>-116.6365469</v>
      </c>
      <c r="M5855" s="9">
        <f t="shared" si="92"/>
        <v>0.49392425130500434</v>
      </c>
    </row>
    <row r="5856" spans="1:13" x14ac:dyDescent="0.25">
      <c r="A5856">
        <v>6691</v>
      </c>
      <c r="B5856" t="s">
        <v>3557</v>
      </c>
      <c r="D5856" t="s">
        <v>221</v>
      </c>
      <c r="E5856" t="s">
        <v>37</v>
      </c>
      <c r="G5856" s="7">
        <v>47.250200999999997</v>
      </c>
      <c r="H5856" s="7">
        <v>-88.342200000000005</v>
      </c>
      <c r="J5856" s="8">
        <v>43.789510100000001</v>
      </c>
      <c r="K5856" s="8">
        <v>-72.884829499999995</v>
      </c>
      <c r="M5856" s="9">
        <f t="shared" si="92"/>
        <v>1261.7790108721938</v>
      </c>
    </row>
    <row r="5857" spans="1:13" x14ac:dyDescent="0.25">
      <c r="A5857">
        <v>6692</v>
      </c>
      <c r="B5857" t="s">
        <v>3917</v>
      </c>
      <c r="C5857" t="s">
        <v>3918</v>
      </c>
      <c r="D5857" t="s">
        <v>140</v>
      </c>
      <c r="E5857" t="s">
        <v>13</v>
      </c>
      <c r="G5857" s="7">
        <v>45.416991000000003</v>
      </c>
      <c r="H5857" s="7">
        <v>-72.114215000000002</v>
      </c>
      <c r="J5857" s="8">
        <v>45.415084</v>
      </c>
      <c r="K5857" s="8">
        <v>-71.978254000000007</v>
      </c>
      <c r="M5857" s="9">
        <f t="shared" si="92"/>
        <v>10.614391846863009</v>
      </c>
    </row>
    <row r="5858" spans="1:13" x14ac:dyDescent="0.25">
      <c r="A5858">
        <v>6693</v>
      </c>
      <c r="B5858" t="s">
        <v>3911</v>
      </c>
      <c r="C5858" t="s">
        <v>3912</v>
      </c>
      <c r="D5858" t="s">
        <v>174</v>
      </c>
      <c r="E5858" t="s">
        <v>13</v>
      </c>
      <c r="G5858" s="7">
        <v>55.719760000000001</v>
      </c>
      <c r="H5858" s="7">
        <v>-97.835310000000007</v>
      </c>
      <c r="J5858" s="8">
        <v>55.743347</v>
      </c>
      <c r="K5858" s="8">
        <v>-97.863463999999993</v>
      </c>
      <c r="M5858" s="9">
        <f t="shared" si="92"/>
        <v>3.1600831679654444</v>
      </c>
    </row>
    <row r="5859" spans="1:13" x14ac:dyDescent="0.25">
      <c r="A5859">
        <v>6694</v>
      </c>
      <c r="B5859" t="s">
        <v>3919</v>
      </c>
      <c r="C5859" t="s">
        <v>1143</v>
      </c>
      <c r="D5859" t="s">
        <v>55</v>
      </c>
      <c r="E5859" t="s">
        <v>13</v>
      </c>
      <c r="G5859" s="7">
        <v>63.561770000000003</v>
      </c>
      <c r="H5859" s="7">
        <v>-139.77530100000001</v>
      </c>
      <c r="J5859" s="8">
        <v>64.060660499999997</v>
      </c>
      <c r="K5859" s="8">
        <v>-139.43169499999999</v>
      </c>
      <c r="M5859" s="9">
        <f t="shared" si="92"/>
        <v>57.980066856783601</v>
      </c>
    </row>
    <row r="5860" spans="1:13" x14ac:dyDescent="0.25">
      <c r="A5860">
        <v>6695</v>
      </c>
      <c r="B5860" t="s">
        <v>3919</v>
      </c>
      <c r="D5860" t="s">
        <v>55</v>
      </c>
      <c r="E5860" t="s">
        <v>13</v>
      </c>
      <c r="G5860" s="7">
        <v>63.561770000000003</v>
      </c>
      <c r="H5860" s="7">
        <v>-139.77530100000001</v>
      </c>
      <c r="J5860" s="8">
        <v>56.726112999999998</v>
      </c>
      <c r="K5860" s="8">
        <v>-121.80108799999999</v>
      </c>
      <c r="M5860" s="9">
        <f t="shared" si="92"/>
        <v>1244.8983738896752</v>
      </c>
    </row>
    <row r="5861" spans="1:13" x14ac:dyDescent="0.25">
      <c r="A5861">
        <v>6696</v>
      </c>
      <c r="B5861" t="s">
        <v>3919</v>
      </c>
      <c r="C5861" t="s">
        <v>1143</v>
      </c>
      <c r="D5861" t="s">
        <v>55</v>
      </c>
      <c r="E5861" t="s">
        <v>13</v>
      </c>
      <c r="G5861" s="7">
        <v>63.561770000000003</v>
      </c>
      <c r="H5861" s="7">
        <v>-139.77530100000001</v>
      </c>
      <c r="J5861" s="8">
        <v>64.060660499999997</v>
      </c>
      <c r="K5861" s="8">
        <v>-139.43169499999999</v>
      </c>
      <c r="M5861" s="9">
        <f t="shared" si="92"/>
        <v>57.980066856783601</v>
      </c>
    </row>
    <row r="5862" spans="1:13" x14ac:dyDescent="0.25">
      <c r="A5862">
        <v>6697</v>
      </c>
      <c r="B5862" t="s">
        <v>3920</v>
      </c>
      <c r="C5862" t="s">
        <v>1143</v>
      </c>
      <c r="D5862" t="s">
        <v>55</v>
      </c>
      <c r="E5862" t="s">
        <v>13</v>
      </c>
      <c r="G5862" s="7">
        <v>64.029944999999998</v>
      </c>
      <c r="H5862" s="7">
        <v>-139.181645</v>
      </c>
      <c r="J5862" s="8">
        <v>64.060660499999997</v>
      </c>
      <c r="K5862" s="8">
        <v>-139.43169499999999</v>
      </c>
      <c r="M5862" s="9">
        <f t="shared" si="92"/>
        <v>12.639060100857272</v>
      </c>
    </row>
    <row r="5863" spans="1:13" x14ac:dyDescent="0.25">
      <c r="A5863">
        <v>6698</v>
      </c>
      <c r="B5863" t="s">
        <v>3921</v>
      </c>
      <c r="C5863" t="s">
        <v>1143</v>
      </c>
      <c r="D5863" t="s">
        <v>55</v>
      </c>
      <c r="E5863" t="s">
        <v>13</v>
      </c>
      <c r="G5863" s="7">
        <v>64.049915999999996</v>
      </c>
      <c r="H5863" s="7">
        <v>-139.44471899999999</v>
      </c>
      <c r="J5863" s="8">
        <v>64.060660499999997</v>
      </c>
      <c r="K5863" s="8">
        <v>-139.43169499999999</v>
      </c>
      <c r="M5863" s="9">
        <f t="shared" si="92"/>
        <v>1.3523446682353431</v>
      </c>
    </row>
    <row r="5864" spans="1:13" x14ac:dyDescent="0.25">
      <c r="A5864">
        <v>6699</v>
      </c>
      <c r="B5864" t="s">
        <v>3922</v>
      </c>
      <c r="C5864" t="s">
        <v>1143</v>
      </c>
      <c r="D5864" t="s">
        <v>55</v>
      </c>
      <c r="E5864" t="s">
        <v>13</v>
      </c>
      <c r="G5864" s="7">
        <v>0</v>
      </c>
      <c r="H5864" s="7">
        <v>0</v>
      </c>
      <c r="J5864" s="8">
        <v>64.060660499999997</v>
      </c>
      <c r="K5864" s="8">
        <v>-139.43169499999999</v>
      </c>
      <c r="M5864" s="9" t="str">
        <f t="shared" si="92"/>
        <v>-</v>
      </c>
    </row>
    <row r="5865" spans="1:13" x14ac:dyDescent="0.25">
      <c r="A5865">
        <v>6700</v>
      </c>
      <c r="B5865" t="s">
        <v>1672</v>
      </c>
      <c r="D5865" t="s">
        <v>12</v>
      </c>
      <c r="E5865" t="s">
        <v>13</v>
      </c>
      <c r="G5865" s="7">
        <v>52.096670000000003</v>
      </c>
      <c r="H5865" s="7">
        <v>-120.90611</v>
      </c>
      <c r="J5865" s="8">
        <v>52.163100300000004</v>
      </c>
      <c r="K5865" s="8">
        <v>-120.5735725</v>
      </c>
      <c r="M5865" s="9">
        <f t="shared" si="92"/>
        <v>23.870555289974543</v>
      </c>
    </row>
    <row r="5866" spans="1:13" x14ac:dyDescent="0.25">
      <c r="A5866">
        <v>6701</v>
      </c>
      <c r="B5866" t="s">
        <v>3753</v>
      </c>
      <c r="C5866" t="s">
        <v>258</v>
      </c>
      <c r="D5866" t="s">
        <v>12</v>
      </c>
      <c r="E5866" t="s">
        <v>13</v>
      </c>
      <c r="G5866" s="7">
        <v>49.975501999999999</v>
      </c>
      <c r="H5866" s="7">
        <v>-117.23571699999999</v>
      </c>
      <c r="J5866" s="8">
        <v>49.976190699999997</v>
      </c>
      <c r="K5866" s="8">
        <v>-117.229494</v>
      </c>
      <c r="M5866" s="9">
        <f t="shared" si="92"/>
        <v>0.45155239758050059</v>
      </c>
    </row>
    <row r="5867" spans="1:13" x14ac:dyDescent="0.25">
      <c r="A5867">
        <v>6702</v>
      </c>
      <c r="B5867" t="s">
        <v>93</v>
      </c>
      <c r="D5867" t="s">
        <v>94</v>
      </c>
      <c r="E5867" t="s">
        <v>37</v>
      </c>
      <c r="G5867" s="7">
        <v>34.145856000000002</v>
      </c>
      <c r="H5867" s="7">
        <v>-108.269808</v>
      </c>
      <c r="J5867" s="8">
        <v>32.7548776</v>
      </c>
      <c r="K5867" s="8">
        <v>-108.3634144</v>
      </c>
      <c r="M5867" s="9">
        <f t="shared" si="92"/>
        <v>154.91357756164535</v>
      </c>
    </row>
    <row r="5868" spans="1:13" x14ac:dyDescent="0.25">
      <c r="A5868">
        <v>6703</v>
      </c>
      <c r="B5868" t="s">
        <v>2128</v>
      </c>
      <c r="D5868" t="s">
        <v>12</v>
      </c>
      <c r="E5868" t="s">
        <v>13</v>
      </c>
      <c r="G5868" s="7">
        <v>50.151434000000002</v>
      </c>
      <c r="H5868" s="7">
        <v>-125.54115899999999</v>
      </c>
      <c r="J5868" s="8">
        <v>48.442549</v>
      </c>
      <c r="K5868" s="8">
        <v>-123.35702301070199</v>
      </c>
      <c r="M5868" s="9">
        <f t="shared" si="92"/>
        <v>247.34809362975182</v>
      </c>
    </row>
    <row r="5869" spans="1:13" x14ac:dyDescent="0.25">
      <c r="A5869">
        <v>6704</v>
      </c>
      <c r="B5869" t="s">
        <v>3923</v>
      </c>
      <c r="C5869" t="s">
        <v>2127</v>
      </c>
      <c r="D5869" t="s">
        <v>12</v>
      </c>
      <c r="E5869" t="s">
        <v>13</v>
      </c>
      <c r="G5869" s="7">
        <v>50.394556000000001</v>
      </c>
      <c r="H5869" s="7">
        <v>-125.968816</v>
      </c>
      <c r="J5869" s="8">
        <v>50.394118499999998</v>
      </c>
      <c r="K5869" s="8">
        <v>-125.957627126867</v>
      </c>
      <c r="M5869" s="9">
        <f t="shared" si="92"/>
        <v>0.79463496206572337</v>
      </c>
    </row>
    <row r="5870" spans="1:13" x14ac:dyDescent="0.25">
      <c r="A5870">
        <v>6705</v>
      </c>
      <c r="B5870" t="s">
        <v>3924</v>
      </c>
      <c r="C5870" t="s">
        <v>608</v>
      </c>
      <c r="D5870" t="s">
        <v>36</v>
      </c>
      <c r="E5870" t="s">
        <v>37</v>
      </c>
      <c r="G5870" s="7">
        <v>43.011546000000003</v>
      </c>
      <c r="H5870" s="7">
        <v>-116.84388300000001</v>
      </c>
      <c r="J5870" s="8">
        <v>47.474649999999997</v>
      </c>
      <c r="K5870" s="8">
        <v>-115.87099000000001</v>
      </c>
      <c r="M5870" s="9">
        <f t="shared" si="92"/>
        <v>502.07481211092818</v>
      </c>
    </row>
    <row r="5871" spans="1:13" x14ac:dyDescent="0.25">
      <c r="A5871">
        <v>6706</v>
      </c>
      <c r="B5871" t="s">
        <v>25</v>
      </c>
      <c r="D5871" t="s">
        <v>3925</v>
      </c>
      <c r="E5871" t="s">
        <v>99</v>
      </c>
      <c r="G5871" s="7">
        <v>19.040033999999999</v>
      </c>
      <c r="H5871" s="7">
        <v>-98.263005000000007</v>
      </c>
      <c r="J5871" s="8">
        <v>18.833333</v>
      </c>
      <c r="K5871" s="8">
        <v>-98</v>
      </c>
      <c r="M5871" s="9">
        <f t="shared" si="92"/>
        <v>35.96469796080941</v>
      </c>
    </row>
    <row r="5872" spans="1:13" x14ac:dyDescent="0.25">
      <c r="A5872">
        <v>6707</v>
      </c>
      <c r="B5872" t="s">
        <v>3926</v>
      </c>
      <c r="C5872" t="s">
        <v>3927</v>
      </c>
      <c r="E5872" t="s">
        <v>3928</v>
      </c>
      <c r="G5872" s="7">
        <v>7.4166660000000002</v>
      </c>
      <c r="H5872" s="7">
        <v>13.424578</v>
      </c>
      <c r="J5872" s="8">
        <v>7.3166700000000002</v>
      </c>
      <c r="K5872" s="8">
        <v>13.58333</v>
      </c>
      <c r="M5872" s="9">
        <f t="shared" si="92"/>
        <v>20.739321975544531</v>
      </c>
    </row>
    <row r="5873" spans="1:13" x14ac:dyDescent="0.25">
      <c r="A5873">
        <v>6708</v>
      </c>
      <c r="B5873" t="s">
        <v>426</v>
      </c>
      <c r="D5873" t="s">
        <v>12</v>
      </c>
      <c r="E5873" t="s">
        <v>13</v>
      </c>
      <c r="G5873" s="7">
        <v>49.257714</v>
      </c>
      <c r="H5873" s="7">
        <v>-123.193943</v>
      </c>
      <c r="J5873" s="8">
        <v>49.260872399999997</v>
      </c>
      <c r="K5873" s="8">
        <v>-123.113952</v>
      </c>
      <c r="M5873" s="9">
        <f t="shared" si="92"/>
        <v>5.8155624411969402</v>
      </c>
    </row>
    <row r="5874" spans="1:13" x14ac:dyDescent="0.25">
      <c r="A5874">
        <v>6709</v>
      </c>
      <c r="B5874" t="s">
        <v>3929</v>
      </c>
      <c r="C5874" t="s">
        <v>3930</v>
      </c>
      <c r="E5874" t="s">
        <v>2882</v>
      </c>
      <c r="G5874" s="7">
        <v>46.48583</v>
      </c>
      <c r="H5874" s="7">
        <v>14.827780000000001</v>
      </c>
      <c r="J5874" s="8">
        <v>0</v>
      </c>
      <c r="K5874" s="8">
        <v>0</v>
      </c>
      <c r="M5874" s="9" t="str">
        <f t="shared" si="92"/>
        <v>-</v>
      </c>
    </row>
    <row r="5875" spans="1:13" x14ac:dyDescent="0.25">
      <c r="A5875">
        <v>6709</v>
      </c>
      <c r="B5875" t="s">
        <v>3929</v>
      </c>
      <c r="C5875" t="s">
        <v>3930</v>
      </c>
      <c r="E5875" t="s">
        <v>2882</v>
      </c>
      <c r="G5875" s="7">
        <v>46.48583</v>
      </c>
      <c r="H5875" s="7">
        <v>14.827780000000001</v>
      </c>
      <c r="J5875" s="8">
        <v>0</v>
      </c>
      <c r="K5875" s="8">
        <v>0</v>
      </c>
      <c r="M5875" s="9" t="str">
        <f t="shared" si="92"/>
        <v>-</v>
      </c>
    </row>
    <row r="5876" spans="1:13" x14ac:dyDescent="0.25">
      <c r="A5876">
        <v>6710</v>
      </c>
      <c r="B5876" t="s">
        <v>2723</v>
      </c>
      <c r="D5876" t="s">
        <v>349</v>
      </c>
      <c r="E5876" t="s">
        <v>99</v>
      </c>
      <c r="G5876" s="7">
        <v>27.855398000000001</v>
      </c>
      <c r="H5876" s="7">
        <v>-105.49665400000001</v>
      </c>
      <c r="J5876" s="8">
        <v>27.856222899999999</v>
      </c>
      <c r="K5876" s="8">
        <v>-105.4923227</v>
      </c>
      <c r="M5876" s="9">
        <f t="shared" si="92"/>
        <v>0.43557957723696411</v>
      </c>
    </row>
    <row r="5877" spans="1:13" x14ac:dyDescent="0.25">
      <c r="A5877">
        <v>6711</v>
      </c>
      <c r="B5877" t="s">
        <v>3669</v>
      </c>
      <c r="C5877" t="s">
        <v>161</v>
      </c>
      <c r="D5877" t="s">
        <v>12</v>
      </c>
      <c r="E5877" t="s">
        <v>13</v>
      </c>
      <c r="G5877" s="7">
        <v>53.149999000000001</v>
      </c>
      <c r="H5877" s="7">
        <v>-128.708754</v>
      </c>
      <c r="J5877" s="8">
        <v>53.159947000000003</v>
      </c>
      <c r="K5877" s="8">
        <v>-128.695221</v>
      </c>
      <c r="M5877" s="9">
        <f t="shared" si="92"/>
        <v>1.4275370113442718</v>
      </c>
    </row>
    <row r="5878" spans="1:13" x14ac:dyDescent="0.25">
      <c r="A5878">
        <v>6712</v>
      </c>
      <c r="B5878" t="s">
        <v>3669</v>
      </c>
      <c r="C5878" t="s">
        <v>161</v>
      </c>
      <c r="D5878" t="s">
        <v>12</v>
      </c>
      <c r="E5878" t="s">
        <v>13</v>
      </c>
      <c r="G5878" s="7">
        <v>53.149999000000001</v>
      </c>
      <c r="H5878" s="7">
        <v>-128.708754</v>
      </c>
      <c r="J5878" s="8">
        <v>53.159947000000003</v>
      </c>
      <c r="K5878" s="8">
        <v>-128.695221</v>
      </c>
      <c r="M5878" s="9">
        <f t="shared" si="92"/>
        <v>1.4275370113442718</v>
      </c>
    </row>
    <row r="5879" spans="1:13" x14ac:dyDescent="0.25">
      <c r="A5879">
        <v>6713</v>
      </c>
      <c r="B5879" t="s">
        <v>3669</v>
      </c>
      <c r="C5879" t="s">
        <v>161</v>
      </c>
      <c r="D5879" t="s">
        <v>12</v>
      </c>
      <c r="E5879" t="s">
        <v>13</v>
      </c>
      <c r="G5879" s="7">
        <v>0</v>
      </c>
      <c r="H5879" s="7">
        <v>0</v>
      </c>
      <c r="J5879" s="8">
        <v>53.159947000000003</v>
      </c>
      <c r="K5879" s="8">
        <v>-128.695221</v>
      </c>
      <c r="M5879" s="9" t="str">
        <f t="shared" si="92"/>
        <v>-</v>
      </c>
    </row>
    <row r="5880" spans="1:13" x14ac:dyDescent="0.25">
      <c r="A5880">
        <v>6714</v>
      </c>
      <c r="B5880" t="s">
        <v>3931</v>
      </c>
      <c r="C5880" t="s">
        <v>608</v>
      </c>
      <c r="D5880" t="s">
        <v>12</v>
      </c>
      <c r="E5880" t="s">
        <v>13</v>
      </c>
      <c r="G5880" s="7">
        <v>51.706037999999999</v>
      </c>
      <c r="H5880" s="7">
        <v>-121.35168299999999</v>
      </c>
      <c r="J5880" s="8">
        <v>58.752105</v>
      </c>
      <c r="K5880" s="8">
        <v>-122.658456</v>
      </c>
      <c r="M5880" s="9">
        <f t="shared" si="92"/>
        <v>787.81848642182729</v>
      </c>
    </row>
    <row r="5881" spans="1:13" x14ac:dyDescent="0.25">
      <c r="A5881">
        <v>6715</v>
      </c>
      <c r="B5881" t="s">
        <v>3931</v>
      </c>
      <c r="C5881" t="s">
        <v>3932</v>
      </c>
      <c r="D5881" t="s">
        <v>12</v>
      </c>
      <c r="E5881" t="s">
        <v>13</v>
      </c>
      <c r="G5881" s="7">
        <v>51.706037999999999</v>
      </c>
      <c r="H5881" s="7">
        <v>-121.35168299999999</v>
      </c>
      <c r="J5881" s="8">
        <v>55.253143999999999</v>
      </c>
      <c r="K5881" s="8">
        <v>-127.596395</v>
      </c>
      <c r="M5881" s="9">
        <f t="shared" si="92"/>
        <v>570.84754965258981</v>
      </c>
    </row>
    <row r="5882" spans="1:13" x14ac:dyDescent="0.25">
      <c r="A5882">
        <v>6716</v>
      </c>
      <c r="B5882" t="s">
        <v>25</v>
      </c>
      <c r="D5882" t="s">
        <v>144</v>
      </c>
      <c r="E5882" t="s">
        <v>37</v>
      </c>
      <c r="G5882" s="7">
        <v>46.591825999999998</v>
      </c>
      <c r="H5882" s="7">
        <v>-114.532809</v>
      </c>
      <c r="J5882" s="8">
        <v>47.375267100000002</v>
      </c>
      <c r="K5882" s="8">
        <v>-109.638757</v>
      </c>
      <c r="M5882" s="9">
        <f t="shared" si="92"/>
        <v>381.26663396947646</v>
      </c>
    </row>
    <row r="5883" spans="1:13" x14ac:dyDescent="0.25">
      <c r="A5883">
        <v>6717</v>
      </c>
      <c r="B5883" t="s">
        <v>3933</v>
      </c>
      <c r="C5883" t="s">
        <v>3934</v>
      </c>
      <c r="D5883" t="s">
        <v>739</v>
      </c>
      <c r="E5883" t="s">
        <v>13</v>
      </c>
      <c r="G5883" s="7">
        <v>45.961105000000003</v>
      </c>
      <c r="H5883" s="7">
        <v>-60.813735999999999</v>
      </c>
      <c r="J5883" s="8">
        <v>45.9620046</v>
      </c>
      <c r="K5883" s="8">
        <v>-60.804998500000004</v>
      </c>
      <c r="M5883" s="9">
        <f t="shared" si="92"/>
        <v>0.68274378988912865</v>
      </c>
    </row>
    <row r="5884" spans="1:13" x14ac:dyDescent="0.25">
      <c r="A5884">
        <v>6718</v>
      </c>
      <c r="B5884" t="s">
        <v>3935</v>
      </c>
      <c r="C5884" t="s">
        <v>375</v>
      </c>
      <c r="D5884" t="s">
        <v>373</v>
      </c>
      <c r="E5884" t="s">
        <v>37</v>
      </c>
      <c r="G5884" s="7">
        <v>0</v>
      </c>
      <c r="H5884" s="7">
        <v>0</v>
      </c>
      <c r="J5884" s="8">
        <v>36.983243999999999</v>
      </c>
      <c r="K5884" s="8">
        <v>-94.834311</v>
      </c>
      <c r="M5884" s="9" t="str">
        <f t="shared" si="92"/>
        <v>-</v>
      </c>
    </row>
    <row r="5885" spans="1:13" x14ac:dyDescent="0.25">
      <c r="A5885">
        <v>6719</v>
      </c>
      <c r="B5885" t="s">
        <v>1612</v>
      </c>
      <c r="D5885" t="s">
        <v>1050</v>
      </c>
      <c r="E5885" t="s">
        <v>37</v>
      </c>
      <c r="G5885" s="7">
        <v>0</v>
      </c>
      <c r="H5885" s="7">
        <v>0</v>
      </c>
      <c r="J5885" s="8">
        <v>37.074151899999997</v>
      </c>
      <c r="K5885" s="8">
        <v>-94.639041399999996</v>
      </c>
      <c r="M5885" s="9" t="str">
        <f t="shared" si="92"/>
        <v>-</v>
      </c>
    </row>
    <row r="5886" spans="1:13" x14ac:dyDescent="0.25">
      <c r="A5886">
        <v>6720</v>
      </c>
      <c r="B5886" t="s">
        <v>3936</v>
      </c>
      <c r="C5886" t="s">
        <v>3937</v>
      </c>
      <c r="D5886" t="s">
        <v>1613</v>
      </c>
      <c r="E5886" t="s">
        <v>37</v>
      </c>
      <c r="G5886" s="7">
        <v>0</v>
      </c>
      <c r="H5886" s="7">
        <v>0</v>
      </c>
      <c r="J5886" s="8">
        <v>37.470846000000002</v>
      </c>
      <c r="K5886" s="8">
        <v>-88.165930000000003</v>
      </c>
      <c r="M5886" s="9" t="str">
        <f t="shared" si="92"/>
        <v>-</v>
      </c>
    </row>
    <row r="5887" spans="1:13" x14ac:dyDescent="0.25">
      <c r="A5887">
        <v>6721</v>
      </c>
      <c r="B5887" t="s">
        <v>25</v>
      </c>
      <c r="D5887" t="s">
        <v>190</v>
      </c>
      <c r="E5887" t="s">
        <v>71</v>
      </c>
      <c r="G5887" s="7">
        <v>0</v>
      </c>
      <c r="H5887" s="7">
        <v>0</v>
      </c>
      <c r="J5887" s="8">
        <v>54.614313600000003</v>
      </c>
      <c r="K5887" s="8">
        <v>-2.9420899468770401</v>
      </c>
      <c r="M5887" s="9" t="str">
        <f t="shared" si="92"/>
        <v>-</v>
      </c>
    </row>
    <row r="5888" spans="1:13" x14ac:dyDescent="0.25">
      <c r="A5888">
        <v>6722</v>
      </c>
      <c r="B5888" t="s">
        <v>1510</v>
      </c>
      <c r="D5888" t="s">
        <v>349</v>
      </c>
      <c r="E5888" t="s">
        <v>99</v>
      </c>
      <c r="G5888" s="7">
        <v>0</v>
      </c>
      <c r="H5888" s="7">
        <v>0</v>
      </c>
      <c r="J5888" s="8">
        <v>28.594997800000002</v>
      </c>
      <c r="K5888" s="8">
        <v>-105.8868253</v>
      </c>
      <c r="M5888" s="9" t="str">
        <f t="shared" si="92"/>
        <v>-</v>
      </c>
    </row>
    <row r="5889" spans="1:13" x14ac:dyDescent="0.25">
      <c r="A5889">
        <v>6724</v>
      </c>
      <c r="B5889" t="s">
        <v>3938</v>
      </c>
      <c r="C5889" t="s">
        <v>54</v>
      </c>
      <c r="D5889" t="s">
        <v>12</v>
      </c>
      <c r="E5889" t="s">
        <v>13</v>
      </c>
      <c r="G5889" s="7">
        <v>59.562910000000002</v>
      </c>
      <c r="H5889" s="7">
        <v>-134.25496000000001</v>
      </c>
      <c r="J5889" s="8">
        <v>59.574493400000001</v>
      </c>
      <c r="K5889" s="8">
        <v>-133.704318</v>
      </c>
      <c r="M5889" s="9">
        <f t="shared" si="92"/>
        <v>31.03927583668797</v>
      </c>
    </row>
    <row r="5890" spans="1:13" x14ac:dyDescent="0.25">
      <c r="A5890">
        <v>6725</v>
      </c>
      <c r="B5890" t="s">
        <v>3939</v>
      </c>
      <c r="D5890" t="s">
        <v>190</v>
      </c>
      <c r="E5890" t="s">
        <v>71</v>
      </c>
      <c r="G5890" s="7">
        <v>54.699919999999999</v>
      </c>
      <c r="H5890" s="7">
        <v>-3.0843099999999999</v>
      </c>
      <c r="J5890" s="8">
        <v>54.641461999999997</v>
      </c>
      <c r="K5890" s="8">
        <v>-3.0716429999999999</v>
      </c>
      <c r="M5890" s="9">
        <f t="shared" si="92"/>
        <v>6.5510747457637395</v>
      </c>
    </row>
    <row r="5891" spans="1:13" x14ac:dyDescent="0.25">
      <c r="A5891">
        <v>6726</v>
      </c>
      <c r="B5891" t="s">
        <v>3940</v>
      </c>
      <c r="C5891" t="s">
        <v>3941</v>
      </c>
      <c r="D5891" t="s">
        <v>140</v>
      </c>
      <c r="E5891" t="s">
        <v>13</v>
      </c>
      <c r="G5891" s="7">
        <v>0</v>
      </c>
      <c r="H5891" s="7">
        <v>0</v>
      </c>
      <c r="J5891" s="8">
        <v>48.224982400000002</v>
      </c>
      <c r="K5891" s="8">
        <v>-78.385532600000005</v>
      </c>
      <c r="M5891" s="9" t="str">
        <f t="shared" si="92"/>
        <v>-</v>
      </c>
    </row>
    <row r="5892" spans="1:13" x14ac:dyDescent="0.25">
      <c r="A5892">
        <v>6727</v>
      </c>
      <c r="B5892" t="s">
        <v>3942</v>
      </c>
      <c r="C5892" t="s">
        <v>178</v>
      </c>
      <c r="D5892" t="s">
        <v>140</v>
      </c>
      <c r="E5892" t="s">
        <v>13</v>
      </c>
      <c r="G5892" s="7">
        <v>0</v>
      </c>
      <c r="H5892" s="7">
        <v>0</v>
      </c>
      <c r="J5892" s="8">
        <v>48.102335600000004</v>
      </c>
      <c r="K5892" s="8">
        <v>-77.787571499999999</v>
      </c>
      <c r="M5892" s="9" t="str">
        <f t="shared" si="92"/>
        <v>-</v>
      </c>
    </row>
    <row r="5893" spans="1:13" x14ac:dyDescent="0.25">
      <c r="A5893">
        <v>6728</v>
      </c>
      <c r="B5893" t="s">
        <v>3943</v>
      </c>
      <c r="E5893" t="s">
        <v>40</v>
      </c>
      <c r="G5893" s="7">
        <v>0</v>
      </c>
      <c r="H5893" s="7">
        <v>0</v>
      </c>
      <c r="J5893" s="8">
        <v>50.003130200000001</v>
      </c>
      <c r="K5893" s="8">
        <v>20.0238221</v>
      </c>
      <c r="M5893" s="9" t="str">
        <f t="shared" ref="M5893:M5956" si="93">IF(AND(G5893&lt;&gt;0,J5893&lt;&gt;0),6371.01*ACOS(SIN(RADIANS(G5893))*SIN(RADIANS(J5893))+COS(RADIANS(G5893))*COS(RADIANS(J5893))*COS(RADIANS(H5893)-RADIANS(K5893))),"-")</f>
        <v>-</v>
      </c>
    </row>
    <row r="5894" spans="1:13" x14ac:dyDescent="0.25">
      <c r="A5894">
        <v>6729</v>
      </c>
      <c r="B5894" t="s">
        <v>3944</v>
      </c>
      <c r="C5894" t="s">
        <v>3945</v>
      </c>
      <c r="D5894" t="s">
        <v>12</v>
      </c>
      <c r="E5894" t="s">
        <v>13</v>
      </c>
      <c r="G5894" s="7">
        <v>53.67</v>
      </c>
      <c r="H5894" s="7">
        <v>-127.053855</v>
      </c>
      <c r="J5894" s="8">
        <v>54.017528900000002</v>
      </c>
      <c r="K5894" s="8">
        <v>-124.0076627</v>
      </c>
      <c r="M5894" s="9">
        <f t="shared" si="93"/>
        <v>203.52699925601917</v>
      </c>
    </row>
    <row r="5895" spans="1:13" x14ac:dyDescent="0.25">
      <c r="A5895">
        <v>6730</v>
      </c>
      <c r="B5895" t="s">
        <v>3946</v>
      </c>
      <c r="C5895" t="s">
        <v>788</v>
      </c>
      <c r="D5895" t="s">
        <v>12</v>
      </c>
      <c r="E5895" t="s">
        <v>13</v>
      </c>
      <c r="G5895" s="7">
        <v>53.659920999999997</v>
      </c>
      <c r="H5895" s="7">
        <v>-122.375049</v>
      </c>
      <c r="J5895" s="8">
        <v>53.912864499999998</v>
      </c>
      <c r="K5895" s="8">
        <v>-122.7453699</v>
      </c>
      <c r="M5895" s="9">
        <f t="shared" si="93"/>
        <v>37.18748697991856</v>
      </c>
    </row>
    <row r="5896" spans="1:13" x14ac:dyDescent="0.25">
      <c r="A5896">
        <v>6731</v>
      </c>
      <c r="B5896" t="s">
        <v>375</v>
      </c>
      <c r="D5896" t="s">
        <v>373</v>
      </c>
      <c r="E5896" t="s">
        <v>37</v>
      </c>
      <c r="G5896" s="7">
        <v>0</v>
      </c>
      <c r="H5896" s="7">
        <v>0</v>
      </c>
      <c r="J5896" s="8">
        <v>36.983243999999999</v>
      </c>
      <c r="K5896" s="8">
        <v>-94.834311</v>
      </c>
      <c r="M5896" s="9" t="str">
        <f t="shared" si="93"/>
        <v>-</v>
      </c>
    </row>
    <row r="5897" spans="1:13" x14ac:dyDescent="0.25">
      <c r="A5897">
        <v>6732</v>
      </c>
      <c r="B5897" t="s">
        <v>3947</v>
      </c>
      <c r="C5897" t="s">
        <v>3320</v>
      </c>
      <c r="D5897" t="s">
        <v>12</v>
      </c>
      <c r="E5897" t="s">
        <v>13</v>
      </c>
      <c r="G5897" s="7">
        <v>49.862234000000001</v>
      </c>
      <c r="H5897" s="7">
        <v>-125.54491400000001</v>
      </c>
      <c r="J5897" s="8">
        <v>50.018362000000003</v>
      </c>
      <c r="K5897" s="8">
        <v>-125.332273</v>
      </c>
      <c r="M5897" s="9">
        <f t="shared" si="93"/>
        <v>23.085915845980274</v>
      </c>
    </row>
    <row r="5898" spans="1:13" x14ac:dyDescent="0.25">
      <c r="A5898">
        <v>6733</v>
      </c>
      <c r="B5898" t="s">
        <v>3948</v>
      </c>
      <c r="C5898" t="s">
        <v>1612</v>
      </c>
      <c r="D5898" t="s">
        <v>493</v>
      </c>
      <c r="E5898" t="s">
        <v>37</v>
      </c>
      <c r="G5898" s="7">
        <v>44.333329999999997</v>
      </c>
      <c r="H5898" s="7">
        <v>-103.63333</v>
      </c>
      <c r="J5898" s="8">
        <v>44.333317999999998</v>
      </c>
      <c r="K5898" s="8">
        <v>-103.633805</v>
      </c>
      <c r="M5898" s="9">
        <f t="shared" si="93"/>
        <v>3.7803385582267451E-2</v>
      </c>
    </row>
    <row r="5899" spans="1:13" x14ac:dyDescent="0.25">
      <c r="A5899">
        <v>6734</v>
      </c>
      <c r="B5899" t="s">
        <v>2723</v>
      </c>
      <c r="D5899" t="s">
        <v>349</v>
      </c>
      <c r="E5899" t="s">
        <v>99</v>
      </c>
      <c r="G5899" s="7">
        <v>0</v>
      </c>
      <c r="H5899" s="7">
        <v>0</v>
      </c>
      <c r="J5899" s="8">
        <v>27.856222899999999</v>
      </c>
      <c r="K5899" s="8">
        <v>-105.4923227</v>
      </c>
      <c r="M5899" s="9" t="str">
        <f t="shared" si="93"/>
        <v>-</v>
      </c>
    </row>
    <row r="5900" spans="1:13" x14ac:dyDescent="0.25">
      <c r="A5900">
        <v>6735</v>
      </c>
      <c r="B5900" t="s">
        <v>3949</v>
      </c>
      <c r="D5900" t="s">
        <v>574</v>
      </c>
      <c r="E5900" t="s">
        <v>99</v>
      </c>
      <c r="G5900" s="7">
        <v>0</v>
      </c>
      <c r="H5900" s="7">
        <v>0</v>
      </c>
      <c r="J5900" s="8">
        <v>22.775389100000002</v>
      </c>
      <c r="K5900" s="8">
        <v>-102.5722706</v>
      </c>
      <c r="M5900" s="9" t="str">
        <f t="shared" si="93"/>
        <v>-</v>
      </c>
    </row>
    <row r="5901" spans="1:13" x14ac:dyDescent="0.25">
      <c r="A5901">
        <v>6736</v>
      </c>
      <c r="B5901" t="s">
        <v>1545</v>
      </c>
      <c r="C5901" t="s">
        <v>600</v>
      </c>
      <c r="D5901" t="s">
        <v>12</v>
      </c>
      <c r="E5901" t="s">
        <v>13</v>
      </c>
      <c r="G5901" s="7">
        <v>0</v>
      </c>
      <c r="H5901" s="7">
        <v>0</v>
      </c>
      <c r="J5901" s="8">
        <v>49.887408999999998</v>
      </c>
      <c r="K5901" s="8">
        <v>-119.57917399999999</v>
      </c>
      <c r="M5901" s="9" t="str">
        <f t="shared" si="93"/>
        <v>-</v>
      </c>
    </row>
    <row r="5902" spans="1:13" x14ac:dyDescent="0.25">
      <c r="A5902">
        <v>6737</v>
      </c>
      <c r="B5902" t="s">
        <v>1510</v>
      </c>
      <c r="C5902" t="s">
        <v>27</v>
      </c>
      <c r="D5902" t="s">
        <v>349</v>
      </c>
      <c r="E5902" t="s">
        <v>99</v>
      </c>
      <c r="G5902" s="7">
        <v>0</v>
      </c>
      <c r="H5902" s="7">
        <v>0</v>
      </c>
      <c r="J5902" s="8">
        <v>28.5945</v>
      </c>
      <c r="K5902" s="8">
        <v>-105.88796000000001</v>
      </c>
      <c r="M5902" s="9" t="str">
        <f t="shared" si="93"/>
        <v>-</v>
      </c>
    </row>
    <row r="5903" spans="1:13" x14ac:dyDescent="0.25">
      <c r="A5903">
        <v>6738</v>
      </c>
      <c r="B5903" t="s">
        <v>2282</v>
      </c>
      <c r="D5903" t="s">
        <v>361</v>
      </c>
      <c r="E5903" t="s">
        <v>37</v>
      </c>
      <c r="G5903" s="7">
        <v>0</v>
      </c>
      <c r="H5903" s="7">
        <v>0</v>
      </c>
      <c r="J5903" s="8">
        <v>42.257016700000001</v>
      </c>
      <c r="K5903" s="8">
        <v>-72.516477199999997</v>
      </c>
      <c r="M5903" s="9" t="str">
        <f t="shared" si="93"/>
        <v>-</v>
      </c>
    </row>
    <row r="5904" spans="1:13" x14ac:dyDescent="0.25">
      <c r="A5904">
        <v>6739</v>
      </c>
      <c r="B5904" t="s">
        <v>1612</v>
      </c>
      <c r="D5904" t="s">
        <v>1050</v>
      </c>
      <c r="E5904" t="s">
        <v>37</v>
      </c>
      <c r="G5904" s="7">
        <v>0</v>
      </c>
      <c r="H5904" s="7">
        <v>0</v>
      </c>
      <c r="J5904" s="8">
        <v>37.074151899999997</v>
      </c>
      <c r="K5904" s="8">
        <v>-94.639041399999996</v>
      </c>
      <c r="M5904" s="9" t="str">
        <f t="shared" si="93"/>
        <v>-</v>
      </c>
    </row>
    <row r="5905" spans="1:13" x14ac:dyDescent="0.25">
      <c r="A5905">
        <v>6740</v>
      </c>
      <c r="B5905" t="s">
        <v>369</v>
      </c>
      <c r="C5905" t="s">
        <v>27</v>
      </c>
      <c r="D5905" t="s">
        <v>144</v>
      </c>
      <c r="E5905" t="s">
        <v>37</v>
      </c>
      <c r="G5905" s="7">
        <v>0</v>
      </c>
      <c r="H5905" s="7">
        <v>0</v>
      </c>
      <c r="J5905" s="8">
        <v>45.747502799999999</v>
      </c>
      <c r="K5905" s="8">
        <v>-112.1872278</v>
      </c>
      <c r="M5905" s="9" t="str">
        <f t="shared" si="93"/>
        <v>-</v>
      </c>
    </row>
    <row r="5906" spans="1:13" x14ac:dyDescent="0.25">
      <c r="A5906">
        <v>6741</v>
      </c>
      <c r="B5906" t="s">
        <v>2415</v>
      </c>
      <c r="C5906" t="s">
        <v>558</v>
      </c>
      <c r="D5906" t="s">
        <v>12</v>
      </c>
      <c r="E5906" t="s">
        <v>13</v>
      </c>
      <c r="G5906" s="7">
        <v>49.274999999999999</v>
      </c>
      <c r="H5906" s="7">
        <v>-115.80667</v>
      </c>
      <c r="J5906" s="8">
        <v>54.443114000000001</v>
      </c>
      <c r="K5906" s="8">
        <v>-124.257634</v>
      </c>
      <c r="M5906" s="9">
        <f t="shared" si="93"/>
        <v>815.6870286851306</v>
      </c>
    </row>
    <row r="5907" spans="1:13" x14ac:dyDescent="0.25">
      <c r="A5907">
        <v>6742</v>
      </c>
      <c r="B5907" t="s">
        <v>212</v>
      </c>
      <c r="C5907" t="s">
        <v>558</v>
      </c>
      <c r="D5907" t="s">
        <v>12</v>
      </c>
      <c r="E5907" t="s">
        <v>13</v>
      </c>
      <c r="G5907" s="7">
        <v>0</v>
      </c>
      <c r="H5907" s="7">
        <v>0</v>
      </c>
      <c r="J5907" s="8">
        <v>54.481368000000003</v>
      </c>
      <c r="K5907" s="8">
        <v>-124.216976</v>
      </c>
      <c r="M5907" s="9" t="str">
        <f t="shared" si="93"/>
        <v>-</v>
      </c>
    </row>
    <row r="5908" spans="1:13" x14ac:dyDescent="0.25">
      <c r="A5908">
        <v>6743</v>
      </c>
      <c r="B5908" t="s">
        <v>1654</v>
      </c>
      <c r="C5908" t="s">
        <v>27</v>
      </c>
      <c r="D5908" t="s">
        <v>12</v>
      </c>
      <c r="E5908" t="s">
        <v>13</v>
      </c>
      <c r="G5908" s="7">
        <v>55.482821000000001</v>
      </c>
      <c r="H5908" s="7">
        <v>-129.49872300000001</v>
      </c>
      <c r="J5908" s="8">
        <v>46.240473999999999</v>
      </c>
      <c r="K5908" s="8">
        <v>-78.454498999999998</v>
      </c>
      <c r="M5908" s="9">
        <f t="shared" si="93"/>
        <v>3636.120654171968</v>
      </c>
    </row>
    <row r="5909" spans="1:13" x14ac:dyDescent="0.25">
      <c r="A5909">
        <v>6744</v>
      </c>
      <c r="B5909" t="s">
        <v>3950</v>
      </c>
      <c r="D5909" t="s">
        <v>31</v>
      </c>
      <c r="E5909" t="s">
        <v>13</v>
      </c>
      <c r="G5909" s="7">
        <v>0</v>
      </c>
      <c r="H5909" s="7">
        <v>0</v>
      </c>
      <c r="J5909" s="8">
        <v>46.4767248</v>
      </c>
      <c r="K5909" s="8">
        <v>-81.073369900864094</v>
      </c>
      <c r="M5909" s="9" t="str">
        <f t="shared" si="93"/>
        <v>-</v>
      </c>
    </row>
    <row r="5910" spans="1:13" x14ac:dyDescent="0.25">
      <c r="A5910">
        <v>6745</v>
      </c>
      <c r="B5910" t="s">
        <v>3869</v>
      </c>
      <c r="C5910" t="s">
        <v>600</v>
      </c>
      <c r="E5910" t="s">
        <v>693</v>
      </c>
      <c r="G5910" s="7">
        <v>30.906258000000001</v>
      </c>
      <c r="H5910" s="7">
        <v>-3.997719</v>
      </c>
      <c r="J5910" s="8">
        <v>30.905858250000001</v>
      </c>
      <c r="K5910" s="8">
        <v>-3.9963182887004698</v>
      </c>
      <c r="M5910" s="9">
        <f t="shared" si="93"/>
        <v>0.14083563968864179</v>
      </c>
    </row>
    <row r="5911" spans="1:13" x14ac:dyDescent="0.25">
      <c r="A5911">
        <v>6746</v>
      </c>
      <c r="B5911" t="s">
        <v>3951</v>
      </c>
      <c r="D5911" t="s">
        <v>273</v>
      </c>
      <c r="E5911" t="s">
        <v>37</v>
      </c>
      <c r="G5911" s="7">
        <v>39.478198999999996</v>
      </c>
      <c r="H5911" s="7">
        <v>-113.79044500000001</v>
      </c>
      <c r="J5911" s="8">
        <v>39.166144199999998</v>
      </c>
      <c r="K5911" s="8">
        <v>-121.05813550000001</v>
      </c>
      <c r="M5911" s="9">
        <f t="shared" si="93"/>
        <v>625.95830069259534</v>
      </c>
    </row>
    <row r="5912" spans="1:13" x14ac:dyDescent="0.25">
      <c r="A5912">
        <v>6747</v>
      </c>
      <c r="B5912" t="s">
        <v>3952</v>
      </c>
      <c r="D5912" t="s">
        <v>1385</v>
      </c>
      <c r="E5912" t="s">
        <v>149</v>
      </c>
      <c r="G5912" s="7">
        <v>-18.889852000000001</v>
      </c>
      <c r="H5912" s="7">
        <v>-41.667540000000002</v>
      </c>
      <c r="J5912" s="8">
        <v>-18.509837999999998</v>
      </c>
      <c r="K5912" s="8">
        <v>-44.291828000000002</v>
      </c>
      <c r="M5912" s="9">
        <f t="shared" si="93"/>
        <v>279.61193363897428</v>
      </c>
    </row>
    <row r="5913" spans="1:13" x14ac:dyDescent="0.25">
      <c r="A5913">
        <v>6748</v>
      </c>
      <c r="B5913" t="s">
        <v>3953</v>
      </c>
      <c r="C5913" t="s">
        <v>3932</v>
      </c>
      <c r="D5913" t="s">
        <v>12</v>
      </c>
      <c r="E5913" t="s">
        <v>13</v>
      </c>
      <c r="G5913" s="7">
        <v>60.517780000000002</v>
      </c>
      <c r="H5913" s="7">
        <v>-128.8775</v>
      </c>
      <c r="J5913" s="8">
        <v>55.288541000000002</v>
      </c>
      <c r="K5913" s="8">
        <v>-114.786303</v>
      </c>
      <c r="M5913" s="9">
        <f t="shared" si="93"/>
        <v>1012.229232356324</v>
      </c>
    </row>
    <row r="5914" spans="1:13" x14ac:dyDescent="0.25">
      <c r="A5914">
        <v>6749</v>
      </c>
      <c r="B5914" t="s">
        <v>3954</v>
      </c>
      <c r="C5914" t="s">
        <v>3932</v>
      </c>
      <c r="D5914" t="s">
        <v>12</v>
      </c>
      <c r="E5914" t="s">
        <v>13</v>
      </c>
      <c r="G5914" s="7">
        <v>60.517780000000002</v>
      </c>
      <c r="H5914" s="7">
        <v>-128.8775</v>
      </c>
      <c r="J5914" s="8">
        <v>55.253143999999999</v>
      </c>
      <c r="K5914" s="8">
        <v>-127.596395</v>
      </c>
      <c r="M5914" s="9">
        <f t="shared" si="93"/>
        <v>590.25013744867533</v>
      </c>
    </row>
    <row r="5915" spans="1:13" x14ac:dyDescent="0.25">
      <c r="A5915">
        <v>6750</v>
      </c>
      <c r="B5915" t="s">
        <v>3953</v>
      </c>
      <c r="C5915" t="s">
        <v>3932</v>
      </c>
      <c r="D5915" t="s">
        <v>12</v>
      </c>
      <c r="E5915" t="s">
        <v>13</v>
      </c>
      <c r="G5915" s="7">
        <v>60.517780000000002</v>
      </c>
      <c r="H5915" s="7">
        <v>-128.8775</v>
      </c>
      <c r="J5915" s="8">
        <v>55.288541000000002</v>
      </c>
      <c r="K5915" s="8">
        <v>-114.786303</v>
      </c>
      <c r="M5915" s="9">
        <f t="shared" si="93"/>
        <v>1012.229232356324</v>
      </c>
    </row>
    <row r="5916" spans="1:13" x14ac:dyDescent="0.25">
      <c r="A5916">
        <v>6751</v>
      </c>
      <c r="B5916" t="s">
        <v>25</v>
      </c>
      <c r="D5916" t="s">
        <v>349</v>
      </c>
      <c r="E5916" t="s">
        <v>99</v>
      </c>
      <c r="G5916" s="7">
        <v>0</v>
      </c>
      <c r="H5916" s="7">
        <v>0</v>
      </c>
      <c r="J5916" s="8">
        <v>28.500000100000001</v>
      </c>
      <c r="K5916" s="8">
        <v>-106.00000009999999</v>
      </c>
      <c r="M5916" s="9" t="str">
        <f t="shared" si="93"/>
        <v>-</v>
      </c>
    </row>
    <row r="5917" spans="1:13" x14ac:dyDescent="0.25">
      <c r="A5917">
        <v>6752</v>
      </c>
      <c r="B5917" t="s">
        <v>3955</v>
      </c>
      <c r="D5917" t="s">
        <v>181</v>
      </c>
      <c r="E5917" t="s">
        <v>37</v>
      </c>
      <c r="G5917" s="7">
        <v>46.002566000000002</v>
      </c>
      <c r="H5917" s="7">
        <v>-122.84974</v>
      </c>
      <c r="J5917" s="8">
        <v>46.008522499999998</v>
      </c>
      <c r="K5917" s="8">
        <v>-122.84247000000001</v>
      </c>
      <c r="M5917" s="9">
        <f t="shared" si="93"/>
        <v>0.86831172422302738</v>
      </c>
    </row>
    <row r="5918" spans="1:13" x14ac:dyDescent="0.25">
      <c r="A5918">
        <v>6753</v>
      </c>
      <c r="B5918" t="s">
        <v>1545</v>
      </c>
      <c r="C5918" t="s">
        <v>1546</v>
      </c>
      <c r="D5918" t="s">
        <v>12</v>
      </c>
      <c r="E5918" t="s">
        <v>13</v>
      </c>
      <c r="G5918" s="7">
        <v>0</v>
      </c>
      <c r="H5918" s="7">
        <v>0</v>
      </c>
      <c r="J5918" s="8">
        <v>49.0312269</v>
      </c>
      <c r="K5918" s="8">
        <v>-118.4392039</v>
      </c>
      <c r="M5918" s="9" t="str">
        <f t="shared" si="93"/>
        <v>-</v>
      </c>
    </row>
    <row r="5919" spans="1:13" x14ac:dyDescent="0.25">
      <c r="A5919">
        <v>6754</v>
      </c>
      <c r="B5919" t="s">
        <v>3284</v>
      </c>
      <c r="C5919" t="s">
        <v>3285</v>
      </c>
      <c r="D5919" t="s">
        <v>181</v>
      </c>
      <c r="E5919" t="s">
        <v>37</v>
      </c>
      <c r="G5919" s="7">
        <v>47.495862000000002</v>
      </c>
      <c r="H5919" s="7">
        <v>-121.804844</v>
      </c>
      <c r="J5919" s="8">
        <v>47.524814999999997</v>
      </c>
      <c r="K5919" s="8">
        <v>-121.80908599999999</v>
      </c>
      <c r="M5919" s="9">
        <f t="shared" si="93"/>
        <v>3.235158534661243</v>
      </c>
    </row>
    <row r="5920" spans="1:13" x14ac:dyDescent="0.25">
      <c r="A5920">
        <v>6755</v>
      </c>
      <c r="B5920" t="s">
        <v>3956</v>
      </c>
      <c r="C5920" t="s">
        <v>27</v>
      </c>
      <c r="D5920" t="s">
        <v>31</v>
      </c>
      <c r="E5920" t="s">
        <v>13</v>
      </c>
      <c r="G5920" s="7">
        <v>0</v>
      </c>
      <c r="H5920" s="7">
        <v>0</v>
      </c>
      <c r="J5920" s="8">
        <v>45.433140000000002</v>
      </c>
      <c r="K5920" s="8">
        <v>-75.671008</v>
      </c>
      <c r="M5920" s="9" t="str">
        <f t="shared" si="93"/>
        <v>-</v>
      </c>
    </row>
    <row r="5921" spans="1:13" x14ac:dyDescent="0.25">
      <c r="A5921">
        <v>6756</v>
      </c>
      <c r="B5921" t="s">
        <v>1642</v>
      </c>
      <c r="C5921" t="s">
        <v>212</v>
      </c>
      <c r="D5921" t="s">
        <v>12</v>
      </c>
      <c r="E5921" t="s">
        <v>13</v>
      </c>
      <c r="G5921" s="7">
        <v>0</v>
      </c>
      <c r="H5921" s="7">
        <v>0</v>
      </c>
      <c r="J5921" s="8">
        <v>49.358206299999999</v>
      </c>
      <c r="K5921" s="8">
        <v>-120.07625</v>
      </c>
      <c r="M5921" s="9" t="str">
        <f t="shared" si="93"/>
        <v>-</v>
      </c>
    </row>
    <row r="5922" spans="1:13" x14ac:dyDescent="0.25">
      <c r="A5922">
        <v>6757</v>
      </c>
      <c r="B5922" t="s">
        <v>1672</v>
      </c>
      <c r="D5922" t="s">
        <v>12</v>
      </c>
      <c r="E5922" t="s">
        <v>13</v>
      </c>
      <c r="G5922" s="7">
        <v>52.096670000000003</v>
      </c>
      <c r="H5922" s="7">
        <v>-120.90611</v>
      </c>
      <c r="J5922" s="8">
        <v>52.163100300000004</v>
      </c>
      <c r="K5922" s="8">
        <v>-120.5735725</v>
      </c>
      <c r="M5922" s="9">
        <f t="shared" si="93"/>
        <v>23.870555289974543</v>
      </c>
    </row>
    <row r="5923" spans="1:13" x14ac:dyDescent="0.25">
      <c r="A5923">
        <v>6758</v>
      </c>
      <c r="B5923" t="s">
        <v>3680</v>
      </c>
      <c r="C5923" t="s">
        <v>577</v>
      </c>
      <c r="D5923" t="s">
        <v>12</v>
      </c>
      <c r="E5923" t="s">
        <v>13</v>
      </c>
      <c r="G5923" s="7">
        <v>0</v>
      </c>
      <c r="H5923" s="7">
        <v>0</v>
      </c>
      <c r="J5923" s="10">
        <v>50.693627449999902</v>
      </c>
      <c r="K5923" s="8">
        <v>-120.36091564329</v>
      </c>
      <c r="M5923" s="9" t="str">
        <f t="shared" si="93"/>
        <v>-</v>
      </c>
    </row>
    <row r="5924" spans="1:13" x14ac:dyDescent="0.25">
      <c r="A5924">
        <v>6759</v>
      </c>
      <c r="B5924" t="s">
        <v>3692</v>
      </c>
      <c r="D5924" t="s">
        <v>55</v>
      </c>
      <c r="E5924" t="s">
        <v>13</v>
      </c>
      <c r="G5924" s="7">
        <v>0</v>
      </c>
      <c r="H5924" s="7">
        <v>0</v>
      </c>
      <c r="J5924" s="8">
        <v>63.652994</v>
      </c>
      <c r="K5924" s="8">
        <v>-136.81357700000001</v>
      </c>
      <c r="M5924" s="9" t="str">
        <f t="shared" si="93"/>
        <v>-</v>
      </c>
    </row>
    <row r="5925" spans="1:13" x14ac:dyDescent="0.25">
      <c r="A5925">
        <v>6760</v>
      </c>
      <c r="B5925" t="s">
        <v>3957</v>
      </c>
      <c r="D5925" t="s">
        <v>12</v>
      </c>
      <c r="E5925" t="s">
        <v>13</v>
      </c>
      <c r="G5925" s="7">
        <v>0</v>
      </c>
      <c r="H5925" s="7">
        <v>0</v>
      </c>
      <c r="J5925" s="8">
        <v>49.0312269</v>
      </c>
      <c r="K5925" s="8">
        <v>-118.4392039</v>
      </c>
      <c r="M5925" s="9" t="str">
        <f t="shared" si="93"/>
        <v>-</v>
      </c>
    </row>
    <row r="5926" spans="1:13" x14ac:dyDescent="0.25">
      <c r="A5926">
        <v>6761</v>
      </c>
      <c r="B5926" t="s">
        <v>25</v>
      </c>
      <c r="D5926" t="s">
        <v>221</v>
      </c>
      <c r="E5926" t="s">
        <v>37</v>
      </c>
      <c r="G5926" s="7">
        <v>0</v>
      </c>
      <c r="H5926" s="7">
        <v>0</v>
      </c>
      <c r="J5926" s="8">
        <v>43.621195499999999</v>
      </c>
      <c r="K5926" s="8">
        <v>-84.682434599999993</v>
      </c>
      <c r="M5926" s="9" t="str">
        <f t="shared" si="93"/>
        <v>-</v>
      </c>
    </row>
    <row r="5927" spans="1:13" x14ac:dyDescent="0.25">
      <c r="A5927">
        <v>6762</v>
      </c>
      <c r="B5927" t="s">
        <v>2014</v>
      </c>
      <c r="C5927" t="s">
        <v>2015</v>
      </c>
      <c r="D5927" t="s">
        <v>2016</v>
      </c>
      <c r="E5927" t="s">
        <v>13</v>
      </c>
      <c r="G5927" s="7">
        <v>0</v>
      </c>
      <c r="H5927" s="7">
        <v>0</v>
      </c>
      <c r="J5927" s="8">
        <v>69.438640000000007</v>
      </c>
      <c r="K5927" s="8">
        <v>-74.64725</v>
      </c>
      <c r="M5927" s="9" t="str">
        <f t="shared" si="93"/>
        <v>-</v>
      </c>
    </row>
    <row r="5928" spans="1:13" x14ac:dyDescent="0.25">
      <c r="A5928">
        <v>6763</v>
      </c>
      <c r="B5928" t="s">
        <v>2014</v>
      </c>
      <c r="C5928" t="s">
        <v>2015</v>
      </c>
      <c r="D5928" t="s">
        <v>2016</v>
      </c>
      <c r="E5928" t="s">
        <v>13</v>
      </c>
      <c r="G5928" s="7">
        <v>0</v>
      </c>
      <c r="H5928" s="7">
        <v>0</v>
      </c>
      <c r="J5928" s="8">
        <v>69.438640000000007</v>
      </c>
      <c r="K5928" s="8">
        <v>-74.64725</v>
      </c>
      <c r="M5928" s="9" t="str">
        <f t="shared" si="93"/>
        <v>-</v>
      </c>
    </row>
    <row r="5929" spans="1:13" x14ac:dyDescent="0.25">
      <c r="A5929">
        <v>6764</v>
      </c>
      <c r="B5929" t="s">
        <v>1545</v>
      </c>
      <c r="C5929" t="s">
        <v>1546</v>
      </c>
      <c r="D5929" t="s">
        <v>12</v>
      </c>
      <c r="E5929" t="s">
        <v>13</v>
      </c>
      <c r="G5929" s="7">
        <v>0</v>
      </c>
      <c r="H5929" s="7">
        <v>0</v>
      </c>
      <c r="J5929" s="8">
        <v>49.0312269</v>
      </c>
      <c r="K5929" s="8">
        <v>-118.4392039</v>
      </c>
      <c r="M5929" s="9" t="str">
        <f t="shared" si="93"/>
        <v>-</v>
      </c>
    </row>
    <row r="5930" spans="1:13" x14ac:dyDescent="0.25">
      <c r="A5930">
        <v>6765</v>
      </c>
      <c r="B5930" t="s">
        <v>3958</v>
      </c>
      <c r="D5930" t="s">
        <v>12</v>
      </c>
      <c r="E5930" t="s">
        <v>13</v>
      </c>
      <c r="G5930" s="7">
        <v>0</v>
      </c>
      <c r="H5930" s="7">
        <v>0</v>
      </c>
      <c r="J5930" s="8">
        <v>49.479919199999998</v>
      </c>
      <c r="K5930" s="8">
        <v>-119.599982</v>
      </c>
      <c r="M5930" s="9" t="str">
        <f t="shared" si="93"/>
        <v>-</v>
      </c>
    </row>
    <row r="5931" spans="1:13" x14ac:dyDescent="0.25">
      <c r="A5931">
        <v>6766</v>
      </c>
      <c r="B5931" t="s">
        <v>3339</v>
      </c>
      <c r="D5931" t="s">
        <v>493</v>
      </c>
      <c r="E5931" t="s">
        <v>37</v>
      </c>
      <c r="G5931" s="7">
        <v>0</v>
      </c>
      <c r="H5931" s="7">
        <v>0</v>
      </c>
      <c r="J5931" s="8">
        <v>43.297702600000001</v>
      </c>
      <c r="K5931" s="8">
        <v>-102.5637516</v>
      </c>
      <c r="M5931" s="9" t="str">
        <f t="shared" si="93"/>
        <v>-</v>
      </c>
    </row>
    <row r="5932" spans="1:13" x14ac:dyDescent="0.25">
      <c r="A5932">
        <v>6767</v>
      </c>
      <c r="B5932" t="s">
        <v>25</v>
      </c>
      <c r="E5932" t="s">
        <v>99</v>
      </c>
      <c r="G5932" s="7">
        <v>0</v>
      </c>
      <c r="H5932" s="7">
        <v>0</v>
      </c>
      <c r="J5932" s="8">
        <v>0</v>
      </c>
      <c r="K5932" s="8">
        <v>0</v>
      </c>
      <c r="M5932" s="9" t="str">
        <f t="shared" si="93"/>
        <v>-</v>
      </c>
    </row>
    <row r="5933" spans="1:13" x14ac:dyDescent="0.25">
      <c r="A5933">
        <v>6768</v>
      </c>
      <c r="B5933" t="s">
        <v>523</v>
      </c>
      <c r="E5933" t="s">
        <v>89</v>
      </c>
      <c r="G5933" s="7">
        <v>48.147378000000003</v>
      </c>
      <c r="H5933" s="7">
        <v>26.237454</v>
      </c>
      <c r="J5933" s="8">
        <v>45.739612999999999</v>
      </c>
      <c r="K5933" s="8">
        <v>21.191389999999998</v>
      </c>
      <c r="M5933" s="9">
        <f t="shared" si="93"/>
        <v>467.20237757566923</v>
      </c>
    </row>
    <row r="5934" spans="1:13" x14ac:dyDescent="0.25">
      <c r="A5934">
        <v>6769</v>
      </c>
      <c r="B5934" t="s">
        <v>885</v>
      </c>
      <c r="C5934" t="s">
        <v>1618</v>
      </c>
      <c r="E5934" t="s">
        <v>133</v>
      </c>
      <c r="G5934" s="7">
        <v>0</v>
      </c>
      <c r="H5934" s="7">
        <v>0</v>
      </c>
      <c r="J5934" s="8">
        <v>-19.233329999999999</v>
      </c>
      <c r="K5934" s="8">
        <v>17.716670000000001</v>
      </c>
      <c r="M5934" s="9" t="str">
        <f t="shared" si="93"/>
        <v>-</v>
      </c>
    </row>
    <row r="5935" spans="1:13" x14ac:dyDescent="0.25">
      <c r="A5935">
        <v>6770</v>
      </c>
      <c r="B5935" t="s">
        <v>3826</v>
      </c>
      <c r="C5935" t="s">
        <v>2913</v>
      </c>
      <c r="D5935" t="s">
        <v>90</v>
      </c>
      <c r="E5935" t="s">
        <v>37</v>
      </c>
      <c r="G5935" s="7">
        <v>40.227003000000003</v>
      </c>
      <c r="H5935" s="7">
        <v>-106.803296</v>
      </c>
      <c r="J5935" s="8">
        <v>37.472014000000001</v>
      </c>
      <c r="K5935" s="8">
        <v>-106.53446099999999</v>
      </c>
      <c r="M5935" s="9">
        <f t="shared" si="93"/>
        <v>307.22412223190344</v>
      </c>
    </row>
    <row r="5936" spans="1:13" x14ac:dyDescent="0.25">
      <c r="A5936">
        <v>6771</v>
      </c>
      <c r="B5936" t="s">
        <v>3012</v>
      </c>
      <c r="C5936" t="s">
        <v>3013</v>
      </c>
      <c r="D5936" t="s">
        <v>1475</v>
      </c>
      <c r="E5936" t="s">
        <v>37</v>
      </c>
      <c r="G5936" s="7">
        <v>36.224260000000001</v>
      </c>
      <c r="H5936" s="7">
        <v>-85.906630000000007</v>
      </c>
      <c r="J5936" s="8">
        <v>36.252276600000002</v>
      </c>
      <c r="K5936" s="8">
        <v>-85.951654000000005</v>
      </c>
      <c r="M5936" s="9">
        <f t="shared" si="93"/>
        <v>5.100081086093013</v>
      </c>
    </row>
    <row r="5937" spans="1:13" x14ac:dyDescent="0.25">
      <c r="A5937">
        <v>6772</v>
      </c>
      <c r="B5937" t="s">
        <v>3959</v>
      </c>
      <c r="D5937" t="s">
        <v>190</v>
      </c>
      <c r="E5937" t="s">
        <v>71</v>
      </c>
      <c r="G5937" s="7">
        <v>54.748541000000003</v>
      </c>
      <c r="H5937" s="7">
        <v>-2.0101249999999999</v>
      </c>
      <c r="J5937" s="8">
        <v>54.781286850000001</v>
      </c>
      <c r="K5937" s="8">
        <v>-1.55754200797942</v>
      </c>
      <c r="M5937" s="9">
        <f t="shared" si="93"/>
        <v>29.261516856987264</v>
      </c>
    </row>
    <row r="5938" spans="1:13" x14ac:dyDescent="0.25">
      <c r="A5938">
        <v>6773</v>
      </c>
      <c r="B5938" t="s">
        <v>3960</v>
      </c>
      <c r="D5938" t="s">
        <v>115</v>
      </c>
      <c r="E5938" t="s">
        <v>37</v>
      </c>
      <c r="G5938" s="7">
        <v>32.800500999999997</v>
      </c>
      <c r="H5938" s="7">
        <v>-97.569509999999994</v>
      </c>
      <c r="J5938" s="8">
        <v>35.017567</v>
      </c>
      <c r="K5938" s="8">
        <v>-76.901740000000004</v>
      </c>
      <c r="M5938" s="9">
        <f t="shared" si="93"/>
        <v>1919.6631846638093</v>
      </c>
    </row>
    <row r="5939" spans="1:13" x14ac:dyDescent="0.25">
      <c r="A5939">
        <v>6774</v>
      </c>
      <c r="B5939" t="s">
        <v>3961</v>
      </c>
      <c r="D5939" t="s">
        <v>221</v>
      </c>
      <c r="E5939" t="s">
        <v>37</v>
      </c>
      <c r="G5939" s="7">
        <v>0</v>
      </c>
      <c r="H5939" s="7">
        <v>0</v>
      </c>
      <c r="J5939" s="8">
        <v>43.789510100000001</v>
      </c>
      <c r="K5939" s="8">
        <v>-72.884829499999995</v>
      </c>
      <c r="M5939" s="9" t="str">
        <f t="shared" si="93"/>
        <v>-</v>
      </c>
    </row>
    <row r="5940" spans="1:13" x14ac:dyDescent="0.25">
      <c r="A5940">
        <v>6775</v>
      </c>
      <c r="B5940" t="s">
        <v>3962</v>
      </c>
      <c r="D5940" t="s">
        <v>1410</v>
      </c>
      <c r="E5940" t="s">
        <v>148</v>
      </c>
      <c r="G5940" s="7">
        <v>0</v>
      </c>
      <c r="H5940" s="7">
        <v>0</v>
      </c>
      <c r="J5940" s="8">
        <v>-27.1341328</v>
      </c>
      <c r="K5940" s="10">
        <v>22.845631504790902</v>
      </c>
      <c r="M5940" s="9" t="str">
        <f t="shared" si="93"/>
        <v>-</v>
      </c>
    </row>
    <row r="5941" spans="1:13" x14ac:dyDescent="0.25">
      <c r="A5941">
        <v>6776</v>
      </c>
      <c r="B5941" t="s">
        <v>3749</v>
      </c>
      <c r="C5941" t="s">
        <v>2509</v>
      </c>
      <c r="D5941" t="s">
        <v>12</v>
      </c>
      <c r="E5941" t="s">
        <v>13</v>
      </c>
      <c r="G5941" s="7">
        <v>0</v>
      </c>
      <c r="H5941" s="7">
        <v>0</v>
      </c>
      <c r="J5941" s="8">
        <v>53.304195999999997</v>
      </c>
      <c r="K5941" s="8">
        <v>-120.1640704</v>
      </c>
      <c r="M5941" s="9" t="str">
        <f t="shared" si="93"/>
        <v>-</v>
      </c>
    </row>
    <row r="5942" spans="1:13" x14ac:dyDescent="0.25">
      <c r="A5942">
        <v>6777</v>
      </c>
      <c r="B5942" t="s">
        <v>3963</v>
      </c>
      <c r="C5942" t="s">
        <v>1407</v>
      </c>
      <c r="D5942" t="s">
        <v>12</v>
      </c>
      <c r="E5942" t="s">
        <v>13</v>
      </c>
      <c r="G5942" s="7">
        <v>49.260834000000003</v>
      </c>
      <c r="H5942" s="7">
        <v>-119.83751599999999</v>
      </c>
      <c r="J5942" s="8">
        <v>49.263897900000003</v>
      </c>
      <c r="K5942" s="8">
        <v>-119.8283529</v>
      </c>
      <c r="M5942" s="9">
        <f t="shared" si="93"/>
        <v>0.74712472395054708</v>
      </c>
    </row>
    <row r="5943" spans="1:13" x14ac:dyDescent="0.25">
      <c r="A5943">
        <v>6778</v>
      </c>
      <c r="B5943" t="s">
        <v>3910</v>
      </c>
      <c r="C5943" t="s">
        <v>3242</v>
      </c>
      <c r="D5943" t="s">
        <v>12</v>
      </c>
      <c r="E5943" t="s">
        <v>13</v>
      </c>
      <c r="G5943" s="7">
        <v>0</v>
      </c>
      <c r="H5943" s="7">
        <v>0</v>
      </c>
      <c r="J5943" s="8">
        <v>50.589345199999997</v>
      </c>
      <c r="K5943" s="8">
        <v>-127.0839027</v>
      </c>
      <c r="M5943" s="9" t="str">
        <f t="shared" si="93"/>
        <v>-</v>
      </c>
    </row>
    <row r="5944" spans="1:13" x14ac:dyDescent="0.25">
      <c r="A5944">
        <v>6779</v>
      </c>
      <c r="B5944" t="s">
        <v>3910</v>
      </c>
      <c r="C5944" t="s">
        <v>3242</v>
      </c>
      <c r="D5944" t="s">
        <v>12</v>
      </c>
      <c r="E5944" t="s">
        <v>13</v>
      </c>
      <c r="G5944" s="7">
        <v>0</v>
      </c>
      <c r="H5944" s="7">
        <v>0</v>
      </c>
      <c r="J5944" s="8">
        <v>50.589345199999997</v>
      </c>
      <c r="K5944" s="8">
        <v>-127.0839027</v>
      </c>
      <c r="M5944" s="9" t="str">
        <f t="shared" si="93"/>
        <v>-</v>
      </c>
    </row>
    <row r="5945" spans="1:13" x14ac:dyDescent="0.25">
      <c r="A5945">
        <v>6780</v>
      </c>
      <c r="B5945" t="s">
        <v>3964</v>
      </c>
      <c r="C5945" t="s">
        <v>375</v>
      </c>
      <c r="D5945" t="s">
        <v>373</v>
      </c>
      <c r="E5945" t="s">
        <v>37</v>
      </c>
      <c r="G5945" s="7">
        <v>36.983330000000002</v>
      </c>
      <c r="H5945" s="7">
        <v>-94.833330000000004</v>
      </c>
      <c r="J5945" s="8">
        <v>36.983243999999999</v>
      </c>
      <c r="K5945" s="8">
        <v>-94.834311</v>
      </c>
      <c r="M5945" s="9">
        <f t="shared" si="93"/>
        <v>8.7659404647966371E-2</v>
      </c>
    </row>
    <row r="5946" spans="1:13" x14ac:dyDescent="0.25">
      <c r="A5946">
        <v>6781</v>
      </c>
      <c r="B5946" t="s">
        <v>3964</v>
      </c>
      <c r="C5946" t="s">
        <v>375</v>
      </c>
      <c r="D5946" t="s">
        <v>373</v>
      </c>
      <c r="E5946" t="s">
        <v>37</v>
      </c>
      <c r="G5946" s="7">
        <v>0</v>
      </c>
      <c r="H5946" s="7">
        <v>0</v>
      </c>
      <c r="J5946" s="8">
        <v>36.983243999999999</v>
      </c>
      <c r="K5946" s="8">
        <v>-94.834311</v>
      </c>
      <c r="M5946" s="9" t="str">
        <f t="shared" si="93"/>
        <v>-</v>
      </c>
    </row>
    <row r="5947" spans="1:13" x14ac:dyDescent="0.25">
      <c r="A5947">
        <v>6782</v>
      </c>
      <c r="B5947" t="s">
        <v>3964</v>
      </c>
      <c r="C5947" t="s">
        <v>375</v>
      </c>
      <c r="D5947" t="s">
        <v>373</v>
      </c>
      <c r="E5947" t="s">
        <v>37</v>
      </c>
      <c r="G5947" s="7">
        <v>36.983330000000002</v>
      </c>
      <c r="H5947" s="7">
        <v>-94.833330000000004</v>
      </c>
      <c r="J5947" s="8">
        <v>36.983243999999999</v>
      </c>
      <c r="K5947" s="8">
        <v>-94.834311</v>
      </c>
      <c r="M5947" s="9">
        <f t="shared" si="93"/>
        <v>8.7659404647966371E-2</v>
      </c>
    </row>
    <row r="5948" spans="1:13" x14ac:dyDescent="0.25">
      <c r="A5948">
        <v>6783</v>
      </c>
      <c r="B5948" t="s">
        <v>1545</v>
      </c>
      <c r="C5948" t="s">
        <v>1546</v>
      </c>
      <c r="D5948" t="s">
        <v>12</v>
      </c>
      <c r="E5948" t="s">
        <v>13</v>
      </c>
      <c r="G5948" s="7">
        <v>0</v>
      </c>
      <c r="H5948" s="7">
        <v>0</v>
      </c>
      <c r="J5948" s="8">
        <v>49.0312269</v>
      </c>
      <c r="K5948" s="8">
        <v>-118.4392039</v>
      </c>
      <c r="M5948" s="9" t="str">
        <f t="shared" si="93"/>
        <v>-</v>
      </c>
    </row>
    <row r="5949" spans="1:13" x14ac:dyDescent="0.25">
      <c r="A5949">
        <v>6784</v>
      </c>
      <c r="B5949" t="s">
        <v>1545</v>
      </c>
      <c r="C5949" t="s">
        <v>1546</v>
      </c>
      <c r="D5949" t="s">
        <v>12</v>
      </c>
      <c r="E5949" t="s">
        <v>13</v>
      </c>
      <c r="G5949" s="7">
        <v>0</v>
      </c>
      <c r="H5949" s="7">
        <v>0</v>
      </c>
      <c r="J5949" s="8">
        <v>49.0312269</v>
      </c>
      <c r="K5949" s="8">
        <v>-118.4392039</v>
      </c>
      <c r="M5949" s="9" t="str">
        <f t="shared" si="93"/>
        <v>-</v>
      </c>
    </row>
    <row r="5950" spans="1:13" x14ac:dyDescent="0.25">
      <c r="A5950">
        <v>6785</v>
      </c>
      <c r="B5950" t="s">
        <v>1545</v>
      </c>
      <c r="C5950" t="s">
        <v>27</v>
      </c>
      <c r="D5950" t="s">
        <v>12</v>
      </c>
      <c r="E5950" t="s">
        <v>13</v>
      </c>
      <c r="G5950" s="7">
        <v>0</v>
      </c>
      <c r="H5950" s="7">
        <v>0</v>
      </c>
      <c r="J5950" s="8">
        <v>0</v>
      </c>
      <c r="K5950" s="8">
        <v>0</v>
      </c>
      <c r="M5950" s="9" t="str">
        <f t="shared" si="93"/>
        <v>-</v>
      </c>
    </row>
    <row r="5951" spans="1:13" x14ac:dyDescent="0.25">
      <c r="A5951">
        <v>6786</v>
      </c>
      <c r="B5951" t="s">
        <v>2287</v>
      </c>
      <c r="C5951" t="s">
        <v>2288</v>
      </c>
      <c r="D5951" t="s">
        <v>43</v>
      </c>
      <c r="E5951" t="s">
        <v>37</v>
      </c>
      <c r="G5951" s="7">
        <v>35.043982</v>
      </c>
      <c r="H5951" s="7">
        <v>-117.68378300000001</v>
      </c>
      <c r="J5951" s="8">
        <v>35.006300000000003</v>
      </c>
      <c r="K5951" s="8">
        <v>-117.703276</v>
      </c>
      <c r="M5951" s="9">
        <f t="shared" si="93"/>
        <v>4.5505089891532675</v>
      </c>
    </row>
    <row r="5952" spans="1:13" x14ac:dyDescent="0.25">
      <c r="A5952">
        <v>6787</v>
      </c>
      <c r="B5952" t="s">
        <v>85</v>
      </c>
      <c r="D5952" t="s">
        <v>81</v>
      </c>
      <c r="E5952" t="s">
        <v>13</v>
      </c>
      <c r="G5952" s="7">
        <v>66.089217000000005</v>
      </c>
      <c r="H5952" s="7">
        <v>-118.023051</v>
      </c>
      <c r="J5952" s="8">
        <v>66.085011899999998</v>
      </c>
      <c r="K5952" s="8">
        <v>-118.035993</v>
      </c>
      <c r="M5952" s="9">
        <f t="shared" si="93"/>
        <v>0.74760343265751428</v>
      </c>
    </row>
    <row r="5953" spans="1:13" x14ac:dyDescent="0.25">
      <c r="A5953">
        <v>6788</v>
      </c>
      <c r="B5953" t="s">
        <v>85</v>
      </c>
      <c r="D5953" t="s">
        <v>81</v>
      </c>
      <c r="E5953" t="s">
        <v>13</v>
      </c>
      <c r="G5953" s="7">
        <v>66.089217000000005</v>
      </c>
      <c r="H5953" s="7">
        <v>-118.023051</v>
      </c>
      <c r="J5953" s="8">
        <v>66.085011899999998</v>
      </c>
      <c r="K5953" s="8">
        <v>-118.035993</v>
      </c>
      <c r="M5953" s="9">
        <f t="shared" si="93"/>
        <v>0.74760343265751428</v>
      </c>
    </row>
    <row r="5954" spans="1:13" x14ac:dyDescent="0.25">
      <c r="A5954">
        <v>6789</v>
      </c>
      <c r="B5954" t="s">
        <v>3965</v>
      </c>
      <c r="C5954" t="s">
        <v>3966</v>
      </c>
      <c r="D5954" t="s">
        <v>94</v>
      </c>
      <c r="E5954" t="s">
        <v>37</v>
      </c>
      <c r="G5954" s="7">
        <v>33.72784</v>
      </c>
      <c r="H5954" s="7">
        <v>-107.345456</v>
      </c>
      <c r="J5954" s="8">
        <v>34.066882999999997</v>
      </c>
      <c r="K5954" s="8">
        <v>-106.914012</v>
      </c>
      <c r="M5954" s="9">
        <f t="shared" si="93"/>
        <v>54.8356889903759</v>
      </c>
    </row>
    <row r="5955" spans="1:13" x14ac:dyDescent="0.25">
      <c r="A5955">
        <v>6790</v>
      </c>
      <c r="B5955" t="s">
        <v>192</v>
      </c>
      <c r="D5955" t="s">
        <v>12</v>
      </c>
      <c r="E5955" t="s">
        <v>13</v>
      </c>
      <c r="G5955" s="7">
        <v>50.851193000000002</v>
      </c>
      <c r="H5955" s="7">
        <v>-122.847902</v>
      </c>
      <c r="J5955" s="8">
        <v>54.790277000000003</v>
      </c>
      <c r="K5955" s="8">
        <v>-124.55700299999999</v>
      </c>
      <c r="M5955" s="9">
        <f t="shared" si="93"/>
        <v>452.77649254313474</v>
      </c>
    </row>
    <row r="5956" spans="1:13" x14ac:dyDescent="0.25">
      <c r="A5956">
        <v>6791</v>
      </c>
      <c r="B5956" t="s">
        <v>25</v>
      </c>
      <c r="E5956" t="s">
        <v>19</v>
      </c>
      <c r="G5956" s="7">
        <v>0</v>
      </c>
      <c r="H5956" s="7">
        <v>0</v>
      </c>
      <c r="J5956" s="8">
        <v>0</v>
      </c>
      <c r="K5956" s="8">
        <v>0</v>
      </c>
      <c r="M5956" s="9" t="str">
        <f t="shared" si="93"/>
        <v>-</v>
      </c>
    </row>
    <row r="5957" spans="1:13" x14ac:dyDescent="0.25">
      <c r="A5957">
        <v>6792</v>
      </c>
      <c r="B5957" t="s">
        <v>3967</v>
      </c>
      <c r="C5957" t="s">
        <v>101</v>
      </c>
      <c r="D5957" t="s">
        <v>94</v>
      </c>
      <c r="E5957" t="s">
        <v>37</v>
      </c>
      <c r="G5957" s="7">
        <v>35.150063000000003</v>
      </c>
      <c r="H5957" s="7">
        <v>-107.88226899999999</v>
      </c>
      <c r="J5957" s="8">
        <v>35.147260000000003</v>
      </c>
      <c r="K5957" s="8">
        <v>-107.851446</v>
      </c>
      <c r="M5957" s="9">
        <f t="shared" ref="M5957:M6020" si="94">IF(AND(G5957&lt;&gt;0,J5957&lt;&gt;0),6371.01*ACOS(SIN(RADIANS(G5957))*SIN(RADIANS(J5957))+COS(RADIANS(G5957))*COS(RADIANS(J5957))*COS(RADIANS(H5957)-RADIANS(K5957))),"-")</f>
        <v>2.8197031559261152</v>
      </c>
    </row>
    <row r="5958" spans="1:13" x14ac:dyDescent="0.25">
      <c r="A5958">
        <v>6793</v>
      </c>
      <c r="B5958" t="s">
        <v>3284</v>
      </c>
      <c r="C5958" t="s">
        <v>3285</v>
      </c>
      <c r="D5958" t="s">
        <v>181</v>
      </c>
      <c r="E5958" t="s">
        <v>37</v>
      </c>
      <c r="G5958" s="7">
        <v>47.495862000000002</v>
      </c>
      <c r="H5958" s="7">
        <v>-121.804844</v>
      </c>
      <c r="J5958" s="8">
        <v>47.524814999999997</v>
      </c>
      <c r="K5958" s="8">
        <v>-121.80908599999999</v>
      </c>
      <c r="M5958" s="9">
        <f t="shared" si="94"/>
        <v>3.235158534661243</v>
      </c>
    </row>
    <row r="5959" spans="1:13" x14ac:dyDescent="0.25">
      <c r="A5959">
        <v>6794</v>
      </c>
      <c r="B5959" t="s">
        <v>1545</v>
      </c>
      <c r="C5959" t="s">
        <v>1546</v>
      </c>
      <c r="D5959" t="s">
        <v>12</v>
      </c>
      <c r="E5959" t="s">
        <v>13</v>
      </c>
      <c r="G5959" s="7">
        <v>49.260280000000002</v>
      </c>
      <c r="H5959" s="7">
        <v>-118.48778</v>
      </c>
      <c r="J5959" s="8">
        <v>49.0312269</v>
      </c>
      <c r="K5959" s="8">
        <v>-118.4392039</v>
      </c>
      <c r="M5959" s="9">
        <f t="shared" si="94"/>
        <v>25.713489922066248</v>
      </c>
    </row>
    <row r="5960" spans="1:13" x14ac:dyDescent="0.25">
      <c r="A5960">
        <v>6795</v>
      </c>
      <c r="B5960" t="s">
        <v>3968</v>
      </c>
      <c r="C5960" t="s">
        <v>558</v>
      </c>
      <c r="D5960" t="s">
        <v>361</v>
      </c>
      <c r="E5960" t="s">
        <v>37</v>
      </c>
      <c r="G5960" s="7">
        <v>33.640279999999997</v>
      </c>
      <c r="H5960" s="7">
        <v>-114.31667</v>
      </c>
      <c r="J5960" s="8">
        <v>37.506818000000003</v>
      </c>
      <c r="K5960" s="8">
        <v>-105.010549</v>
      </c>
      <c r="M5960" s="9">
        <f t="shared" si="94"/>
        <v>944.4831193222019</v>
      </c>
    </row>
    <row r="5961" spans="1:13" x14ac:dyDescent="0.25">
      <c r="A5961">
        <v>6796</v>
      </c>
      <c r="B5961" t="s">
        <v>3693</v>
      </c>
      <c r="D5961" t="s">
        <v>181</v>
      </c>
      <c r="E5961" t="s">
        <v>37</v>
      </c>
      <c r="G5961" s="7">
        <v>0</v>
      </c>
      <c r="H5961" s="7">
        <v>0</v>
      </c>
      <c r="J5961" s="8">
        <v>38.8950368</v>
      </c>
      <c r="K5961" s="8">
        <v>-77.036542699999998</v>
      </c>
      <c r="M5961" s="9" t="str">
        <f t="shared" si="94"/>
        <v>-</v>
      </c>
    </row>
    <row r="5962" spans="1:13" x14ac:dyDescent="0.25">
      <c r="A5962">
        <v>6797</v>
      </c>
      <c r="B5962" t="s">
        <v>1726</v>
      </c>
      <c r="C5962" t="s">
        <v>1727</v>
      </c>
      <c r="D5962" t="s">
        <v>12</v>
      </c>
      <c r="E5962" t="s">
        <v>13</v>
      </c>
      <c r="G5962" s="7">
        <v>50.340560000000004</v>
      </c>
      <c r="H5962" s="7">
        <v>-116.42389</v>
      </c>
      <c r="J5962" s="8">
        <v>50.504852999999997</v>
      </c>
      <c r="K5962" s="8">
        <v>-116.03020619999999</v>
      </c>
      <c r="M5962" s="9">
        <f t="shared" si="94"/>
        <v>33.3407567466408</v>
      </c>
    </row>
    <row r="5963" spans="1:13" x14ac:dyDescent="0.25">
      <c r="A5963">
        <v>6798</v>
      </c>
      <c r="B5963" t="s">
        <v>3969</v>
      </c>
      <c r="C5963" t="s">
        <v>3970</v>
      </c>
      <c r="D5963" t="s">
        <v>1628</v>
      </c>
      <c r="E5963" t="s">
        <v>37</v>
      </c>
      <c r="G5963" s="7">
        <v>0</v>
      </c>
      <c r="H5963" s="7">
        <v>0</v>
      </c>
      <c r="J5963" s="8">
        <v>43.924739799999998</v>
      </c>
      <c r="K5963" s="8">
        <v>-69.963544799999994</v>
      </c>
      <c r="M5963" s="9" t="str">
        <f t="shared" si="94"/>
        <v>-</v>
      </c>
    </row>
    <row r="5964" spans="1:13" x14ac:dyDescent="0.25">
      <c r="A5964">
        <v>6799</v>
      </c>
      <c r="B5964" t="s">
        <v>3971</v>
      </c>
      <c r="C5964" t="s">
        <v>3972</v>
      </c>
      <c r="D5964" t="s">
        <v>12</v>
      </c>
      <c r="E5964" t="s">
        <v>13</v>
      </c>
      <c r="G5964" s="7">
        <v>50.099665000000002</v>
      </c>
      <c r="H5964" s="7">
        <v>-121.578002</v>
      </c>
      <c r="J5964" s="8">
        <v>49.661505200000001</v>
      </c>
      <c r="K5964" s="8">
        <v>-121.4127</v>
      </c>
      <c r="M5964" s="9">
        <f t="shared" si="94"/>
        <v>50.140206538324449</v>
      </c>
    </row>
    <row r="5965" spans="1:13" x14ac:dyDescent="0.25">
      <c r="A5965">
        <v>6800</v>
      </c>
      <c r="B5965" t="s">
        <v>3973</v>
      </c>
      <c r="E5965" t="s">
        <v>292</v>
      </c>
      <c r="G5965" s="7">
        <v>47.847515000000001</v>
      </c>
      <c r="H5965" s="7">
        <v>19.811858999999998</v>
      </c>
      <c r="J5965" s="8">
        <v>47.829037100000001</v>
      </c>
      <c r="K5965" s="8">
        <v>19.8925424</v>
      </c>
      <c r="M5965" s="9">
        <f t="shared" si="94"/>
        <v>6.3628349596707583</v>
      </c>
    </row>
    <row r="5966" spans="1:13" x14ac:dyDescent="0.25">
      <c r="A5966">
        <v>6801</v>
      </c>
      <c r="B5966" t="s">
        <v>3022</v>
      </c>
      <c r="D5966" t="s">
        <v>279</v>
      </c>
      <c r="E5966" t="s">
        <v>37</v>
      </c>
      <c r="G5966" s="7">
        <v>37.359175999999998</v>
      </c>
      <c r="H5966" s="7">
        <v>-91.149351999999993</v>
      </c>
      <c r="J5966" s="8">
        <v>36.826734899999998</v>
      </c>
      <c r="K5966" s="8">
        <v>-94.265770900000007</v>
      </c>
      <c r="M5966" s="9">
        <f t="shared" si="94"/>
        <v>282.66754542222418</v>
      </c>
    </row>
    <row r="5967" spans="1:13" x14ac:dyDescent="0.25">
      <c r="A5967">
        <v>6802</v>
      </c>
      <c r="B5967" t="s">
        <v>3974</v>
      </c>
      <c r="C5967" t="s">
        <v>2015</v>
      </c>
      <c r="D5967" t="s">
        <v>2016</v>
      </c>
      <c r="E5967" t="s">
        <v>13</v>
      </c>
      <c r="G5967" s="7">
        <v>73.044443999999999</v>
      </c>
      <c r="H5967" s="7">
        <v>-84.537222</v>
      </c>
      <c r="J5967" s="8">
        <v>73.040671000000003</v>
      </c>
      <c r="K5967" s="8">
        <v>-84.542264000000003</v>
      </c>
      <c r="M5967" s="9">
        <f t="shared" si="94"/>
        <v>0.45027927546575802</v>
      </c>
    </row>
    <row r="5968" spans="1:13" x14ac:dyDescent="0.25">
      <c r="A5968">
        <v>6803</v>
      </c>
      <c r="B5968" t="s">
        <v>25</v>
      </c>
      <c r="D5968" t="s">
        <v>1613</v>
      </c>
      <c r="E5968" t="s">
        <v>37</v>
      </c>
      <c r="G5968" s="7">
        <v>39.717722999999999</v>
      </c>
      <c r="H5968" s="7">
        <v>-91.509908999999993</v>
      </c>
      <c r="J5968" s="8">
        <v>40.079660599999997</v>
      </c>
      <c r="K5968" s="8">
        <v>-89.433728799999997</v>
      </c>
      <c r="M5968" s="9">
        <f t="shared" si="94"/>
        <v>181.62219517532725</v>
      </c>
    </row>
    <row r="5969" spans="1:13" x14ac:dyDescent="0.25">
      <c r="A5969">
        <v>6804</v>
      </c>
      <c r="B5969" t="s">
        <v>3975</v>
      </c>
      <c r="D5969" t="s">
        <v>12</v>
      </c>
      <c r="E5969" t="s">
        <v>13</v>
      </c>
      <c r="G5969" s="7">
        <v>49.186563999999997</v>
      </c>
      <c r="H5969" s="7">
        <v>-119.569987</v>
      </c>
      <c r="J5969" s="8">
        <v>48.518237999999997</v>
      </c>
      <c r="K5969" s="8">
        <v>-123.507206</v>
      </c>
      <c r="M5969" s="9">
        <f t="shared" si="94"/>
        <v>297.46473634076995</v>
      </c>
    </row>
    <row r="5970" spans="1:13" x14ac:dyDescent="0.25">
      <c r="A5970">
        <v>6805</v>
      </c>
      <c r="B5970" t="s">
        <v>3976</v>
      </c>
      <c r="C5970" t="s">
        <v>558</v>
      </c>
      <c r="D5970" t="s">
        <v>12</v>
      </c>
      <c r="E5970" t="s">
        <v>13</v>
      </c>
      <c r="G5970" s="7">
        <v>49.570880000000002</v>
      </c>
      <c r="H5970" s="7">
        <v>-125.593565</v>
      </c>
      <c r="J5970" s="8">
        <v>49.577564000000002</v>
      </c>
      <c r="K5970" s="8">
        <v>-125.565406</v>
      </c>
      <c r="M5970" s="9">
        <f t="shared" si="94"/>
        <v>2.1621813428646965</v>
      </c>
    </row>
    <row r="5971" spans="1:13" x14ac:dyDescent="0.25">
      <c r="A5971">
        <v>6806</v>
      </c>
      <c r="B5971" t="s">
        <v>3784</v>
      </c>
      <c r="C5971" t="s">
        <v>3809</v>
      </c>
      <c r="E5971" t="s">
        <v>133</v>
      </c>
      <c r="G5971" s="7">
        <v>-20.050170000000001</v>
      </c>
      <c r="H5971" s="7">
        <v>16.74513</v>
      </c>
      <c r="J5971" s="8">
        <v>-19.641240499999999</v>
      </c>
      <c r="K5971" s="8">
        <v>17.344090600000001</v>
      </c>
      <c r="M5971" s="9">
        <f t="shared" si="94"/>
        <v>77.408700452162265</v>
      </c>
    </row>
    <row r="5972" spans="1:13" x14ac:dyDescent="0.25">
      <c r="A5972">
        <v>6807</v>
      </c>
      <c r="B5972" t="s">
        <v>3784</v>
      </c>
      <c r="C5972" t="s">
        <v>3809</v>
      </c>
      <c r="E5972" t="s">
        <v>133</v>
      </c>
      <c r="G5972" s="7">
        <v>0</v>
      </c>
      <c r="H5972" s="7">
        <v>0</v>
      </c>
      <c r="J5972" s="8">
        <v>-19.641240499999999</v>
      </c>
      <c r="K5972" s="8">
        <v>17.344090600000001</v>
      </c>
      <c r="M5972" s="9" t="str">
        <f t="shared" si="94"/>
        <v>-</v>
      </c>
    </row>
    <row r="5973" spans="1:13" x14ac:dyDescent="0.25">
      <c r="A5973">
        <v>6808</v>
      </c>
      <c r="B5973" t="s">
        <v>25</v>
      </c>
      <c r="E5973" t="s">
        <v>218</v>
      </c>
      <c r="G5973" s="7">
        <v>0</v>
      </c>
      <c r="H5973" s="7">
        <v>0</v>
      </c>
      <c r="J5973" s="8">
        <v>0</v>
      </c>
      <c r="K5973" s="8">
        <v>0</v>
      </c>
      <c r="M5973" s="9" t="str">
        <f t="shared" si="94"/>
        <v>-</v>
      </c>
    </row>
    <row r="5974" spans="1:13" x14ac:dyDescent="0.25">
      <c r="A5974">
        <v>6809</v>
      </c>
      <c r="B5974" t="s">
        <v>25</v>
      </c>
      <c r="E5974" t="s">
        <v>218</v>
      </c>
      <c r="G5974" s="7">
        <v>0</v>
      </c>
      <c r="H5974" s="7">
        <v>0</v>
      </c>
      <c r="J5974" s="8">
        <v>0</v>
      </c>
      <c r="K5974" s="8">
        <v>0</v>
      </c>
      <c r="M5974" s="9" t="str">
        <f t="shared" si="94"/>
        <v>-</v>
      </c>
    </row>
    <row r="5975" spans="1:13" x14ac:dyDescent="0.25">
      <c r="A5975">
        <v>6810</v>
      </c>
      <c r="B5975" t="s">
        <v>25</v>
      </c>
      <c r="E5975" t="s">
        <v>218</v>
      </c>
      <c r="G5975" s="7">
        <v>0</v>
      </c>
      <c r="H5975" s="7">
        <v>0</v>
      </c>
      <c r="J5975" s="8">
        <v>0</v>
      </c>
      <c r="K5975" s="8">
        <v>0</v>
      </c>
      <c r="M5975" s="9" t="str">
        <f t="shared" si="94"/>
        <v>-</v>
      </c>
    </row>
    <row r="5976" spans="1:13" x14ac:dyDescent="0.25">
      <c r="A5976">
        <v>6811</v>
      </c>
      <c r="B5976" t="s">
        <v>3284</v>
      </c>
      <c r="C5976" t="s">
        <v>3285</v>
      </c>
      <c r="D5976" t="s">
        <v>181</v>
      </c>
      <c r="E5976" t="s">
        <v>37</v>
      </c>
      <c r="G5976" s="7">
        <v>0</v>
      </c>
      <c r="H5976" s="7">
        <v>0</v>
      </c>
      <c r="J5976" s="8">
        <v>47.524814999999997</v>
      </c>
      <c r="K5976" s="8">
        <v>-121.80908599999999</v>
      </c>
      <c r="M5976" s="9" t="str">
        <f t="shared" si="94"/>
        <v>-</v>
      </c>
    </row>
    <row r="5977" spans="1:13" x14ac:dyDescent="0.25">
      <c r="A5977">
        <v>6812</v>
      </c>
      <c r="B5977" t="s">
        <v>3977</v>
      </c>
      <c r="E5977" t="s">
        <v>149</v>
      </c>
      <c r="G5977" s="7">
        <v>-7.1466029999999998</v>
      </c>
      <c r="H5977" s="7">
        <v>-34.951638000000003</v>
      </c>
      <c r="J5977" s="8">
        <v>-7.1215980999999999</v>
      </c>
      <c r="K5977" s="8">
        <v>-34.882027999999998</v>
      </c>
      <c r="M5977" s="9">
        <f t="shared" si="94"/>
        <v>8.168156942109011</v>
      </c>
    </row>
    <row r="5978" spans="1:13" x14ac:dyDescent="0.25">
      <c r="A5978">
        <v>6813</v>
      </c>
      <c r="B5978" t="s">
        <v>25</v>
      </c>
      <c r="E5978" t="s">
        <v>986</v>
      </c>
      <c r="G5978" s="7">
        <v>0</v>
      </c>
      <c r="H5978" s="7">
        <v>0</v>
      </c>
      <c r="J5978" s="8">
        <v>0</v>
      </c>
      <c r="K5978" s="8">
        <v>0</v>
      </c>
      <c r="M5978" s="9" t="str">
        <f t="shared" si="94"/>
        <v>-</v>
      </c>
    </row>
    <row r="5979" spans="1:13" x14ac:dyDescent="0.25">
      <c r="A5979">
        <v>6814</v>
      </c>
      <c r="B5979" t="s">
        <v>25</v>
      </c>
      <c r="E5979" t="s">
        <v>986</v>
      </c>
      <c r="G5979" s="7">
        <v>0</v>
      </c>
      <c r="H5979" s="7">
        <v>0</v>
      </c>
      <c r="J5979" s="8">
        <v>0</v>
      </c>
      <c r="K5979" s="8">
        <v>0</v>
      </c>
      <c r="M5979" s="9" t="str">
        <f t="shared" si="94"/>
        <v>-</v>
      </c>
    </row>
    <row r="5980" spans="1:13" x14ac:dyDescent="0.25">
      <c r="A5980">
        <v>6815</v>
      </c>
      <c r="B5980" t="s">
        <v>25</v>
      </c>
      <c r="C5980" t="s">
        <v>27</v>
      </c>
      <c r="E5980" t="s">
        <v>986</v>
      </c>
      <c r="G5980" s="7">
        <v>18.666571000000001</v>
      </c>
      <c r="H5980" s="7">
        <v>-71.251424</v>
      </c>
      <c r="J5980" s="10">
        <v>18.696451699999901</v>
      </c>
      <c r="K5980" s="8">
        <v>-68.683294003337906</v>
      </c>
      <c r="M5980" s="9">
        <f t="shared" si="94"/>
        <v>270.53626409305724</v>
      </c>
    </row>
    <row r="5981" spans="1:13" x14ac:dyDescent="0.25">
      <c r="A5981">
        <v>6816</v>
      </c>
      <c r="B5981" t="s">
        <v>25</v>
      </c>
      <c r="E5981" t="s">
        <v>986</v>
      </c>
      <c r="G5981" s="7">
        <v>0</v>
      </c>
      <c r="H5981" s="7">
        <v>0</v>
      </c>
      <c r="J5981" s="8">
        <v>0</v>
      </c>
      <c r="K5981" s="8">
        <v>0</v>
      </c>
      <c r="M5981" s="9" t="str">
        <f t="shared" si="94"/>
        <v>-</v>
      </c>
    </row>
    <row r="5982" spans="1:13" x14ac:dyDescent="0.25">
      <c r="A5982">
        <v>6817</v>
      </c>
      <c r="B5982" t="s">
        <v>2560</v>
      </c>
      <c r="C5982" t="s">
        <v>2556</v>
      </c>
      <c r="D5982" t="s">
        <v>1444</v>
      </c>
      <c r="E5982" t="s">
        <v>37</v>
      </c>
      <c r="G5982" s="7">
        <v>43.751300000000001</v>
      </c>
      <c r="H5982" s="7">
        <v>-71.889560000000003</v>
      </c>
      <c r="J5982" s="8">
        <v>43.759450899999997</v>
      </c>
      <c r="K5982" s="8">
        <v>-71.869624299999998</v>
      </c>
      <c r="M5982" s="9">
        <f t="shared" si="94"/>
        <v>1.839880317334124</v>
      </c>
    </row>
    <row r="5983" spans="1:13" x14ac:dyDescent="0.25">
      <c r="A5983">
        <v>6818</v>
      </c>
      <c r="B5983" t="s">
        <v>25</v>
      </c>
      <c r="D5983" t="s">
        <v>3978</v>
      </c>
      <c r="E5983" t="s">
        <v>1552</v>
      </c>
      <c r="G5983" s="7">
        <v>0</v>
      </c>
      <c r="H5983" s="7">
        <v>0</v>
      </c>
      <c r="J5983" s="8">
        <v>34.000000100000001</v>
      </c>
      <c r="K5983" s="8">
        <v>113.99999990000001</v>
      </c>
      <c r="M5983" s="9" t="str">
        <f t="shared" si="94"/>
        <v>-</v>
      </c>
    </row>
    <row r="5984" spans="1:13" x14ac:dyDescent="0.25">
      <c r="A5984">
        <v>6819</v>
      </c>
      <c r="B5984" t="s">
        <v>3979</v>
      </c>
      <c r="E5984" t="s">
        <v>77</v>
      </c>
      <c r="G5984" s="7">
        <v>-16.000433000000001</v>
      </c>
      <c r="H5984" s="7">
        <v>-69.659848999999994</v>
      </c>
      <c r="J5984" s="8">
        <v>-19.5890153</v>
      </c>
      <c r="K5984" s="8">
        <v>-65.754411000000005</v>
      </c>
      <c r="M5984" s="9">
        <f t="shared" si="94"/>
        <v>574.56169116593708</v>
      </c>
    </row>
    <row r="5985" spans="1:13" x14ac:dyDescent="0.25">
      <c r="A5985">
        <v>6820</v>
      </c>
      <c r="B5985" t="s">
        <v>3980</v>
      </c>
      <c r="C5985" t="s">
        <v>684</v>
      </c>
      <c r="D5985" t="s">
        <v>12</v>
      </c>
      <c r="E5985" t="s">
        <v>13</v>
      </c>
      <c r="G5985" s="7">
        <v>56.624699999999997</v>
      </c>
      <c r="H5985" s="7">
        <v>-131.065088</v>
      </c>
      <c r="J5985" s="8">
        <v>55.938308800000001</v>
      </c>
      <c r="K5985" s="8">
        <v>-129.99117609999999</v>
      </c>
      <c r="M5985" s="9">
        <f t="shared" si="94"/>
        <v>101.08843102155836</v>
      </c>
    </row>
    <row r="5986" spans="1:13" x14ac:dyDescent="0.25">
      <c r="A5986">
        <v>6821</v>
      </c>
      <c r="B5986" t="s">
        <v>3980</v>
      </c>
      <c r="C5986" t="s">
        <v>684</v>
      </c>
      <c r="D5986" t="s">
        <v>12</v>
      </c>
      <c r="E5986" t="s">
        <v>13</v>
      </c>
      <c r="G5986" s="7">
        <v>56.624699999999997</v>
      </c>
      <c r="H5986" s="7">
        <v>-131.065088</v>
      </c>
      <c r="J5986" s="8">
        <v>55.938308800000001</v>
      </c>
      <c r="K5986" s="8">
        <v>-129.99117609999999</v>
      </c>
      <c r="M5986" s="9">
        <f t="shared" si="94"/>
        <v>101.08843102155836</v>
      </c>
    </row>
    <row r="5987" spans="1:13" x14ac:dyDescent="0.25">
      <c r="A5987">
        <v>6822</v>
      </c>
      <c r="B5987" t="s">
        <v>3981</v>
      </c>
      <c r="C5987" t="s">
        <v>684</v>
      </c>
      <c r="D5987" t="s">
        <v>12</v>
      </c>
      <c r="E5987" t="s">
        <v>13</v>
      </c>
      <c r="G5987" s="7">
        <v>56.566330000000001</v>
      </c>
      <c r="H5987" s="7">
        <v>-129.60400999999999</v>
      </c>
      <c r="J5987" s="8">
        <v>55.938308800000001</v>
      </c>
      <c r="K5987" s="8">
        <v>-129.99117609999999</v>
      </c>
      <c r="M5987" s="9">
        <f t="shared" si="94"/>
        <v>73.814492217493438</v>
      </c>
    </row>
    <row r="5988" spans="1:13" x14ac:dyDescent="0.25">
      <c r="A5988">
        <v>6823</v>
      </c>
      <c r="B5988" t="s">
        <v>3982</v>
      </c>
      <c r="C5988" t="s">
        <v>54</v>
      </c>
      <c r="D5988" t="s">
        <v>12</v>
      </c>
      <c r="E5988" t="s">
        <v>13</v>
      </c>
      <c r="G5988" s="7">
        <v>0</v>
      </c>
      <c r="H5988" s="7">
        <v>0</v>
      </c>
      <c r="J5988" s="8">
        <v>59.574493400000001</v>
      </c>
      <c r="K5988" s="8">
        <v>-133.704318</v>
      </c>
      <c r="M5988" s="9" t="str">
        <f t="shared" si="94"/>
        <v>-</v>
      </c>
    </row>
    <row r="5989" spans="1:13" x14ac:dyDescent="0.25">
      <c r="A5989">
        <v>6824</v>
      </c>
      <c r="B5989" t="s">
        <v>3982</v>
      </c>
      <c r="C5989" t="s">
        <v>54</v>
      </c>
      <c r="D5989" t="s">
        <v>12</v>
      </c>
      <c r="E5989" t="s">
        <v>13</v>
      </c>
      <c r="G5989" s="7">
        <v>59.562910000000002</v>
      </c>
      <c r="H5989" s="7">
        <v>-134.25496000000001</v>
      </c>
      <c r="J5989" s="8">
        <v>59.574493400000001</v>
      </c>
      <c r="K5989" s="8">
        <v>-133.704318</v>
      </c>
      <c r="M5989" s="9">
        <f t="shared" si="94"/>
        <v>31.03927583668797</v>
      </c>
    </row>
    <row r="5990" spans="1:13" x14ac:dyDescent="0.25">
      <c r="A5990">
        <v>6825</v>
      </c>
      <c r="B5990" t="s">
        <v>3983</v>
      </c>
      <c r="D5990" t="s">
        <v>2016</v>
      </c>
      <c r="E5990" t="s">
        <v>13</v>
      </c>
      <c r="G5990" s="7">
        <v>73.044443999999999</v>
      </c>
      <c r="H5990" s="7">
        <v>-84.537222</v>
      </c>
      <c r="J5990" s="8">
        <v>45.423276700000002</v>
      </c>
      <c r="K5990" s="8">
        <v>-75.700523749131804</v>
      </c>
      <c r="M5990" s="9">
        <f t="shared" si="94"/>
        <v>3104.5596538206214</v>
      </c>
    </row>
    <row r="5991" spans="1:13" x14ac:dyDescent="0.25">
      <c r="A5991">
        <v>6826</v>
      </c>
      <c r="B5991" t="s">
        <v>3974</v>
      </c>
      <c r="C5991" t="s">
        <v>2015</v>
      </c>
      <c r="D5991" t="s">
        <v>2016</v>
      </c>
      <c r="E5991" t="s">
        <v>13</v>
      </c>
      <c r="G5991" s="7">
        <v>73.044443999999999</v>
      </c>
      <c r="H5991" s="7">
        <v>-84.537222</v>
      </c>
      <c r="J5991" s="8">
        <v>73.040671000000003</v>
      </c>
      <c r="K5991" s="8">
        <v>-84.542264000000003</v>
      </c>
      <c r="M5991" s="9">
        <f t="shared" si="94"/>
        <v>0.45027927546575802</v>
      </c>
    </row>
    <row r="5992" spans="1:13" x14ac:dyDescent="0.25">
      <c r="A5992">
        <v>6827</v>
      </c>
      <c r="B5992" t="s">
        <v>3984</v>
      </c>
      <c r="C5992" t="s">
        <v>2015</v>
      </c>
      <c r="D5992" t="s">
        <v>2016</v>
      </c>
      <c r="E5992" t="s">
        <v>13</v>
      </c>
      <c r="G5992" s="7">
        <v>73.044443999999999</v>
      </c>
      <c r="H5992" s="7">
        <v>-84.537222</v>
      </c>
      <c r="J5992" s="8">
        <v>52.822023250000001</v>
      </c>
      <c r="K5992" s="8">
        <v>-83.883047234805204</v>
      </c>
      <c r="M5992" s="9">
        <f t="shared" si="94"/>
        <v>2248.845820823688</v>
      </c>
    </row>
    <row r="5993" spans="1:13" x14ac:dyDescent="0.25">
      <c r="A5993">
        <v>6828</v>
      </c>
      <c r="B5993" t="s">
        <v>53</v>
      </c>
      <c r="C5993" t="s">
        <v>54</v>
      </c>
      <c r="D5993" t="s">
        <v>12</v>
      </c>
      <c r="E5993" t="s">
        <v>13</v>
      </c>
      <c r="G5993" s="7">
        <v>59.562910000000002</v>
      </c>
      <c r="H5993" s="7">
        <v>-134.25496000000001</v>
      </c>
      <c r="J5993" s="8">
        <v>59.574493400000001</v>
      </c>
      <c r="K5993" s="8">
        <v>-133.704318</v>
      </c>
      <c r="M5993" s="9">
        <f t="shared" si="94"/>
        <v>31.03927583668797</v>
      </c>
    </row>
    <row r="5994" spans="1:13" x14ac:dyDescent="0.25">
      <c r="A5994">
        <v>6829</v>
      </c>
      <c r="B5994" t="s">
        <v>3857</v>
      </c>
      <c r="C5994" t="s">
        <v>3858</v>
      </c>
      <c r="D5994" t="s">
        <v>81</v>
      </c>
      <c r="E5994" t="s">
        <v>13</v>
      </c>
      <c r="G5994" s="7">
        <v>64.576824999999999</v>
      </c>
      <c r="H5994" s="7">
        <v>-111.15991200000001</v>
      </c>
      <c r="J5994" s="8">
        <v>63.037755599999997</v>
      </c>
      <c r="K5994" s="8">
        <v>-115.512661385033</v>
      </c>
      <c r="M5994" s="9">
        <f t="shared" si="94"/>
        <v>273.63034680731164</v>
      </c>
    </row>
    <row r="5995" spans="1:13" x14ac:dyDescent="0.25">
      <c r="A5995">
        <v>6830</v>
      </c>
      <c r="B5995" t="s">
        <v>3857</v>
      </c>
      <c r="C5995" t="s">
        <v>3858</v>
      </c>
      <c r="D5995" t="s">
        <v>81</v>
      </c>
      <c r="E5995" t="s">
        <v>13</v>
      </c>
      <c r="G5995" s="7">
        <v>64.576824999999999</v>
      </c>
      <c r="H5995" s="7">
        <v>-111.15991200000001</v>
      </c>
      <c r="J5995" s="8">
        <v>63.037755599999997</v>
      </c>
      <c r="K5995" s="8">
        <v>-115.512661385033</v>
      </c>
      <c r="M5995" s="9">
        <f t="shared" si="94"/>
        <v>273.63034680731164</v>
      </c>
    </row>
    <row r="5996" spans="1:13" x14ac:dyDescent="0.25">
      <c r="A5996">
        <v>6831</v>
      </c>
      <c r="B5996" t="s">
        <v>3985</v>
      </c>
      <c r="C5996" t="s">
        <v>147</v>
      </c>
      <c r="D5996" t="s">
        <v>12</v>
      </c>
      <c r="E5996" t="s">
        <v>13</v>
      </c>
      <c r="G5996" s="7">
        <v>49.677377999999997</v>
      </c>
      <c r="H5996" s="7">
        <v>-116.054695</v>
      </c>
      <c r="J5996" s="8">
        <v>49.683239999999998</v>
      </c>
      <c r="K5996" s="8">
        <v>-116.03551</v>
      </c>
      <c r="M5996" s="9">
        <f t="shared" si="94"/>
        <v>1.5265055896151842</v>
      </c>
    </row>
    <row r="5997" spans="1:13" x14ac:dyDescent="0.25">
      <c r="A5997">
        <v>6832</v>
      </c>
      <c r="B5997" t="s">
        <v>3645</v>
      </c>
      <c r="C5997" t="s">
        <v>437</v>
      </c>
      <c r="D5997" t="s">
        <v>12</v>
      </c>
      <c r="E5997" t="s">
        <v>13</v>
      </c>
      <c r="G5997" s="7">
        <v>49.645454000000001</v>
      </c>
      <c r="H5997" s="7">
        <v>-124.661627</v>
      </c>
      <c r="J5997" s="8">
        <v>49.758203000000002</v>
      </c>
      <c r="K5997" s="8">
        <v>-124.557495</v>
      </c>
      <c r="M5997" s="9">
        <f t="shared" si="94"/>
        <v>14.603525584277486</v>
      </c>
    </row>
    <row r="5998" spans="1:13" x14ac:dyDescent="0.25">
      <c r="A5998">
        <v>6833</v>
      </c>
      <c r="B5998" t="s">
        <v>3557</v>
      </c>
      <c r="D5998" t="s">
        <v>221</v>
      </c>
      <c r="E5998" t="s">
        <v>37</v>
      </c>
      <c r="G5998" s="7">
        <v>0</v>
      </c>
      <c r="H5998" s="7">
        <v>0</v>
      </c>
      <c r="J5998" s="8">
        <v>43.789510100000001</v>
      </c>
      <c r="K5998" s="8">
        <v>-72.884829499999995</v>
      </c>
      <c r="M5998" s="9" t="str">
        <f t="shared" si="94"/>
        <v>-</v>
      </c>
    </row>
    <row r="5999" spans="1:13" x14ac:dyDescent="0.25">
      <c r="A5999">
        <v>6834</v>
      </c>
      <c r="B5999" t="s">
        <v>3986</v>
      </c>
      <c r="C5999" t="s">
        <v>3966</v>
      </c>
      <c r="D5999" t="s">
        <v>94</v>
      </c>
      <c r="E5999" t="s">
        <v>37</v>
      </c>
      <c r="G5999" s="7">
        <v>33.984290000000001</v>
      </c>
      <c r="H5999" s="7">
        <v>-107.00118000000001</v>
      </c>
      <c r="J5999" s="8">
        <v>34.057285800000002</v>
      </c>
      <c r="K5999" s="8">
        <v>-106.8930799</v>
      </c>
      <c r="M5999" s="9">
        <f t="shared" si="94"/>
        <v>12.850625477702398</v>
      </c>
    </row>
    <row r="6000" spans="1:13" x14ac:dyDescent="0.25">
      <c r="A6000">
        <v>6835</v>
      </c>
      <c r="B6000" t="s">
        <v>25</v>
      </c>
      <c r="E6000" t="s">
        <v>3987</v>
      </c>
      <c r="G6000" s="7">
        <v>0</v>
      </c>
      <c r="H6000" s="7">
        <v>0</v>
      </c>
      <c r="J6000" s="8">
        <v>0</v>
      </c>
      <c r="K6000" s="8">
        <v>0</v>
      </c>
      <c r="M6000" s="9" t="str">
        <f t="shared" si="94"/>
        <v>-</v>
      </c>
    </row>
    <row r="6001" spans="1:13" x14ac:dyDescent="0.25">
      <c r="A6001">
        <v>6836</v>
      </c>
      <c r="B6001" t="s">
        <v>25</v>
      </c>
      <c r="C6001" t="s">
        <v>84</v>
      </c>
      <c r="D6001" t="s">
        <v>277</v>
      </c>
      <c r="E6001" t="s">
        <v>37</v>
      </c>
      <c r="G6001" s="7">
        <v>41.095221000000002</v>
      </c>
      <c r="H6001" s="7">
        <v>-79.848011999999997</v>
      </c>
      <c r="J6001" s="8">
        <v>40.364272800000002</v>
      </c>
      <c r="K6001" s="8">
        <v>-74.951278500000001</v>
      </c>
      <c r="M6001" s="9">
        <f t="shared" si="94"/>
        <v>420.48192632681611</v>
      </c>
    </row>
    <row r="6002" spans="1:13" x14ac:dyDescent="0.25">
      <c r="A6002">
        <v>6837</v>
      </c>
      <c r="B6002" t="s">
        <v>2723</v>
      </c>
      <c r="D6002" t="s">
        <v>349</v>
      </c>
      <c r="E6002" t="s">
        <v>99</v>
      </c>
      <c r="G6002" s="7">
        <v>27.855398000000001</v>
      </c>
      <c r="H6002" s="7">
        <v>-105.49665400000001</v>
      </c>
      <c r="J6002" s="8">
        <v>27.856222899999999</v>
      </c>
      <c r="K6002" s="8">
        <v>-105.4923227</v>
      </c>
      <c r="M6002" s="9">
        <f t="shared" si="94"/>
        <v>0.43557957723696411</v>
      </c>
    </row>
    <row r="6003" spans="1:13" x14ac:dyDescent="0.25">
      <c r="A6003">
        <v>6838</v>
      </c>
      <c r="B6003" t="s">
        <v>25</v>
      </c>
      <c r="D6003" t="s">
        <v>1613</v>
      </c>
      <c r="E6003" t="s">
        <v>37</v>
      </c>
      <c r="G6003" s="7">
        <v>39.717722999999999</v>
      </c>
      <c r="H6003" s="7">
        <v>-91.509908999999993</v>
      </c>
      <c r="J6003" s="8">
        <v>40.079660599999997</v>
      </c>
      <c r="K6003" s="8">
        <v>-89.433728799999997</v>
      </c>
      <c r="M6003" s="9">
        <f t="shared" si="94"/>
        <v>181.62219517532725</v>
      </c>
    </row>
    <row r="6004" spans="1:13" x14ac:dyDescent="0.25">
      <c r="A6004">
        <v>6839</v>
      </c>
      <c r="B6004" t="s">
        <v>3988</v>
      </c>
      <c r="D6004" t="s">
        <v>380</v>
      </c>
      <c r="E6004" t="s">
        <v>151</v>
      </c>
      <c r="G6004" s="7">
        <v>-10.72222</v>
      </c>
      <c r="H6004" s="7">
        <v>25.40194</v>
      </c>
      <c r="J6004" s="8">
        <v>-11.613813</v>
      </c>
      <c r="K6004" s="8">
        <v>27.510845</v>
      </c>
      <c r="M6004" s="9">
        <f t="shared" si="94"/>
        <v>250.50897864418002</v>
      </c>
    </row>
    <row r="6005" spans="1:13" x14ac:dyDescent="0.25">
      <c r="A6005">
        <v>6840</v>
      </c>
      <c r="B6005" t="s">
        <v>2595</v>
      </c>
      <c r="E6005" t="s">
        <v>133</v>
      </c>
      <c r="G6005" s="7">
        <v>-19.516649999999998</v>
      </c>
      <c r="H6005" s="7">
        <v>18.24943</v>
      </c>
      <c r="J6005" s="8">
        <v>-19.516507600000001</v>
      </c>
      <c r="K6005" s="8">
        <v>18.249821799999999</v>
      </c>
      <c r="M6005" s="9">
        <f t="shared" si="94"/>
        <v>4.4010234265876171E-2</v>
      </c>
    </row>
    <row r="6006" spans="1:13" x14ac:dyDescent="0.25">
      <c r="A6006">
        <v>6841</v>
      </c>
      <c r="B6006" t="s">
        <v>2595</v>
      </c>
      <c r="C6006" t="s">
        <v>92</v>
      </c>
      <c r="E6006" t="s">
        <v>133</v>
      </c>
      <c r="G6006" s="7">
        <v>-19.516649999999998</v>
      </c>
      <c r="H6006" s="7">
        <v>18.24943</v>
      </c>
      <c r="J6006" s="8">
        <v>-19.513559999999998</v>
      </c>
      <c r="K6006" s="8">
        <v>18.250250000000001</v>
      </c>
      <c r="M6006" s="9">
        <f t="shared" si="94"/>
        <v>0.3541780324215501</v>
      </c>
    </row>
    <row r="6007" spans="1:13" x14ac:dyDescent="0.25">
      <c r="A6007">
        <v>6842</v>
      </c>
      <c r="B6007" t="s">
        <v>3974</v>
      </c>
      <c r="D6007" t="s">
        <v>2016</v>
      </c>
      <c r="E6007" t="s">
        <v>13</v>
      </c>
      <c r="G6007" s="7">
        <v>73.044443999999999</v>
      </c>
      <c r="H6007" s="7">
        <v>-84.537222</v>
      </c>
      <c r="J6007" s="8">
        <v>72.981925000000004</v>
      </c>
      <c r="K6007" s="8">
        <v>-84.612176000000005</v>
      </c>
      <c r="M6007" s="9">
        <f t="shared" si="94"/>
        <v>7.3659039556967292</v>
      </c>
    </row>
    <row r="6008" spans="1:13" x14ac:dyDescent="0.25">
      <c r="A6008">
        <v>6843</v>
      </c>
      <c r="B6008" t="s">
        <v>3974</v>
      </c>
      <c r="D6008" t="s">
        <v>2016</v>
      </c>
      <c r="E6008" t="s">
        <v>13</v>
      </c>
      <c r="G6008" s="7">
        <v>73.044443999999999</v>
      </c>
      <c r="H6008" s="7">
        <v>-84.537222</v>
      </c>
      <c r="J6008" s="8">
        <v>72.981925000000004</v>
      </c>
      <c r="K6008" s="8">
        <v>-84.612176000000005</v>
      </c>
      <c r="M6008" s="9">
        <f t="shared" si="94"/>
        <v>7.3659039556967292</v>
      </c>
    </row>
    <row r="6009" spans="1:13" x14ac:dyDescent="0.25">
      <c r="A6009">
        <v>6844</v>
      </c>
      <c r="B6009" t="s">
        <v>3974</v>
      </c>
      <c r="D6009" t="s">
        <v>2016</v>
      </c>
      <c r="E6009" t="s">
        <v>13</v>
      </c>
      <c r="G6009" s="7">
        <v>73.044443999999999</v>
      </c>
      <c r="H6009" s="7">
        <v>-84.537222</v>
      </c>
      <c r="J6009" s="8">
        <v>72.981925000000004</v>
      </c>
      <c r="K6009" s="8">
        <v>-84.612176000000005</v>
      </c>
      <c r="M6009" s="9">
        <f t="shared" si="94"/>
        <v>7.3659039556967292</v>
      </c>
    </row>
    <row r="6010" spans="1:13" x14ac:dyDescent="0.25">
      <c r="A6010">
        <v>6844</v>
      </c>
      <c r="B6010" t="s">
        <v>3974</v>
      </c>
      <c r="C6010" t="s">
        <v>84</v>
      </c>
      <c r="D6010" t="s">
        <v>2016</v>
      </c>
      <c r="E6010" t="s">
        <v>13</v>
      </c>
      <c r="G6010" s="7">
        <v>73.044443999999999</v>
      </c>
      <c r="H6010" s="7">
        <v>-84.537222</v>
      </c>
      <c r="J6010" s="8">
        <v>72.981682649999996</v>
      </c>
      <c r="K6010" s="8">
        <v>-84.619968986228699</v>
      </c>
      <c r="M6010" s="9">
        <f t="shared" si="94"/>
        <v>7.4785692499591594</v>
      </c>
    </row>
    <row r="6011" spans="1:13" x14ac:dyDescent="0.25">
      <c r="A6011">
        <v>6845</v>
      </c>
      <c r="B6011" t="s">
        <v>2653</v>
      </c>
      <c r="D6011" t="s">
        <v>12</v>
      </c>
      <c r="E6011" t="s">
        <v>13</v>
      </c>
      <c r="G6011" s="7">
        <v>49.716790000000003</v>
      </c>
      <c r="H6011" s="7">
        <v>-124.55904</v>
      </c>
      <c r="J6011" s="8">
        <v>49.645723500000003</v>
      </c>
      <c r="K6011" s="8">
        <v>-124.37412545853201</v>
      </c>
      <c r="M6011" s="9">
        <f t="shared" si="94"/>
        <v>15.474038565729694</v>
      </c>
    </row>
    <row r="6012" spans="1:13" x14ac:dyDescent="0.25">
      <c r="A6012">
        <v>6845</v>
      </c>
      <c r="B6012" t="s">
        <v>2653</v>
      </c>
      <c r="C6012" t="s">
        <v>652</v>
      </c>
      <c r="D6012" t="s">
        <v>12</v>
      </c>
      <c r="E6012" t="s">
        <v>13</v>
      </c>
      <c r="G6012" s="7">
        <v>49.716790000000003</v>
      </c>
      <c r="H6012" s="7">
        <v>-124.55904</v>
      </c>
      <c r="J6012" s="8">
        <v>53.066668700000001</v>
      </c>
      <c r="K6012" s="8">
        <v>-121.5166749</v>
      </c>
      <c r="M6012" s="9">
        <f t="shared" si="94"/>
        <v>428.05468385197099</v>
      </c>
    </row>
    <row r="6013" spans="1:13" x14ac:dyDescent="0.25">
      <c r="A6013">
        <v>6846</v>
      </c>
      <c r="B6013" t="s">
        <v>1545</v>
      </c>
      <c r="D6013" t="s">
        <v>12</v>
      </c>
      <c r="E6013" t="s">
        <v>13</v>
      </c>
      <c r="G6013" s="7">
        <v>49.260280000000002</v>
      </c>
      <c r="H6013" s="7">
        <v>-118.48778</v>
      </c>
      <c r="J6013" s="8">
        <v>49.252896999999997</v>
      </c>
      <c r="K6013" s="8">
        <v>-123.24945099999999</v>
      </c>
      <c r="M6013" s="9">
        <f t="shared" si="94"/>
        <v>345.51738390737705</v>
      </c>
    </row>
    <row r="6014" spans="1:13" x14ac:dyDescent="0.25">
      <c r="A6014">
        <v>6847</v>
      </c>
      <c r="B6014" t="s">
        <v>3989</v>
      </c>
      <c r="D6014" t="s">
        <v>12</v>
      </c>
      <c r="E6014" t="s">
        <v>13</v>
      </c>
      <c r="G6014" s="7">
        <v>49.055925000000002</v>
      </c>
      <c r="H6014" s="7">
        <v>-119.006438</v>
      </c>
      <c r="J6014" s="8">
        <v>0</v>
      </c>
      <c r="K6014" s="8">
        <v>0</v>
      </c>
      <c r="M6014" s="9" t="str">
        <f t="shared" si="94"/>
        <v>-</v>
      </c>
    </row>
    <row r="6015" spans="1:13" x14ac:dyDescent="0.25">
      <c r="A6015">
        <v>6848</v>
      </c>
      <c r="B6015" t="s">
        <v>3857</v>
      </c>
      <c r="D6015" t="s">
        <v>81</v>
      </c>
      <c r="E6015" t="s">
        <v>13</v>
      </c>
      <c r="G6015" s="7">
        <v>64.576824999999999</v>
      </c>
      <c r="H6015" s="7">
        <v>-111.15991200000001</v>
      </c>
      <c r="J6015" s="8">
        <v>66.146923999999999</v>
      </c>
      <c r="K6015" s="8">
        <v>-125.335712</v>
      </c>
      <c r="M6015" s="9">
        <f t="shared" si="94"/>
        <v>678.28359919013531</v>
      </c>
    </row>
    <row r="6016" spans="1:13" x14ac:dyDescent="0.25">
      <c r="A6016">
        <v>6849</v>
      </c>
      <c r="B6016" t="s">
        <v>3990</v>
      </c>
      <c r="D6016" t="s">
        <v>12</v>
      </c>
      <c r="E6016" t="s">
        <v>13</v>
      </c>
      <c r="G6016" s="7">
        <v>49.095818999999999</v>
      </c>
      <c r="H6016" s="7">
        <v>-118.694802</v>
      </c>
      <c r="J6016" s="8">
        <v>0</v>
      </c>
      <c r="K6016" s="8">
        <v>0</v>
      </c>
      <c r="M6016" s="9" t="str">
        <f t="shared" si="94"/>
        <v>-</v>
      </c>
    </row>
    <row r="6017" spans="1:13" x14ac:dyDescent="0.25">
      <c r="A6017">
        <v>6850</v>
      </c>
      <c r="B6017" t="s">
        <v>3991</v>
      </c>
      <c r="C6017" t="s">
        <v>76</v>
      </c>
      <c r="D6017" t="s">
        <v>181</v>
      </c>
      <c r="E6017" t="s">
        <v>37</v>
      </c>
      <c r="G6017" s="7">
        <v>48.67333</v>
      </c>
      <c r="H6017" s="7">
        <v>-118.75776999999999</v>
      </c>
      <c r="J6017" s="8">
        <v>40.434342999999998</v>
      </c>
      <c r="K6017" s="8">
        <v>-78.606517999999994</v>
      </c>
      <c r="M6017" s="9">
        <f t="shared" si="94"/>
        <v>3268.8929718215145</v>
      </c>
    </row>
    <row r="6018" spans="1:13" x14ac:dyDescent="0.25">
      <c r="A6018">
        <v>6851</v>
      </c>
      <c r="B6018" t="s">
        <v>3992</v>
      </c>
      <c r="C6018" t="s">
        <v>657</v>
      </c>
      <c r="D6018" t="s">
        <v>36</v>
      </c>
      <c r="E6018" t="s">
        <v>37</v>
      </c>
      <c r="G6018" s="7">
        <v>43.871110000000002</v>
      </c>
      <c r="H6018" s="7">
        <v>-113.72056000000001</v>
      </c>
      <c r="J6018" s="8">
        <v>37.405582000000003</v>
      </c>
      <c r="K6018" s="8">
        <v>-104.665785</v>
      </c>
      <c r="M6018" s="9">
        <f t="shared" si="94"/>
        <v>1047.9051528872963</v>
      </c>
    </row>
    <row r="6019" spans="1:13" x14ac:dyDescent="0.25">
      <c r="A6019">
        <v>6852</v>
      </c>
      <c r="B6019" t="s">
        <v>3993</v>
      </c>
      <c r="D6019" t="s">
        <v>12</v>
      </c>
      <c r="E6019" t="s">
        <v>13</v>
      </c>
      <c r="G6019" s="7">
        <v>49.507880999999998</v>
      </c>
      <c r="H6019" s="7">
        <v>-120.702202</v>
      </c>
      <c r="J6019" s="8">
        <v>49.510568999999997</v>
      </c>
      <c r="K6019" s="8">
        <v>-120.693017</v>
      </c>
      <c r="M6019" s="9">
        <f t="shared" si="94"/>
        <v>0.72741744976175859</v>
      </c>
    </row>
    <row r="6020" spans="1:13" x14ac:dyDescent="0.25">
      <c r="A6020">
        <v>6853</v>
      </c>
      <c r="B6020" t="s">
        <v>524</v>
      </c>
      <c r="D6020" t="s">
        <v>12</v>
      </c>
      <c r="E6020" t="s">
        <v>13</v>
      </c>
      <c r="G6020" s="7">
        <v>0</v>
      </c>
      <c r="H6020" s="7">
        <v>0</v>
      </c>
      <c r="J6020" s="8">
        <v>49.116669999999999</v>
      </c>
      <c r="K6020" s="8">
        <v>-122.8</v>
      </c>
      <c r="M6020" s="9" t="str">
        <f t="shared" si="94"/>
        <v>-</v>
      </c>
    </row>
    <row r="6021" spans="1:13" x14ac:dyDescent="0.25">
      <c r="A6021">
        <v>6854</v>
      </c>
      <c r="B6021" t="s">
        <v>3994</v>
      </c>
      <c r="D6021" t="s">
        <v>12</v>
      </c>
      <c r="E6021" t="s">
        <v>13</v>
      </c>
      <c r="G6021" s="7">
        <v>0</v>
      </c>
      <c r="H6021" s="7">
        <v>0</v>
      </c>
      <c r="J6021" s="8">
        <v>43.798378999999997</v>
      </c>
      <c r="K6021" s="8">
        <v>-79.318321999999995</v>
      </c>
      <c r="M6021" s="9" t="str">
        <f t="shared" ref="M6021:M6084" si="95">IF(AND(G6021&lt;&gt;0,J6021&lt;&gt;0),6371.01*ACOS(SIN(RADIANS(G6021))*SIN(RADIANS(J6021))+COS(RADIANS(G6021))*COS(RADIANS(J6021))*COS(RADIANS(H6021)-RADIANS(K6021))),"-")</f>
        <v>-</v>
      </c>
    </row>
    <row r="6022" spans="1:13" x14ac:dyDescent="0.25">
      <c r="A6022">
        <v>6855</v>
      </c>
      <c r="B6022" t="s">
        <v>3995</v>
      </c>
      <c r="D6022" t="s">
        <v>81</v>
      </c>
      <c r="E6022" t="s">
        <v>13</v>
      </c>
      <c r="G6022" s="7">
        <v>75.395069000000007</v>
      </c>
      <c r="H6022" s="7">
        <v>-96.948740999999998</v>
      </c>
      <c r="J6022" s="8">
        <v>43.471052</v>
      </c>
      <c r="K6022" s="8">
        <v>-65.569112000000004</v>
      </c>
      <c r="M6022" s="9">
        <f t="shared" si="95"/>
        <v>3860.2511892797011</v>
      </c>
    </row>
    <row r="6023" spans="1:13" x14ac:dyDescent="0.25">
      <c r="A6023">
        <v>6856</v>
      </c>
      <c r="B6023" t="s">
        <v>3995</v>
      </c>
      <c r="D6023" t="s">
        <v>81</v>
      </c>
      <c r="E6023" t="s">
        <v>13</v>
      </c>
      <c r="G6023" s="7">
        <v>0</v>
      </c>
      <c r="H6023" s="7">
        <v>0</v>
      </c>
      <c r="J6023" s="8">
        <v>43.471052</v>
      </c>
      <c r="K6023" s="8">
        <v>-65.569112000000004</v>
      </c>
      <c r="M6023" s="9" t="str">
        <f t="shared" si="95"/>
        <v>-</v>
      </c>
    </row>
    <row r="6024" spans="1:13" x14ac:dyDescent="0.25">
      <c r="A6024">
        <v>6857</v>
      </c>
      <c r="B6024" t="s">
        <v>3996</v>
      </c>
      <c r="D6024" t="s">
        <v>140</v>
      </c>
      <c r="E6024" t="s">
        <v>13</v>
      </c>
      <c r="G6024" s="7">
        <v>45.625594999999997</v>
      </c>
      <c r="H6024" s="7">
        <v>-75.811169000000007</v>
      </c>
      <c r="J6024" s="8">
        <v>45.589176000000002</v>
      </c>
      <c r="K6024" s="8">
        <v>-75.839352000000005</v>
      </c>
      <c r="M6024" s="9">
        <f t="shared" si="95"/>
        <v>4.6049606219644419</v>
      </c>
    </row>
    <row r="6025" spans="1:13" x14ac:dyDescent="0.25">
      <c r="A6025">
        <v>6858</v>
      </c>
      <c r="B6025" t="s">
        <v>3997</v>
      </c>
      <c r="C6025" t="s">
        <v>657</v>
      </c>
      <c r="D6025" t="s">
        <v>3998</v>
      </c>
      <c r="E6025" t="s">
        <v>1552</v>
      </c>
      <c r="G6025" s="7">
        <v>40.629945999999997</v>
      </c>
      <c r="H6025" s="7">
        <v>122.271863</v>
      </c>
      <c r="J6025" s="8">
        <v>35</v>
      </c>
      <c r="K6025" s="8">
        <v>105</v>
      </c>
      <c r="M6025" s="9">
        <f t="shared" si="95"/>
        <v>1637.7053439642841</v>
      </c>
    </row>
    <row r="6026" spans="1:13" x14ac:dyDescent="0.25">
      <c r="A6026">
        <v>6859</v>
      </c>
      <c r="B6026" t="s">
        <v>2963</v>
      </c>
      <c r="C6026" t="s">
        <v>61</v>
      </c>
      <c r="D6026" t="s">
        <v>81</v>
      </c>
      <c r="E6026" t="s">
        <v>13</v>
      </c>
      <c r="G6026" s="7">
        <v>75.395069000000007</v>
      </c>
      <c r="H6026" s="7">
        <v>-96.948740999999998</v>
      </c>
      <c r="J6026" s="8">
        <v>49.193443100000003</v>
      </c>
      <c r="K6026" s="8">
        <v>-117.27870540000001</v>
      </c>
      <c r="M6026" s="9">
        <f t="shared" si="95"/>
        <v>3058.2763598824636</v>
      </c>
    </row>
    <row r="6027" spans="1:13" x14ac:dyDescent="0.25">
      <c r="A6027">
        <v>6860</v>
      </c>
      <c r="B6027" t="s">
        <v>2963</v>
      </c>
      <c r="C6027" t="s">
        <v>506</v>
      </c>
      <c r="D6027" t="s">
        <v>81</v>
      </c>
      <c r="E6027" t="s">
        <v>13</v>
      </c>
      <c r="G6027" s="7">
        <v>75.395069000000007</v>
      </c>
      <c r="H6027" s="7">
        <v>-96.948740999999998</v>
      </c>
      <c r="J6027" s="8">
        <v>49.078475599999997</v>
      </c>
      <c r="K6027" s="8">
        <v>-117.7999026</v>
      </c>
      <c r="M6027" s="9">
        <f t="shared" si="95"/>
        <v>3078.0831988790324</v>
      </c>
    </row>
    <row r="6028" spans="1:13" x14ac:dyDescent="0.25">
      <c r="A6028">
        <v>6861</v>
      </c>
      <c r="B6028" t="s">
        <v>3974</v>
      </c>
      <c r="C6028" t="s">
        <v>577</v>
      </c>
      <c r="D6028" t="s">
        <v>2016</v>
      </c>
      <c r="E6028" t="s">
        <v>13</v>
      </c>
      <c r="G6028" s="7">
        <v>73.044443999999999</v>
      </c>
      <c r="H6028" s="7">
        <v>-84.537222</v>
      </c>
      <c r="J6028" s="8">
        <v>63.030723799999997</v>
      </c>
      <c r="K6028" s="8">
        <v>-92.219229241851096</v>
      </c>
      <c r="M6028" s="9">
        <f t="shared" si="95"/>
        <v>1156.1576950233489</v>
      </c>
    </row>
    <row r="6029" spans="1:13" x14ac:dyDescent="0.25">
      <c r="A6029">
        <v>6862</v>
      </c>
      <c r="B6029" t="s">
        <v>53</v>
      </c>
      <c r="C6029" t="s">
        <v>270</v>
      </c>
      <c r="D6029" t="s">
        <v>12</v>
      </c>
      <c r="E6029" t="s">
        <v>13</v>
      </c>
      <c r="G6029" s="7">
        <v>59.578026999999999</v>
      </c>
      <c r="H6029" s="7">
        <v>-133.69827799999999</v>
      </c>
      <c r="J6029" s="8">
        <v>49.183332999999998</v>
      </c>
      <c r="K6029" s="8">
        <v>-119.55</v>
      </c>
      <c r="M6029" s="9">
        <f t="shared" si="95"/>
        <v>1468.6274165805814</v>
      </c>
    </row>
    <row r="6030" spans="1:13" x14ac:dyDescent="0.25">
      <c r="A6030">
        <v>6863</v>
      </c>
      <c r="B6030" t="s">
        <v>3999</v>
      </c>
      <c r="D6030" t="s">
        <v>739</v>
      </c>
      <c r="E6030" t="s">
        <v>13</v>
      </c>
      <c r="G6030" s="7">
        <v>45.453532000000003</v>
      </c>
      <c r="H6030" s="7">
        <v>-64.109217000000001</v>
      </c>
      <c r="J6030" s="8">
        <v>45.411846699999998</v>
      </c>
      <c r="K6030" s="8">
        <v>-64.036892199999997</v>
      </c>
      <c r="M6030" s="9">
        <f t="shared" si="95"/>
        <v>7.3030726563412829</v>
      </c>
    </row>
    <row r="6031" spans="1:13" x14ac:dyDescent="0.25">
      <c r="A6031">
        <v>6864</v>
      </c>
      <c r="B6031" t="s">
        <v>557</v>
      </c>
      <c r="C6031" t="s">
        <v>667</v>
      </c>
      <c r="D6031" t="s">
        <v>12</v>
      </c>
      <c r="E6031" t="s">
        <v>13</v>
      </c>
      <c r="G6031" s="7">
        <v>54.589551999999998</v>
      </c>
      <c r="H6031" s="7">
        <v>-124.48523900000001</v>
      </c>
      <c r="J6031" s="8">
        <v>54.612437200000002</v>
      </c>
      <c r="K6031" s="8">
        <v>-124.42497727557</v>
      </c>
      <c r="M6031" s="9">
        <f t="shared" si="95"/>
        <v>4.6413463956466243</v>
      </c>
    </row>
    <row r="6032" spans="1:13" x14ac:dyDescent="0.25">
      <c r="A6032">
        <v>6865</v>
      </c>
      <c r="B6032" t="s">
        <v>4000</v>
      </c>
      <c r="C6032" t="s">
        <v>667</v>
      </c>
      <c r="D6032" t="s">
        <v>12</v>
      </c>
      <c r="E6032" t="s">
        <v>13</v>
      </c>
      <c r="G6032" s="7">
        <v>54.051107000000002</v>
      </c>
      <c r="H6032" s="7">
        <v>-125.751925</v>
      </c>
      <c r="J6032" s="8">
        <v>54.790277000000003</v>
      </c>
      <c r="K6032" s="8">
        <v>-124.55700299999999</v>
      </c>
      <c r="M6032" s="9">
        <f t="shared" si="95"/>
        <v>112.83285360255124</v>
      </c>
    </row>
    <row r="6033" spans="1:13" x14ac:dyDescent="0.25">
      <c r="A6033">
        <v>6866</v>
      </c>
      <c r="B6033" t="s">
        <v>399</v>
      </c>
      <c r="D6033" t="s">
        <v>55</v>
      </c>
      <c r="E6033" t="s">
        <v>13</v>
      </c>
      <c r="G6033" s="7">
        <v>63.916670000000003</v>
      </c>
      <c r="H6033" s="7">
        <v>-135.41667000000001</v>
      </c>
      <c r="J6033" s="8">
        <v>44.702488799999998</v>
      </c>
      <c r="K6033" s="8">
        <v>-78.611592900000005</v>
      </c>
      <c r="M6033" s="9">
        <f t="shared" si="95"/>
        <v>4069.0614172265045</v>
      </c>
    </row>
    <row r="6034" spans="1:13" x14ac:dyDescent="0.25">
      <c r="A6034">
        <v>6867</v>
      </c>
      <c r="B6034" t="s">
        <v>1939</v>
      </c>
      <c r="D6034" t="s">
        <v>31</v>
      </c>
      <c r="E6034" t="s">
        <v>13</v>
      </c>
      <c r="G6034" s="7">
        <v>0</v>
      </c>
      <c r="H6034" s="7">
        <v>0</v>
      </c>
      <c r="J6034" s="8">
        <v>45.057076899999998</v>
      </c>
      <c r="K6034" s="8">
        <v>-77.853712700000003</v>
      </c>
      <c r="M6034" s="9" t="str">
        <f t="shared" si="95"/>
        <v>-</v>
      </c>
    </row>
    <row r="6035" spans="1:13" x14ac:dyDescent="0.25">
      <c r="A6035">
        <v>6868</v>
      </c>
      <c r="B6035" t="s">
        <v>4001</v>
      </c>
      <c r="D6035" t="s">
        <v>144</v>
      </c>
      <c r="E6035" t="s">
        <v>37</v>
      </c>
      <c r="G6035" s="7">
        <v>0</v>
      </c>
      <c r="H6035" s="7">
        <v>0</v>
      </c>
      <c r="J6035" s="8">
        <v>44.341353300000002</v>
      </c>
      <c r="K6035" s="8">
        <v>-91.664877300000001</v>
      </c>
      <c r="M6035" s="9" t="str">
        <f t="shared" si="95"/>
        <v>-</v>
      </c>
    </row>
    <row r="6036" spans="1:13" x14ac:dyDescent="0.25">
      <c r="A6036">
        <v>6869</v>
      </c>
      <c r="B6036" t="s">
        <v>4002</v>
      </c>
      <c r="D6036" t="s">
        <v>144</v>
      </c>
      <c r="E6036" t="s">
        <v>37</v>
      </c>
      <c r="G6036" s="7">
        <v>0</v>
      </c>
      <c r="H6036" s="7">
        <v>0</v>
      </c>
      <c r="J6036" s="8">
        <v>44.341353300000002</v>
      </c>
      <c r="K6036" s="8">
        <v>-91.664877300000001</v>
      </c>
      <c r="M6036" s="9" t="str">
        <f t="shared" si="95"/>
        <v>-</v>
      </c>
    </row>
    <row r="6037" spans="1:13" x14ac:dyDescent="0.25">
      <c r="A6037">
        <v>6870</v>
      </c>
      <c r="B6037" t="s">
        <v>4003</v>
      </c>
      <c r="C6037" t="s">
        <v>252</v>
      </c>
      <c r="D6037" t="s">
        <v>144</v>
      </c>
      <c r="E6037" t="s">
        <v>37</v>
      </c>
      <c r="G6037" s="7">
        <v>46.876390000000001</v>
      </c>
      <c r="H6037" s="7">
        <v>-110.3075</v>
      </c>
      <c r="J6037" s="8">
        <v>46.945118000000001</v>
      </c>
      <c r="K6037" s="8">
        <v>-110.49191</v>
      </c>
      <c r="M6037" s="9">
        <f t="shared" si="95"/>
        <v>15.957092765176528</v>
      </c>
    </row>
    <row r="6038" spans="1:13" x14ac:dyDescent="0.25">
      <c r="A6038">
        <v>6871</v>
      </c>
      <c r="B6038" t="s">
        <v>4004</v>
      </c>
      <c r="C6038" t="s">
        <v>506</v>
      </c>
      <c r="D6038" t="s">
        <v>4005</v>
      </c>
      <c r="E6038" t="s">
        <v>387</v>
      </c>
      <c r="G6038" s="7">
        <v>49.289538999999998</v>
      </c>
      <c r="H6038" s="7">
        <v>23.350080999999999</v>
      </c>
      <c r="J6038" s="8">
        <v>0</v>
      </c>
      <c r="K6038" s="8">
        <v>0</v>
      </c>
      <c r="M6038" s="9" t="str">
        <f t="shared" si="95"/>
        <v>-</v>
      </c>
    </row>
    <row r="6039" spans="1:13" x14ac:dyDescent="0.25">
      <c r="A6039">
        <v>6872</v>
      </c>
      <c r="B6039" t="s">
        <v>3910</v>
      </c>
      <c r="C6039" t="s">
        <v>506</v>
      </c>
      <c r="D6039" t="s">
        <v>12</v>
      </c>
      <c r="E6039" t="s">
        <v>13</v>
      </c>
      <c r="G6039" s="7">
        <v>50.383620000000001</v>
      </c>
      <c r="H6039" s="7">
        <v>-127.25584000000001</v>
      </c>
      <c r="J6039" s="8">
        <v>49.078475599999997</v>
      </c>
      <c r="K6039" s="8">
        <v>-117.7999026</v>
      </c>
      <c r="M6039" s="9">
        <f t="shared" si="95"/>
        <v>694.44295568948269</v>
      </c>
    </row>
    <row r="6040" spans="1:13" x14ac:dyDescent="0.25">
      <c r="A6040">
        <v>6872</v>
      </c>
      <c r="B6040" t="s">
        <v>3910</v>
      </c>
      <c r="D6040" t="s">
        <v>12</v>
      </c>
      <c r="E6040" t="s">
        <v>13</v>
      </c>
      <c r="G6040" s="7">
        <v>50.383620000000001</v>
      </c>
      <c r="H6040" s="7">
        <v>-127.25584000000001</v>
      </c>
      <c r="J6040" s="8">
        <v>49.149452199999999</v>
      </c>
      <c r="K6040" s="8">
        <v>-124.0498441</v>
      </c>
      <c r="M6040" s="9">
        <f t="shared" si="95"/>
        <v>268.01763765006706</v>
      </c>
    </row>
    <row r="6041" spans="1:13" x14ac:dyDescent="0.25">
      <c r="A6041">
        <v>6873</v>
      </c>
      <c r="B6041" t="s">
        <v>4006</v>
      </c>
      <c r="E6041" t="s">
        <v>709</v>
      </c>
      <c r="G6041" s="7">
        <v>-10.865289000000001</v>
      </c>
      <c r="H6041" s="7">
        <v>-76.554225000000002</v>
      </c>
      <c r="J6041" s="8">
        <v>-10.860326300000001</v>
      </c>
      <c r="K6041" s="8">
        <v>-76.571239199999994</v>
      </c>
      <c r="M6041" s="9">
        <f t="shared" si="95"/>
        <v>1.9382106583449246</v>
      </c>
    </row>
    <row r="6042" spans="1:13" x14ac:dyDescent="0.25">
      <c r="A6042">
        <v>6874</v>
      </c>
      <c r="B6042" t="s">
        <v>1919</v>
      </c>
      <c r="C6042" t="s">
        <v>676</v>
      </c>
      <c r="D6042" t="s">
        <v>12</v>
      </c>
      <c r="E6042" t="s">
        <v>13</v>
      </c>
      <c r="G6042" s="7">
        <v>59.282148999999997</v>
      </c>
      <c r="H6042" s="7">
        <v>-129.825649</v>
      </c>
      <c r="J6042" s="8">
        <v>54.159155300000002</v>
      </c>
      <c r="K6042" s="8">
        <v>-129.9634767</v>
      </c>
      <c r="M6042" s="9">
        <f t="shared" si="95"/>
        <v>569.71354377374735</v>
      </c>
    </row>
    <row r="6043" spans="1:13" x14ac:dyDescent="0.25">
      <c r="A6043">
        <v>6875</v>
      </c>
      <c r="B6043" t="s">
        <v>3137</v>
      </c>
      <c r="D6043" t="s">
        <v>12</v>
      </c>
      <c r="E6043" t="s">
        <v>13</v>
      </c>
      <c r="G6043" s="7">
        <v>50.148060000000001</v>
      </c>
      <c r="H6043" s="7">
        <v>-119.55583</v>
      </c>
      <c r="J6043" s="8">
        <v>59.625503399999999</v>
      </c>
      <c r="K6043" s="8">
        <v>-135.1372198</v>
      </c>
      <c r="M6043" s="9">
        <f t="shared" si="95"/>
        <v>1443.4805805002861</v>
      </c>
    </row>
    <row r="6044" spans="1:13" x14ac:dyDescent="0.25">
      <c r="A6044">
        <v>6875</v>
      </c>
      <c r="B6044" t="s">
        <v>3137</v>
      </c>
      <c r="C6044" t="s">
        <v>679</v>
      </c>
      <c r="D6044" t="s">
        <v>12</v>
      </c>
      <c r="E6044" t="s">
        <v>13</v>
      </c>
      <c r="G6044" s="7">
        <v>50.148060000000001</v>
      </c>
      <c r="H6044" s="7">
        <v>-119.55583</v>
      </c>
      <c r="J6044" s="8">
        <v>49.563654999999997</v>
      </c>
      <c r="K6044" s="8">
        <v>-121.43200400000001</v>
      </c>
      <c r="M6044" s="9">
        <f t="shared" si="95"/>
        <v>149.37035455613824</v>
      </c>
    </row>
    <row r="6045" spans="1:13" x14ac:dyDescent="0.25">
      <c r="A6045">
        <v>6876</v>
      </c>
      <c r="B6045" t="s">
        <v>1269</v>
      </c>
      <c r="D6045" t="s">
        <v>659</v>
      </c>
      <c r="E6045" t="s">
        <v>59</v>
      </c>
      <c r="G6045" s="7">
        <v>59.855379999999997</v>
      </c>
      <c r="H6045" s="7">
        <v>14.264799999999999</v>
      </c>
      <c r="J6045" s="8">
        <v>59.855390700000001</v>
      </c>
      <c r="K6045" s="8">
        <v>14.2648197</v>
      </c>
      <c r="M6045" s="9">
        <f t="shared" si="95"/>
        <v>1.6222576280617185E-3</v>
      </c>
    </row>
    <row r="6046" spans="1:13" x14ac:dyDescent="0.25">
      <c r="A6046">
        <v>6877</v>
      </c>
      <c r="B6046" t="s">
        <v>4007</v>
      </c>
      <c r="D6046" t="s">
        <v>12</v>
      </c>
      <c r="E6046" t="s">
        <v>13</v>
      </c>
      <c r="G6046" s="7">
        <v>50.95</v>
      </c>
      <c r="H6046" s="7">
        <v>-116.977188</v>
      </c>
      <c r="J6046" s="8">
        <v>49.662927949999997</v>
      </c>
      <c r="K6046" s="8">
        <v>-125.47046800184</v>
      </c>
      <c r="M6046" s="9">
        <f t="shared" si="95"/>
        <v>619.53913307560288</v>
      </c>
    </row>
    <row r="6047" spans="1:13" x14ac:dyDescent="0.25">
      <c r="A6047">
        <v>6878</v>
      </c>
      <c r="B6047" t="s">
        <v>3224</v>
      </c>
      <c r="D6047" t="s">
        <v>12</v>
      </c>
      <c r="E6047" t="s">
        <v>13</v>
      </c>
      <c r="G6047" s="7">
        <v>50.041670000000003</v>
      </c>
      <c r="H6047" s="7">
        <v>-117.06056</v>
      </c>
      <c r="J6047" s="8">
        <v>50.600614999999998</v>
      </c>
      <c r="K6047" s="8">
        <v>-127.31532900000001</v>
      </c>
      <c r="M6047" s="9">
        <f t="shared" si="95"/>
        <v>730.10894168927507</v>
      </c>
    </row>
    <row r="6048" spans="1:13" x14ac:dyDescent="0.25">
      <c r="A6048">
        <v>6879</v>
      </c>
      <c r="B6048" t="s">
        <v>3137</v>
      </c>
      <c r="C6048" t="s">
        <v>684</v>
      </c>
      <c r="D6048" t="s">
        <v>12</v>
      </c>
      <c r="E6048" t="s">
        <v>13</v>
      </c>
      <c r="G6048" s="7">
        <v>50.148060000000001</v>
      </c>
      <c r="H6048" s="7">
        <v>-119.55583</v>
      </c>
      <c r="J6048" s="8">
        <v>55.938308800000001</v>
      </c>
      <c r="K6048" s="8">
        <v>-129.99117609999999</v>
      </c>
      <c r="M6048" s="9">
        <f t="shared" si="95"/>
        <v>947.49608412648604</v>
      </c>
    </row>
    <row r="6049" spans="1:13" x14ac:dyDescent="0.25">
      <c r="A6049">
        <v>6879</v>
      </c>
      <c r="B6049" t="s">
        <v>3137</v>
      </c>
      <c r="D6049" t="s">
        <v>12</v>
      </c>
      <c r="E6049" t="s">
        <v>13</v>
      </c>
      <c r="G6049" s="7">
        <v>50.148060000000001</v>
      </c>
      <c r="H6049" s="7">
        <v>-119.55583</v>
      </c>
      <c r="J6049" s="8">
        <v>59.625503399999999</v>
      </c>
      <c r="K6049" s="8">
        <v>-135.1372198</v>
      </c>
      <c r="M6049" s="9">
        <f t="shared" si="95"/>
        <v>1443.4805805002861</v>
      </c>
    </row>
    <row r="6050" spans="1:13" x14ac:dyDescent="0.25">
      <c r="A6050">
        <v>6880</v>
      </c>
      <c r="B6050" t="s">
        <v>11</v>
      </c>
      <c r="D6050" t="s">
        <v>12</v>
      </c>
      <c r="E6050" t="s">
        <v>13</v>
      </c>
      <c r="G6050" s="7">
        <v>55.256529999999998</v>
      </c>
      <c r="H6050" s="7">
        <v>-127.68061</v>
      </c>
      <c r="J6050" s="8">
        <v>55.255367100000001</v>
      </c>
      <c r="K6050" s="8">
        <v>-127.67088200000001</v>
      </c>
      <c r="M6050" s="9">
        <f t="shared" si="95"/>
        <v>0.62989219098143756</v>
      </c>
    </row>
    <row r="6051" spans="1:13" x14ac:dyDescent="0.25">
      <c r="A6051">
        <v>6881</v>
      </c>
      <c r="B6051" t="s">
        <v>4008</v>
      </c>
      <c r="D6051" t="s">
        <v>55</v>
      </c>
      <c r="E6051" t="s">
        <v>13</v>
      </c>
      <c r="G6051" s="7">
        <v>60.02028</v>
      </c>
      <c r="H6051" s="7">
        <v>-134.63</v>
      </c>
      <c r="J6051" s="8">
        <v>60.061252000000003</v>
      </c>
      <c r="K6051" s="8">
        <v>-134.63001600000001</v>
      </c>
      <c r="M6051" s="9">
        <f t="shared" si="95"/>
        <v>4.5558857719027923</v>
      </c>
    </row>
    <row r="6052" spans="1:13" x14ac:dyDescent="0.25">
      <c r="A6052">
        <v>6882</v>
      </c>
      <c r="B6052" t="s">
        <v>4009</v>
      </c>
      <c r="C6052" t="s">
        <v>689</v>
      </c>
      <c r="E6052" t="s">
        <v>71</v>
      </c>
      <c r="G6052" s="7">
        <v>53.343809999999998</v>
      </c>
      <c r="H6052" s="7">
        <v>-1.8119499999999999</v>
      </c>
      <c r="J6052" s="8">
        <v>53.190607999999997</v>
      </c>
      <c r="K6052" s="8">
        <v>-2.9066339999999999</v>
      </c>
      <c r="M6052" s="9">
        <f t="shared" si="95"/>
        <v>74.766598489351324</v>
      </c>
    </row>
    <row r="6053" spans="1:13" x14ac:dyDescent="0.25">
      <c r="A6053">
        <v>6883</v>
      </c>
      <c r="B6053" t="s">
        <v>4010</v>
      </c>
      <c r="D6053" t="s">
        <v>1650</v>
      </c>
      <c r="E6053" t="s">
        <v>59</v>
      </c>
      <c r="G6053" s="7">
        <v>59.586308000000002</v>
      </c>
      <c r="H6053" s="7">
        <v>15.856419000000001</v>
      </c>
      <c r="J6053" s="8">
        <v>59.599587999999997</v>
      </c>
      <c r="K6053" s="8">
        <v>15.846448000000001</v>
      </c>
      <c r="M6053" s="9">
        <f t="shared" si="95"/>
        <v>1.5797055337669157</v>
      </c>
    </row>
    <row r="6054" spans="1:13" x14ac:dyDescent="0.25">
      <c r="A6054">
        <v>6884</v>
      </c>
      <c r="B6054" t="s">
        <v>4011</v>
      </c>
      <c r="D6054" t="s">
        <v>1650</v>
      </c>
      <c r="E6054" t="s">
        <v>59</v>
      </c>
      <c r="G6054" s="7">
        <v>60.134681</v>
      </c>
      <c r="H6054" s="7">
        <v>16.373217</v>
      </c>
      <c r="J6054" s="8">
        <v>0</v>
      </c>
      <c r="K6054" s="8">
        <v>0</v>
      </c>
      <c r="M6054" s="9" t="str">
        <f t="shared" si="95"/>
        <v>-</v>
      </c>
    </row>
    <row r="6055" spans="1:13" x14ac:dyDescent="0.25">
      <c r="A6055">
        <v>6885</v>
      </c>
      <c r="B6055" t="s">
        <v>1198</v>
      </c>
      <c r="D6055" t="s">
        <v>81</v>
      </c>
      <c r="E6055" t="s">
        <v>13</v>
      </c>
      <c r="G6055" s="7">
        <v>65.898055999999997</v>
      </c>
      <c r="H6055" s="7">
        <v>-123.540481</v>
      </c>
      <c r="J6055" s="8">
        <v>62.595421000000002</v>
      </c>
      <c r="K6055" s="8">
        <v>-111.516513</v>
      </c>
      <c r="M6055" s="9">
        <f t="shared" si="95"/>
        <v>685.59219456549647</v>
      </c>
    </row>
    <row r="6056" spans="1:13" x14ac:dyDescent="0.25">
      <c r="A6056">
        <v>6886</v>
      </c>
      <c r="B6056" t="s">
        <v>1269</v>
      </c>
      <c r="D6056" t="s">
        <v>659</v>
      </c>
      <c r="E6056" t="s">
        <v>59</v>
      </c>
      <c r="G6056" s="7">
        <v>59.853605999999999</v>
      </c>
      <c r="H6056" s="7">
        <v>14.25432</v>
      </c>
      <c r="J6056" s="8">
        <v>59.855390700000001</v>
      </c>
      <c r="K6056" s="8">
        <v>14.2648197</v>
      </c>
      <c r="M6056" s="9">
        <f t="shared" si="95"/>
        <v>0.61899714764051217</v>
      </c>
    </row>
    <row r="6057" spans="1:13" x14ac:dyDescent="0.25">
      <c r="A6057">
        <v>6886</v>
      </c>
      <c r="B6057" t="s">
        <v>1269</v>
      </c>
      <c r="D6057" t="s">
        <v>659</v>
      </c>
      <c r="E6057" t="s">
        <v>59</v>
      </c>
      <c r="G6057" s="7">
        <v>59.853605999999999</v>
      </c>
      <c r="H6057" s="7">
        <v>14.25432</v>
      </c>
      <c r="J6057" s="8">
        <v>59.855390700000001</v>
      </c>
      <c r="K6057" s="8">
        <v>14.2648197</v>
      </c>
      <c r="M6057" s="9">
        <f t="shared" si="95"/>
        <v>0.61899714764051217</v>
      </c>
    </row>
    <row r="6058" spans="1:13" x14ac:dyDescent="0.25">
      <c r="A6058">
        <v>6887</v>
      </c>
      <c r="B6058" t="s">
        <v>4012</v>
      </c>
      <c r="C6058" t="s">
        <v>65</v>
      </c>
      <c r="D6058" t="s">
        <v>12</v>
      </c>
      <c r="E6058" t="s">
        <v>13</v>
      </c>
      <c r="G6058" s="7">
        <v>56.033329999999999</v>
      </c>
      <c r="H6058" s="7">
        <v>-130.01667</v>
      </c>
      <c r="J6058" s="8">
        <v>47.396228800000003</v>
      </c>
      <c r="K6058" s="8">
        <v>-79.685666800000007</v>
      </c>
      <c r="M6058" s="9">
        <f t="shared" si="95"/>
        <v>3511.8780882884262</v>
      </c>
    </row>
    <row r="6059" spans="1:13" x14ac:dyDescent="0.25">
      <c r="A6059">
        <v>6888</v>
      </c>
      <c r="B6059" t="s">
        <v>25</v>
      </c>
      <c r="E6059" t="s">
        <v>218</v>
      </c>
      <c r="G6059" s="7">
        <v>0</v>
      </c>
      <c r="H6059" s="7">
        <v>0</v>
      </c>
      <c r="J6059" s="8">
        <v>0</v>
      </c>
      <c r="K6059" s="8">
        <v>0</v>
      </c>
      <c r="M6059" s="9" t="str">
        <f t="shared" si="95"/>
        <v>-</v>
      </c>
    </row>
    <row r="6060" spans="1:13" x14ac:dyDescent="0.25">
      <c r="A6060">
        <v>6889</v>
      </c>
      <c r="B6060" t="s">
        <v>25</v>
      </c>
      <c r="C6060" t="s">
        <v>92</v>
      </c>
      <c r="D6060" t="s">
        <v>1835</v>
      </c>
      <c r="E6060" t="s">
        <v>696</v>
      </c>
      <c r="G6060" s="7">
        <v>58.432690999999998</v>
      </c>
      <c r="H6060" s="7">
        <v>7.6658949999999999</v>
      </c>
      <c r="J6060" s="8">
        <v>0</v>
      </c>
      <c r="K6060" s="8">
        <v>0</v>
      </c>
      <c r="M6060" s="9" t="str">
        <f t="shared" si="95"/>
        <v>-</v>
      </c>
    </row>
    <row r="6061" spans="1:13" x14ac:dyDescent="0.25">
      <c r="A6061">
        <v>6890</v>
      </c>
      <c r="B6061" t="s">
        <v>2621</v>
      </c>
      <c r="D6061" t="s">
        <v>659</v>
      </c>
      <c r="E6061" t="s">
        <v>59</v>
      </c>
      <c r="G6061" s="7">
        <v>60.282179999999997</v>
      </c>
      <c r="H6061" s="7">
        <v>13.2287</v>
      </c>
      <c r="J6061" s="8">
        <v>60.283329999999999</v>
      </c>
      <c r="K6061" s="8">
        <v>13.23333</v>
      </c>
      <c r="M6061" s="9">
        <f t="shared" si="95"/>
        <v>0.28545690257585365</v>
      </c>
    </row>
    <row r="6062" spans="1:13" x14ac:dyDescent="0.25">
      <c r="A6062">
        <v>6891</v>
      </c>
      <c r="B6062" t="s">
        <v>57</v>
      </c>
      <c r="D6062" t="s">
        <v>58</v>
      </c>
      <c r="E6062" t="s">
        <v>59</v>
      </c>
      <c r="G6062" s="7">
        <v>64.813576999999995</v>
      </c>
      <c r="H6062" s="7">
        <v>20.702635000000001</v>
      </c>
      <c r="J6062" s="8">
        <v>64.812094799999997</v>
      </c>
      <c r="K6062" s="8">
        <v>20.708870699999999</v>
      </c>
      <c r="M6062" s="9">
        <f t="shared" si="95"/>
        <v>0.33799288435654556</v>
      </c>
    </row>
    <row r="6063" spans="1:13" x14ac:dyDescent="0.25">
      <c r="A6063">
        <v>6892</v>
      </c>
      <c r="B6063" t="s">
        <v>3544</v>
      </c>
      <c r="C6063" t="s">
        <v>11</v>
      </c>
      <c r="D6063" t="s">
        <v>55</v>
      </c>
      <c r="E6063" t="s">
        <v>13</v>
      </c>
      <c r="G6063" s="7">
        <v>60.638890000000004</v>
      </c>
      <c r="H6063" s="7">
        <v>-135.06209000000001</v>
      </c>
      <c r="J6063" s="8">
        <v>60.703203999999999</v>
      </c>
      <c r="K6063" s="8">
        <v>-135.07476700000001</v>
      </c>
      <c r="M6063" s="9">
        <f t="shared" si="95"/>
        <v>7.184656398140902</v>
      </c>
    </row>
    <row r="6064" spans="1:13" x14ac:dyDescent="0.25">
      <c r="A6064">
        <v>6893</v>
      </c>
      <c r="B6064" t="s">
        <v>1269</v>
      </c>
      <c r="C6064" t="s">
        <v>11</v>
      </c>
      <c r="D6064" t="s">
        <v>659</v>
      </c>
      <c r="E6064" t="s">
        <v>59</v>
      </c>
      <c r="G6064" s="7">
        <v>59.853605999999999</v>
      </c>
      <c r="H6064" s="7">
        <v>14.25432</v>
      </c>
      <c r="J6064" s="8">
        <v>59.808695999999998</v>
      </c>
      <c r="K6064" s="8">
        <v>14.308479999999999</v>
      </c>
      <c r="M6064" s="9">
        <f t="shared" si="95"/>
        <v>5.8393131199589643</v>
      </c>
    </row>
    <row r="6065" spans="1:13" x14ac:dyDescent="0.25">
      <c r="A6065">
        <v>6894</v>
      </c>
      <c r="B6065" t="s">
        <v>1269</v>
      </c>
      <c r="C6065" t="s">
        <v>11</v>
      </c>
      <c r="D6065" t="s">
        <v>659</v>
      </c>
      <c r="E6065" t="s">
        <v>59</v>
      </c>
      <c r="G6065" s="7">
        <v>59.853605999999999</v>
      </c>
      <c r="H6065" s="7">
        <v>14.25432</v>
      </c>
      <c r="J6065" s="8">
        <v>59.808695999999998</v>
      </c>
      <c r="K6065" s="8">
        <v>14.308479999999999</v>
      </c>
      <c r="M6065" s="9">
        <f t="shared" si="95"/>
        <v>5.8393131199589643</v>
      </c>
    </row>
    <row r="6066" spans="1:13" x14ac:dyDescent="0.25">
      <c r="A6066">
        <v>6895</v>
      </c>
      <c r="B6066" t="s">
        <v>2621</v>
      </c>
      <c r="D6066" t="s">
        <v>659</v>
      </c>
      <c r="E6066" t="s">
        <v>59</v>
      </c>
      <c r="G6066" s="7">
        <v>60.282179999999997</v>
      </c>
      <c r="H6066" s="7">
        <v>13.2287</v>
      </c>
      <c r="J6066" s="8">
        <v>60.283329999999999</v>
      </c>
      <c r="K6066" s="8">
        <v>13.23333</v>
      </c>
      <c r="M6066" s="9">
        <f t="shared" si="95"/>
        <v>0.28545690257585365</v>
      </c>
    </row>
    <row r="6067" spans="1:13" x14ac:dyDescent="0.25">
      <c r="A6067">
        <v>6896</v>
      </c>
      <c r="B6067" t="s">
        <v>4013</v>
      </c>
      <c r="C6067" t="s">
        <v>65</v>
      </c>
      <c r="D6067" t="s">
        <v>94</v>
      </c>
      <c r="E6067" t="s">
        <v>37</v>
      </c>
      <c r="G6067" s="7">
        <v>33.3461</v>
      </c>
      <c r="H6067" s="7">
        <v>-107.656781</v>
      </c>
      <c r="J6067" s="8">
        <v>33.345872</v>
      </c>
      <c r="K6067" s="8">
        <v>-107.64872800000001</v>
      </c>
      <c r="M6067" s="9">
        <f t="shared" si="95"/>
        <v>0.74846185257193742</v>
      </c>
    </row>
    <row r="6068" spans="1:13" x14ac:dyDescent="0.25">
      <c r="A6068">
        <v>6897</v>
      </c>
      <c r="B6068" t="s">
        <v>4014</v>
      </c>
      <c r="D6068" t="s">
        <v>357</v>
      </c>
      <c r="E6068" t="s">
        <v>37</v>
      </c>
      <c r="G6068" s="7">
        <v>35.149828999999997</v>
      </c>
      <c r="H6068" s="7">
        <v>-82.104675</v>
      </c>
      <c r="J6068" s="8">
        <v>35.848203400000003</v>
      </c>
      <c r="K6068" s="8">
        <v>-82.693106299999997</v>
      </c>
      <c r="M6068" s="9">
        <f t="shared" si="95"/>
        <v>94.169481230828808</v>
      </c>
    </row>
    <row r="6069" spans="1:13" x14ac:dyDescent="0.25">
      <c r="A6069">
        <v>6898</v>
      </c>
      <c r="B6069" t="s">
        <v>3320</v>
      </c>
      <c r="C6069" t="s">
        <v>240</v>
      </c>
      <c r="D6069" t="s">
        <v>12</v>
      </c>
      <c r="E6069" t="s">
        <v>13</v>
      </c>
      <c r="G6069" s="7">
        <v>50.010860999999998</v>
      </c>
      <c r="H6069" s="7">
        <v>-125.44114999999999</v>
      </c>
      <c r="J6069" s="8">
        <v>49.434351900000003</v>
      </c>
      <c r="K6069" s="8">
        <v>-119.0884516</v>
      </c>
      <c r="M6069" s="9">
        <f t="shared" si="95"/>
        <v>461.00517172328955</v>
      </c>
    </row>
    <row r="6070" spans="1:13" x14ac:dyDescent="0.25">
      <c r="A6070">
        <v>6899</v>
      </c>
      <c r="B6070" t="s">
        <v>1269</v>
      </c>
      <c r="D6070" t="s">
        <v>659</v>
      </c>
      <c r="E6070" t="s">
        <v>59</v>
      </c>
      <c r="G6070" s="7">
        <v>59.853605999999999</v>
      </c>
      <c r="H6070" s="7">
        <v>14.25432</v>
      </c>
      <c r="J6070" s="8">
        <v>59.855390700000001</v>
      </c>
      <c r="K6070" s="8">
        <v>14.2648197</v>
      </c>
      <c r="M6070" s="9">
        <f t="shared" si="95"/>
        <v>0.61899714764051217</v>
      </c>
    </row>
    <row r="6071" spans="1:13" x14ac:dyDescent="0.25">
      <c r="A6071">
        <v>6900</v>
      </c>
      <c r="B6071" t="s">
        <v>4015</v>
      </c>
      <c r="C6071" t="s">
        <v>240</v>
      </c>
      <c r="D6071" t="s">
        <v>659</v>
      </c>
      <c r="E6071" t="s">
        <v>59</v>
      </c>
      <c r="G6071" s="7">
        <v>58.751472</v>
      </c>
      <c r="H6071" s="7">
        <v>14.414129000000001</v>
      </c>
      <c r="J6071" s="8">
        <v>59.709989999999998</v>
      </c>
      <c r="K6071" s="8">
        <v>14.35516</v>
      </c>
      <c r="M6071" s="9">
        <f t="shared" si="95"/>
        <v>106.63526907656343</v>
      </c>
    </row>
    <row r="6072" spans="1:13" x14ac:dyDescent="0.25">
      <c r="A6072">
        <v>6900</v>
      </c>
      <c r="B6072" t="s">
        <v>4015</v>
      </c>
      <c r="D6072" t="s">
        <v>659</v>
      </c>
      <c r="E6072" t="s">
        <v>59</v>
      </c>
      <c r="G6072" s="7">
        <v>58.751472</v>
      </c>
      <c r="H6072" s="7">
        <v>14.414129000000001</v>
      </c>
      <c r="J6072" s="8">
        <v>59.709989999999998</v>
      </c>
      <c r="K6072" s="8">
        <v>14.35516</v>
      </c>
      <c r="M6072" s="9">
        <f t="shared" si="95"/>
        <v>106.63526907656343</v>
      </c>
    </row>
    <row r="6073" spans="1:13" x14ac:dyDescent="0.25">
      <c r="A6073">
        <v>6901</v>
      </c>
      <c r="B6073" t="s">
        <v>1269</v>
      </c>
      <c r="C6073" t="s">
        <v>706</v>
      </c>
      <c r="D6073" t="s">
        <v>659</v>
      </c>
      <c r="E6073" t="s">
        <v>59</v>
      </c>
      <c r="G6073" s="7">
        <v>59.853605999999999</v>
      </c>
      <c r="H6073" s="7">
        <v>14.25432</v>
      </c>
      <c r="J6073" s="8">
        <v>58.315731999999997</v>
      </c>
      <c r="K6073" s="8">
        <v>12.341184999999999</v>
      </c>
      <c r="M6073" s="9">
        <f t="shared" si="95"/>
        <v>202.92923305315622</v>
      </c>
    </row>
    <row r="6074" spans="1:13" x14ac:dyDescent="0.25">
      <c r="A6074">
        <v>6902</v>
      </c>
      <c r="B6074" t="s">
        <v>4016</v>
      </c>
      <c r="D6074" t="s">
        <v>43</v>
      </c>
      <c r="E6074" t="s">
        <v>37</v>
      </c>
      <c r="G6074" s="7">
        <v>34.861159999999998</v>
      </c>
      <c r="H6074" s="7">
        <v>-117.10142399999999</v>
      </c>
      <c r="J6074" s="8">
        <v>34.898621499999997</v>
      </c>
      <c r="K6074" s="8">
        <v>-117.0244313</v>
      </c>
      <c r="M6074" s="9">
        <f t="shared" si="95"/>
        <v>8.1656098847891379</v>
      </c>
    </row>
    <row r="6075" spans="1:13" x14ac:dyDescent="0.25">
      <c r="A6075">
        <v>6903</v>
      </c>
      <c r="B6075" t="s">
        <v>4017</v>
      </c>
      <c r="D6075" t="s">
        <v>108</v>
      </c>
      <c r="E6075" t="s">
        <v>37</v>
      </c>
      <c r="G6075" s="7">
        <v>41.408799999999999</v>
      </c>
      <c r="H6075" s="7">
        <v>-115.995</v>
      </c>
      <c r="J6075" s="8">
        <v>42.025587000000002</v>
      </c>
      <c r="K6075" s="8">
        <v>-93.468783999999999</v>
      </c>
      <c r="M6075" s="9">
        <f t="shared" si="95"/>
        <v>1865.5393491590371</v>
      </c>
    </row>
    <row r="6076" spans="1:13" x14ac:dyDescent="0.25">
      <c r="A6076">
        <v>6904</v>
      </c>
      <c r="B6076" t="s">
        <v>3446</v>
      </c>
      <c r="D6076" t="s">
        <v>487</v>
      </c>
      <c r="E6076" t="s">
        <v>398</v>
      </c>
      <c r="G6076" s="7">
        <v>-41.885280000000002</v>
      </c>
      <c r="H6076" s="7">
        <v>145.42889</v>
      </c>
      <c r="J6076" s="8">
        <v>-31.95321805</v>
      </c>
      <c r="K6076" s="10">
        <v>152.55553581840201</v>
      </c>
      <c r="M6076" s="9">
        <f t="shared" si="95"/>
        <v>1272.0757082437431</v>
      </c>
    </row>
    <row r="6077" spans="1:13" x14ac:dyDescent="0.25">
      <c r="A6077">
        <v>6905</v>
      </c>
      <c r="B6077" t="s">
        <v>3446</v>
      </c>
      <c r="D6077" t="s">
        <v>487</v>
      </c>
      <c r="E6077" t="s">
        <v>398</v>
      </c>
      <c r="G6077" s="7">
        <v>0</v>
      </c>
      <c r="H6077" s="7">
        <v>0</v>
      </c>
      <c r="J6077" s="8">
        <v>-31.95321805</v>
      </c>
      <c r="K6077" s="10">
        <v>152.55553581840201</v>
      </c>
      <c r="M6077" s="9" t="str">
        <f t="shared" si="95"/>
        <v>-</v>
      </c>
    </row>
    <row r="6078" spans="1:13" x14ac:dyDescent="0.25">
      <c r="A6078">
        <v>6906</v>
      </c>
      <c r="B6078" t="s">
        <v>3557</v>
      </c>
      <c r="D6078" t="s">
        <v>221</v>
      </c>
      <c r="E6078" t="s">
        <v>37</v>
      </c>
      <c r="G6078" s="7">
        <v>47.250200999999997</v>
      </c>
      <c r="H6078" s="7">
        <v>-88.342200000000005</v>
      </c>
      <c r="J6078" s="8">
        <v>43.789510100000001</v>
      </c>
      <c r="K6078" s="8">
        <v>-72.884829499999995</v>
      </c>
      <c r="M6078" s="9">
        <f t="shared" si="95"/>
        <v>1261.7790108721938</v>
      </c>
    </row>
    <row r="6079" spans="1:13" x14ac:dyDescent="0.25">
      <c r="A6079">
        <v>6907</v>
      </c>
      <c r="B6079" t="s">
        <v>3557</v>
      </c>
      <c r="C6079" t="s">
        <v>65</v>
      </c>
      <c r="D6079" t="s">
        <v>221</v>
      </c>
      <c r="E6079" t="s">
        <v>37</v>
      </c>
      <c r="G6079" s="7">
        <v>47.250200999999997</v>
      </c>
      <c r="H6079" s="7">
        <v>-88.342200000000005</v>
      </c>
      <c r="J6079" s="8">
        <v>37.546080500000002</v>
      </c>
      <c r="K6079" s="8">
        <v>-90.287262627869595</v>
      </c>
      <c r="M6079" s="9">
        <f t="shared" si="95"/>
        <v>1090.7086922876285</v>
      </c>
    </row>
    <row r="6080" spans="1:13" x14ac:dyDescent="0.25">
      <c r="A6080">
        <v>6908</v>
      </c>
      <c r="B6080" t="s">
        <v>4018</v>
      </c>
      <c r="D6080" t="s">
        <v>181</v>
      </c>
      <c r="E6080" t="s">
        <v>37</v>
      </c>
      <c r="G6080" s="7">
        <v>47.235109999999999</v>
      </c>
      <c r="H6080" s="7">
        <v>-120.82195</v>
      </c>
      <c r="J6080" s="8">
        <v>47.2513887</v>
      </c>
      <c r="K6080" s="8">
        <v>-120.6914074</v>
      </c>
      <c r="M6080" s="9">
        <f t="shared" si="95"/>
        <v>10.019385510236891</v>
      </c>
    </row>
    <row r="6081" spans="1:13" x14ac:dyDescent="0.25">
      <c r="A6081">
        <v>6909</v>
      </c>
      <c r="B6081" t="s">
        <v>4019</v>
      </c>
      <c r="D6081" t="s">
        <v>12</v>
      </c>
      <c r="E6081" t="s">
        <v>13</v>
      </c>
      <c r="G6081" s="7">
        <v>50.788890000000002</v>
      </c>
      <c r="H6081" s="7">
        <v>-115.67778</v>
      </c>
      <c r="J6081" s="8">
        <v>52.532397000000003</v>
      </c>
      <c r="K6081" s="8">
        <v>-122.269621</v>
      </c>
      <c r="M6081" s="9">
        <f t="shared" si="95"/>
        <v>494.0519474160879</v>
      </c>
    </row>
    <row r="6082" spans="1:13" x14ac:dyDescent="0.25">
      <c r="A6082">
        <v>6910</v>
      </c>
      <c r="B6082" t="s">
        <v>2905</v>
      </c>
      <c r="D6082" t="s">
        <v>373</v>
      </c>
      <c r="E6082" t="s">
        <v>37</v>
      </c>
      <c r="G6082" s="7">
        <v>0</v>
      </c>
      <c r="H6082" s="7">
        <v>0</v>
      </c>
      <c r="J6082" s="8">
        <v>35.222571700000003</v>
      </c>
      <c r="K6082" s="8">
        <v>-97.439481599999993</v>
      </c>
      <c r="M6082" s="9" t="str">
        <f t="shared" si="95"/>
        <v>-</v>
      </c>
    </row>
    <row r="6083" spans="1:13" x14ac:dyDescent="0.25">
      <c r="A6083">
        <v>6911</v>
      </c>
      <c r="B6083" t="s">
        <v>2905</v>
      </c>
      <c r="D6083" t="s">
        <v>373</v>
      </c>
      <c r="E6083" t="s">
        <v>37</v>
      </c>
      <c r="G6083" s="7">
        <v>0</v>
      </c>
      <c r="H6083" s="7">
        <v>0</v>
      </c>
      <c r="J6083" s="8">
        <v>35.222571700000003</v>
      </c>
      <c r="K6083" s="8">
        <v>-97.439481599999993</v>
      </c>
      <c r="M6083" s="9" t="str">
        <f t="shared" si="95"/>
        <v>-</v>
      </c>
    </row>
    <row r="6084" spans="1:13" x14ac:dyDescent="0.25">
      <c r="A6084">
        <v>6912</v>
      </c>
      <c r="B6084" t="s">
        <v>3284</v>
      </c>
      <c r="D6084" t="s">
        <v>181</v>
      </c>
      <c r="E6084" t="s">
        <v>37</v>
      </c>
      <c r="G6084" s="7">
        <v>0</v>
      </c>
      <c r="H6084" s="7">
        <v>0</v>
      </c>
      <c r="J6084" s="8">
        <v>29.081823</v>
      </c>
      <c r="K6084" s="8">
        <v>-81.052087999999998</v>
      </c>
      <c r="M6084" s="9" t="str">
        <f t="shared" si="95"/>
        <v>-</v>
      </c>
    </row>
    <row r="6085" spans="1:13" x14ac:dyDescent="0.25">
      <c r="A6085">
        <v>6913</v>
      </c>
      <c r="B6085" t="s">
        <v>202</v>
      </c>
      <c r="C6085" t="s">
        <v>711</v>
      </c>
      <c r="D6085" t="s">
        <v>55</v>
      </c>
      <c r="E6085" t="s">
        <v>13</v>
      </c>
      <c r="G6085" s="7">
        <v>64.05</v>
      </c>
      <c r="H6085" s="7">
        <v>-135.83332999999999</v>
      </c>
      <c r="J6085" s="8">
        <v>63.652994</v>
      </c>
      <c r="K6085" s="8">
        <v>-136.81357700000001</v>
      </c>
      <c r="M6085" s="9">
        <f t="shared" ref="M6085:M6148" si="96">IF(AND(G6085&lt;&gt;0,J6085&lt;&gt;0),6371.01*ACOS(SIN(RADIANS(G6085))*SIN(RADIANS(J6085))+COS(RADIANS(G6085))*COS(RADIANS(J6085))*COS(RADIANS(H6085)-RADIANS(K6085))),"-")</f>
        <v>65.238361384924019</v>
      </c>
    </row>
    <row r="6086" spans="1:13" x14ac:dyDescent="0.25">
      <c r="A6086">
        <v>6914</v>
      </c>
      <c r="B6086" t="s">
        <v>202</v>
      </c>
      <c r="D6086" t="s">
        <v>55</v>
      </c>
      <c r="E6086" t="s">
        <v>13</v>
      </c>
      <c r="G6086" s="7">
        <v>64.05</v>
      </c>
      <c r="H6086" s="7">
        <v>-135.83332999999999</v>
      </c>
      <c r="J6086" s="8">
        <v>63.652994</v>
      </c>
      <c r="K6086" s="8">
        <v>-136.81357700000001</v>
      </c>
      <c r="M6086" s="9">
        <f t="shared" si="96"/>
        <v>65.238361384924019</v>
      </c>
    </row>
    <row r="6087" spans="1:13" x14ac:dyDescent="0.25">
      <c r="A6087">
        <v>20001</v>
      </c>
      <c r="B6087" t="s">
        <v>1642</v>
      </c>
      <c r="C6087" t="s">
        <v>684</v>
      </c>
      <c r="D6087" t="s">
        <v>12</v>
      </c>
      <c r="E6087" t="s">
        <v>13</v>
      </c>
      <c r="G6087" s="7">
        <v>49.405656999999998</v>
      </c>
      <c r="H6087" s="7">
        <v>-119.949646</v>
      </c>
      <c r="J6087" s="8">
        <v>55.938308800000001</v>
      </c>
      <c r="K6087" s="8">
        <v>-129.99117609999999</v>
      </c>
      <c r="M6087" s="9">
        <f t="shared" si="96"/>
        <v>991.09390329660459</v>
      </c>
    </row>
    <row r="6088" spans="1:13" x14ac:dyDescent="0.25">
      <c r="A6088">
        <v>20002</v>
      </c>
      <c r="B6088" t="s">
        <v>4020</v>
      </c>
      <c r="C6088" t="s">
        <v>268</v>
      </c>
      <c r="D6088" t="s">
        <v>70</v>
      </c>
      <c r="E6088" t="s">
        <v>71</v>
      </c>
      <c r="G6088" s="7">
        <v>50.446044999999998</v>
      </c>
      <c r="H6088" s="7">
        <v>-4.8588509999999996</v>
      </c>
      <c r="J6088" s="8">
        <v>49.767904000000001</v>
      </c>
      <c r="K6088" s="8">
        <v>-117.469233</v>
      </c>
      <c r="M6088" s="9">
        <f t="shared" si="96"/>
        <v>7172.1863313891454</v>
      </c>
    </row>
    <row r="6089" spans="1:13" x14ac:dyDescent="0.25">
      <c r="A6089">
        <v>20003</v>
      </c>
      <c r="B6089" t="s">
        <v>4021</v>
      </c>
      <c r="C6089" t="s">
        <v>715</v>
      </c>
      <c r="E6089" t="s">
        <v>49</v>
      </c>
      <c r="G6089" s="7">
        <v>44.216678999999999</v>
      </c>
      <c r="H6089" s="7">
        <v>8.2224869999999992</v>
      </c>
      <c r="J6089" s="8">
        <v>0</v>
      </c>
      <c r="K6089" s="8">
        <v>0</v>
      </c>
      <c r="M6089" s="9" t="str">
        <f t="shared" si="96"/>
        <v>-</v>
      </c>
    </row>
    <row r="6090" spans="1:13" x14ac:dyDescent="0.25">
      <c r="A6090">
        <v>20004</v>
      </c>
      <c r="B6090" t="s">
        <v>4022</v>
      </c>
      <c r="D6090" t="s">
        <v>12</v>
      </c>
      <c r="E6090" t="s">
        <v>13</v>
      </c>
      <c r="G6090" s="7">
        <v>50.918523</v>
      </c>
      <c r="H6090" s="7">
        <v>-122.89697700000001</v>
      </c>
      <c r="J6090" s="8">
        <v>49.101098999999998</v>
      </c>
      <c r="K6090" s="8">
        <v>-122.237224</v>
      </c>
      <c r="M6090" s="9">
        <f t="shared" si="96"/>
        <v>207.51284547797735</v>
      </c>
    </row>
    <row r="6091" spans="1:13" x14ac:dyDescent="0.25">
      <c r="A6091">
        <v>20005</v>
      </c>
      <c r="B6091" t="s">
        <v>4023</v>
      </c>
      <c r="C6091" t="s">
        <v>718</v>
      </c>
      <c r="E6091" t="s">
        <v>696</v>
      </c>
      <c r="G6091" s="7">
        <v>61.202548999999998</v>
      </c>
      <c r="H6091" s="7">
        <v>8.960369</v>
      </c>
      <c r="J6091" s="8">
        <v>0</v>
      </c>
      <c r="K6091" s="8">
        <v>0</v>
      </c>
      <c r="M6091" s="9" t="str">
        <f t="shared" si="96"/>
        <v>-</v>
      </c>
    </row>
    <row r="6092" spans="1:13" x14ac:dyDescent="0.25">
      <c r="A6092">
        <v>20006</v>
      </c>
      <c r="B6092" t="s">
        <v>1293</v>
      </c>
      <c r="C6092" t="s">
        <v>720</v>
      </c>
      <c r="E6092" t="s">
        <v>146</v>
      </c>
      <c r="G6092" s="7">
        <v>54.841700000000003</v>
      </c>
      <c r="H6092" s="7">
        <v>26.746065999999999</v>
      </c>
      <c r="J6092" s="8">
        <v>61.278821999999998</v>
      </c>
      <c r="K6092" s="10">
        <v>73.335751566908698</v>
      </c>
      <c r="M6092" s="9">
        <f t="shared" si="96"/>
        <v>2767.2542599353083</v>
      </c>
    </row>
    <row r="6093" spans="1:13" x14ac:dyDescent="0.25">
      <c r="A6093">
        <v>20007</v>
      </c>
      <c r="B6093" t="s">
        <v>4024</v>
      </c>
      <c r="E6093" t="s">
        <v>52</v>
      </c>
      <c r="G6093" s="7">
        <v>45.371634999999998</v>
      </c>
      <c r="H6093" s="7">
        <v>4.9912419999999997</v>
      </c>
      <c r="J6093" s="8">
        <v>47.321398000000002</v>
      </c>
      <c r="K6093" s="8">
        <v>5.0383259999999996</v>
      </c>
      <c r="M6093" s="9">
        <f t="shared" si="96"/>
        <v>216.83420192655902</v>
      </c>
    </row>
    <row r="6094" spans="1:13" x14ac:dyDescent="0.25">
      <c r="A6094">
        <v>20008</v>
      </c>
      <c r="B6094" t="s">
        <v>1311</v>
      </c>
      <c r="D6094" t="s">
        <v>108</v>
      </c>
      <c r="E6094" t="s">
        <v>37</v>
      </c>
      <c r="G6094" s="7">
        <v>38.482841999999998</v>
      </c>
      <c r="H6094" s="7">
        <v>-118.984448</v>
      </c>
      <c r="J6094" s="8">
        <v>38.481516200000002</v>
      </c>
      <c r="K6094" s="8">
        <v>-118.498262</v>
      </c>
      <c r="M6094" s="9">
        <f t="shared" si="96"/>
        <v>42.31964511968215</v>
      </c>
    </row>
    <row r="6095" spans="1:13" x14ac:dyDescent="0.25">
      <c r="A6095">
        <v>20009</v>
      </c>
      <c r="B6095" t="s">
        <v>4025</v>
      </c>
      <c r="C6095" t="s">
        <v>203</v>
      </c>
      <c r="D6095" t="s">
        <v>1703</v>
      </c>
      <c r="E6095" t="s">
        <v>398</v>
      </c>
      <c r="G6095" s="7">
        <v>-24.656110000000002</v>
      </c>
      <c r="H6095" s="7">
        <v>116.16444</v>
      </c>
      <c r="J6095" s="8">
        <v>-26.471617999999999</v>
      </c>
      <c r="K6095" s="8">
        <v>122.065977</v>
      </c>
      <c r="M6095" s="9">
        <f t="shared" si="96"/>
        <v>625.37039485583955</v>
      </c>
    </row>
    <row r="6096" spans="1:13" x14ac:dyDescent="0.25">
      <c r="A6096">
        <v>20010</v>
      </c>
      <c r="B6096" t="s">
        <v>4026</v>
      </c>
      <c r="C6096" t="s">
        <v>65</v>
      </c>
      <c r="D6096" t="s">
        <v>81</v>
      </c>
      <c r="E6096" t="s">
        <v>13</v>
      </c>
      <c r="G6096" s="7">
        <v>61.966670000000001</v>
      </c>
      <c r="H6096" s="7">
        <v>-128.25</v>
      </c>
      <c r="J6096" s="8">
        <v>47.396228800000003</v>
      </c>
      <c r="K6096" s="8">
        <v>-79.685666800000007</v>
      </c>
      <c r="M6096" s="9">
        <f t="shared" si="96"/>
        <v>3408.8997264223185</v>
      </c>
    </row>
    <row r="6097" spans="1:13" x14ac:dyDescent="0.25">
      <c r="A6097">
        <v>20011</v>
      </c>
      <c r="B6097" t="s">
        <v>4027</v>
      </c>
      <c r="C6097" t="s">
        <v>369</v>
      </c>
      <c r="D6097" t="s">
        <v>55</v>
      </c>
      <c r="E6097" t="s">
        <v>13</v>
      </c>
      <c r="G6097" s="7">
        <v>60.472092000000004</v>
      </c>
      <c r="H6097" s="7">
        <v>-133.68275700000001</v>
      </c>
      <c r="J6097" s="8">
        <v>49.626227100000001</v>
      </c>
      <c r="K6097" s="8">
        <v>-115.90526819999999</v>
      </c>
      <c r="M6097" s="9">
        <f t="shared" si="96"/>
        <v>1643.9640958769373</v>
      </c>
    </row>
    <row r="6098" spans="1:13" x14ac:dyDescent="0.25">
      <c r="A6098">
        <v>20012</v>
      </c>
      <c r="B6098" t="s">
        <v>4028</v>
      </c>
      <c r="C6098" t="s">
        <v>725</v>
      </c>
      <c r="D6098" t="s">
        <v>12</v>
      </c>
      <c r="E6098" t="s">
        <v>13</v>
      </c>
      <c r="G6098" s="7">
        <v>49.223332999999997</v>
      </c>
      <c r="H6098" s="7">
        <v>-121.053022</v>
      </c>
      <c r="J6098" s="8">
        <v>49.219102999999997</v>
      </c>
      <c r="K6098" s="8">
        <v>-121.026872</v>
      </c>
      <c r="M6098" s="9">
        <f t="shared" si="96"/>
        <v>1.9565479040682832</v>
      </c>
    </row>
    <row r="6099" spans="1:13" x14ac:dyDescent="0.25">
      <c r="A6099">
        <v>20013</v>
      </c>
      <c r="B6099" t="s">
        <v>524</v>
      </c>
      <c r="D6099" t="s">
        <v>12</v>
      </c>
      <c r="E6099" t="s">
        <v>13</v>
      </c>
      <c r="G6099" s="7">
        <v>49.683329999999998</v>
      </c>
      <c r="H6099" s="7">
        <v>-116</v>
      </c>
      <c r="J6099" s="8">
        <v>49.116669999999999</v>
      </c>
      <c r="K6099" s="8">
        <v>-122.8</v>
      </c>
      <c r="M6099" s="9">
        <f t="shared" si="96"/>
        <v>495.91025499173332</v>
      </c>
    </row>
    <row r="6100" spans="1:13" x14ac:dyDescent="0.25">
      <c r="A6100">
        <v>20014</v>
      </c>
      <c r="B6100" t="s">
        <v>4029</v>
      </c>
      <c r="C6100" t="s">
        <v>84</v>
      </c>
      <c r="E6100" t="s">
        <v>71</v>
      </c>
      <c r="G6100" s="7">
        <v>50.710366</v>
      </c>
      <c r="H6100" s="7">
        <v>-4.0541580000000002</v>
      </c>
      <c r="J6100" s="8">
        <v>54.467364000000003</v>
      </c>
      <c r="K6100" s="8">
        <v>-1.9597789999999999</v>
      </c>
      <c r="M6100" s="9">
        <f t="shared" si="96"/>
        <v>441.0166829137047</v>
      </c>
    </row>
    <row r="6101" spans="1:13" x14ac:dyDescent="0.25">
      <c r="A6101">
        <v>20015</v>
      </c>
      <c r="B6101" t="s">
        <v>4030</v>
      </c>
      <c r="D6101" t="s">
        <v>55</v>
      </c>
      <c r="E6101" t="s">
        <v>13</v>
      </c>
      <c r="G6101" s="7">
        <v>64.385012000000003</v>
      </c>
      <c r="H6101" s="7">
        <v>-136.51066499999999</v>
      </c>
      <c r="J6101" s="8">
        <v>63.652994</v>
      </c>
      <c r="K6101" s="8">
        <v>-136.81357700000001</v>
      </c>
      <c r="M6101" s="9">
        <f t="shared" si="96"/>
        <v>82.723154448666193</v>
      </c>
    </row>
    <row r="6102" spans="1:13" x14ac:dyDescent="0.25">
      <c r="A6102">
        <v>20016</v>
      </c>
      <c r="B6102" t="s">
        <v>4031</v>
      </c>
      <c r="C6102" t="s">
        <v>652</v>
      </c>
      <c r="D6102" t="s">
        <v>138</v>
      </c>
      <c r="E6102" t="s">
        <v>37</v>
      </c>
      <c r="G6102" s="7">
        <v>43.618397999999999</v>
      </c>
      <c r="H6102" s="7">
        <v>-73.969994999999997</v>
      </c>
      <c r="J6102" s="8">
        <v>43.576275000000003</v>
      </c>
      <c r="K6102" s="8">
        <v>-73.937734000000006</v>
      </c>
      <c r="M6102" s="9">
        <f t="shared" si="96"/>
        <v>5.356098648917742</v>
      </c>
    </row>
    <row r="6103" spans="1:13" x14ac:dyDescent="0.25">
      <c r="A6103">
        <v>20017</v>
      </c>
      <c r="B6103" t="s">
        <v>4032</v>
      </c>
      <c r="D6103" t="s">
        <v>90</v>
      </c>
      <c r="E6103" t="s">
        <v>37</v>
      </c>
      <c r="G6103" s="7">
        <v>38.747210000000003</v>
      </c>
      <c r="H6103" s="7">
        <v>-104.920394</v>
      </c>
      <c r="J6103" s="8">
        <v>39.1183446</v>
      </c>
      <c r="K6103" s="8">
        <v>-108.6853496</v>
      </c>
      <c r="M6103" s="9">
        <f t="shared" si="96"/>
        <v>328.23664816609158</v>
      </c>
    </row>
    <row r="6104" spans="1:13" x14ac:dyDescent="0.25">
      <c r="A6104">
        <v>20018</v>
      </c>
      <c r="B6104" t="s">
        <v>339</v>
      </c>
      <c r="D6104" t="s">
        <v>340</v>
      </c>
      <c r="E6104" t="s">
        <v>37</v>
      </c>
      <c r="G6104" s="7">
        <v>41.111618</v>
      </c>
      <c r="H6104" s="7">
        <v>-74.624894999999995</v>
      </c>
      <c r="J6104" s="8">
        <v>41.122040900000002</v>
      </c>
      <c r="K6104" s="8">
        <v>-74.580437799999999</v>
      </c>
      <c r="M6104" s="9">
        <f t="shared" si="96"/>
        <v>3.9003969471801825</v>
      </c>
    </row>
    <row r="6105" spans="1:13" x14ac:dyDescent="0.25">
      <c r="A6105">
        <v>20019</v>
      </c>
      <c r="B6105" t="s">
        <v>4033</v>
      </c>
      <c r="D6105" t="s">
        <v>55</v>
      </c>
      <c r="E6105" t="s">
        <v>13</v>
      </c>
      <c r="G6105" s="7">
        <v>64.268332000000001</v>
      </c>
      <c r="H6105" s="7">
        <v>-138.22986499999999</v>
      </c>
      <c r="J6105" s="8">
        <v>0</v>
      </c>
      <c r="K6105" s="8">
        <v>0</v>
      </c>
      <c r="M6105" s="9" t="str">
        <f t="shared" si="96"/>
        <v>-</v>
      </c>
    </row>
    <row r="6106" spans="1:13" x14ac:dyDescent="0.25">
      <c r="A6106">
        <v>20020</v>
      </c>
      <c r="B6106" t="s">
        <v>4034</v>
      </c>
      <c r="D6106" t="s">
        <v>81</v>
      </c>
      <c r="E6106" t="s">
        <v>13</v>
      </c>
      <c r="G6106" s="7">
        <v>64.165115</v>
      </c>
      <c r="H6106" s="7">
        <v>-112.61005299999999</v>
      </c>
      <c r="J6106" s="8">
        <v>0</v>
      </c>
      <c r="K6106" s="8">
        <v>0</v>
      </c>
      <c r="M6106" s="9" t="str">
        <f t="shared" si="96"/>
        <v>-</v>
      </c>
    </row>
    <row r="6107" spans="1:13" x14ac:dyDescent="0.25">
      <c r="A6107">
        <v>20021</v>
      </c>
      <c r="B6107" t="s">
        <v>4035</v>
      </c>
      <c r="C6107" t="s">
        <v>76</v>
      </c>
      <c r="D6107" t="s">
        <v>1650</v>
      </c>
      <c r="E6107" t="s">
        <v>59</v>
      </c>
      <c r="G6107" s="7">
        <v>59.361097000000001</v>
      </c>
      <c r="H6107" s="7">
        <v>11.802776</v>
      </c>
      <c r="J6107" s="8">
        <v>59.349049000000001</v>
      </c>
      <c r="K6107" s="8">
        <v>11.83811</v>
      </c>
      <c r="M6107" s="9">
        <f t="shared" si="96"/>
        <v>2.4094354727080134</v>
      </c>
    </row>
    <row r="6108" spans="1:13" x14ac:dyDescent="0.25">
      <c r="A6108">
        <v>20022</v>
      </c>
      <c r="B6108" t="s">
        <v>4036</v>
      </c>
      <c r="C6108" t="s">
        <v>657</v>
      </c>
      <c r="D6108" t="s">
        <v>1650</v>
      </c>
      <c r="E6108" t="s">
        <v>59</v>
      </c>
      <c r="G6108" s="7">
        <v>59.846420000000002</v>
      </c>
      <c r="H6108" s="7">
        <v>15.588179999999999</v>
      </c>
      <c r="J6108" s="8">
        <v>0</v>
      </c>
      <c r="K6108" s="8">
        <v>0</v>
      </c>
      <c r="M6108" s="9" t="str">
        <f t="shared" si="96"/>
        <v>-</v>
      </c>
    </row>
    <row r="6109" spans="1:13" x14ac:dyDescent="0.25">
      <c r="A6109">
        <v>20023</v>
      </c>
      <c r="B6109" t="s">
        <v>1415</v>
      </c>
      <c r="D6109" t="s">
        <v>43</v>
      </c>
      <c r="E6109" t="s">
        <v>37</v>
      </c>
      <c r="G6109" s="7">
        <v>34.044558000000002</v>
      </c>
      <c r="H6109" s="7">
        <v>-117.405125</v>
      </c>
      <c r="J6109" s="8">
        <v>34.0444575</v>
      </c>
      <c r="K6109" s="8">
        <v>-117.39615740000001</v>
      </c>
      <c r="M6109" s="9">
        <f t="shared" si="96"/>
        <v>0.82631963079710835</v>
      </c>
    </row>
    <row r="6110" spans="1:13" x14ac:dyDescent="0.25">
      <c r="A6110">
        <v>20024</v>
      </c>
      <c r="B6110" t="s">
        <v>4037</v>
      </c>
      <c r="D6110" t="s">
        <v>43</v>
      </c>
      <c r="E6110" t="s">
        <v>37</v>
      </c>
      <c r="G6110" s="7">
        <v>33.369782000000001</v>
      </c>
      <c r="H6110" s="7">
        <v>-117.093745</v>
      </c>
      <c r="J6110" s="8">
        <v>33.365310200000003</v>
      </c>
      <c r="K6110" s="8">
        <v>-117.076696</v>
      </c>
      <c r="M6110" s="9">
        <f t="shared" si="96"/>
        <v>1.659512730699644</v>
      </c>
    </row>
    <row r="6111" spans="1:13" x14ac:dyDescent="0.25">
      <c r="A6111">
        <v>20025</v>
      </c>
      <c r="B6111" t="s">
        <v>4038</v>
      </c>
      <c r="D6111" t="s">
        <v>2132</v>
      </c>
      <c r="E6111" t="s">
        <v>49</v>
      </c>
      <c r="G6111" s="7">
        <v>40.822381999999998</v>
      </c>
      <c r="H6111" s="7">
        <v>14.420151000000001</v>
      </c>
      <c r="J6111" s="8">
        <v>40.870092999999997</v>
      </c>
      <c r="K6111" s="8">
        <v>14.435914</v>
      </c>
      <c r="M6111" s="9">
        <f t="shared" si="96"/>
        <v>5.4684095394780226</v>
      </c>
    </row>
    <row r="6112" spans="1:13" x14ac:dyDescent="0.25">
      <c r="A6112">
        <v>20026</v>
      </c>
      <c r="B6112" t="s">
        <v>4039</v>
      </c>
      <c r="C6112" t="s">
        <v>4040</v>
      </c>
      <c r="D6112" t="s">
        <v>140</v>
      </c>
      <c r="E6112" t="s">
        <v>13</v>
      </c>
      <c r="G6112" s="7">
        <v>45.775838</v>
      </c>
      <c r="H6112" s="7">
        <v>-71.959412999999998</v>
      </c>
      <c r="J6112" s="8">
        <v>0</v>
      </c>
      <c r="K6112" s="8">
        <v>0</v>
      </c>
      <c r="M6112" s="9" t="str">
        <f t="shared" si="96"/>
        <v>-</v>
      </c>
    </row>
    <row r="6113" spans="1:13" x14ac:dyDescent="0.25">
      <c r="A6113">
        <v>20027</v>
      </c>
      <c r="B6113" t="s">
        <v>4041</v>
      </c>
      <c r="D6113" t="s">
        <v>63</v>
      </c>
      <c r="E6113" t="s">
        <v>64</v>
      </c>
      <c r="G6113" s="7">
        <v>50.167537000000003</v>
      </c>
      <c r="H6113" s="7">
        <v>12.215718000000001</v>
      </c>
      <c r="J6113" s="8">
        <v>50.079351099999997</v>
      </c>
      <c r="K6113" s="8">
        <v>12.3703526</v>
      </c>
      <c r="M6113" s="9">
        <f t="shared" si="96"/>
        <v>14.754139120192534</v>
      </c>
    </row>
    <row r="6114" spans="1:13" x14ac:dyDescent="0.25">
      <c r="A6114">
        <v>20028</v>
      </c>
      <c r="B6114" t="s">
        <v>4042</v>
      </c>
      <c r="D6114" t="s">
        <v>1403</v>
      </c>
      <c r="E6114" t="s">
        <v>49</v>
      </c>
      <c r="G6114" s="7">
        <v>45.239054000000003</v>
      </c>
      <c r="H6114" s="7">
        <v>5.6200890000000001</v>
      </c>
      <c r="J6114" s="8">
        <v>45.060519999999997</v>
      </c>
      <c r="K6114" s="8">
        <v>7.923222</v>
      </c>
      <c r="M6114" s="9">
        <f t="shared" si="96"/>
        <v>181.69534256115338</v>
      </c>
    </row>
    <row r="6115" spans="1:13" x14ac:dyDescent="0.25">
      <c r="A6115">
        <v>20029</v>
      </c>
      <c r="B6115" t="s">
        <v>4043</v>
      </c>
      <c r="D6115" t="s">
        <v>519</v>
      </c>
      <c r="E6115" t="s">
        <v>49</v>
      </c>
      <c r="G6115" s="7">
        <v>47.191828999999998</v>
      </c>
      <c r="H6115" s="7">
        <v>10.411101</v>
      </c>
      <c r="J6115" s="8">
        <v>46.691100800000001</v>
      </c>
      <c r="K6115" s="8">
        <v>11.1542233</v>
      </c>
      <c r="M6115" s="9">
        <f t="shared" si="96"/>
        <v>79.264008088827126</v>
      </c>
    </row>
    <row r="6116" spans="1:13" x14ac:dyDescent="0.25">
      <c r="A6116">
        <v>20030</v>
      </c>
      <c r="B6116" t="s">
        <v>1396</v>
      </c>
      <c r="D6116" t="s">
        <v>1397</v>
      </c>
      <c r="E6116" t="s">
        <v>696</v>
      </c>
      <c r="G6116" s="7">
        <v>58.468694999999997</v>
      </c>
      <c r="H6116" s="7">
        <v>8.7271509999999992</v>
      </c>
      <c r="J6116" s="8">
        <v>58.628529499999999</v>
      </c>
      <c r="K6116" s="8">
        <v>8.5984882999999996</v>
      </c>
      <c r="M6116" s="9">
        <f t="shared" si="96"/>
        <v>19.276842517405864</v>
      </c>
    </row>
    <row r="6117" spans="1:13" x14ac:dyDescent="0.25">
      <c r="A6117">
        <v>20031</v>
      </c>
      <c r="B6117" t="s">
        <v>4044</v>
      </c>
      <c r="E6117" t="s">
        <v>22</v>
      </c>
      <c r="G6117" s="7">
        <v>32.799408</v>
      </c>
      <c r="H6117" s="7">
        <v>131.550241</v>
      </c>
      <c r="J6117" s="8">
        <v>32.2814093</v>
      </c>
      <c r="K6117" s="8">
        <v>131.19745370000001</v>
      </c>
      <c r="M6117" s="9">
        <f t="shared" si="96"/>
        <v>66.417122728021127</v>
      </c>
    </row>
    <row r="6118" spans="1:13" x14ac:dyDescent="0.25">
      <c r="A6118">
        <v>20032</v>
      </c>
      <c r="B6118" t="s">
        <v>4045</v>
      </c>
      <c r="D6118" t="s">
        <v>140</v>
      </c>
      <c r="E6118" t="s">
        <v>13</v>
      </c>
      <c r="G6118" s="7">
        <v>45.494750000000003</v>
      </c>
      <c r="H6118" s="7">
        <v>-75.615915999999999</v>
      </c>
      <c r="J6118" s="8">
        <v>45.498366900000001</v>
      </c>
      <c r="K6118" s="8">
        <v>-75.608219199999994</v>
      </c>
      <c r="M6118" s="9">
        <f t="shared" si="96"/>
        <v>0.7222457082858057</v>
      </c>
    </row>
    <row r="6119" spans="1:13" x14ac:dyDescent="0.25">
      <c r="A6119">
        <v>20033</v>
      </c>
      <c r="B6119" t="s">
        <v>4046</v>
      </c>
      <c r="D6119" t="s">
        <v>55</v>
      </c>
      <c r="E6119" t="s">
        <v>13</v>
      </c>
      <c r="G6119" s="7">
        <v>64.981729000000001</v>
      </c>
      <c r="H6119" s="7">
        <v>-141.33289600000001</v>
      </c>
      <c r="J6119" s="8">
        <v>0</v>
      </c>
      <c r="K6119" s="8">
        <v>0</v>
      </c>
      <c r="M6119" s="9" t="str">
        <f t="shared" si="96"/>
        <v>-</v>
      </c>
    </row>
    <row r="6120" spans="1:13" x14ac:dyDescent="0.25">
      <c r="A6120">
        <v>20034</v>
      </c>
      <c r="B6120" t="s">
        <v>4047</v>
      </c>
      <c r="C6120" t="s">
        <v>652</v>
      </c>
      <c r="D6120" t="s">
        <v>1628</v>
      </c>
      <c r="E6120" t="s">
        <v>37</v>
      </c>
      <c r="G6120" s="7">
        <v>44.393616999999999</v>
      </c>
      <c r="H6120" s="7">
        <v>-70.669828999999993</v>
      </c>
      <c r="J6120" s="8">
        <v>44.385109</v>
      </c>
      <c r="K6120" s="8">
        <v>-70.587952000000001</v>
      </c>
      <c r="M6120" s="9">
        <f t="shared" si="96"/>
        <v>6.5743946889452314</v>
      </c>
    </row>
    <row r="6121" spans="1:13" x14ac:dyDescent="0.25">
      <c r="A6121">
        <v>20035</v>
      </c>
      <c r="B6121" t="s">
        <v>4048</v>
      </c>
      <c r="E6121" t="s">
        <v>696</v>
      </c>
      <c r="G6121" s="7">
        <v>59.410350000000001</v>
      </c>
      <c r="H6121" s="7">
        <v>7.3804790000000002</v>
      </c>
      <c r="J6121" s="8">
        <v>0</v>
      </c>
      <c r="K6121" s="8">
        <v>0</v>
      </c>
      <c r="M6121" s="9" t="str">
        <f t="shared" si="96"/>
        <v>-</v>
      </c>
    </row>
    <row r="6122" spans="1:13" x14ac:dyDescent="0.25">
      <c r="A6122">
        <v>20036</v>
      </c>
      <c r="B6122" t="s">
        <v>4049</v>
      </c>
      <c r="D6122" t="s">
        <v>140</v>
      </c>
      <c r="E6122" t="s">
        <v>13</v>
      </c>
      <c r="G6122" s="7">
        <v>46.366577999999997</v>
      </c>
      <c r="H6122" s="7">
        <v>-78.162163000000007</v>
      </c>
      <c r="J6122" s="8">
        <v>54.495430900000002</v>
      </c>
      <c r="K6122" s="8">
        <v>-122.68011319999999</v>
      </c>
      <c r="M6122" s="9">
        <f t="shared" si="96"/>
        <v>3220.3346327329386</v>
      </c>
    </row>
    <row r="6123" spans="1:13" x14ac:dyDescent="0.25">
      <c r="A6123">
        <v>20037</v>
      </c>
      <c r="B6123" t="s">
        <v>4050</v>
      </c>
      <c r="E6123" t="s">
        <v>2035</v>
      </c>
      <c r="G6123" s="7">
        <v>64.623300999999998</v>
      </c>
      <c r="H6123" s="7">
        <v>17.089513</v>
      </c>
      <c r="J6123" s="8">
        <v>0</v>
      </c>
      <c r="K6123" s="8">
        <v>0</v>
      </c>
      <c r="M6123" s="9" t="str">
        <f t="shared" si="96"/>
        <v>-</v>
      </c>
    </row>
    <row r="6124" spans="1:13" x14ac:dyDescent="0.25">
      <c r="A6124">
        <v>20038</v>
      </c>
      <c r="B6124" t="s">
        <v>1415</v>
      </c>
      <c r="D6124" t="s">
        <v>43</v>
      </c>
      <c r="E6124" t="s">
        <v>37</v>
      </c>
      <c r="G6124" s="7">
        <v>34.044558000000002</v>
      </c>
      <c r="H6124" s="7">
        <v>-117.405125</v>
      </c>
      <c r="J6124" s="8">
        <v>34.0444575</v>
      </c>
      <c r="K6124" s="8">
        <v>-117.39615740000001</v>
      </c>
      <c r="M6124" s="9">
        <f t="shared" si="96"/>
        <v>0.82631963079710835</v>
      </c>
    </row>
    <row r="6125" spans="1:13" x14ac:dyDescent="0.25">
      <c r="A6125">
        <v>20039</v>
      </c>
      <c r="B6125" t="s">
        <v>4051</v>
      </c>
      <c r="D6125" t="s">
        <v>55</v>
      </c>
      <c r="E6125" t="s">
        <v>13</v>
      </c>
      <c r="G6125" s="7">
        <v>61.602333000000002</v>
      </c>
      <c r="H6125" s="7">
        <v>-133.09204299999999</v>
      </c>
      <c r="J6125" s="8">
        <v>46.050187600000001</v>
      </c>
      <c r="K6125" s="8">
        <v>-61.1630258</v>
      </c>
      <c r="M6125" s="9">
        <f t="shared" si="96"/>
        <v>4740.6311281635199</v>
      </c>
    </row>
    <row r="6126" spans="1:13" x14ac:dyDescent="0.25">
      <c r="A6126">
        <v>20040</v>
      </c>
      <c r="B6126" t="s">
        <v>4039</v>
      </c>
      <c r="C6126" t="s">
        <v>4040</v>
      </c>
      <c r="D6126" t="s">
        <v>140</v>
      </c>
      <c r="E6126" t="s">
        <v>13</v>
      </c>
      <c r="G6126" s="7">
        <v>45.775838</v>
      </c>
      <c r="H6126" s="7">
        <v>-71.959412999999998</v>
      </c>
      <c r="J6126" s="8">
        <v>0</v>
      </c>
      <c r="K6126" s="8">
        <v>0</v>
      </c>
      <c r="M6126" s="9" t="str">
        <f t="shared" si="96"/>
        <v>-</v>
      </c>
    </row>
    <row r="6127" spans="1:13" x14ac:dyDescent="0.25">
      <c r="A6127">
        <v>20041</v>
      </c>
      <c r="B6127" t="s">
        <v>4052</v>
      </c>
      <c r="C6127" t="s">
        <v>61</v>
      </c>
      <c r="D6127" t="s">
        <v>12</v>
      </c>
      <c r="E6127" t="s">
        <v>13</v>
      </c>
      <c r="G6127" s="7">
        <v>49.189357999999999</v>
      </c>
      <c r="H6127" s="7">
        <v>-117.299824</v>
      </c>
      <c r="J6127" s="8">
        <v>49.193443100000003</v>
      </c>
      <c r="K6127" s="8">
        <v>-117.27870540000001</v>
      </c>
      <c r="M6127" s="9">
        <f t="shared" si="96"/>
        <v>1.6004978262845384</v>
      </c>
    </row>
    <row r="6128" spans="1:13" x14ac:dyDescent="0.25">
      <c r="A6128">
        <v>20042</v>
      </c>
      <c r="B6128" t="s">
        <v>4053</v>
      </c>
      <c r="C6128" t="s">
        <v>3103</v>
      </c>
      <c r="D6128" t="s">
        <v>12</v>
      </c>
      <c r="E6128" t="s">
        <v>13</v>
      </c>
      <c r="G6128" s="7">
        <v>51.654338000000003</v>
      </c>
      <c r="H6128" s="7">
        <v>-120.049401</v>
      </c>
      <c r="J6128" s="8">
        <v>51.650351399999998</v>
      </c>
      <c r="K6128" s="8">
        <v>-120.0654595</v>
      </c>
      <c r="M6128" s="9">
        <f t="shared" si="96"/>
        <v>1.1932552099400853</v>
      </c>
    </row>
    <row r="6129" spans="1:13" x14ac:dyDescent="0.25">
      <c r="A6129">
        <v>20043</v>
      </c>
      <c r="B6129" t="s">
        <v>1453</v>
      </c>
      <c r="C6129" t="s">
        <v>1415</v>
      </c>
      <c r="D6129" t="s">
        <v>43</v>
      </c>
      <c r="E6129" t="s">
        <v>37</v>
      </c>
      <c r="G6129" s="7">
        <v>34.026679000000001</v>
      </c>
      <c r="H6129" s="7">
        <v>-117.389633</v>
      </c>
      <c r="J6129" s="8">
        <v>34.0241805</v>
      </c>
      <c r="K6129" s="8">
        <v>-117.3881014</v>
      </c>
      <c r="M6129" s="9">
        <f t="shared" si="96"/>
        <v>0.31162042409324425</v>
      </c>
    </row>
    <row r="6130" spans="1:13" x14ac:dyDescent="0.25">
      <c r="A6130">
        <v>20044</v>
      </c>
      <c r="B6130" t="s">
        <v>1453</v>
      </c>
      <c r="D6130" t="s">
        <v>43</v>
      </c>
      <c r="E6130" t="s">
        <v>37</v>
      </c>
      <c r="G6130" s="7">
        <v>34.026679000000001</v>
      </c>
      <c r="H6130" s="7">
        <v>-117.389633</v>
      </c>
      <c r="J6130" s="8">
        <v>38.628683000000002</v>
      </c>
      <c r="K6130" s="8">
        <v>-92.565963499999995</v>
      </c>
      <c r="M6130" s="9">
        <f t="shared" si="96"/>
        <v>2274.3562631935679</v>
      </c>
    </row>
    <row r="6131" spans="1:13" x14ac:dyDescent="0.25">
      <c r="A6131">
        <v>20045</v>
      </c>
      <c r="B6131" t="s">
        <v>2057</v>
      </c>
      <c r="E6131" t="s">
        <v>696</v>
      </c>
      <c r="G6131" s="7">
        <v>59.060612999999996</v>
      </c>
      <c r="H6131" s="7">
        <v>9.6554590000000005</v>
      </c>
      <c r="J6131" s="8">
        <v>59.718959900000002</v>
      </c>
      <c r="K6131" s="8">
        <v>11.1297263</v>
      </c>
      <c r="M6131" s="9">
        <f t="shared" si="96"/>
        <v>111.02109528266902</v>
      </c>
    </row>
    <row r="6132" spans="1:13" x14ac:dyDescent="0.25">
      <c r="A6132">
        <v>20046</v>
      </c>
      <c r="B6132" t="s">
        <v>2060</v>
      </c>
      <c r="C6132" t="s">
        <v>4054</v>
      </c>
      <c r="E6132" t="s">
        <v>696</v>
      </c>
      <c r="G6132" s="7">
        <v>58.898291999999998</v>
      </c>
      <c r="H6132" s="7">
        <v>9.546144</v>
      </c>
      <c r="J6132" s="8">
        <v>0</v>
      </c>
      <c r="K6132" s="8">
        <v>0</v>
      </c>
      <c r="M6132" s="9" t="str">
        <f t="shared" si="96"/>
        <v>-</v>
      </c>
    </row>
    <row r="6133" spans="1:13" x14ac:dyDescent="0.25">
      <c r="A6133">
        <v>20047</v>
      </c>
      <c r="B6133" t="s">
        <v>4055</v>
      </c>
      <c r="D6133" t="s">
        <v>300</v>
      </c>
      <c r="E6133" t="s">
        <v>300</v>
      </c>
      <c r="G6133" s="7">
        <v>60.719597</v>
      </c>
      <c r="H6133" s="7">
        <v>-46.042971000000001</v>
      </c>
      <c r="J6133" s="8">
        <v>0</v>
      </c>
      <c r="K6133" s="8">
        <v>0</v>
      </c>
      <c r="M6133" s="9" t="str">
        <f t="shared" si="96"/>
        <v>-</v>
      </c>
    </row>
    <row r="6134" spans="1:13" x14ac:dyDescent="0.25">
      <c r="A6134">
        <v>20048</v>
      </c>
      <c r="B6134" t="s">
        <v>4056</v>
      </c>
      <c r="D6134" t="s">
        <v>300</v>
      </c>
      <c r="E6134" t="s">
        <v>300</v>
      </c>
      <c r="G6134" s="7">
        <v>60.719597</v>
      </c>
      <c r="H6134" s="7">
        <v>-46.042971000000001</v>
      </c>
      <c r="J6134" s="8">
        <v>0</v>
      </c>
      <c r="K6134" s="8">
        <v>0</v>
      </c>
      <c r="M6134" s="9" t="str">
        <f t="shared" si="96"/>
        <v>-</v>
      </c>
    </row>
    <row r="6135" spans="1:13" x14ac:dyDescent="0.25">
      <c r="A6135">
        <v>20049</v>
      </c>
      <c r="B6135" t="s">
        <v>4057</v>
      </c>
      <c r="D6135" t="s">
        <v>43</v>
      </c>
      <c r="E6135" t="s">
        <v>37</v>
      </c>
      <c r="G6135" s="7">
        <v>36.353020999999998</v>
      </c>
      <c r="H6135" s="7">
        <v>-121.693382</v>
      </c>
      <c r="J6135" s="8">
        <v>36.223107900000002</v>
      </c>
      <c r="K6135" s="8">
        <v>-121.387742</v>
      </c>
      <c r="M6135" s="9">
        <f t="shared" si="96"/>
        <v>30.969649666598556</v>
      </c>
    </row>
    <row r="6136" spans="1:13" x14ac:dyDescent="0.25">
      <c r="A6136">
        <v>20050</v>
      </c>
      <c r="B6136" t="s">
        <v>25</v>
      </c>
      <c r="D6136" t="s">
        <v>361</v>
      </c>
      <c r="E6136" t="s">
        <v>37</v>
      </c>
      <c r="G6136" s="7">
        <v>33.614060000000002</v>
      </c>
      <c r="H6136" s="7">
        <v>-114.251349</v>
      </c>
      <c r="J6136" s="8">
        <v>34.395341999999999</v>
      </c>
      <c r="K6136" s="8">
        <v>-111.76327499999999</v>
      </c>
      <c r="M6136" s="9">
        <f t="shared" si="96"/>
        <v>245.24318475065064</v>
      </c>
    </row>
    <row r="6137" spans="1:13" x14ac:dyDescent="0.25">
      <c r="A6137">
        <v>20051</v>
      </c>
      <c r="B6137" t="s">
        <v>4058</v>
      </c>
      <c r="C6137" t="s">
        <v>444</v>
      </c>
      <c r="D6137" t="s">
        <v>55</v>
      </c>
      <c r="E6137" t="s">
        <v>13</v>
      </c>
      <c r="G6137" s="7">
        <v>60.716670000000001</v>
      </c>
      <c r="H6137" s="7">
        <v>-135.16667000000001</v>
      </c>
      <c r="J6137" s="8">
        <v>60.721570999999997</v>
      </c>
      <c r="K6137" s="8">
        <v>-135.05493200000001</v>
      </c>
      <c r="M6137" s="9">
        <f t="shared" si="96"/>
        <v>6.1012093856920817</v>
      </c>
    </row>
    <row r="6138" spans="1:13" x14ac:dyDescent="0.25">
      <c r="A6138">
        <v>20052</v>
      </c>
      <c r="B6138" t="s">
        <v>4059</v>
      </c>
      <c r="E6138" t="s">
        <v>99</v>
      </c>
      <c r="G6138" s="7">
        <v>25.065068</v>
      </c>
      <c r="H6138" s="7">
        <v>-103.73907800000001</v>
      </c>
      <c r="J6138" s="8">
        <v>21.147054199999999</v>
      </c>
      <c r="K6138" s="8">
        <v>-101.62717550000001</v>
      </c>
      <c r="M6138" s="9">
        <f t="shared" si="96"/>
        <v>486.238556200971</v>
      </c>
    </row>
    <row r="6139" spans="1:13" x14ac:dyDescent="0.25">
      <c r="A6139">
        <v>20053</v>
      </c>
      <c r="B6139" t="s">
        <v>4060</v>
      </c>
      <c r="C6139" t="s">
        <v>1415</v>
      </c>
      <c r="D6139" t="s">
        <v>43</v>
      </c>
      <c r="E6139" t="s">
        <v>37</v>
      </c>
      <c r="G6139" s="7">
        <v>34.026679000000001</v>
      </c>
      <c r="H6139" s="7">
        <v>-117.389633</v>
      </c>
      <c r="J6139" s="8">
        <v>34.0241805</v>
      </c>
      <c r="K6139" s="8">
        <v>-117.3881014</v>
      </c>
      <c r="M6139" s="9">
        <f t="shared" si="96"/>
        <v>0.31162042409324425</v>
      </c>
    </row>
    <row r="6140" spans="1:13" x14ac:dyDescent="0.25">
      <c r="A6140">
        <v>20054</v>
      </c>
      <c r="B6140" t="s">
        <v>3168</v>
      </c>
      <c r="D6140" t="s">
        <v>12</v>
      </c>
      <c r="E6140" t="s">
        <v>13</v>
      </c>
      <c r="G6140" s="7">
        <v>49.661893999999997</v>
      </c>
      <c r="H6140" s="7">
        <v>-125.561531</v>
      </c>
      <c r="J6140" s="8">
        <v>55.001251000000003</v>
      </c>
      <c r="K6140" s="8">
        <v>-125.002441</v>
      </c>
      <c r="M6140" s="9">
        <f t="shared" si="96"/>
        <v>594.91925772939226</v>
      </c>
    </row>
    <row r="6141" spans="1:13" x14ac:dyDescent="0.25">
      <c r="A6141">
        <v>20055</v>
      </c>
      <c r="B6141" t="s">
        <v>4061</v>
      </c>
      <c r="D6141" t="s">
        <v>12</v>
      </c>
      <c r="E6141" t="s">
        <v>13</v>
      </c>
      <c r="G6141" s="7">
        <v>48.788497</v>
      </c>
      <c r="H6141" s="7">
        <v>-124.686449</v>
      </c>
      <c r="J6141" s="8">
        <v>49.726773999999999</v>
      </c>
      <c r="K6141" s="8">
        <v>-125.438648</v>
      </c>
      <c r="M6141" s="9">
        <f t="shared" si="96"/>
        <v>117.74853214271772</v>
      </c>
    </row>
    <row r="6142" spans="1:13" x14ac:dyDescent="0.25">
      <c r="A6142">
        <v>20056</v>
      </c>
      <c r="B6142" t="s">
        <v>25</v>
      </c>
      <c r="D6142" t="s">
        <v>1047</v>
      </c>
      <c r="E6142" t="s">
        <v>49</v>
      </c>
      <c r="G6142" s="7">
        <v>42.790233999999998</v>
      </c>
      <c r="H6142" s="7">
        <v>10.203272999999999</v>
      </c>
      <c r="J6142" s="8">
        <v>42.790237900000001</v>
      </c>
      <c r="K6142" s="10">
        <v>10.340223929577199</v>
      </c>
      <c r="M6142" s="9">
        <f t="shared" si="96"/>
        <v>11.17520014897574</v>
      </c>
    </row>
    <row r="6143" spans="1:13" x14ac:dyDescent="0.25">
      <c r="A6143">
        <v>20057</v>
      </c>
      <c r="B6143" t="s">
        <v>4062</v>
      </c>
      <c r="D6143" t="s">
        <v>12</v>
      </c>
      <c r="E6143" t="s">
        <v>13</v>
      </c>
      <c r="G6143" s="7">
        <v>49.661893999999997</v>
      </c>
      <c r="H6143" s="7">
        <v>-125.561531</v>
      </c>
      <c r="J6143" s="8">
        <v>48.920703000000003</v>
      </c>
      <c r="K6143" s="8">
        <v>-124.49137899999999</v>
      </c>
      <c r="M6143" s="9">
        <f t="shared" si="96"/>
        <v>113.20515607885102</v>
      </c>
    </row>
    <row r="6144" spans="1:13" x14ac:dyDescent="0.25">
      <c r="A6144">
        <v>20058</v>
      </c>
      <c r="B6144" t="s">
        <v>4063</v>
      </c>
      <c r="D6144" t="s">
        <v>12</v>
      </c>
      <c r="E6144" t="s">
        <v>13</v>
      </c>
      <c r="G6144" s="7">
        <v>49.081685</v>
      </c>
      <c r="H6144" s="7">
        <v>-125.222511</v>
      </c>
      <c r="J6144" s="8">
        <v>49.282539700000001</v>
      </c>
      <c r="K6144" s="8">
        <v>-123.12652946363001</v>
      </c>
      <c r="M6144" s="9">
        <f t="shared" si="96"/>
        <v>153.96638232117613</v>
      </c>
    </row>
    <row r="6145" spans="1:13" x14ac:dyDescent="0.25">
      <c r="A6145">
        <v>20059</v>
      </c>
      <c r="B6145" t="s">
        <v>4064</v>
      </c>
      <c r="D6145" t="s">
        <v>12</v>
      </c>
      <c r="E6145" t="s">
        <v>13</v>
      </c>
      <c r="G6145" s="7">
        <v>49.245533000000002</v>
      </c>
      <c r="H6145" s="7">
        <v>-124.87890400000001</v>
      </c>
      <c r="J6145" s="8">
        <v>44.678584000000001</v>
      </c>
      <c r="K6145" s="8">
        <v>-64.761009000000001</v>
      </c>
      <c r="M6145" s="9">
        <f t="shared" si="96"/>
        <v>4469.0180854709433</v>
      </c>
    </row>
    <row r="6146" spans="1:13" x14ac:dyDescent="0.25">
      <c r="A6146">
        <v>20060</v>
      </c>
      <c r="B6146" t="s">
        <v>3168</v>
      </c>
      <c r="D6146" t="s">
        <v>12</v>
      </c>
      <c r="E6146" t="s">
        <v>13</v>
      </c>
      <c r="G6146" s="7">
        <v>49.661893999999997</v>
      </c>
      <c r="H6146" s="7">
        <v>-125.561531</v>
      </c>
      <c r="J6146" s="8">
        <v>55.001251000000003</v>
      </c>
      <c r="K6146" s="8">
        <v>-125.002441</v>
      </c>
      <c r="M6146" s="9">
        <f t="shared" si="96"/>
        <v>594.91925772939226</v>
      </c>
    </row>
    <row r="6147" spans="1:13" x14ac:dyDescent="0.25">
      <c r="A6147">
        <v>20061</v>
      </c>
      <c r="B6147" t="s">
        <v>4064</v>
      </c>
      <c r="D6147" t="s">
        <v>12</v>
      </c>
      <c r="E6147" t="s">
        <v>13</v>
      </c>
      <c r="G6147" s="7">
        <v>49.245533000000002</v>
      </c>
      <c r="H6147" s="7">
        <v>-124.87890400000001</v>
      </c>
      <c r="J6147" s="8">
        <v>44.678584000000001</v>
      </c>
      <c r="K6147" s="8">
        <v>-64.761009000000001</v>
      </c>
      <c r="M6147" s="9">
        <f t="shared" si="96"/>
        <v>4469.0180854709433</v>
      </c>
    </row>
    <row r="6148" spans="1:13" x14ac:dyDescent="0.25">
      <c r="A6148">
        <v>20062</v>
      </c>
      <c r="B6148" t="s">
        <v>4065</v>
      </c>
      <c r="D6148" t="s">
        <v>90</v>
      </c>
      <c r="E6148" t="s">
        <v>37</v>
      </c>
      <c r="G6148" s="7">
        <v>40.118071</v>
      </c>
      <c r="H6148" s="7">
        <v>-105.398459</v>
      </c>
      <c r="J6148" s="8">
        <v>40.115541200000003</v>
      </c>
      <c r="K6148" s="8">
        <v>-105.388605</v>
      </c>
      <c r="M6148" s="9">
        <f t="shared" si="96"/>
        <v>0.88388748507169579</v>
      </c>
    </row>
    <row r="6149" spans="1:13" x14ac:dyDescent="0.25">
      <c r="A6149">
        <v>20064</v>
      </c>
      <c r="B6149" t="s">
        <v>4066</v>
      </c>
      <c r="D6149" t="s">
        <v>340</v>
      </c>
      <c r="E6149" t="s">
        <v>37</v>
      </c>
      <c r="G6149" s="7">
        <v>41.116225999999997</v>
      </c>
      <c r="H6149" s="7">
        <v>-74.589429999999993</v>
      </c>
      <c r="J6149" s="8">
        <v>40.726922999999999</v>
      </c>
      <c r="K6149" s="8">
        <v>-74.034718999999996</v>
      </c>
      <c r="M6149" s="9">
        <f t="shared" ref="M6149:M6212" si="97">IF(AND(G6149&lt;&gt;0,J6149&lt;&gt;0),6371.01*ACOS(SIN(RADIANS(G6149))*SIN(RADIANS(J6149))+COS(RADIANS(G6149))*COS(RADIANS(J6149))*COS(RADIANS(H6149)-RADIANS(K6149))),"-")</f>
        <v>63.608580588583969</v>
      </c>
    </row>
    <row r="6150" spans="1:13" x14ac:dyDescent="0.25">
      <c r="A6150">
        <v>20065</v>
      </c>
      <c r="B6150" t="s">
        <v>339</v>
      </c>
      <c r="D6150" t="s">
        <v>340</v>
      </c>
      <c r="E6150" t="s">
        <v>37</v>
      </c>
      <c r="G6150" s="7">
        <v>41.111618</v>
      </c>
      <c r="H6150" s="7">
        <v>-74.624894999999995</v>
      </c>
      <c r="J6150" s="8">
        <v>41.122040900000002</v>
      </c>
      <c r="K6150" s="8">
        <v>-74.580437799999999</v>
      </c>
      <c r="M6150" s="9">
        <f t="shared" si="97"/>
        <v>3.9003969471801825</v>
      </c>
    </row>
    <row r="6151" spans="1:13" x14ac:dyDescent="0.25">
      <c r="A6151">
        <v>20066</v>
      </c>
      <c r="B6151" t="s">
        <v>1959</v>
      </c>
      <c r="E6151" t="s">
        <v>696</v>
      </c>
      <c r="G6151" s="7">
        <v>58.578564999999998</v>
      </c>
      <c r="H6151" s="7">
        <v>7.7386879999999998</v>
      </c>
      <c r="J6151" s="8">
        <v>58.5862731</v>
      </c>
      <c r="K6151" s="8">
        <v>7.8049337999999997</v>
      </c>
      <c r="M6151" s="9">
        <f t="shared" si="97"/>
        <v>3.9342911588792968</v>
      </c>
    </row>
    <row r="6152" spans="1:13" x14ac:dyDescent="0.25">
      <c r="A6152">
        <v>20067</v>
      </c>
      <c r="B6152" t="s">
        <v>25</v>
      </c>
      <c r="D6152" t="s">
        <v>1385</v>
      </c>
      <c r="E6152" t="s">
        <v>149</v>
      </c>
      <c r="G6152" s="7">
        <v>-18.52468</v>
      </c>
      <c r="H6152" s="7">
        <v>-49.948580999999997</v>
      </c>
      <c r="J6152" s="8">
        <v>-18.526484400000001</v>
      </c>
      <c r="K6152" s="8">
        <v>-44.158865400000003</v>
      </c>
      <c r="M6152" s="9">
        <f t="shared" si="97"/>
        <v>610.40192239818032</v>
      </c>
    </row>
    <row r="6153" spans="1:13" x14ac:dyDescent="0.25">
      <c r="A6153">
        <v>20068</v>
      </c>
      <c r="B6153" t="s">
        <v>4067</v>
      </c>
      <c r="E6153" t="s">
        <v>4068</v>
      </c>
      <c r="G6153" s="7">
        <v>54.153301999999996</v>
      </c>
      <c r="H6153" s="7">
        <v>-6.0750289999999998</v>
      </c>
      <c r="J6153" s="8">
        <v>53.329993999999999</v>
      </c>
      <c r="K6153" s="8">
        <v>-6.3230786999999999</v>
      </c>
      <c r="M6153" s="9">
        <f t="shared" si="97"/>
        <v>92.989656611828693</v>
      </c>
    </row>
    <row r="6154" spans="1:13" x14ac:dyDescent="0.25">
      <c r="A6154">
        <v>20069</v>
      </c>
      <c r="B6154" t="s">
        <v>658</v>
      </c>
      <c r="D6154" t="s">
        <v>659</v>
      </c>
      <c r="E6154" t="s">
        <v>59</v>
      </c>
      <c r="G6154" s="7">
        <v>59.837057999999999</v>
      </c>
      <c r="H6154" s="7">
        <v>14.11243</v>
      </c>
      <c r="J6154" s="8">
        <v>57.869185999999999</v>
      </c>
      <c r="K6154" s="8">
        <v>11.957015</v>
      </c>
      <c r="M6154" s="9">
        <f t="shared" si="97"/>
        <v>251.46287342116381</v>
      </c>
    </row>
    <row r="6155" spans="1:13" x14ac:dyDescent="0.25">
      <c r="A6155">
        <v>20070</v>
      </c>
      <c r="B6155" t="s">
        <v>4069</v>
      </c>
      <c r="E6155" t="s">
        <v>59</v>
      </c>
      <c r="G6155" s="7">
        <v>57.381940999999998</v>
      </c>
      <c r="H6155" s="7">
        <v>13.960895000000001</v>
      </c>
      <c r="J6155" s="8">
        <v>58.647437099999998</v>
      </c>
      <c r="K6155" s="8">
        <v>12.5038716</v>
      </c>
      <c r="M6155" s="9">
        <f t="shared" si="97"/>
        <v>164.81287718591275</v>
      </c>
    </row>
    <row r="6156" spans="1:13" x14ac:dyDescent="0.25">
      <c r="A6156">
        <v>20071</v>
      </c>
      <c r="B6156" t="s">
        <v>4070</v>
      </c>
      <c r="D6156" t="s">
        <v>31</v>
      </c>
      <c r="E6156" t="s">
        <v>13</v>
      </c>
      <c r="G6156" s="7">
        <v>44.997219999999999</v>
      </c>
      <c r="H6156" s="7">
        <v>-78.034999999999997</v>
      </c>
      <c r="J6156" s="8">
        <v>43.839396100000002</v>
      </c>
      <c r="K6156" s="8">
        <v>-79.096539899999996</v>
      </c>
      <c r="M6156" s="9">
        <f t="shared" si="97"/>
        <v>153.88957510445675</v>
      </c>
    </row>
    <row r="6157" spans="1:13" x14ac:dyDescent="0.25">
      <c r="A6157">
        <v>20072</v>
      </c>
      <c r="B6157" t="s">
        <v>4071</v>
      </c>
      <c r="D6157" t="s">
        <v>340</v>
      </c>
      <c r="E6157" t="s">
        <v>37</v>
      </c>
      <c r="G6157" s="7">
        <v>41.127941999999997</v>
      </c>
      <c r="H6157" s="7">
        <v>-74.959142</v>
      </c>
      <c r="J6157" s="8">
        <v>41.133372000000001</v>
      </c>
      <c r="K6157" s="8">
        <v>-74.693039299999995</v>
      </c>
      <c r="M6157" s="9">
        <f t="shared" si="97"/>
        <v>22.295183525561114</v>
      </c>
    </row>
    <row r="6158" spans="1:13" x14ac:dyDescent="0.25">
      <c r="A6158">
        <v>20073</v>
      </c>
      <c r="B6158" t="s">
        <v>4072</v>
      </c>
      <c r="C6158" t="s">
        <v>2783</v>
      </c>
      <c r="D6158" t="s">
        <v>138</v>
      </c>
      <c r="E6158" t="s">
        <v>37</v>
      </c>
      <c r="G6158" s="7">
        <v>41.397173000000002</v>
      </c>
      <c r="H6158" s="7">
        <v>-73.622041999999993</v>
      </c>
      <c r="J6158" s="8">
        <v>41.397333500000002</v>
      </c>
      <c r="K6158" s="8">
        <v>-73.617191500000004</v>
      </c>
      <c r="M6158" s="9">
        <f t="shared" si="97"/>
        <v>0.4049843131540673</v>
      </c>
    </row>
    <row r="6159" spans="1:13" x14ac:dyDescent="0.25">
      <c r="A6159">
        <v>20074</v>
      </c>
      <c r="B6159" t="s">
        <v>25</v>
      </c>
      <c r="D6159" t="s">
        <v>340</v>
      </c>
      <c r="E6159" t="s">
        <v>37</v>
      </c>
      <c r="G6159" s="7">
        <v>49.462228000000003</v>
      </c>
      <c r="H6159" s="7">
        <v>-120.541839</v>
      </c>
      <c r="J6159" s="8">
        <v>40.075738399999999</v>
      </c>
      <c r="K6159" s="8">
        <v>-74.404162200000002</v>
      </c>
      <c r="M6159" s="9">
        <f t="shared" si="97"/>
        <v>3724.9620330949811</v>
      </c>
    </row>
    <row r="6160" spans="1:13" x14ac:dyDescent="0.25">
      <c r="A6160">
        <v>20075</v>
      </c>
      <c r="B6160" t="s">
        <v>4073</v>
      </c>
      <c r="D6160" t="s">
        <v>1650</v>
      </c>
      <c r="E6160" t="s">
        <v>59</v>
      </c>
      <c r="G6160" s="7">
        <v>59.867800000000003</v>
      </c>
      <c r="H6160" s="7">
        <v>14.9925</v>
      </c>
      <c r="J6160" s="8">
        <v>0</v>
      </c>
      <c r="K6160" s="8">
        <v>0</v>
      </c>
      <c r="M6160" s="9" t="str">
        <f t="shared" si="97"/>
        <v>-</v>
      </c>
    </row>
    <row r="6161" spans="1:13" x14ac:dyDescent="0.25">
      <c r="A6161">
        <v>20076</v>
      </c>
      <c r="B6161" t="s">
        <v>4074</v>
      </c>
      <c r="D6161" t="s">
        <v>138</v>
      </c>
      <c r="E6161" t="s">
        <v>37</v>
      </c>
      <c r="G6161" s="7">
        <v>41.268054999999997</v>
      </c>
      <c r="H6161" s="7">
        <v>-74.464032000000003</v>
      </c>
      <c r="J6161" s="8">
        <v>41.270023299999998</v>
      </c>
      <c r="K6161" s="8">
        <v>-74.453430999999995</v>
      </c>
      <c r="M6161" s="9">
        <f t="shared" si="97"/>
        <v>0.91262748351564305</v>
      </c>
    </row>
    <row r="6162" spans="1:13" x14ac:dyDescent="0.25">
      <c r="A6162">
        <v>20077</v>
      </c>
      <c r="B6162" t="s">
        <v>143</v>
      </c>
      <c r="D6162" t="s">
        <v>144</v>
      </c>
      <c r="E6162" t="s">
        <v>37</v>
      </c>
      <c r="G6162" s="7">
        <v>45.218277</v>
      </c>
      <c r="H6162" s="7">
        <v>-112.653955</v>
      </c>
      <c r="J6162" s="8">
        <v>45.214124900000002</v>
      </c>
      <c r="K6162" s="8">
        <v>-112.63460790000001</v>
      </c>
      <c r="M6162" s="9">
        <f t="shared" si="97"/>
        <v>1.5842186457284826</v>
      </c>
    </row>
    <row r="6163" spans="1:13" x14ac:dyDescent="0.25">
      <c r="A6163">
        <v>20078</v>
      </c>
      <c r="B6163" t="s">
        <v>339</v>
      </c>
      <c r="C6163" t="s">
        <v>339</v>
      </c>
      <c r="D6163" t="s">
        <v>340</v>
      </c>
      <c r="E6163" t="s">
        <v>37</v>
      </c>
      <c r="G6163" s="7">
        <v>41.116225999999997</v>
      </c>
      <c r="H6163" s="7">
        <v>-74.589429999999993</v>
      </c>
      <c r="J6163" s="8">
        <v>40.096124000000003</v>
      </c>
      <c r="K6163" s="8">
        <v>-98.952580999999995</v>
      </c>
      <c r="M6163" s="9">
        <f t="shared" si="97"/>
        <v>2053.1458975486366</v>
      </c>
    </row>
    <row r="6164" spans="1:13" x14ac:dyDescent="0.25">
      <c r="A6164">
        <v>20079</v>
      </c>
      <c r="B6164" t="s">
        <v>339</v>
      </c>
      <c r="C6164" t="s">
        <v>339</v>
      </c>
      <c r="D6164" t="s">
        <v>340</v>
      </c>
      <c r="E6164" t="s">
        <v>37</v>
      </c>
      <c r="G6164" s="7">
        <v>41.116225999999997</v>
      </c>
      <c r="H6164" s="7">
        <v>-74.589429999999993</v>
      </c>
      <c r="J6164" s="8">
        <v>40.096124000000003</v>
      </c>
      <c r="K6164" s="8">
        <v>-98.952580999999995</v>
      </c>
      <c r="M6164" s="9">
        <f t="shared" si="97"/>
        <v>2053.1458975486366</v>
      </c>
    </row>
    <row r="6165" spans="1:13" x14ac:dyDescent="0.25">
      <c r="A6165">
        <v>20080</v>
      </c>
      <c r="B6165" t="s">
        <v>339</v>
      </c>
      <c r="C6165" t="s">
        <v>339</v>
      </c>
      <c r="D6165" t="s">
        <v>340</v>
      </c>
      <c r="E6165" t="s">
        <v>37</v>
      </c>
      <c r="G6165" s="7">
        <v>41.116225999999997</v>
      </c>
      <c r="H6165" s="7">
        <v>-74.589429999999993</v>
      </c>
      <c r="J6165" s="8">
        <v>40.096124000000003</v>
      </c>
      <c r="K6165" s="8">
        <v>-98.952580999999995</v>
      </c>
      <c r="M6165" s="9">
        <f t="shared" si="97"/>
        <v>2053.1458975486366</v>
      </c>
    </row>
    <row r="6166" spans="1:13" x14ac:dyDescent="0.25">
      <c r="A6166">
        <v>20081</v>
      </c>
      <c r="B6166" t="s">
        <v>339</v>
      </c>
      <c r="C6166" t="s">
        <v>339</v>
      </c>
      <c r="D6166" t="s">
        <v>340</v>
      </c>
      <c r="E6166" t="s">
        <v>37</v>
      </c>
      <c r="G6166" s="7">
        <v>41.116225999999997</v>
      </c>
      <c r="H6166" s="7">
        <v>-74.589429999999993</v>
      </c>
      <c r="J6166" s="8">
        <v>40.096124000000003</v>
      </c>
      <c r="K6166" s="8">
        <v>-98.952580999999995</v>
      </c>
      <c r="M6166" s="9">
        <f t="shared" si="97"/>
        <v>2053.1458975486366</v>
      </c>
    </row>
    <row r="6167" spans="1:13" x14ac:dyDescent="0.25">
      <c r="A6167">
        <v>20082</v>
      </c>
      <c r="B6167" t="s">
        <v>339</v>
      </c>
      <c r="C6167" t="s">
        <v>339</v>
      </c>
      <c r="D6167" t="s">
        <v>340</v>
      </c>
      <c r="E6167" t="s">
        <v>37</v>
      </c>
      <c r="G6167" s="7">
        <v>41.116225999999997</v>
      </c>
      <c r="H6167" s="7">
        <v>-74.589429999999993</v>
      </c>
      <c r="J6167" s="8">
        <v>40.096124000000003</v>
      </c>
      <c r="K6167" s="8">
        <v>-98.952580999999995</v>
      </c>
      <c r="M6167" s="9">
        <f t="shared" si="97"/>
        <v>2053.1458975486366</v>
      </c>
    </row>
    <row r="6168" spans="1:13" x14ac:dyDescent="0.25">
      <c r="A6168">
        <v>20083</v>
      </c>
      <c r="B6168" t="s">
        <v>339</v>
      </c>
      <c r="C6168" t="s">
        <v>339</v>
      </c>
      <c r="D6168" t="s">
        <v>340</v>
      </c>
      <c r="E6168" t="s">
        <v>37</v>
      </c>
      <c r="G6168" s="7">
        <v>41.116225999999997</v>
      </c>
      <c r="H6168" s="7">
        <v>-74.589429999999993</v>
      </c>
      <c r="J6168" s="8">
        <v>40.096124000000003</v>
      </c>
      <c r="K6168" s="8">
        <v>-98.952580999999995</v>
      </c>
      <c r="M6168" s="9">
        <f t="shared" si="97"/>
        <v>2053.1458975486366</v>
      </c>
    </row>
    <row r="6169" spans="1:13" x14ac:dyDescent="0.25">
      <c r="A6169">
        <v>20084</v>
      </c>
      <c r="B6169" t="s">
        <v>1568</v>
      </c>
      <c r="D6169" t="s">
        <v>94</v>
      </c>
      <c r="E6169" t="s">
        <v>37</v>
      </c>
      <c r="G6169" s="7">
        <v>31.813495</v>
      </c>
      <c r="H6169" s="7">
        <v>-107.676852</v>
      </c>
      <c r="J6169" s="8">
        <v>31.832796299999998</v>
      </c>
      <c r="K6169" s="8">
        <v>-107.640227</v>
      </c>
      <c r="M6169" s="9">
        <f t="shared" si="97"/>
        <v>4.0718740137101603</v>
      </c>
    </row>
    <row r="6170" spans="1:13" x14ac:dyDescent="0.25">
      <c r="A6170">
        <v>20085</v>
      </c>
      <c r="B6170" t="s">
        <v>1453</v>
      </c>
      <c r="C6170" t="s">
        <v>76</v>
      </c>
      <c r="D6170" t="s">
        <v>43</v>
      </c>
      <c r="E6170" t="s">
        <v>37</v>
      </c>
      <c r="G6170" s="7">
        <v>34.026679000000001</v>
      </c>
      <c r="H6170" s="7">
        <v>-117.389633</v>
      </c>
      <c r="J6170" s="8">
        <v>34.026681000000004</v>
      </c>
      <c r="K6170" s="8">
        <v>-117.38087899999999</v>
      </c>
      <c r="M6170" s="9">
        <f t="shared" si="97"/>
        <v>0.80673324275596114</v>
      </c>
    </row>
    <row r="6171" spans="1:13" x14ac:dyDescent="0.25">
      <c r="A6171">
        <v>20086</v>
      </c>
      <c r="B6171" t="s">
        <v>2060</v>
      </c>
      <c r="C6171" t="s">
        <v>4075</v>
      </c>
      <c r="E6171" t="s">
        <v>696</v>
      </c>
      <c r="G6171" s="7">
        <v>59.029286999999997</v>
      </c>
      <c r="H6171" s="7">
        <v>9.7263870000000008</v>
      </c>
      <c r="J6171" s="8">
        <v>0</v>
      </c>
      <c r="K6171" s="8">
        <v>0</v>
      </c>
      <c r="M6171" s="9" t="str">
        <f t="shared" si="97"/>
        <v>-</v>
      </c>
    </row>
    <row r="6172" spans="1:13" x14ac:dyDescent="0.25">
      <c r="A6172">
        <v>20087</v>
      </c>
      <c r="B6172" t="s">
        <v>339</v>
      </c>
      <c r="D6172" t="s">
        <v>340</v>
      </c>
      <c r="E6172" t="s">
        <v>37</v>
      </c>
      <c r="G6172" s="7">
        <v>41.116225999999997</v>
      </c>
      <c r="H6172" s="7">
        <v>-74.589429999999993</v>
      </c>
      <c r="J6172" s="8">
        <v>41.122040900000002</v>
      </c>
      <c r="K6172" s="8">
        <v>-74.580437799999999</v>
      </c>
      <c r="M6172" s="9">
        <f t="shared" si="97"/>
        <v>0.99271195293779335</v>
      </c>
    </row>
    <row r="6173" spans="1:13" x14ac:dyDescent="0.25">
      <c r="A6173">
        <v>20088</v>
      </c>
      <c r="B6173" t="s">
        <v>4076</v>
      </c>
      <c r="C6173" t="s">
        <v>147</v>
      </c>
      <c r="E6173" t="s">
        <v>148</v>
      </c>
      <c r="G6173" s="7">
        <v>-28.723856999999999</v>
      </c>
      <c r="H6173" s="7">
        <v>24.653165999999999</v>
      </c>
      <c r="J6173" s="8">
        <v>-28.738301199999999</v>
      </c>
      <c r="K6173" s="8">
        <v>24.764225100000001</v>
      </c>
      <c r="M6173" s="9">
        <f t="shared" si="97"/>
        <v>10.947320298650459</v>
      </c>
    </row>
    <row r="6174" spans="1:13" x14ac:dyDescent="0.25">
      <c r="A6174">
        <v>20089</v>
      </c>
      <c r="B6174" t="s">
        <v>2060</v>
      </c>
      <c r="C6174" t="s">
        <v>4054</v>
      </c>
      <c r="E6174" t="s">
        <v>696</v>
      </c>
      <c r="G6174" s="7">
        <v>59.029286999999997</v>
      </c>
      <c r="H6174" s="7">
        <v>9.7263870000000008</v>
      </c>
      <c r="J6174" s="8">
        <v>0</v>
      </c>
      <c r="K6174" s="8">
        <v>0</v>
      </c>
      <c r="M6174" s="9" t="str">
        <f t="shared" si="97"/>
        <v>-</v>
      </c>
    </row>
    <row r="6175" spans="1:13" x14ac:dyDescent="0.25">
      <c r="A6175">
        <v>20090</v>
      </c>
      <c r="B6175" t="s">
        <v>2060</v>
      </c>
      <c r="C6175" t="s">
        <v>4077</v>
      </c>
      <c r="E6175" t="s">
        <v>696</v>
      </c>
      <c r="G6175" s="7">
        <v>58.898291999999998</v>
      </c>
      <c r="H6175" s="7">
        <v>9.546144</v>
      </c>
      <c r="J6175" s="8">
        <v>0</v>
      </c>
      <c r="K6175" s="8">
        <v>0</v>
      </c>
      <c r="M6175" s="9" t="str">
        <f t="shared" si="97"/>
        <v>-</v>
      </c>
    </row>
    <row r="6176" spans="1:13" x14ac:dyDescent="0.25">
      <c r="A6176">
        <v>20091</v>
      </c>
      <c r="B6176" t="s">
        <v>2060</v>
      </c>
      <c r="E6176" t="s">
        <v>696</v>
      </c>
      <c r="G6176" s="7">
        <v>59.029286999999997</v>
      </c>
      <c r="H6176" s="7">
        <v>9.7263870000000008</v>
      </c>
      <c r="J6176" s="8">
        <v>0</v>
      </c>
      <c r="K6176" s="8">
        <v>0</v>
      </c>
      <c r="M6176" s="9" t="str">
        <f t="shared" si="97"/>
        <v>-</v>
      </c>
    </row>
    <row r="6177" spans="1:13" x14ac:dyDescent="0.25">
      <c r="A6177">
        <v>20092</v>
      </c>
      <c r="B6177" t="s">
        <v>4078</v>
      </c>
      <c r="D6177" t="s">
        <v>912</v>
      </c>
      <c r="E6177" t="s">
        <v>59</v>
      </c>
      <c r="G6177" s="7">
        <v>58.102220000000003</v>
      </c>
      <c r="H6177" s="7">
        <v>14.56583</v>
      </c>
      <c r="J6177" s="8">
        <v>63.8</v>
      </c>
      <c r="K6177" s="8">
        <v>14.76667</v>
      </c>
      <c r="M6177" s="9">
        <f t="shared" si="97"/>
        <v>633.65719192551705</v>
      </c>
    </row>
    <row r="6178" spans="1:13" x14ac:dyDescent="0.25">
      <c r="A6178">
        <v>20093</v>
      </c>
      <c r="B6178" t="s">
        <v>4079</v>
      </c>
      <c r="E6178" t="s">
        <v>696</v>
      </c>
      <c r="G6178" s="7">
        <v>59.060612999999996</v>
      </c>
      <c r="H6178" s="7">
        <v>9.6554590000000005</v>
      </c>
      <c r="J6178" s="8">
        <v>0</v>
      </c>
      <c r="K6178" s="8">
        <v>0</v>
      </c>
      <c r="M6178" s="9" t="str">
        <f t="shared" si="97"/>
        <v>-</v>
      </c>
    </row>
    <row r="6179" spans="1:13" x14ac:dyDescent="0.25">
      <c r="A6179">
        <v>20094</v>
      </c>
      <c r="B6179" t="s">
        <v>2060</v>
      </c>
      <c r="E6179" t="s">
        <v>696</v>
      </c>
      <c r="G6179" s="7">
        <v>59.029286999999997</v>
      </c>
      <c r="H6179" s="7">
        <v>9.7263870000000008</v>
      </c>
      <c r="J6179" s="8">
        <v>0</v>
      </c>
      <c r="K6179" s="8">
        <v>0</v>
      </c>
      <c r="M6179" s="9" t="str">
        <f t="shared" si="97"/>
        <v>-</v>
      </c>
    </row>
    <row r="6180" spans="1:13" x14ac:dyDescent="0.25">
      <c r="A6180">
        <v>20095</v>
      </c>
      <c r="B6180" t="s">
        <v>4080</v>
      </c>
      <c r="C6180" t="s">
        <v>657</v>
      </c>
      <c r="D6180" t="s">
        <v>12</v>
      </c>
      <c r="E6180" t="s">
        <v>13</v>
      </c>
      <c r="G6180" s="7">
        <v>48.829540000000001</v>
      </c>
      <c r="H6180" s="7">
        <v>-123.622558</v>
      </c>
      <c r="J6180" s="8">
        <v>48.695120000000003</v>
      </c>
      <c r="K6180" s="8">
        <v>-123.538921</v>
      </c>
      <c r="M6180" s="9">
        <f t="shared" si="97"/>
        <v>16.155192464189813</v>
      </c>
    </row>
    <row r="6181" spans="1:13" x14ac:dyDescent="0.25">
      <c r="A6181">
        <v>20096</v>
      </c>
      <c r="B6181" t="s">
        <v>4081</v>
      </c>
      <c r="D6181" t="s">
        <v>12</v>
      </c>
      <c r="E6181" t="s">
        <v>13</v>
      </c>
      <c r="G6181" s="7">
        <v>49.333736999999999</v>
      </c>
      <c r="H6181" s="7">
        <v>-124.92038599999999</v>
      </c>
      <c r="J6181" s="8">
        <v>48.437012299999999</v>
      </c>
      <c r="K6181" s="8">
        <v>-123.5594732</v>
      </c>
      <c r="M6181" s="9">
        <f t="shared" si="97"/>
        <v>140.86470979777647</v>
      </c>
    </row>
    <row r="6182" spans="1:13" x14ac:dyDescent="0.25">
      <c r="A6182">
        <v>20097</v>
      </c>
      <c r="B6182" t="s">
        <v>4082</v>
      </c>
      <c r="C6182" t="s">
        <v>426</v>
      </c>
      <c r="D6182" t="s">
        <v>12</v>
      </c>
      <c r="E6182" t="s">
        <v>13</v>
      </c>
      <c r="G6182" s="7">
        <v>49.262194000000001</v>
      </c>
      <c r="H6182" s="7">
        <v>-123.270273</v>
      </c>
      <c r="J6182" s="8">
        <v>49.260872399999997</v>
      </c>
      <c r="K6182" s="8">
        <v>-123.113952</v>
      </c>
      <c r="M6182" s="9">
        <f t="shared" si="97"/>
        <v>11.344653454351139</v>
      </c>
    </row>
    <row r="6183" spans="1:13" x14ac:dyDescent="0.25">
      <c r="A6183">
        <v>20098</v>
      </c>
      <c r="B6183" t="s">
        <v>4083</v>
      </c>
      <c r="C6183" t="s">
        <v>4083</v>
      </c>
      <c r="D6183" t="s">
        <v>221</v>
      </c>
      <c r="E6183" t="s">
        <v>37</v>
      </c>
      <c r="G6183" s="7">
        <v>47.128889999999998</v>
      </c>
      <c r="H6183" s="7">
        <v>-88.590280000000007</v>
      </c>
      <c r="J6183" s="8">
        <v>47.1261978</v>
      </c>
      <c r="K6183" s="8">
        <v>-88.578994399999999</v>
      </c>
      <c r="M6183" s="9">
        <f t="shared" si="97"/>
        <v>0.9047570348401458</v>
      </c>
    </row>
    <row r="6184" spans="1:13" x14ac:dyDescent="0.25">
      <c r="A6184">
        <v>20099</v>
      </c>
      <c r="B6184" t="s">
        <v>4084</v>
      </c>
      <c r="C6184" t="s">
        <v>4085</v>
      </c>
      <c r="D6184" t="s">
        <v>1516</v>
      </c>
      <c r="E6184" t="s">
        <v>37</v>
      </c>
      <c r="G6184" s="7">
        <v>41.560589999999998</v>
      </c>
      <c r="H6184" s="7">
        <v>-73.276285000000001</v>
      </c>
      <c r="J6184" s="8">
        <v>41.516581000000002</v>
      </c>
      <c r="K6184" s="8">
        <v>-73.185383999999999</v>
      </c>
      <c r="M6184" s="9">
        <f t="shared" si="97"/>
        <v>9.0104168905016646</v>
      </c>
    </row>
    <row r="6185" spans="1:13" x14ac:dyDescent="0.25">
      <c r="A6185">
        <v>20100</v>
      </c>
      <c r="B6185" t="s">
        <v>4086</v>
      </c>
      <c r="D6185" t="s">
        <v>43</v>
      </c>
      <c r="E6185" t="s">
        <v>37</v>
      </c>
      <c r="G6185" s="7">
        <v>38.461753000000002</v>
      </c>
      <c r="H6185" s="7">
        <v>-123.55042400000001</v>
      </c>
      <c r="J6185" s="8">
        <v>39.607062800000001</v>
      </c>
      <c r="K6185" s="8">
        <v>-74.324866499999999</v>
      </c>
      <c r="M6185" s="9">
        <f t="shared" si="97"/>
        <v>4199.4204803590337</v>
      </c>
    </row>
    <row r="6186" spans="1:13" x14ac:dyDescent="0.25">
      <c r="A6186">
        <v>20101</v>
      </c>
      <c r="B6186" t="s">
        <v>2191</v>
      </c>
      <c r="D6186" t="s">
        <v>12</v>
      </c>
      <c r="E6186" t="s">
        <v>13</v>
      </c>
      <c r="G6186" s="7">
        <v>49.779209999999999</v>
      </c>
      <c r="H6186" s="7">
        <v>-123.124448</v>
      </c>
      <c r="J6186" s="8">
        <v>49.778669299999997</v>
      </c>
      <c r="K6186" s="8">
        <v>-123.121940791775</v>
      </c>
      <c r="M6186" s="9">
        <f t="shared" si="97"/>
        <v>0.18979929913735291</v>
      </c>
    </row>
    <row r="6187" spans="1:13" x14ac:dyDescent="0.25">
      <c r="A6187">
        <v>20102</v>
      </c>
      <c r="B6187" t="s">
        <v>4087</v>
      </c>
      <c r="E6187" t="s">
        <v>696</v>
      </c>
      <c r="G6187" s="7">
        <v>67.021029999999996</v>
      </c>
      <c r="H6187" s="7">
        <v>18.48198</v>
      </c>
      <c r="J6187" s="8">
        <v>0</v>
      </c>
      <c r="K6187" s="8">
        <v>0</v>
      </c>
      <c r="M6187" s="9" t="str">
        <f t="shared" si="97"/>
        <v>-</v>
      </c>
    </row>
    <row r="6188" spans="1:13" x14ac:dyDescent="0.25">
      <c r="A6188">
        <v>20103</v>
      </c>
      <c r="B6188" t="s">
        <v>25</v>
      </c>
      <c r="D6188" t="s">
        <v>43</v>
      </c>
      <c r="E6188" t="s">
        <v>37</v>
      </c>
      <c r="G6188" s="7">
        <v>36.907235</v>
      </c>
      <c r="H6188" s="7">
        <v>-128.57166900000001</v>
      </c>
      <c r="J6188" s="8">
        <v>36.701463099999998</v>
      </c>
      <c r="K6188" s="8">
        <v>-118.75599699999999</v>
      </c>
      <c r="M6188" s="9">
        <f t="shared" si="97"/>
        <v>873.82646952599168</v>
      </c>
    </row>
    <row r="6189" spans="1:13" x14ac:dyDescent="0.25">
      <c r="A6189">
        <v>20104</v>
      </c>
      <c r="B6189" t="s">
        <v>25</v>
      </c>
      <c r="D6189" t="s">
        <v>12</v>
      </c>
      <c r="E6189" t="s">
        <v>13</v>
      </c>
      <c r="G6189" s="7">
        <v>53.777785000000002</v>
      </c>
      <c r="H6189" s="7">
        <v>-135.51357200000001</v>
      </c>
      <c r="J6189" s="8">
        <v>55.001251000000003</v>
      </c>
      <c r="K6189" s="8">
        <v>-125.002441</v>
      </c>
      <c r="M6189" s="9">
        <f t="shared" si="97"/>
        <v>693.30976295153278</v>
      </c>
    </row>
    <row r="6190" spans="1:13" x14ac:dyDescent="0.25">
      <c r="A6190">
        <v>20105</v>
      </c>
      <c r="B6190" t="s">
        <v>4088</v>
      </c>
      <c r="D6190" t="s">
        <v>55</v>
      </c>
      <c r="E6190" t="s">
        <v>13</v>
      </c>
      <c r="G6190" s="7">
        <v>61.966670000000001</v>
      </c>
      <c r="H6190" s="7">
        <v>-128.25</v>
      </c>
      <c r="J6190" s="8">
        <v>63.942881</v>
      </c>
      <c r="K6190" s="8">
        <v>-138.601595</v>
      </c>
      <c r="M6190" s="9">
        <f t="shared" si="97"/>
        <v>566.81357717247067</v>
      </c>
    </row>
    <row r="6191" spans="1:13" x14ac:dyDescent="0.25">
      <c r="A6191">
        <v>20106</v>
      </c>
      <c r="B6191" t="s">
        <v>4089</v>
      </c>
      <c r="D6191" t="s">
        <v>43</v>
      </c>
      <c r="E6191" t="s">
        <v>37</v>
      </c>
      <c r="G6191" s="7">
        <v>37.269195000000003</v>
      </c>
      <c r="H6191" s="7">
        <v>-120.344312</v>
      </c>
      <c r="J6191" s="8">
        <v>37.171626400000001</v>
      </c>
      <c r="K6191" s="8">
        <v>-119.77379910000001</v>
      </c>
      <c r="M6191" s="9">
        <f t="shared" si="97"/>
        <v>51.668565611074918</v>
      </c>
    </row>
    <row r="6192" spans="1:13" x14ac:dyDescent="0.25">
      <c r="A6192">
        <v>20107</v>
      </c>
      <c r="B6192" t="s">
        <v>4090</v>
      </c>
      <c r="D6192" t="s">
        <v>81</v>
      </c>
      <c r="E6192" t="s">
        <v>13</v>
      </c>
      <c r="G6192" s="7">
        <v>61.708669</v>
      </c>
      <c r="H6192" s="7">
        <v>-113.529285</v>
      </c>
      <c r="J6192" s="8">
        <v>61.735868000000004</v>
      </c>
      <c r="K6192" s="8">
        <v>-113.45904400000001</v>
      </c>
      <c r="M6192" s="9">
        <f t="shared" si="97"/>
        <v>4.7789365135596364</v>
      </c>
    </row>
    <row r="6193" spans="1:13" x14ac:dyDescent="0.25">
      <c r="A6193">
        <v>20108</v>
      </c>
      <c r="B6193" t="s">
        <v>4091</v>
      </c>
      <c r="D6193" t="s">
        <v>81</v>
      </c>
      <c r="E6193" t="s">
        <v>13</v>
      </c>
      <c r="G6193" s="7">
        <v>62.561093999999997</v>
      </c>
      <c r="H6193" s="7">
        <v>-113.68974</v>
      </c>
      <c r="J6193" s="8">
        <v>68.36129785</v>
      </c>
      <c r="K6193" s="8">
        <v>-133.696580457213</v>
      </c>
      <c r="M6193" s="9">
        <f t="shared" si="97"/>
        <v>1118.6050522746971</v>
      </c>
    </row>
    <row r="6194" spans="1:13" x14ac:dyDescent="0.25">
      <c r="A6194">
        <v>20109</v>
      </c>
      <c r="B6194" t="s">
        <v>4092</v>
      </c>
      <c r="C6194" t="s">
        <v>4093</v>
      </c>
      <c r="D6194" t="s">
        <v>55</v>
      </c>
      <c r="E6194" t="s">
        <v>13</v>
      </c>
      <c r="G6194" s="7">
        <v>62.304166000000002</v>
      </c>
      <c r="H6194" s="7">
        <v>-133.29663300000001</v>
      </c>
      <c r="J6194" s="8">
        <v>62.229540900000003</v>
      </c>
      <c r="K6194" s="8">
        <v>-133.35531499999999</v>
      </c>
      <c r="M6194" s="9">
        <f t="shared" si="97"/>
        <v>8.8360768751792236</v>
      </c>
    </row>
    <row r="6195" spans="1:13" x14ac:dyDescent="0.25">
      <c r="A6195">
        <v>20110</v>
      </c>
      <c r="B6195" t="s">
        <v>4094</v>
      </c>
      <c r="D6195" t="s">
        <v>2029</v>
      </c>
      <c r="E6195" t="s">
        <v>64</v>
      </c>
      <c r="G6195" s="7">
        <v>49.425992999999998</v>
      </c>
      <c r="H6195" s="7">
        <v>16.012502000000001</v>
      </c>
      <c r="J6195" s="10">
        <v>49.428206199999998</v>
      </c>
      <c r="K6195" s="10">
        <v>16.002168603306199</v>
      </c>
      <c r="M6195" s="9">
        <f t="shared" si="97"/>
        <v>0.78681867355923651</v>
      </c>
    </row>
    <row r="6196" spans="1:13" x14ac:dyDescent="0.25">
      <c r="A6196">
        <v>20111</v>
      </c>
      <c r="B6196" t="s">
        <v>4095</v>
      </c>
      <c r="D6196" t="s">
        <v>43</v>
      </c>
      <c r="E6196" t="s">
        <v>37</v>
      </c>
      <c r="G6196" s="7">
        <v>0</v>
      </c>
      <c r="H6196" s="7">
        <v>0</v>
      </c>
      <c r="J6196" s="8">
        <v>39.734369700000002</v>
      </c>
      <c r="K6196" s="8">
        <v>-90.228781999999995</v>
      </c>
      <c r="M6196" s="9" t="str">
        <f t="shared" si="97"/>
        <v>-</v>
      </c>
    </row>
    <row r="6197" spans="1:13" x14ac:dyDescent="0.25">
      <c r="A6197">
        <v>20112</v>
      </c>
      <c r="B6197" t="s">
        <v>25</v>
      </c>
      <c r="D6197" t="s">
        <v>1385</v>
      </c>
      <c r="E6197" t="s">
        <v>149</v>
      </c>
      <c r="G6197" s="7">
        <v>-18.52468</v>
      </c>
      <c r="H6197" s="7">
        <v>-49.948580999999997</v>
      </c>
      <c r="J6197" s="8">
        <v>-18.526484400000001</v>
      </c>
      <c r="K6197" s="8">
        <v>-44.158865400000003</v>
      </c>
      <c r="M6197" s="9">
        <f t="shared" si="97"/>
        <v>610.40192239818032</v>
      </c>
    </row>
    <row r="6198" spans="1:13" x14ac:dyDescent="0.25">
      <c r="A6198">
        <v>20113</v>
      </c>
      <c r="B6198" t="s">
        <v>4096</v>
      </c>
      <c r="D6198" t="s">
        <v>55</v>
      </c>
      <c r="E6198" t="s">
        <v>13</v>
      </c>
      <c r="G6198" s="7">
        <v>62.304166000000002</v>
      </c>
      <c r="H6198" s="7">
        <v>-133.29663300000001</v>
      </c>
      <c r="J6198" s="8">
        <v>49.230913999999999</v>
      </c>
      <c r="K6198" s="8">
        <v>-123.003202</v>
      </c>
      <c r="M6198" s="9">
        <f t="shared" si="97"/>
        <v>1585.4098760306233</v>
      </c>
    </row>
    <row r="6199" spans="1:13" x14ac:dyDescent="0.25">
      <c r="A6199">
        <v>20114</v>
      </c>
      <c r="B6199" t="s">
        <v>4097</v>
      </c>
      <c r="C6199" t="s">
        <v>1117</v>
      </c>
      <c r="D6199" t="s">
        <v>81</v>
      </c>
      <c r="E6199" t="s">
        <v>13</v>
      </c>
      <c r="G6199" s="7">
        <v>63.199998999999998</v>
      </c>
      <c r="H6199" s="7">
        <v>-110.758754</v>
      </c>
      <c r="J6199" s="8">
        <v>62.454080699999999</v>
      </c>
      <c r="K6199" s="8">
        <v>-114.377385</v>
      </c>
      <c r="M6199" s="9">
        <f t="shared" si="97"/>
        <v>201.57063171198683</v>
      </c>
    </row>
    <row r="6200" spans="1:13" x14ac:dyDescent="0.25">
      <c r="A6200">
        <v>20115</v>
      </c>
      <c r="B6200" t="s">
        <v>1494</v>
      </c>
      <c r="D6200" t="s">
        <v>43</v>
      </c>
      <c r="E6200" t="s">
        <v>37</v>
      </c>
      <c r="G6200" s="7">
        <v>37.634352999999997</v>
      </c>
      <c r="H6200" s="7">
        <v>-118.264494</v>
      </c>
      <c r="J6200" s="8">
        <v>64.681388900000002</v>
      </c>
      <c r="K6200" s="8">
        <v>-163.40555560000001</v>
      </c>
      <c r="M6200" s="9">
        <f t="shared" si="97"/>
        <v>4195.9468825822023</v>
      </c>
    </row>
    <row r="6201" spans="1:13" x14ac:dyDescent="0.25">
      <c r="A6201">
        <v>20116</v>
      </c>
      <c r="B6201" t="s">
        <v>4098</v>
      </c>
      <c r="D6201" t="s">
        <v>55</v>
      </c>
      <c r="E6201" t="s">
        <v>13</v>
      </c>
      <c r="G6201" s="7">
        <v>62.316943000000002</v>
      </c>
      <c r="H6201" s="7">
        <v>-133.108754</v>
      </c>
      <c r="J6201" s="8">
        <v>56.867905</v>
      </c>
      <c r="K6201" s="8">
        <v>-125.382116</v>
      </c>
      <c r="M6201" s="9">
        <f t="shared" si="97"/>
        <v>744.73631632894467</v>
      </c>
    </row>
    <row r="6202" spans="1:13" x14ac:dyDescent="0.25">
      <c r="A6202">
        <v>20117</v>
      </c>
      <c r="B6202" t="s">
        <v>2937</v>
      </c>
      <c r="E6202" t="s">
        <v>615</v>
      </c>
      <c r="G6202" s="7">
        <v>-15.416786</v>
      </c>
      <c r="H6202" s="7">
        <v>28.203665000000001</v>
      </c>
      <c r="J6202" s="8">
        <v>-15.416339499999999</v>
      </c>
      <c r="K6202" s="8">
        <v>28.281841400000001</v>
      </c>
      <c r="M6202" s="9">
        <f t="shared" si="97"/>
        <v>8.3801994304070604</v>
      </c>
    </row>
    <row r="6203" spans="1:13" x14ac:dyDescent="0.25">
      <c r="A6203">
        <v>20118</v>
      </c>
      <c r="B6203" t="s">
        <v>4099</v>
      </c>
      <c r="D6203" t="s">
        <v>12</v>
      </c>
      <c r="E6203" t="s">
        <v>13</v>
      </c>
      <c r="G6203" s="7">
        <v>54.225714000000004</v>
      </c>
      <c r="H6203" s="7">
        <v>-129.55778599999999</v>
      </c>
      <c r="J6203" s="8">
        <v>54.226121300000003</v>
      </c>
      <c r="K6203" s="8">
        <v>-129.5515</v>
      </c>
      <c r="M6203" s="9">
        <f t="shared" si="97"/>
        <v>0.41111502380149034</v>
      </c>
    </row>
    <row r="6204" spans="1:13" x14ac:dyDescent="0.25">
      <c r="A6204">
        <v>20119</v>
      </c>
      <c r="B6204" t="s">
        <v>4100</v>
      </c>
      <c r="D6204" t="s">
        <v>12</v>
      </c>
      <c r="E6204" t="s">
        <v>13</v>
      </c>
      <c r="G6204" s="7">
        <v>50.184089999999998</v>
      </c>
      <c r="H6204" s="7">
        <v>-118.01522799999999</v>
      </c>
      <c r="J6204" s="8">
        <v>54.790277000000003</v>
      </c>
      <c r="K6204" s="8">
        <v>-124.55700299999999</v>
      </c>
      <c r="M6204" s="9">
        <f t="shared" si="97"/>
        <v>676.58038813103747</v>
      </c>
    </row>
    <row r="6205" spans="1:13" x14ac:dyDescent="0.25">
      <c r="A6205">
        <v>20120</v>
      </c>
      <c r="B6205" t="s">
        <v>4101</v>
      </c>
      <c r="C6205" t="s">
        <v>657</v>
      </c>
      <c r="D6205" t="s">
        <v>138</v>
      </c>
      <c r="E6205" t="s">
        <v>37</v>
      </c>
      <c r="G6205" s="7">
        <v>42.724736</v>
      </c>
      <c r="H6205" s="7">
        <v>-78.013248000000004</v>
      </c>
      <c r="J6205" s="8">
        <v>42.843985000000004</v>
      </c>
      <c r="K6205" s="8">
        <v>-78.795867000000001</v>
      </c>
      <c r="M6205" s="9">
        <f t="shared" si="97"/>
        <v>65.229494143522373</v>
      </c>
    </row>
    <row r="6206" spans="1:13" x14ac:dyDescent="0.25">
      <c r="A6206">
        <v>20121</v>
      </c>
      <c r="B6206" t="s">
        <v>25</v>
      </c>
      <c r="C6206" t="s">
        <v>61</v>
      </c>
      <c r="D6206" t="s">
        <v>36</v>
      </c>
      <c r="E6206" t="s">
        <v>37</v>
      </c>
      <c r="G6206" s="7">
        <v>45.406440000000003</v>
      </c>
      <c r="H6206" s="7">
        <v>-118.631753</v>
      </c>
      <c r="J6206" s="8">
        <v>33.509360000000001</v>
      </c>
      <c r="K6206" s="8">
        <v>-112.21858</v>
      </c>
      <c r="M6206" s="9">
        <f t="shared" si="97"/>
        <v>1431.7000247624198</v>
      </c>
    </row>
    <row r="6207" spans="1:13" x14ac:dyDescent="0.25">
      <c r="A6207">
        <v>20122</v>
      </c>
      <c r="B6207" t="s">
        <v>266</v>
      </c>
      <c r="C6207" t="s">
        <v>506</v>
      </c>
      <c r="D6207" t="s">
        <v>1516</v>
      </c>
      <c r="E6207" t="s">
        <v>37</v>
      </c>
      <c r="G6207" s="7">
        <v>41.836542000000001</v>
      </c>
      <c r="H6207" s="7">
        <v>-72.498230000000007</v>
      </c>
      <c r="J6207" s="8">
        <v>40.871204800000001</v>
      </c>
      <c r="K6207" s="8">
        <v>-75.396849700000004</v>
      </c>
      <c r="M6207" s="9">
        <f t="shared" si="97"/>
        <v>264.66526262539128</v>
      </c>
    </row>
    <row r="6208" spans="1:13" x14ac:dyDescent="0.25">
      <c r="A6208">
        <v>20123</v>
      </c>
      <c r="B6208" t="s">
        <v>25</v>
      </c>
      <c r="C6208" t="s">
        <v>577</v>
      </c>
      <c r="D6208" t="s">
        <v>55</v>
      </c>
      <c r="E6208" t="s">
        <v>13</v>
      </c>
      <c r="G6208" s="7">
        <v>64.981729000000001</v>
      </c>
      <c r="H6208" s="7">
        <v>-141.33289600000001</v>
      </c>
      <c r="J6208" s="8">
        <v>63.652994</v>
      </c>
      <c r="K6208" s="8">
        <v>-136.81357700000001</v>
      </c>
      <c r="M6208" s="9">
        <f t="shared" si="97"/>
        <v>263.08093130460128</v>
      </c>
    </row>
    <row r="6209" spans="1:13" x14ac:dyDescent="0.25">
      <c r="A6209">
        <v>20124</v>
      </c>
      <c r="B6209" t="s">
        <v>4102</v>
      </c>
      <c r="C6209" t="s">
        <v>270</v>
      </c>
      <c r="D6209" t="s">
        <v>136</v>
      </c>
      <c r="E6209" t="s">
        <v>37</v>
      </c>
      <c r="G6209" s="7">
        <v>45.995384999999999</v>
      </c>
      <c r="H6209" s="7">
        <v>-94.431927999999999</v>
      </c>
      <c r="J6209" s="8">
        <v>48.416075999999997</v>
      </c>
      <c r="K6209" s="8">
        <v>-103.341937</v>
      </c>
      <c r="M6209" s="9">
        <f t="shared" si="97"/>
        <v>724.36038447924784</v>
      </c>
    </row>
    <row r="6210" spans="1:13" x14ac:dyDescent="0.25">
      <c r="A6210">
        <v>20125</v>
      </c>
      <c r="B6210" t="s">
        <v>4103</v>
      </c>
      <c r="D6210" t="s">
        <v>31</v>
      </c>
      <c r="E6210" t="s">
        <v>13</v>
      </c>
      <c r="G6210" s="7">
        <v>44.903914999999998</v>
      </c>
      <c r="H6210" s="7">
        <v>-76.928466</v>
      </c>
      <c r="J6210" s="8">
        <v>51.451405000000001</v>
      </c>
      <c r="K6210" s="8">
        <v>-85.835963000000007</v>
      </c>
      <c r="M6210" s="9">
        <f t="shared" si="97"/>
        <v>981.59596768006236</v>
      </c>
    </row>
    <row r="6211" spans="1:13" x14ac:dyDescent="0.25">
      <c r="A6211">
        <v>20126</v>
      </c>
      <c r="B6211" t="s">
        <v>4104</v>
      </c>
      <c r="D6211" t="s">
        <v>12</v>
      </c>
      <c r="E6211" t="s">
        <v>13</v>
      </c>
      <c r="G6211" s="7">
        <v>52.108865999999999</v>
      </c>
      <c r="H6211" s="7">
        <v>-119.32328099999999</v>
      </c>
      <c r="J6211" s="10">
        <v>52.113201199999999</v>
      </c>
      <c r="K6211" s="8">
        <v>-119.289417150943</v>
      </c>
      <c r="M6211" s="9">
        <f t="shared" si="97"/>
        <v>2.3622237333311795</v>
      </c>
    </row>
    <row r="6212" spans="1:13" x14ac:dyDescent="0.25">
      <c r="A6212">
        <v>20127</v>
      </c>
      <c r="B6212" t="s">
        <v>4105</v>
      </c>
      <c r="D6212" t="s">
        <v>12</v>
      </c>
      <c r="E6212" t="s">
        <v>13</v>
      </c>
      <c r="G6212" s="7">
        <v>49.587122000000001</v>
      </c>
      <c r="H6212" s="7">
        <v>-115.76112000000001</v>
      </c>
      <c r="J6212" s="8">
        <v>45.4993117</v>
      </c>
      <c r="K6212" s="8">
        <v>-74.465127100000004</v>
      </c>
      <c r="M6212" s="9">
        <f t="shared" si="97"/>
        <v>3092.9896199386567</v>
      </c>
    </row>
    <row r="6213" spans="1:13" x14ac:dyDescent="0.25">
      <c r="A6213">
        <v>20128</v>
      </c>
      <c r="B6213" t="s">
        <v>4106</v>
      </c>
      <c r="C6213" t="s">
        <v>4107</v>
      </c>
      <c r="D6213" t="s">
        <v>140</v>
      </c>
      <c r="E6213" t="s">
        <v>13</v>
      </c>
      <c r="G6213" s="7">
        <v>45.94361</v>
      </c>
      <c r="H6213" s="7">
        <v>-75.963890000000006</v>
      </c>
      <c r="J6213" s="8">
        <v>49.162947000000003</v>
      </c>
      <c r="K6213" s="8">
        <v>-57.438318000000002</v>
      </c>
      <c r="M6213" s="9">
        <f t="shared" ref="M6213:M6276" si="98">IF(AND(G6213&lt;&gt;0,J6213&lt;&gt;0),6371.01*ACOS(SIN(RADIANS(G6213))*SIN(RADIANS(J6213))+COS(RADIANS(G6213))*COS(RADIANS(J6213))*COS(RADIANS(H6213)-RADIANS(K6213))),"-")</f>
        <v>1431.5988233360627</v>
      </c>
    </row>
    <row r="6214" spans="1:13" x14ac:dyDescent="0.25">
      <c r="A6214">
        <v>20129</v>
      </c>
      <c r="B6214" t="s">
        <v>4108</v>
      </c>
      <c r="D6214" t="s">
        <v>34</v>
      </c>
      <c r="E6214" t="s">
        <v>19</v>
      </c>
      <c r="G6214" s="7">
        <v>51.076312999999999</v>
      </c>
      <c r="H6214" s="7">
        <v>12.996537999999999</v>
      </c>
      <c r="J6214" s="8">
        <v>51.077064300000004</v>
      </c>
      <c r="K6214" s="8">
        <v>13.015779800000001</v>
      </c>
      <c r="M6214" s="9">
        <f t="shared" si="98"/>
        <v>1.3468566533727551</v>
      </c>
    </row>
    <row r="6215" spans="1:13" x14ac:dyDescent="0.25">
      <c r="A6215">
        <v>20130</v>
      </c>
      <c r="B6215" t="s">
        <v>1269</v>
      </c>
      <c r="D6215" t="s">
        <v>659</v>
      </c>
      <c r="E6215" t="s">
        <v>59</v>
      </c>
      <c r="G6215" s="7">
        <v>59.853605999999999</v>
      </c>
      <c r="H6215" s="7">
        <v>14.25432</v>
      </c>
      <c r="J6215" s="8">
        <v>59.855390700000001</v>
      </c>
      <c r="K6215" s="8">
        <v>14.2648197</v>
      </c>
      <c r="M6215" s="9">
        <f t="shared" si="98"/>
        <v>0.61899714764051217</v>
      </c>
    </row>
    <row r="6216" spans="1:13" x14ac:dyDescent="0.25">
      <c r="A6216">
        <v>20131</v>
      </c>
      <c r="B6216" t="s">
        <v>1269</v>
      </c>
      <c r="D6216" t="s">
        <v>659</v>
      </c>
      <c r="E6216" t="s">
        <v>59</v>
      </c>
      <c r="G6216" s="7">
        <v>59.853605999999999</v>
      </c>
      <c r="H6216" s="7">
        <v>14.25432</v>
      </c>
      <c r="J6216" s="8">
        <v>59.855390700000001</v>
      </c>
      <c r="K6216" s="8">
        <v>14.2648197</v>
      </c>
      <c r="M6216" s="9">
        <f t="shared" si="98"/>
        <v>0.61899714764051217</v>
      </c>
    </row>
    <row r="6217" spans="1:13" x14ac:dyDescent="0.25">
      <c r="A6217">
        <v>20132</v>
      </c>
      <c r="B6217" t="s">
        <v>4109</v>
      </c>
      <c r="D6217" t="s">
        <v>31</v>
      </c>
      <c r="E6217" t="s">
        <v>13</v>
      </c>
      <c r="G6217" s="7">
        <v>45.534323999999998</v>
      </c>
      <c r="H6217" s="7">
        <v>-77.133204000000006</v>
      </c>
      <c r="J6217" s="8">
        <v>45.540694299999998</v>
      </c>
      <c r="K6217" s="8">
        <v>-77.100431700000001</v>
      </c>
      <c r="M6217" s="9">
        <f t="shared" si="98"/>
        <v>2.648959015049031</v>
      </c>
    </row>
    <row r="6218" spans="1:13" x14ac:dyDescent="0.25">
      <c r="A6218">
        <v>20133</v>
      </c>
      <c r="B6218" t="s">
        <v>4110</v>
      </c>
      <c r="D6218" t="s">
        <v>140</v>
      </c>
      <c r="E6218" t="s">
        <v>13</v>
      </c>
      <c r="G6218" s="7">
        <v>46.366577999999997</v>
      </c>
      <c r="H6218" s="7">
        <v>-78.162163000000007</v>
      </c>
      <c r="J6218" s="8">
        <v>46.536934000000002</v>
      </c>
      <c r="K6218" s="8">
        <v>-77.254913000000002</v>
      </c>
      <c r="M6218" s="9">
        <f t="shared" si="98"/>
        <v>72.038648252757682</v>
      </c>
    </row>
    <row r="6219" spans="1:13" x14ac:dyDescent="0.25">
      <c r="A6219">
        <v>20134</v>
      </c>
      <c r="B6219" t="s">
        <v>4111</v>
      </c>
      <c r="D6219" t="s">
        <v>124</v>
      </c>
      <c r="E6219" t="s">
        <v>99</v>
      </c>
      <c r="G6219" s="7">
        <v>30.571131999999999</v>
      </c>
      <c r="H6219" s="7">
        <v>-115.958854</v>
      </c>
      <c r="J6219" s="8">
        <v>32.497748000000001</v>
      </c>
      <c r="K6219" s="8">
        <v>-116.96230300000001</v>
      </c>
      <c r="M6219" s="9">
        <f t="shared" si="98"/>
        <v>234.38641735461857</v>
      </c>
    </row>
    <row r="6220" spans="1:13" x14ac:dyDescent="0.25">
      <c r="A6220">
        <v>20135</v>
      </c>
      <c r="B6220" t="s">
        <v>4112</v>
      </c>
      <c r="E6220" t="s">
        <v>19</v>
      </c>
      <c r="G6220" s="7">
        <v>46.805605999999997</v>
      </c>
      <c r="H6220" s="7">
        <v>25.491049</v>
      </c>
      <c r="J6220" s="8">
        <v>0</v>
      </c>
      <c r="K6220" s="8">
        <v>0</v>
      </c>
      <c r="M6220" s="9" t="str">
        <f t="shared" si="98"/>
        <v>-</v>
      </c>
    </row>
    <row r="6221" spans="1:13" x14ac:dyDescent="0.25">
      <c r="A6221">
        <v>20136</v>
      </c>
      <c r="B6221" t="s">
        <v>2907</v>
      </c>
      <c r="D6221" t="s">
        <v>31</v>
      </c>
      <c r="E6221" t="s">
        <v>13</v>
      </c>
      <c r="G6221" s="7">
        <v>45.639681000000003</v>
      </c>
      <c r="H6221" s="7">
        <v>-75.945368000000002</v>
      </c>
      <c r="J6221" s="8">
        <v>43.595077699999997</v>
      </c>
      <c r="K6221" s="8">
        <v>-79.536818149766304</v>
      </c>
      <c r="M6221" s="9">
        <f t="shared" si="98"/>
        <v>363.93288818581493</v>
      </c>
    </row>
    <row r="6222" spans="1:13" x14ac:dyDescent="0.25">
      <c r="A6222">
        <v>20137</v>
      </c>
      <c r="B6222" t="s">
        <v>4113</v>
      </c>
      <c r="D6222" t="s">
        <v>138</v>
      </c>
      <c r="E6222" t="s">
        <v>37</v>
      </c>
      <c r="G6222" s="7">
        <v>44.126863</v>
      </c>
      <c r="H6222" s="7">
        <v>-75.495064999999997</v>
      </c>
      <c r="J6222" s="8">
        <v>44.107473300000002</v>
      </c>
      <c r="K6222" s="8">
        <v>-75.367826199999996</v>
      </c>
      <c r="M6222" s="9">
        <f t="shared" si="98"/>
        <v>10.383640891840315</v>
      </c>
    </row>
    <row r="6223" spans="1:13" x14ac:dyDescent="0.25">
      <c r="A6223">
        <v>20138</v>
      </c>
      <c r="B6223" t="s">
        <v>25</v>
      </c>
      <c r="E6223" t="s">
        <v>520</v>
      </c>
      <c r="G6223" s="7">
        <v>0</v>
      </c>
      <c r="H6223" s="7">
        <v>0</v>
      </c>
      <c r="J6223" s="8">
        <v>0</v>
      </c>
      <c r="K6223" s="8">
        <v>0</v>
      </c>
      <c r="M6223" s="9" t="str">
        <f t="shared" si="98"/>
        <v>-</v>
      </c>
    </row>
    <row r="6224" spans="1:13" x14ac:dyDescent="0.25">
      <c r="A6224">
        <v>20139</v>
      </c>
      <c r="B6224" t="s">
        <v>4114</v>
      </c>
      <c r="D6224" t="s">
        <v>4115</v>
      </c>
      <c r="E6224" t="s">
        <v>49</v>
      </c>
      <c r="G6224" s="7">
        <v>46.970260000000003</v>
      </c>
      <c r="H6224" s="7">
        <v>11.585641000000001</v>
      </c>
      <c r="J6224" s="8">
        <v>46.441451999999998</v>
      </c>
      <c r="K6224" s="8">
        <v>11.282123</v>
      </c>
      <c r="M6224" s="9">
        <f t="shared" si="98"/>
        <v>63.191398611168452</v>
      </c>
    </row>
    <row r="6225" spans="1:13" x14ac:dyDescent="0.25">
      <c r="A6225">
        <v>20140</v>
      </c>
      <c r="B6225" t="s">
        <v>4116</v>
      </c>
      <c r="D6225" t="s">
        <v>519</v>
      </c>
      <c r="E6225" t="s">
        <v>1713</v>
      </c>
      <c r="G6225" s="7">
        <v>47.313285999999998</v>
      </c>
      <c r="H6225" s="7">
        <v>11.859038</v>
      </c>
      <c r="J6225" s="8">
        <v>0</v>
      </c>
      <c r="K6225" s="8">
        <v>0</v>
      </c>
      <c r="M6225" s="9" t="str">
        <f t="shared" si="98"/>
        <v>-</v>
      </c>
    </row>
    <row r="6226" spans="1:13" x14ac:dyDescent="0.25">
      <c r="A6226">
        <v>20141</v>
      </c>
      <c r="B6226" t="s">
        <v>1394</v>
      </c>
      <c r="E6226" t="s">
        <v>696</v>
      </c>
      <c r="G6226" s="7">
        <v>58.870412999999999</v>
      </c>
      <c r="H6226" s="7">
        <v>9.3906100000000006</v>
      </c>
      <c r="J6226" s="8">
        <v>58.869621700000003</v>
      </c>
      <c r="K6226" s="8">
        <v>9.4142144999999999</v>
      </c>
      <c r="M6226" s="9">
        <f t="shared" si="98"/>
        <v>1.3597731655168241</v>
      </c>
    </row>
    <row r="6227" spans="1:13" x14ac:dyDescent="0.25">
      <c r="A6227">
        <v>20142</v>
      </c>
      <c r="B6227" t="s">
        <v>4117</v>
      </c>
      <c r="D6227" t="s">
        <v>31</v>
      </c>
      <c r="E6227" t="s">
        <v>13</v>
      </c>
      <c r="G6227" s="7">
        <v>44.676001999999997</v>
      </c>
      <c r="H6227" s="7">
        <v>-76.418024000000003</v>
      </c>
      <c r="J6227" s="8">
        <v>44.678462000000003</v>
      </c>
      <c r="K6227" s="8">
        <v>-76.397463000000002</v>
      </c>
      <c r="M6227" s="9">
        <f t="shared" si="98"/>
        <v>1.6485791896363799</v>
      </c>
    </row>
    <row r="6228" spans="1:13" x14ac:dyDescent="0.25">
      <c r="A6228">
        <v>20143</v>
      </c>
      <c r="B6228" t="s">
        <v>2131</v>
      </c>
      <c r="D6228" t="s">
        <v>2132</v>
      </c>
      <c r="E6228" t="s">
        <v>49</v>
      </c>
      <c r="G6228" s="7">
        <v>40.822381999999998</v>
      </c>
      <c r="H6228" s="7">
        <v>14.420151000000001</v>
      </c>
      <c r="J6228" s="8">
        <v>40.821396300000004</v>
      </c>
      <c r="K6228" s="8">
        <v>14.4261967</v>
      </c>
      <c r="M6228" s="9">
        <f t="shared" si="98"/>
        <v>0.52039708499162995</v>
      </c>
    </row>
    <row r="6229" spans="1:13" x14ac:dyDescent="0.25">
      <c r="A6229">
        <v>20144</v>
      </c>
      <c r="B6229" t="s">
        <v>4118</v>
      </c>
      <c r="E6229" t="s">
        <v>1713</v>
      </c>
      <c r="G6229" s="7">
        <v>46.254750000000001</v>
      </c>
      <c r="H6229" s="7">
        <v>7.0640720000000004</v>
      </c>
      <c r="J6229" s="8">
        <v>46.230306300000002</v>
      </c>
      <c r="K6229" s="8">
        <v>7.6605756999999999</v>
      </c>
      <c r="M6229" s="9">
        <f t="shared" si="98"/>
        <v>45.953468399123018</v>
      </c>
    </row>
    <row r="6230" spans="1:13" x14ac:dyDescent="0.25">
      <c r="A6230">
        <v>20145</v>
      </c>
      <c r="B6230" t="s">
        <v>4119</v>
      </c>
      <c r="D6230" t="s">
        <v>31</v>
      </c>
      <c r="E6230" t="s">
        <v>13</v>
      </c>
      <c r="G6230" s="7">
        <v>45.534323999999998</v>
      </c>
      <c r="H6230" s="7">
        <v>-77.133204000000006</v>
      </c>
      <c r="J6230" s="8">
        <v>45.540694299999998</v>
      </c>
      <c r="K6230" s="8">
        <v>-77.100431700000001</v>
      </c>
      <c r="M6230" s="9">
        <f t="shared" si="98"/>
        <v>2.648959015049031</v>
      </c>
    </row>
    <row r="6231" spans="1:13" x14ac:dyDescent="0.25">
      <c r="A6231">
        <v>20146</v>
      </c>
      <c r="B6231" t="s">
        <v>4120</v>
      </c>
      <c r="E6231" t="s">
        <v>1713</v>
      </c>
      <c r="G6231" s="7">
        <v>46.657848999999999</v>
      </c>
      <c r="H6231" s="7">
        <v>8.5886659999999999</v>
      </c>
      <c r="J6231" s="8">
        <v>46.666670000000003</v>
      </c>
      <c r="K6231" s="8">
        <v>8.75</v>
      </c>
      <c r="M6231" s="9">
        <f t="shared" si="98"/>
        <v>12.350877014211834</v>
      </c>
    </row>
    <row r="6232" spans="1:13" x14ac:dyDescent="0.25">
      <c r="A6232">
        <v>20147</v>
      </c>
      <c r="B6232" t="s">
        <v>1394</v>
      </c>
      <c r="E6232" t="s">
        <v>696</v>
      </c>
      <c r="G6232" s="7">
        <v>58.870412999999999</v>
      </c>
      <c r="H6232" s="7">
        <v>9.3906100000000006</v>
      </c>
      <c r="J6232" s="8">
        <v>58.869621700000003</v>
      </c>
      <c r="K6232" s="8">
        <v>9.4142144999999999</v>
      </c>
      <c r="M6232" s="9">
        <f t="shared" si="98"/>
        <v>1.3597731655168241</v>
      </c>
    </row>
    <row r="6233" spans="1:13" x14ac:dyDescent="0.25">
      <c r="A6233">
        <v>20148</v>
      </c>
      <c r="B6233" t="s">
        <v>4121</v>
      </c>
      <c r="D6233" t="s">
        <v>31</v>
      </c>
      <c r="E6233" t="s">
        <v>13</v>
      </c>
      <c r="G6233" s="7">
        <v>45.472712999999999</v>
      </c>
      <c r="H6233" s="7">
        <v>-76.708770999999999</v>
      </c>
      <c r="J6233" s="8">
        <v>45.730056400000002</v>
      </c>
      <c r="K6233" s="8">
        <v>-77.279369799999998</v>
      </c>
      <c r="M6233" s="9">
        <f t="shared" si="98"/>
        <v>52.814539315727252</v>
      </c>
    </row>
    <row r="6234" spans="1:13" x14ac:dyDescent="0.25">
      <c r="A6234">
        <v>20149</v>
      </c>
      <c r="B6234" t="s">
        <v>1473</v>
      </c>
      <c r="E6234" t="s">
        <v>696</v>
      </c>
      <c r="G6234" s="7">
        <v>60.017764</v>
      </c>
      <c r="H6234" s="7">
        <v>9.8643070000000002</v>
      </c>
      <c r="J6234" s="8">
        <v>60.023459899999999</v>
      </c>
      <c r="K6234" s="8">
        <v>9.8755676000000001</v>
      </c>
      <c r="M6234" s="9">
        <f t="shared" si="98"/>
        <v>0.8902836874396588</v>
      </c>
    </row>
    <row r="6235" spans="1:13" x14ac:dyDescent="0.25">
      <c r="A6235">
        <v>20150</v>
      </c>
      <c r="B6235" t="s">
        <v>25</v>
      </c>
      <c r="D6235" t="s">
        <v>43</v>
      </c>
      <c r="E6235" t="s">
        <v>37</v>
      </c>
      <c r="G6235" s="7">
        <v>36.907235</v>
      </c>
      <c r="H6235" s="7">
        <v>-128.57166900000001</v>
      </c>
      <c r="J6235" s="8">
        <v>36.701463099999998</v>
      </c>
      <c r="K6235" s="8">
        <v>-118.75599699999999</v>
      </c>
      <c r="M6235" s="9">
        <f t="shared" si="98"/>
        <v>873.82646952599168</v>
      </c>
    </row>
    <row r="6236" spans="1:13" x14ac:dyDescent="0.25">
      <c r="A6236">
        <v>20151</v>
      </c>
      <c r="B6236" t="s">
        <v>4122</v>
      </c>
      <c r="D6236" t="s">
        <v>144</v>
      </c>
      <c r="E6236" t="s">
        <v>37</v>
      </c>
      <c r="G6236" s="7">
        <v>48.208322000000003</v>
      </c>
      <c r="H6236" s="7">
        <v>-109.526167</v>
      </c>
      <c r="J6236" s="8">
        <v>44.341353300000002</v>
      </c>
      <c r="K6236" s="8">
        <v>-91.664877300000001</v>
      </c>
      <c r="M6236" s="9">
        <f t="shared" si="98"/>
        <v>1434.7027751107544</v>
      </c>
    </row>
    <row r="6237" spans="1:13" x14ac:dyDescent="0.25">
      <c r="A6237">
        <v>20152</v>
      </c>
      <c r="B6237" t="s">
        <v>4123</v>
      </c>
      <c r="E6237" t="s">
        <v>146</v>
      </c>
      <c r="G6237" s="7">
        <v>67.489203000000003</v>
      </c>
      <c r="H6237" s="7">
        <v>35.559004000000002</v>
      </c>
      <c r="J6237" s="8">
        <v>68.910977000000003</v>
      </c>
      <c r="K6237" s="8">
        <v>33.113760999999997</v>
      </c>
      <c r="M6237" s="9">
        <f t="shared" si="98"/>
        <v>187.5577845674888</v>
      </c>
    </row>
    <row r="6238" spans="1:13" x14ac:dyDescent="0.25">
      <c r="A6238">
        <v>20153</v>
      </c>
      <c r="B6238" t="s">
        <v>25</v>
      </c>
      <c r="E6238" t="s">
        <v>1484</v>
      </c>
      <c r="G6238" s="7">
        <v>0</v>
      </c>
      <c r="H6238" s="7">
        <v>0</v>
      </c>
      <c r="J6238" s="8">
        <v>0</v>
      </c>
      <c r="K6238" s="8">
        <v>0</v>
      </c>
      <c r="M6238" s="9" t="str">
        <f t="shared" si="98"/>
        <v>-</v>
      </c>
    </row>
    <row r="6239" spans="1:13" x14ac:dyDescent="0.25">
      <c r="A6239">
        <v>20154</v>
      </c>
      <c r="B6239" t="s">
        <v>1478</v>
      </c>
      <c r="D6239" t="s">
        <v>357</v>
      </c>
      <c r="E6239" t="s">
        <v>37</v>
      </c>
      <c r="G6239" s="7">
        <v>35.139496999999999</v>
      </c>
      <c r="H6239" s="7">
        <v>-84.146034999999998</v>
      </c>
      <c r="J6239" s="8">
        <v>35.118414899999998</v>
      </c>
      <c r="K6239" s="8">
        <v>-84.088618100000005</v>
      </c>
      <c r="M6239" s="9">
        <f t="shared" si="98"/>
        <v>5.7236816978411138</v>
      </c>
    </row>
    <row r="6240" spans="1:13" x14ac:dyDescent="0.25">
      <c r="A6240">
        <v>20155</v>
      </c>
      <c r="B6240" t="s">
        <v>4114</v>
      </c>
      <c r="D6240" t="s">
        <v>4115</v>
      </c>
      <c r="E6240" t="s">
        <v>49</v>
      </c>
      <c r="G6240" s="7">
        <v>46.970260000000003</v>
      </c>
      <c r="H6240" s="7">
        <v>11.585641000000001</v>
      </c>
      <c r="J6240" s="8">
        <v>46.441451999999998</v>
      </c>
      <c r="K6240" s="8">
        <v>11.282123</v>
      </c>
      <c r="M6240" s="9">
        <f t="shared" si="98"/>
        <v>63.191398611168452</v>
      </c>
    </row>
    <row r="6241" spans="1:13" x14ac:dyDescent="0.25">
      <c r="A6241">
        <v>20156</v>
      </c>
      <c r="B6241" t="s">
        <v>4124</v>
      </c>
      <c r="D6241" t="s">
        <v>682</v>
      </c>
      <c r="E6241" t="s">
        <v>37</v>
      </c>
      <c r="G6241" s="7">
        <v>37.476536000000003</v>
      </c>
      <c r="H6241" s="7">
        <v>-78.472364999999996</v>
      </c>
      <c r="J6241" s="8">
        <v>47.523260000000001</v>
      </c>
      <c r="K6241" s="8">
        <v>-92.536570999999995</v>
      </c>
      <c r="M6241" s="9">
        <f t="shared" si="98"/>
        <v>1600.744382702007</v>
      </c>
    </row>
    <row r="6242" spans="1:13" x14ac:dyDescent="0.25">
      <c r="A6242">
        <v>20157</v>
      </c>
      <c r="B6242" t="s">
        <v>4125</v>
      </c>
      <c r="D6242" t="s">
        <v>12</v>
      </c>
      <c r="E6242" t="s">
        <v>13</v>
      </c>
      <c r="G6242" s="7">
        <v>53.548189999999998</v>
      </c>
      <c r="H6242" s="7">
        <v>-129.57974200000001</v>
      </c>
      <c r="J6242" s="8">
        <v>53.702312999999997</v>
      </c>
      <c r="K6242" s="8">
        <v>-128.90531999999999</v>
      </c>
      <c r="M6242" s="9">
        <f t="shared" si="98"/>
        <v>47.662694254785393</v>
      </c>
    </row>
    <row r="6243" spans="1:13" x14ac:dyDescent="0.25">
      <c r="A6243">
        <v>20158</v>
      </c>
      <c r="B6243" t="s">
        <v>4126</v>
      </c>
      <c r="E6243" t="s">
        <v>2900</v>
      </c>
      <c r="G6243" s="7">
        <v>36.536034999999998</v>
      </c>
      <c r="H6243" s="7">
        <v>126.233374</v>
      </c>
      <c r="J6243" s="8">
        <v>36.716670000000001</v>
      </c>
      <c r="K6243" s="8">
        <v>127.31667</v>
      </c>
      <c r="M6243" s="9">
        <f t="shared" si="98"/>
        <v>98.736079739251224</v>
      </c>
    </row>
    <row r="6244" spans="1:13" x14ac:dyDescent="0.25">
      <c r="A6244">
        <v>20159</v>
      </c>
      <c r="B6244" t="s">
        <v>4127</v>
      </c>
      <c r="C6244" t="s">
        <v>679</v>
      </c>
      <c r="D6244" t="s">
        <v>12</v>
      </c>
      <c r="E6244" t="s">
        <v>13</v>
      </c>
      <c r="G6244" s="7">
        <v>49.561061000000002</v>
      </c>
      <c r="H6244" s="7">
        <v>-121.437926</v>
      </c>
      <c r="J6244" s="8">
        <v>49.563654999999997</v>
      </c>
      <c r="K6244" s="8">
        <v>-121.43200400000001</v>
      </c>
      <c r="M6244" s="9">
        <f t="shared" si="98"/>
        <v>0.51538780671165574</v>
      </c>
    </row>
    <row r="6245" spans="1:13" x14ac:dyDescent="0.25">
      <c r="A6245">
        <v>20160</v>
      </c>
      <c r="B6245" t="s">
        <v>498</v>
      </c>
      <c r="D6245" t="s">
        <v>357</v>
      </c>
      <c r="E6245" t="s">
        <v>37</v>
      </c>
      <c r="G6245" s="7">
        <v>35.991419999999998</v>
      </c>
      <c r="H6245" s="7">
        <v>-82.337924000000001</v>
      </c>
      <c r="J6245" s="8">
        <v>36.000118100000002</v>
      </c>
      <c r="K6245" s="8">
        <v>-82.134902800000006</v>
      </c>
      <c r="M6245" s="9">
        <f t="shared" si="98"/>
        <v>18.290095528725704</v>
      </c>
    </row>
    <row r="6246" spans="1:13" x14ac:dyDescent="0.25">
      <c r="A6246">
        <v>20161</v>
      </c>
      <c r="B6246" t="s">
        <v>4128</v>
      </c>
      <c r="E6246" t="s">
        <v>1713</v>
      </c>
      <c r="G6246" s="7">
        <v>46.223795000000003</v>
      </c>
      <c r="H6246" s="7">
        <v>8.2105270000000008</v>
      </c>
      <c r="J6246" s="8">
        <v>0</v>
      </c>
      <c r="K6246" s="8">
        <v>0</v>
      </c>
      <c r="M6246" s="9" t="str">
        <f t="shared" si="98"/>
        <v>-</v>
      </c>
    </row>
    <row r="6247" spans="1:13" x14ac:dyDescent="0.25">
      <c r="A6247">
        <v>20162</v>
      </c>
      <c r="B6247" t="s">
        <v>4129</v>
      </c>
      <c r="D6247" t="s">
        <v>31</v>
      </c>
      <c r="E6247" t="s">
        <v>13</v>
      </c>
      <c r="G6247" s="7">
        <v>49.777661999999999</v>
      </c>
      <c r="H6247" s="7">
        <v>-92.818256000000005</v>
      </c>
      <c r="J6247" s="8">
        <v>51.451405000000001</v>
      </c>
      <c r="K6247" s="8">
        <v>-85.835963000000007</v>
      </c>
      <c r="M6247" s="9">
        <f t="shared" si="98"/>
        <v>526.37314614207389</v>
      </c>
    </row>
    <row r="6248" spans="1:13" x14ac:dyDescent="0.25">
      <c r="A6248">
        <v>20163</v>
      </c>
      <c r="B6248" t="s">
        <v>968</v>
      </c>
      <c r="C6248" t="s">
        <v>969</v>
      </c>
      <c r="D6248" t="s">
        <v>12</v>
      </c>
      <c r="E6248" t="s">
        <v>13</v>
      </c>
      <c r="G6248" s="7">
        <v>49.330291000000003</v>
      </c>
      <c r="H6248" s="7">
        <v>-120.544955</v>
      </c>
      <c r="J6248" s="8">
        <v>49.460940299999997</v>
      </c>
      <c r="K6248" s="8">
        <v>-120.4979917</v>
      </c>
      <c r="M6248" s="9">
        <f t="shared" si="98"/>
        <v>14.919826607408742</v>
      </c>
    </row>
    <row r="6249" spans="1:13" x14ac:dyDescent="0.25">
      <c r="A6249">
        <v>20164</v>
      </c>
      <c r="B6249" t="s">
        <v>266</v>
      </c>
      <c r="D6249" t="s">
        <v>12</v>
      </c>
      <c r="E6249" t="s">
        <v>13</v>
      </c>
      <c r="G6249" s="7">
        <v>50.235267</v>
      </c>
      <c r="H6249" s="7">
        <v>-119.48023999999999</v>
      </c>
      <c r="J6249" s="8">
        <v>50.266867099999999</v>
      </c>
      <c r="K6249" s="8">
        <v>-119.2718157</v>
      </c>
      <c r="M6249" s="9">
        <f t="shared" si="98"/>
        <v>15.230028499173654</v>
      </c>
    </row>
    <row r="6250" spans="1:13" x14ac:dyDescent="0.25">
      <c r="A6250">
        <v>20165</v>
      </c>
      <c r="B6250" t="s">
        <v>4130</v>
      </c>
      <c r="C6250" t="s">
        <v>657</v>
      </c>
      <c r="D6250" t="s">
        <v>12</v>
      </c>
      <c r="E6250" t="s">
        <v>13</v>
      </c>
      <c r="G6250" s="7">
        <v>50.556722000000001</v>
      </c>
      <c r="H6250" s="7">
        <v>-119.160695</v>
      </c>
      <c r="J6250" s="8">
        <v>50.479534999999998</v>
      </c>
      <c r="K6250" s="8">
        <v>-121.620673</v>
      </c>
      <c r="M6250" s="9">
        <f t="shared" si="98"/>
        <v>174.12808011149994</v>
      </c>
    </row>
    <row r="6251" spans="1:13" x14ac:dyDescent="0.25">
      <c r="A6251">
        <v>20166</v>
      </c>
      <c r="B6251" t="s">
        <v>4131</v>
      </c>
      <c r="D6251" t="s">
        <v>43</v>
      </c>
      <c r="E6251" t="s">
        <v>37</v>
      </c>
      <c r="G6251" s="7">
        <v>32.816940000000002</v>
      </c>
      <c r="H6251" s="7">
        <v>-114.83806</v>
      </c>
      <c r="J6251" s="8">
        <v>32.810790400000002</v>
      </c>
      <c r="K6251" s="8">
        <v>-114.80875159999999</v>
      </c>
      <c r="M6251" s="9">
        <f t="shared" si="98"/>
        <v>2.8230071310046903</v>
      </c>
    </row>
    <row r="6252" spans="1:13" x14ac:dyDescent="0.25">
      <c r="A6252">
        <v>20167</v>
      </c>
      <c r="B6252" t="s">
        <v>4132</v>
      </c>
      <c r="C6252" t="s">
        <v>4133</v>
      </c>
      <c r="D6252" t="s">
        <v>12</v>
      </c>
      <c r="E6252" t="s">
        <v>13</v>
      </c>
      <c r="G6252" s="7">
        <v>52.886665000000001</v>
      </c>
      <c r="H6252" s="7">
        <v>-119.537088</v>
      </c>
      <c r="J6252" s="8">
        <v>52.965881899999999</v>
      </c>
      <c r="K6252" s="8">
        <v>-119.43006680000001</v>
      </c>
      <c r="M6252" s="9">
        <f t="shared" si="98"/>
        <v>11.360277296130937</v>
      </c>
    </row>
    <row r="6253" spans="1:13" x14ac:dyDescent="0.25">
      <c r="A6253">
        <v>20168</v>
      </c>
      <c r="B6253" t="s">
        <v>2248</v>
      </c>
      <c r="C6253" t="s">
        <v>475</v>
      </c>
      <c r="D6253" t="s">
        <v>380</v>
      </c>
      <c r="E6253" t="s">
        <v>151</v>
      </c>
      <c r="G6253" s="7">
        <v>0</v>
      </c>
      <c r="H6253" s="7">
        <v>0</v>
      </c>
      <c r="J6253" s="8">
        <v>-10.714840000000001</v>
      </c>
      <c r="K6253" s="8">
        <v>25.466740000000001</v>
      </c>
      <c r="M6253" s="9" t="str">
        <f t="shared" si="98"/>
        <v>-</v>
      </c>
    </row>
    <row r="6254" spans="1:13" x14ac:dyDescent="0.25">
      <c r="A6254">
        <v>20169</v>
      </c>
      <c r="B6254" t="s">
        <v>954</v>
      </c>
      <c r="D6254" t="s">
        <v>477</v>
      </c>
      <c r="E6254" t="s">
        <v>13</v>
      </c>
      <c r="G6254" s="7">
        <v>59.455559999999998</v>
      </c>
      <c r="H6254" s="7">
        <v>-108.43028</v>
      </c>
      <c r="J6254" s="8">
        <v>54.499056000000003</v>
      </c>
      <c r="K6254" s="8">
        <v>-105.950672</v>
      </c>
      <c r="M6254" s="9">
        <f t="shared" si="98"/>
        <v>571.15278208372627</v>
      </c>
    </row>
    <row r="6255" spans="1:13" x14ac:dyDescent="0.25">
      <c r="A6255">
        <v>20170</v>
      </c>
      <c r="B6255" t="s">
        <v>4134</v>
      </c>
      <c r="D6255" t="s">
        <v>380</v>
      </c>
      <c r="E6255" t="s">
        <v>151</v>
      </c>
      <c r="G6255" s="7">
        <v>0</v>
      </c>
      <c r="H6255" s="7">
        <v>0</v>
      </c>
      <c r="J6255" s="8">
        <v>-11.009790000000001</v>
      </c>
      <c r="K6255" s="8">
        <v>25.225680000000001</v>
      </c>
      <c r="M6255" s="9" t="str">
        <f t="shared" si="98"/>
        <v>-</v>
      </c>
    </row>
    <row r="6256" spans="1:13" x14ac:dyDescent="0.25">
      <c r="A6256">
        <v>20171</v>
      </c>
      <c r="B6256" t="s">
        <v>4135</v>
      </c>
      <c r="D6256" t="s">
        <v>380</v>
      </c>
      <c r="E6256" t="s">
        <v>151</v>
      </c>
      <c r="G6256" s="7">
        <v>0</v>
      </c>
      <c r="H6256" s="7">
        <v>0</v>
      </c>
      <c r="J6256" s="8">
        <v>-11.613813</v>
      </c>
      <c r="K6256" s="8">
        <v>27.510845</v>
      </c>
      <c r="M6256" s="9" t="str">
        <f t="shared" si="98"/>
        <v>-</v>
      </c>
    </row>
    <row r="6257" spans="1:13" x14ac:dyDescent="0.25">
      <c r="A6257">
        <v>20172</v>
      </c>
      <c r="B6257" t="s">
        <v>2248</v>
      </c>
      <c r="C6257" t="s">
        <v>475</v>
      </c>
      <c r="D6257" t="s">
        <v>380</v>
      </c>
      <c r="E6257" t="s">
        <v>151</v>
      </c>
      <c r="G6257" s="7">
        <v>0</v>
      </c>
      <c r="H6257" s="7">
        <v>0</v>
      </c>
      <c r="J6257" s="8">
        <v>-10.714840000000001</v>
      </c>
      <c r="K6257" s="8">
        <v>25.466740000000001</v>
      </c>
      <c r="M6257" s="9" t="str">
        <f t="shared" si="98"/>
        <v>-</v>
      </c>
    </row>
    <row r="6258" spans="1:13" x14ac:dyDescent="0.25">
      <c r="A6258">
        <v>20173</v>
      </c>
      <c r="B6258" t="s">
        <v>498</v>
      </c>
      <c r="D6258" t="s">
        <v>357</v>
      </c>
      <c r="E6258" t="s">
        <v>37</v>
      </c>
      <c r="G6258" s="7">
        <v>0</v>
      </c>
      <c r="H6258" s="7">
        <v>0</v>
      </c>
      <c r="J6258" s="8">
        <v>36.000118100000002</v>
      </c>
      <c r="K6258" s="8">
        <v>-82.134902800000006</v>
      </c>
      <c r="M6258" s="9" t="str">
        <f t="shared" si="98"/>
        <v>-</v>
      </c>
    </row>
    <row r="6259" spans="1:13" x14ac:dyDescent="0.25">
      <c r="A6259">
        <v>20174</v>
      </c>
      <c r="B6259" t="s">
        <v>4136</v>
      </c>
      <c r="D6259" t="s">
        <v>380</v>
      </c>
      <c r="E6259" t="s">
        <v>151</v>
      </c>
      <c r="G6259" s="7">
        <v>0</v>
      </c>
      <c r="H6259" s="7">
        <v>0</v>
      </c>
      <c r="J6259" s="8">
        <v>-11.613813</v>
      </c>
      <c r="K6259" s="8">
        <v>27.510845</v>
      </c>
      <c r="M6259" s="9" t="str">
        <f t="shared" si="98"/>
        <v>-</v>
      </c>
    </row>
    <row r="6260" spans="1:13" x14ac:dyDescent="0.25">
      <c r="A6260">
        <v>20175</v>
      </c>
      <c r="B6260" t="s">
        <v>25</v>
      </c>
      <c r="C6260" t="s">
        <v>61</v>
      </c>
      <c r="D6260" t="s">
        <v>380</v>
      </c>
      <c r="E6260" t="s">
        <v>151</v>
      </c>
      <c r="G6260" s="7">
        <v>0</v>
      </c>
      <c r="H6260" s="7">
        <v>0</v>
      </c>
      <c r="J6260" s="8">
        <v>49.191448999999999</v>
      </c>
      <c r="K6260" s="8">
        <v>-117.277755</v>
      </c>
      <c r="M6260" s="9" t="str">
        <f t="shared" si="98"/>
        <v>-</v>
      </c>
    </row>
    <row r="6261" spans="1:13" x14ac:dyDescent="0.25">
      <c r="A6261">
        <v>20176</v>
      </c>
      <c r="B6261" t="s">
        <v>4137</v>
      </c>
      <c r="C6261" t="s">
        <v>1907</v>
      </c>
      <c r="D6261" t="s">
        <v>108</v>
      </c>
      <c r="E6261" t="s">
        <v>37</v>
      </c>
      <c r="G6261" s="7">
        <v>0</v>
      </c>
      <c r="H6261" s="7">
        <v>0</v>
      </c>
      <c r="J6261" s="8">
        <v>35.829774999999998</v>
      </c>
      <c r="K6261" s="8">
        <v>-115.429488939297</v>
      </c>
      <c r="M6261" s="9" t="str">
        <f t="shared" si="98"/>
        <v>-</v>
      </c>
    </row>
    <row r="6262" spans="1:13" x14ac:dyDescent="0.25">
      <c r="A6262">
        <v>20177</v>
      </c>
      <c r="B6262" t="s">
        <v>25</v>
      </c>
      <c r="D6262" t="s">
        <v>1444</v>
      </c>
      <c r="E6262" t="s">
        <v>37</v>
      </c>
      <c r="G6262" s="7">
        <v>0</v>
      </c>
      <c r="H6262" s="7">
        <v>0</v>
      </c>
      <c r="J6262" s="8">
        <v>43.484913300000002</v>
      </c>
      <c r="K6262" s="8">
        <v>-71.655399200000005</v>
      </c>
      <c r="M6262" s="9" t="str">
        <f t="shared" si="98"/>
        <v>-</v>
      </c>
    </row>
    <row r="6263" spans="1:13" x14ac:dyDescent="0.25">
      <c r="A6263">
        <v>20178</v>
      </c>
      <c r="B6263" t="s">
        <v>4138</v>
      </c>
      <c r="D6263" t="s">
        <v>1444</v>
      </c>
      <c r="E6263" t="s">
        <v>37</v>
      </c>
      <c r="G6263" s="7">
        <v>0</v>
      </c>
      <c r="H6263" s="7">
        <v>0</v>
      </c>
      <c r="J6263" s="8">
        <v>40.5561607</v>
      </c>
      <c r="K6263" s="8">
        <v>-83.952719000000002</v>
      </c>
      <c r="M6263" s="9" t="str">
        <f t="shared" si="98"/>
        <v>-</v>
      </c>
    </row>
    <row r="6264" spans="1:13" x14ac:dyDescent="0.25">
      <c r="A6264">
        <v>20179</v>
      </c>
      <c r="B6264" t="s">
        <v>4139</v>
      </c>
      <c r="D6264" t="s">
        <v>207</v>
      </c>
      <c r="E6264" t="s">
        <v>37</v>
      </c>
      <c r="G6264" s="7">
        <v>0</v>
      </c>
      <c r="H6264" s="7">
        <v>0</v>
      </c>
      <c r="J6264" s="8">
        <v>55.3430696</v>
      </c>
      <c r="K6264" s="8">
        <v>-131.6466819</v>
      </c>
      <c r="M6264" s="9" t="str">
        <f t="shared" si="98"/>
        <v>-</v>
      </c>
    </row>
    <row r="6265" spans="1:13" x14ac:dyDescent="0.25">
      <c r="A6265">
        <v>20180</v>
      </c>
      <c r="B6265" t="s">
        <v>3825</v>
      </c>
      <c r="D6265" t="s">
        <v>517</v>
      </c>
      <c r="E6265" t="s">
        <v>19</v>
      </c>
      <c r="G6265" s="7">
        <v>0</v>
      </c>
      <c r="H6265" s="7">
        <v>0</v>
      </c>
      <c r="J6265" s="8">
        <v>49.408918800000002</v>
      </c>
      <c r="K6265" s="8">
        <v>12.1665039</v>
      </c>
      <c r="M6265" s="9" t="str">
        <f t="shared" si="98"/>
        <v>-</v>
      </c>
    </row>
    <row r="6266" spans="1:13" x14ac:dyDescent="0.25">
      <c r="A6266">
        <v>20181</v>
      </c>
      <c r="B6266" t="s">
        <v>4140</v>
      </c>
      <c r="E6266" t="s">
        <v>205</v>
      </c>
      <c r="G6266" s="7">
        <v>50.266103000000001</v>
      </c>
      <c r="H6266" s="7">
        <v>5.8684510000000003</v>
      </c>
      <c r="J6266" s="10">
        <v>50.268813699999903</v>
      </c>
      <c r="K6266" s="8">
        <v>5.9053369133177203</v>
      </c>
      <c r="M6266" s="9">
        <f t="shared" si="98"/>
        <v>2.6389889729024336</v>
      </c>
    </row>
    <row r="6267" spans="1:13" x14ac:dyDescent="0.25">
      <c r="A6267">
        <v>20182</v>
      </c>
      <c r="B6267" t="s">
        <v>2827</v>
      </c>
      <c r="D6267" t="s">
        <v>204</v>
      </c>
      <c r="E6267" t="s">
        <v>205</v>
      </c>
      <c r="G6267" s="7">
        <v>50.624580000000002</v>
      </c>
      <c r="H6267" s="7">
        <v>5.5292380000000003</v>
      </c>
      <c r="J6267" s="8">
        <v>50.305577300000003</v>
      </c>
      <c r="K6267" s="8">
        <v>5.8414235000000003</v>
      </c>
      <c r="M6267" s="9">
        <f t="shared" si="98"/>
        <v>41.791051353258929</v>
      </c>
    </row>
    <row r="6268" spans="1:13" x14ac:dyDescent="0.25">
      <c r="A6268">
        <v>20183</v>
      </c>
      <c r="B6268" t="s">
        <v>4141</v>
      </c>
      <c r="D6268" t="s">
        <v>1487</v>
      </c>
      <c r="E6268" t="s">
        <v>520</v>
      </c>
      <c r="G6268" s="7">
        <v>47.218572999999999</v>
      </c>
      <c r="H6268" s="7">
        <v>14.306729000000001</v>
      </c>
      <c r="J6268" s="8">
        <v>0</v>
      </c>
      <c r="K6268" s="8">
        <v>0</v>
      </c>
      <c r="M6268" s="9" t="str">
        <f t="shared" si="98"/>
        <v>-</v>
      </c>
    </row>
    <row r="6269" spans="1:13" x14ac:dyDescent="0.25">
      <c r="A6269">
        <v>20184</v>
      </c>
      <c r="B6269" t="s">
        <v>1456</v>
      </c>
      <c r="D6269" t="s">
        <v>277</v>
      </c>
      <c r="E6269" t="s">
        <v>37</v>
      </c>
      <c r="G6269" s="7">
        <v>40.018075000000003</v>
      </c>
      <c r="H6269" s="7">
        <v>-76.577883999999997</v>
      </c>
      <c r="J6269" s="8">
        <v>41.535071899999998</v>
      </c>
      <c r="K6269" s="8">
        <v>-77.252754499999995</v>
      </c>
      <c r="M6269" s="9">
        <f t="shared" si="98"/>
        <v>177.9957150771489</v>
      </c>
    </row>
    <row r="6270" spans="1:13" x14ac:dyDescent="0.25">
      <c r="A6270">
        <v>20185</v>
      </c>
      <c r="B6270" t="s">
        <v>1269</v>
      </c>
      <c r="C6270" t="s">
        <v>506</v>
      </c>
      <c r="D6270" t="s">
        <v>659</v>
      </c>
      <c r="E6270" t="s">
        <v>59</v>
      </c>
      <c r="G6270" s="7">
        <v>59.853605999999999</v>
      </c>
      <c r="H6270" s="7">
        <v>14.25432</v>
      </c>
      <c r="J6270" s="8">
        <v>59.808695999999998</v>
      </c>
      <c r="K6270" s="8">
        <v>14.308479999999999</v>
      </c>
      <c r="M6270" s="9">
        <f t="shared" si="98"/>
        <v>5.8393131199589643</v>
      </c>
    </row>
    <row r="6271" spans="1:13" x14ac:dyDescent="0.25">
      <c r="A6271">
        <v>20186</v>
      </c>
      <c r="B6271" t="s">
        <v>1415</v>
      </c>
      <c r="D6271" t="s">
        <v>43</v>
      </c>
      <c r="E6271" t="s">
        <v>37</v>
      </c>
      <c r="G6271" s="7">
        <v>34.044558000000002</v>
      </c>
      <c r="H6271" s="7">
        <v>-117.405125</v>
      </c>
      <c r="J6271" s="8">
        <v>34.0444575</v>
      </c>
      <c r="K6271" s="8">
        <v>-117.39615740000001</v>
      </c>
      <c r="M6271" s="9">
        <f t="shared" si="98"/>
        <v>0.82631963079710835</v>
      </c>
    </row>
    <row r="6272" spans="1:13" x14ac:dyDescent="0.25">
      <c r="A6272">
        <v>20187</v>
      </c>
      <c r="B6272" t="s">
        <v>1453</v>
      </c>
      <c r="C6272" t="s">
        <v>1415</v>
      </c>
      <c r="D6272" t="s">
        <v>43</v>
      </c>
      <c r="E6272" t="s">
        <v>37</v>
      </c>
      <c r="G6272" s="7">
        <v>34.044558000000002</v>
      </c>
      <c r="H6272" s="7">
        <v>-117.405125</v>
      </c>
      <c r="J6272" s="8">
        <v>34.0241805</v>
      </c>
      <c r="K6272" s="8">
        <v>-117.3881014</v>
      </c>
      <c r="M6272" s="9">
        <f t="shared" si="98"/>
        <v>2.7558978625614392</v>
      </c>
    </row>
    <row r="6273" spans="1:13" x14ac:dyDescent="0.25">
      <c r="A6273">
        <v>20188</v>
      </c>
      <c r="B6273" t="s">
        <v>1453</v>
      </c>
      <c r="C6273" t="s">
        <v>1415</v>
      </c>
      <c r="D6273" t="s">
        <v>43</v>
      </c>
      <c r="E6273" t="s">
        <v>37</v>
      </c>
      <c r="G6273" s="7">
        <v>33.747816999999998</v>
      </c>
      <c r="H6273" s="7">
        <v>-117.17685400000001</v>
      </c>
      <c r="J6273" s="8">
        <v>34.0241805</v>
      </c>
      <c r="K6273" s="8">
        <v>-117.3881014</v>
      </c>
      <c r="M6273" s="9">
        <f t="shared" si="98"/>
        <v>36.394977209671055</v>
      </c>
    </row>
    <row r="6274" spans="1:13" x14ac:dyDescent="0.25">
      <c r="A6274">
        <v>20189</v>
      </c>
      <c r="B6274" t="s">
        <v>4142</v>
      </c>
      <c r="D6274" t="s">
        <v>340</v>
      </c>
      <c r="E6274" t="s">
        <v>37</v>
      </c>
      <c r="G6274" s="7">
        <v>40.915129999999998</v>
      </c>
      <c r="H6274" s="7">
        <v>-74.202734000000007</v>
      </c>
      <c r="J6274" s="8">
        <v>40.916765400000003</v>
      </c>
      <c r="K6274" s="8">
        <v>-74.171811000000005</v>
      </c>
      <c r="M6274" s="9">
        <f t="shared" si="98"/>
        <v>2.6047205382176917</v>
      </c>
    </row>
    <row r="6275" spans="1:13" x14ac:dyDescent="0.25">
      <c r="A6275">
        <v>20190</v>
      </c>
      <c r="B6275" t="s">
        <v>2051</v>
      </c>
      <c r="D6275" t="s">
        <v>140</v>
      </c>
      <c r="E6275" t="s">
        <v>13</v>
      </c>
      <c r="G6275" s="7">
        <v>45.467784000000002</v>
      </c>
      <c r="H6275" s="7">
        <v>-74.086592999999993</v>
      </c>
      <c r="J6275" s="8">
        <v>45.461253399999997</v>
      </c>
      <c r="K6275" s="8">
        <v>-74.090554900000001</v>
      </c>
      <c r="M6275" s="9">
        <f t="shared" si="98"/>
        <v>0.78917043712432466</v>
      </c>
    </row>
    <row r="6276" spans="1:13" x14ac:dyDescent="0.25">
      <c r="A6276">
        <v>20191</v>
      </c>
      <c r="B6276" t="s">
        <v>25</v>
      </c>
      <c r="E6276" t="s">
        <v>1343</v>
      </c>
      <c r="G6276" s="7">
        <v>0</v>
      </c>
      <c r="H6276" s="7">
        <v>0</v>
      </c>
      <c r="J6276" s="8">
        <v>0</v>
      </c>
      <c r="K6276" s="8">
        <v>0</v>
      </c>
      <c r="M6276" s="9" t="str">
        <f t="shared" si="98"/>
        <v>-</v>
      </c>
    </row>
    <row r="6277" spans="1:13" x14ac:dyDescent="0.25">
      <c r="A6277">
        <v>20192</v>
      </c>
      <c r="B6277" t="s">
        <v>4143</v>
      </c>
      <c r="C6277" t="s">
        <v>578</v>
      </c>
      <c r="D6277" t="s">
        <v>43</v>
      </c>
      <c r="E6277" t="s">
        <v>37</v>
      </c>
      <c r="G6277" s="7">
        <v>36.591535</v>
      </c>
      <c r="H6277" s="7">
        <v>-121.680736</v>
      </c>
      <c r="J6277" s="8">
        <v>36.414400800000003</v>
      </c>
      <c r="K6277" s="8">
        <v>-120.6746157</v>
      </c>
      <c r="M6277" s="9">
        <f t="shared" ref="M6277:M6340" si="99">IF(AND(G6277&lt;&gt;0,J6277&lt;&gt;0),6371.01*ACOS(SIN(RADIANS(G6277))*SIN(RADIANS(J6277))+COS(RADIANS(G6277))*COS(RADIANS(J6277))*COS(RADIANS(H6277)-RADIANS(K6277))),"-")</f>
        <v>92.059794543369335</v>
      </c>
    </row>
    <row r="6278" spans="1:13" x14ac:dyDescent="0.25">
      <c r="A6278">
        <v>20193</v>
      </c>
      <c r="B6278" t="s">
        <v>4144</v>
      </c>
      <c r="C6278" t="s">
        <v>4145</v>
      </c>
      <c r="D6278" t="s">
        <v>277</v>
      </c>
      <c r="E6278" t="s">
        <v>37</v>
      </c>
      <c r="G6278" s="7">
        <v>40.678865000000002</v>
      </c>
      <c r="H6278" s="7">
        <v>-75.271635000000003</v>
      </c>
      <c r="J6278" s="8">
        <v>40.674692100000001</v>
      </c>
      <c r="K6278" s="8">
        <v>-75.2189415</v>
      </c>
      <c r="M6278" s="9">
        <f t="shared" si="99"/>
        <v>4.467813648409952</v>
      </c>
    </row>
    <row r="6279" spans="1:13" x14ac:dyDescent="0.25">
      <c r="A6279">
        <v>20194</v>
      </c>
      <c r="B6279" t="s">
        <v>4146</v>
      </c>
      <c r="E6279" t="s">
        <v>1343</v>
      </c>
      <c r="G6279" s="7">
        <v>25.304846000000001</v>
      </c>
      <c r="H6279" s="7">
        <v>96.929197000000002</v>
      </c>
      <c r="J6279" s="8">
        <v>32.87379</v>
      </c>
      <c r="K6279" s="8">
        <v>-98.521417</v>
      </c>
      <c r="M6279" s="9">
        <f t="shared" si="99"/>
        <v>13342.180863644815</v>
      </c>
    </row>
    <row r="6280" spans="1:13" x14ac:dyDescent="0.25">
      <c r="A6280">
        <v>20195</v>
      </c>
      <c r="B6280" t="s">
        <v>4147</v>
      </c>
      <c r="C6280" t="s">
        <v>577</v>
      </c>
      <c r="D6280" t="s">
        <v>4148</v>
      </c>
      <c r="E6280" t="s">
        <v>22</v>
      </c>
      <c r="G6280" s="7">
        <v>37.639772000000001</v>
      </c>
      <c r="H6280" s="7">
        <v>137.64622499999999</v>
      </c>
      <c r="J6280" s="8">
        <v>37.265864999999998</v>
      </c>
      <c r="K6280" s="8">
        <v>138.844717</v>
      </c>
      <c r="M6280" s="9">
        <f t="shared" si="99"/>
        <v>113.66950539502756</v>
      </c>
    </row>
    <row r="6281" spans="1:13" x14ac:dyDescent="0.25">
      <c r="A6281">
        <v>20196</v>
      </c>
      <c r="B6281" t="s">
        <v>4149</v>
      </c>
      <c r="C6281" t="s">
        <v>2361</v>
      </c>
      <c r="D6281" t="s">
        <v>12</v>
      </c>
      <c r="E6281" t="s">
        <v>13</v>
      </c>
      <c r="G6281" s="7">
        <v>48.508842999999999</v>
      </c>
      <c r="H6281" s="7">
        <v>-123.446485</v>
      </c>
      <c r="J6281" s="8">
        <v>54.444695199999998</v>
      </c>
      <c r="K6281" s="8">
        <v>-124.2596983</v>
      </c>
      <c r="M6281" s="9">
        <f t="shared" si="99"/>
        <v>662.42384740285661</v>
      </c>
    </row>
    <row r="6282" spans="1:13" x14ac:dyDescent="0.25">
      <c r="A6282">
        <v>20197</v>
      </c>
      <c r="B6282" t="s">
        <v>4150</v>
      </c>
      <c r="C6282" t="s">
        <v>535</v>
      </c>
      <c r="D6282" t="s">
        <v>477</v>
      </c>
      <c r="E6282" t="s">
        <v>13</v>
      </c>
      <c r="G6282" s="7">
        <v>59.555280000000003</v>
      </c>
      <c r="H6282" s="7">
        <v>-108.47611000000001</v>
      </c>
      <c r="J6282" s="8">
        <v>59.555309000000001</v>
      </c>
      <c r="K6282" s="8">
        <v>-108.4985087</v>
      </c>
      <c r="M6282" s="9">
        <f t="shared" si="99"/>
        <v>1.2620205841409426</v>
      </c>
    </row>
    <row r="6283" spans="1:13" x14ac:dyDescent="0.25">
      <c r="A6283">
        <v>20198</v>
      </c>
      <c r="B6283" t="s">
        <v>4151</v>
      </c>
      <c r="C6283" t="s">
        <v>1946</v>
      </c>
      <c r="D6283" t="s">
        <v>31</v>
      </c>
      <c r="E6283" t="s">
        <v>13</v>
      </c>
      <c r="G6283" s="7">
        <v>45.045158999999998</v>
      </c>
      <c r="H6283" s="7">
        <v>-78.240724</v>
      </c>
      <c r="J6283" s="8">
        <v>45.0369198</v>
      </c>
      <c r="K6283" s="8">
        <v>-78.222905699999998</v>
      </c>
      <c r="M6283" s="9">
        <f t="shared" si="99"/>
        <v>1.6731183351321717</v>
      </c>
    </row>
    <row r="6284" spans="1:13" x14ac:dyDescent="0.25">
      <c r="A6284">
        <v>20199</v>
      </c>
      <c r="B6284" t="s">
        <v>4152</v>
      </c>
      <c r="D6284" t="s">
        <v>36</v>
      </c>
      <c r="E6284" t="s">
        <v>37</v>
      </c>
      <c r="G6284" s="7">
        <v>42.744599999999998</v>
      </c>
      <c r="H6284" s="7">
        <v>-116.926942</v>
      </c>
      <c r="J6284" s="8">
        <v>42.744601600000003</v>
      </c>
      <c r="K6284" s="8">
        <v>-116.9181873</v>
      </c>
      <c r="M6284" s="9">
        <f t="shared" si="99"/>
        <v>0.71491038632595982</v>
      </c>
    </row>
    <row r="6285" spans="1:13" x14ac:dyDescent="0.25">
      <c r="A6285">
        <v>20200</v>
      </c>
      <c r="B6285" t="s">
        <v>4153</v>
      </c>
      <c r="D6285" t="s">
        <v>12</v>
      </c>
      <c r="E6285" t="s">
        <v>13</v>
      </c>
      <c r="G6285" s="7">
        <v>49.349992999999998</v>
      </c>
      <c r="H6285" s="7">
        <v>-121.63587800000001</v>
      </c>
      <c r="J6285" s="8">
        <v>49.354745000000001</v>
      </c>
      <c r="K6285" s="8">
        <v>-121.609641</v>
      </c>
      <c r="M6285" s="9">
        <f t="shared" si="99"/>
        <v>1.9725176541084484</v>
      </c>
    </row>
    <row r="6286" spans="1:13" x14ac:dyDescent="0.25">
      <c r="A6286">
        <v>20201</v>
      </c>
      <c r="B6286" t="s">
        <v>27</v>
      </c>
      <c r="D6286" t="s">
        <v>12</v>
      </c>
      <c r="E6286" t="s">
        <v>13</v>
      </c>
      <c r="G6286" s="7">
        <v>50.750436999999998</v>
      </c>
      <c r="H6286" s="7">
        <v>-121.941047</v>
      </c>
      <c r="J6286" s="8">
        <v>50.896915999999997</v>
      </c>
      <c r="K6286" s="8">
        <v>-122.655058</v>
      </c>
      <c r="M6286" s="9">
        <f t="shared" si="99"/>
        <v>52.732448534950272</v>
      </c>
    </row>
    <row r="6287" spans="1:13" x14ac:dyDescent="0.25">
      <c r="A6287">
        <v>20202</v>
      </c>
      <c r="B6287" t="s">
        <v>1093</v>
      </c>
      <c r="C6287" t="s">
        <v>766</v>
      </c>
      <c r="D6287" t="s">
        <v>12</v>
      </c>
      <c r="E6287" t="s">
        <v>13</v>
      </c>
      <c r="G6287" s="7">
        <v>50.680996999999998</v>
      </c>
      <c r="H6287" s="7">
        <v>-121.937247</v>
      </c>
      <c r="J6287" s="8">
        <v>50.662182950000002</v>
      </c>
      <c r="K6287" s="8">
        <v>-121.98317515744</v>
      </c>
      <c r="M6287" s="9">
        <f t="shared" si="99"/>
        <v>3.8538734615632131</v>
      </c>
    </row>
    <row r="6288" spans="1:13" x14ac:dyDescent="0.25">
      <c r="A6288">
        <v>20203</v>
      </c>
      <c r="B6288" t="s">
        <v>3972</v>
      </c>
      <c r="D6288" t="s">
        <v>12</v>
      </c>
      <c r="E6288" t="s">
        <v>13</v>
      </c>
      <c r="G6288" s="7">
        <v>49.675170999999999</v>
      </c>
      <c r="H6288" s="7">
        <v>-121.42740999999999</v>
      </c>
      <c r="J6288" s="8">
        <v>49.661505200000001</v>
      </c>
      <c r="K6288" s="8">
        <v>-121.4127</v>
      </c>
      <c r="M6288" s="9">
        <f t="shared" si="99"/>
        <v>1.8519695044084055</v>
      </c>
    </row>
    <row r="6289" spans="1:13" x14ac:dyDescent="0.25">
      <c r="A6289">
        <v>20204</v>
      </c>
      <c r="B6289" t="s">
        <v>799</v>
      </c>
      <c r="D6289" t="s">
        <v>12</v>
      </c>
      <c r="E6289" t="s">
        <v>13</v>
      </c>
      <c r="G6289" s="7">
        <v>50.223171000000001</v>
      </c>
      <c r="H6289" s="7">
        <v>-121.605368</v>
      </c>
      <c r="J6289" s="8">
        <v>50.231131699999999</v>
      </c>
      <c r="K6289" s="8">
        <v>-121.58160100000001</v>
      </c>
      <c r="M6289" s="9">
        <f t="shared" si="99"/>
        <v>1.9084127075037984</v>
      </c>
    </row>
    <row r="6290" spans="1:13" x14ac:dyDescent="0.25">
      <c r="A6290">
        <v>20205</v>
      </c>
      <c r="B6290" t="s">
        <v>4154</v>
      </c>
      <c r="C6290" t="s">
        <v>270</v>
      </c>
      <c r="D6290" t="s">
        <v>12</v>
      </c>
      <c r="E6290" t="s">
        <v>13</v>
      </c>
      <c r="G6290" s="7">
        <v>51.595224999999999</v>
      </c>
      <c r="H6290" s="7">
        <v>-125.33436399999999</v>
      </c>
      <c r="J6290" s="8">
        <v>49.183332999999998</v>
      </c>
      <c r="K6290" s="8">
        <v>-119.55</v>
      </c>
      <c r="M6290" s="9">
        <f t="shared" si="99"/>
        <v>489.76817333508745</v>
      </c>
    </row>
    <row r="6291" spans="1:13" x14ac:dyDescent="0.25">
      <c r="A6291">
        <v>20206</v>
      </c>
      <c r="B6291" t="s">
        <v>799</v>
      </c>
      <c r="D6291" t="s">
        <v>12</v>
      </c>
      <c r="E6291" t="s">
        <v>13</v>
      </c>
      <c r="G6291" s="7">
        <v>0</v>
      </c>
      <c r="H6291" s="7">
        <v>0</v>
      </c>
      <c r="J6291" s="8">
        <v>50.231131699999999</v>
      </c>
      <c r="K6291" s="8">
        <v>-121.58160100000001</v>
      </c>
      <c r="M6291" s="9" t="str">
        <f t="shared" si="99"/>
        <v>-</v>
      </c>
    </row>
    <row r="6292" spans="1:13" x14ac:dyDescent="0.25">
      <c r="A6292">
        <v>20207</v>
      </c>
      <c r="B6292" t="s">
        <v>25</v>
      </c>
      <c r="E6292" t="s">
        <v>131</v>
      </c>
      <c r="G6292" s="7">
        <v>0</v>
      </c>
      <c r="H6292" s="7">
        <v>0</v>
      </c>
      <c r="J6292" s="8">
        <v>0</v>
      </c>
      <c r="K6292" s="8">
        <v>0</v>
      </c>
      <c r="M6292" s="9" t="str">
        <f t="shared" si="99"/>
        <v>-</v>
      </c>
    </row>
    <row r="6293" spans="1:13" x14ac:dyDescent="0.25">
      <c r="A6293">
        <v>20208</v>
      </c>
      <c r="B6293" t="s">
        <v>4155</v>
      </c>
      <c r="D6293" t="s">
        <v>181</v>
      </c>
      <c r="E6293" t="s">
        <v>37</v>
      </c>
      <c r="G6293" s="7">
        <v>48.468857</v>
      </c>
      <c r="H6293" s="7">
        <v>-122.36677299999999</v>
      </c>
      <c r="J6293" s="8">
        <v>38.899608000000001</v>
      </c>
      <c r="K6293" s="8">
        <v>-77.020608999999993</v>
      </c>
      <c r="M6293" s="9">
        <f t="shared" si="99"/>
        <v>3738.2218549037475</v>
      </c>
    </row>
    <row r="6294" spans="1:13" x14ac:dyDescent="0.25">
      <c r="A6294">
        <v>20209</v>
      </c>
      <c r="B6294" t="s">
        <v>4156</v>
      </c>
      <c r="D6294" t="s">
        <v>3529</v>
      </c>
      <c r="E6294" t="s">
        <v>398</v>
      </c>
      <c r="G6294" s="7">
        <v>-23.166665999999999</v>
      </c>
      <c r="H6294" s="7">
        <v>134.824578</v>
      </c>
      <c r="J6294" s="8">
        <v>-21.490169000000002</v>
      </c>
      <c r="K6294" s="8">
        <v>130.98001300000001</v>
      </c>
      <c r="M6294" s="9">
        <f t="shared" si="99"/>
        <v>437.15237121455164</v>
      </c>
    </row>
    <row r="6295" spans="1:13" x14ac:dyDescent="0.25">
      <c r="A6295">
        <v>20210</v>
      </c>
      <c r="B6295" t="s">
        <v>84</v>
      </c>
      <c r="D6295" t="s">
        <v>12</v>
      </c>
      <c r="E6295" t="s">
        <v>13</v>
      </c>
      <c r="G6295" s="7">
        <v>49.389059000000003</v>
      </c>
      <c r="H6295" s="7">
        <v>-121.536452</v>
      </c>
      <c r="J6295" s="8">
        <v>49.3799779</v>
      </c>
      <c r="K6295" s="8">
        <v>-121.4415851</v>
      </c>
      <c r="M6295" s="9">
        <f t="shared" si="99"/>
        <v>6.9408530090365286</v>
      </c>
    </row>
    <row r="6296" spans="1:13" x14ac:dyDescent="0.25">
      <c r="A6296">
        <v>20211</v>
      </c>
      <c r="B6296" t="s">
        <v>4157</v>
      </c>
      <c r="D6296" t="s">
        <v>2189</v>
      </c>
      <c r="E6296" t="s">
        <v>37</v>
      </c>
      <c r="G6296" s="7">
        <v>42.798650000000002</v>
      </c>
      <c r="H6296" s="7">
        <v>-108.818797</v>
      </c>
      <c r="J6296" s="8">
        <v>42.9132581</v>
      </c>
      <c r="K6296" s="8">
        <v>-85.705703499999998</v>
      </c>
      <c r="M6296" s="9">
        <f t="shared" si="99"/>
        <v>1878.1116798810019</v>
      </c>
    </row>
    <row r="6297" spans="1:13" x14ac:dyDescent="0.25">
      <c r="A6297">
        <v>20212</v>
      </c>
      <c r="B6297" t="s">
        <v>4158</v>
      </c>
      <c r="D6297" t="s">
        <v>12</v>
      </c>
      <c r="E6297" t="s">
        <v>13</v>
      </c>
      <c r="G6297" s="7">
        <v>50.223171000000001</v>
      </c>
      <c r="H6297" s="7">
        <v>-121.605368</v>
      </c>
      <c r="J6297" s="8">
        <v>50.231535000000001</v>
      </c>
      <c r="K6297" s="8">
        <v>-121.582651</v>
      </c>
      <c r="M6297" s="9">
        <f t="shared" si="99"/>
        <v>1.8645190276968013</v>
      </c>
    </row>
    <row r="6298" spans="1:13" x14ac:dyDescent="0.25">
      <c r="A6298">
        <v>20213</v>
      </c>
      <c r="B6298" t="s">
        <v>4159</v>
      </c>
      <c r="C6298" t="s">
        <v>3972</v>
      </c>
      <c r="D6298" t="s">
        <v>12</v>
      </c>
      <c r="E6298" t="s">
        <v>13</v>
      </c>
      <c r="G6298" s="7">
        <v>49.665944000000003</v>
      </c>
      <c r="H6298" s="7">
        <v>-121.426929</v>
      </c>
      <c r="J6298" s="8">
        <v>49.665807000000001</v>
      </c>
      <c r="K6298" s="8">
        <v>-121.45143899999999</v>
      </c>
      <c r="M6298" s="9">
        <f t="shared" si="99"/>
        <v>1.7640590658498003</v>
      </c>
    </row>
    <row r="6299" spans="1:13" x14ac:dyDescent="0.25">
      <c r="A6299">
        <v>20214</v>
      </c>
      <c r="B6299" t="s">
        <v>25</v>
      </c>
      <c r="C6299" t="s">
        <v>4160</v>
      </c>
      <c r="D6299" t="s">
        <v>12</v>
      </c>
      <c r="E6299" t="s">
        <v>13</v>
      </c>
      <c r="G6299" s="7">
        <v>49.243386999999998</v>
      </c>
      <c r="H6299" s="7">
        <v>-121.81095999999999</v>
      </c>
      <c r="J6299" s="8">
        <v>49.233333000000002</v>
      </c>
      <c r="K6299" s="8">
        <v>-121.766667</v>
      </c>
      <c r="M6299" s="9">
        <f t="shared" si="99"/>
        <v>3.4044965549615749</v>
      </c>
    </row>
    <row r="6300" spans="1:13" x14ac:dyDescent="0.25">
      <c r="A6300">
        <v>20215</v>
      </c>
      <c r="B6300" t="s">
        <v>788</v>
      </c>
      <c r="D6300" t="s">
        <v>12</v>
      </c>
      <c r="E6300" t="s">
        <v>13</v>
      </c>
      <c r="G6300" s="7">
        <v>53.926817</v>
      </c>
      <c r="H6300" s="7">
        <v>-122.892501</v>
      </c>
      <c r="J6300" s="8">
        <v>53.912864499999998</v>
      </c>
      <c r="K6300" s="8">
        <v>-122.7453699</v>
      </c>
      <c r="M6300" s="9">
        <f t="shared" si="99"/>
        <v>9.7589360341438631</v>
      </c>
    </row>
    <row r="6301" spans="1:13" x14ac:dyDescent="0.25">
      <c r="A6301">
        <v>20216</v>
      </c>
      <c r="B6301" t="s">
        <v>4161</v>
      </c>
      <c r="C6301" t="s">
        <v>667</v>
      </c>
      <c r="D6301" t="s">
        <v>12</v>
      </c>
      <c r="E6301" t="s">
        <v>13</v>
      </c>
      <c r="G6301" s="7">
        <v>50.935975999999997</v>
      </c>
      <c r="H6301" s="7">
        <v>-122.606211</v>
      </c>
      <c r="J6301" s="8">
        <v>54.790277000000003</v>
      </c>
      <c r="K6301" s="8">
        <v>-124.55700299999999</v>
      </c>
      <c r="M6301" s="9">
        <f t="shared" si="99"/>
        <v>448.09486249015953</v>
      </c>
    </row>
    <row r="6302" spans="1:13" x14ac:dyDescent="0.25">
      <c r="A6302">
        <v>20217</v>
      </c>
      <c r="B6302" t="s">
        <v>4162</v>
      </c>
      <c r="C6302" t="s">
        <v>667</v>
      </c>
      <c r="E6302" t="s">
        <v>4163</v>
      </c>
      <c r="G6302" s="7">
        <v>55.190930000000002</v>
      </c>
      <c r="H6302" s="7">
        <v>-6.6176000000000004</v>
      </c>
      <c r="J6302" s="8">
        <v>44.988528000000002</v>
      </c>
      <c r="K6302" s="8">
        <v>-85.175826000000001</v>
      </c>
      <c r="M6302" s="9">
        <f t="shared" si="99"/>
        <v>5410.5635524231493</v>
      </c>
    </row>
    <row r="6303" spans="1:13" x14ac:dyDescent="0.25">
      <c r="A6303">
        <v>20218</v>
      </c>
      <c r="B6303" t="s">
        <v>4164</v>
      </c>
      <c r="D6303" t="s">
        <v>503</v>
      </c>
      <c r="E6303" t="s">
        <v>71</v>
      </c>
      <c r="G6303" s="7">
        <v>55.976258000000001</v>
      </c>
      <c r="H6303" s="7">
        <v>-4.4103029999999999</v>
      </c>
      <c r="J6303" s="8">
        <v>53.781185999999998</v>
      </c>
      <c r="K6303" s="8">
        <v>-1.7304109999999999</v>
      </c>
      <c r="M6303" s="9">
        <f t="shared" si="99"/>
        <v>298.22352094533727</v>
      </c>
    </row>
    <row r="6304" spans="1:13" x14ac:dyDescent="0.25">
      <c r="A6304">
        <v>20219</v>
      </c>
      <c r="B6304" t="s">
        <v>766</v>
      </c>
      <c r="D6304" t="s">
        <v>12</v>
      </c>
      <c r="E6304" t="s">
        <v>13</v>
      </c>
      <c r="G6304" s="7">
        <v>0</v>
      </c>
      <c r="H6304" s="7">
        <v>0</v>
      </c>
      <c r="J6304" s="8">
        <v>50.693938000000003</v>
      </c>
      <c r="K6304" s="8">
        <v>-121.933691</v>
      </c>
      <c r="M6304" s="9" t="str">
        <f t="shared" si="99"/>
        <v>-</v>
      </c>
    </row>
    <row r="6305" spans="1:13" x14ac:dyDescent="0.25">
      <c r="A6305">
        <v>20220</v>
      </c>
      <c r="B6305" t="s">
        <v>766</v>
      </c>
      <c r="D6305" t="s">
        <v>12</v>
      </c>
      <c r="E6305" t="s">
        <v>13</v>
      </c>
      <c r="G6305" s="7">
        <v>50.702119000000003</v>
      </c>
      <c r="H6305" s="7">
        <v>-121.966258</v>
      </c>
      <c r="J6305" s="8">
        <v>50.693938000000003</v>
      </c>
      <c r="K6305" s="8">
        <v>-121.933691</v>
      </c>
      <c r="M6305" s="9">
        <f t="shared" si="99"/>
        <v>2.4675559549869615</v>
      </c>
    </row>
    <row r="6306" spans="1:13" x14ac:dyDescent="0.25">
      <c r="A6306">
        <v>20221</v>
      </c>
      <c r="B6306" t="s">
        <v>4154</v>
      </c>
      <c r="D6306" t="s">
        <v>12</v>
      </c>
      <c r="E6306" t="s">
        <v>13</v>
      </c>
      <c r="G6306" s="7">
        <v>51.595224999999999</v>
      </c>
      <c r="H6306" s="7">
        <v>-125.33436399999999</v>
      </c>
      <c r="J6306" s="8">
        <v>49.204910400000003</v>
      </c>
      <c r="K6306" s="8">
        <v>-123.0924383</v>
      </c>
      <c r="M6306" s="9">
        <f t="shared" si="99"/>
        <v>309.63499685137452</v>
      </c>
    </row>
    <row r="6307" spans="1:13" x14ac:dyDescent="0.25">
      <c r="A6307">
        <v>20222</v>
      </c>
      <c r="B6307" t="s">
        <v>1119</v>
      </c>
      <c r="C6307" t="s">
        <v>252</v>
      </c>
      <c r="D6307" t="s">
        <v>12</v>
      </c>
      <c r="E6307" t="s">
        <v>13</v>
      </c>
      <c r="G6307" s="7">
        <v>49.453387999999997</v>
      </c>
      <c r="H6307" s="7">
        <v>-121.265787</v>
      </c>
      <c r="J6307" s="8">
        <v>49.975016799999999</v>
      </c>
      <c r="K6307" s="8">
        <v>-117.19792099999999</v>
      </c>
      <c r="M6307" s="9">
        <f t="shared" si="99"/>
        <v>298.1305823599198</v>
      </c>
    </row>
    <row r="6308" spans="1:13" x14ac:dyDescent="0.25">
      <c r="A6308">
        <v>20223</v>
      </c>
      <c r="B6308" t="s">
        <v>4165</v>
      </c>
      <c r="C6308" t="s">
        <v>506</v>
      </c>
      <c r="D6308" t="s">
        <v>12</v>
      </c>
      <c r="E6308" t="s">
        <v>13</v>
      </c>
      <c r="G6308" s="7">
        <v>58.779677</v>
      </c>
      <c r="H6308" s="7">
        <v>-130.13987299999999</v>
      </c>
      <c r="J6308" s="8">
        <v>49.078475599999997</v>
      </c>
      <c r="K6308" s="8">
        <v>-117.7999026</v>
      </c>
      <c r="M6308" s="9">
        <f t="shared" si="99"/>
        <v>1343.2495517190148</v>
      </c>
    </row>
    <row r="6309" spans="1:13" x14ac:dyDescent="0.25">
      <c r="A6309">
        <v>20224</v>
      </c>
      <c r="B6309" t="s">
        <v>25</v>
      </c>
      <c r="C6309" t="s">
        <v>506</v>
      </c>
      <c r="E6309" t="s">
        <v>59</v>
      </c>
      <c r="G6309" s="7">
        <v>60.874581999999997</v>
      </c>
      <c r="H6309" s="7">
        <v>-0.26278200000000002</v>
      </c>
      <c r="J6309" s="8">
        <v>0</v>
      </c>
      <c r="K6309" s="8">
        <v>0</v>
      </c>
      <c r="M6309" s="9" t="str">
        <f t="shared" si="99"/>
        <v>-</v>
      </c>
    </row>
    <row r="6310" spans="1:13" x14ac:dyDescent="0.25">
      <c r="A6310">
        <v>20225</v>
      </c>
      <c r="B6310" t="s">
        <v>3123</v>
      </c>
      <c r="C6310" t="s">
        <v>667</v>
      </c>
      <c r="D6310" t="s">
        <v>140</v>
      </c>
      <c r="E6310" t="s">
        <v>13</v>
      </c>
      <c r="G6310" s="7">
        <v>45.569881000000002</v>
      </c>
      <c r="H6310" s="7">
        <v>-73.240921999999998</v>
      </c>
      <c r="J6310" s="8">
        <v>0</v>
      </c>
      <c r="K6310" s="8">
        <v>0</v>
      </c>
      <c r="M6310" s="9" t="str">
        <f t="shared" si="99"/>
        <v>-</v>
      </c>
    </row>
    <row r="6311" spans="1:13" x14ac:dyDescent="0.25">
      <c r="A6311">
        <v>20226</v>
      </c>
      <c r="B6311" t="s">
        <v>3123</v>
      </c>
      <c r="C6311" t="s">
        <v>3205</v>
      </c>
      <c r="D6311" t="s">
        <v>140</v>
      </c>
      <c r="E6311" t="s">
        <v>13</v>
      </c>
      <c r="G6311" s="7">
        <v>45.569881000000002</v>
      </c>
      <c r="H6311" s="7">
        <v>-73.240921999999998</v>
      </c>
      <c r="J6311" s="8">
        <v>45.568541000000003</v>
      </c>
      <c r="K6311" s="8">
        <v>-73.188255999999996</v>
      </c>
      <c r="M6311" s="9">
        <f t="shared" si="99"/>
        <v>4.1023238827402535</v>
      </c>
    </row>
    <row r="6312" spans="1:13" x14ac:dyDescent="0.25">
      <c r="A6312">
        <v>20227</v>
      </c>
      <c r="B6312" t="s">
        <v>4166</v>
      </c>
      <c r="C6312" t="s">
        <v>2654</v>
      </c>
      <c r="D6312" t="s">
        <v>12</v>
      </c>
      <c r="E6312" t="s">
        <v>13</v>
      </c>
      <c r="G6312" s="7">
        <v>49.716790000000003</v>
      </c>
      <c r="H6312" s="7">
        <v>-124.55904</v>
      </c>
      <c r="J6312" s="8">
        <v>49.666716350000002</v>
      </c>
      <c r="K6312" s="8">
        <v>-124.48007018211101</v>
      </c>
      <c r="M6312" s="9">
        <f t="shared" si="99"/>
        <v>7.95422143429019</v>
      </c>
    </row>
    <row r="6313" spans="1:13" x14ac:dyDescent="0.25">
      <c r="A6313">
        <v>20228</v>
      </c>
      <c r="B6313" t="s">
        <v>4167</v>
      </c>
      <c r="C6313" t="s">
        <v>2375</v>
      </c>
      <c r="D6313" t="s">
        <v>12</v>
      </c>
      <c r="E6313" t="s">
        <v>13</v>
      </c>
      <c r="G6313" s="7">
        <v>52.488872000000001</v>
      </c>
      <c r="H6313" s="7">
        <v>-121.15078099999999</v>
      </c>
      <c r="J6313" s="8">
        <v>52.979427899999997</v>
      </c>
      <c r="K6313" s="8">
        <v>-122.493627</v>
      </c>
      <c r="M6313" s="9">
        <f t="shared" si="99"/>
        <v>105.59159234082583</v>
      </c>
    </row>
    <row r="6314" spans="1:13" x14ac:dyDescent="0.25">
      <c r="A6314">
        <v>20229</v>
      </c>
      <c r="B6314" t="s">
        <v>4168</v>
      </c>
      <c r="D6314" t="s">
        <v>12</v>
      </c>
      <c r="E6314" t="s">
        <v>13</v>
      </c>
      <c r="G6314" s="7">
        <v>49.782966999999999</v>
      </c>
      <c r="H6314" s="7">
        <v>-125.228146</v>
      </c>
      <c r="J6314" s="8">
        <v>48.920703000000003</v>
      </c>
      <c r="K6314" s="8">
        <v>-124.49137899999999</v>
      </c>
      <c r="M6314" s="9">
        <f t="shared" si="99"/>
        <v>109.72972569609887</v>
      </c>
    </row>
    <row r="6315" spans="1:13" x14ac:dyDescent="0.25">
      <c r="A6315">
        <v>20230</v>
      </c>
      <c r="B6315" t="s">
        <v>25</v>
      </c>
      <c r="E6315" t="s">
        <v>218</v>
      </c>
      <c r="G6315" s="7">
        <v>0</v>
      </c>
      <c r="H6315" s="7">
        <v>0</v>
      </c>
      <c r="J6315" s="8">
        <v>0</v>
      </c>
      <c r="K6315" s="8">
        <v>0</v>
      </c>
      <c r="M6315" s="9" t="str">
        <f t="shared" si="99"/>
        <v>-</v>
      </c>
    </row>
    <row r="6316" spans="1:13" x14ac:dyDescent="0.25">
      <c r="A6316">
        <v>20231</v>
      </c>
      <c r="B6316" t="s">
        <v>4169</v>
      </c>
      <c r="C6316" t="s">
        <v>3619</v>
      </c>
      <c r="D6316" t="s">
        <v>12</v>
      </c>
      <c r="E6316" t="s">
        <v>13</v>
      </c>
      <c r="G6316" s="7">
        <v>52.099998999999997</v>
      </c>
      <c r="H6316" s="7">
        <v>-120.942088</v>
      </c>
      <c r="J6316" s="8">
        <v>52.129265699999998</v>
      </c>
      <c r="K6316" s="8">
        <v>-122.1397259</v>
      </c>
      <c r="M6316" s="9">
        <f t="shared" si="99"/>
        <v>81.842216355319067</v>
      </c>
    </row>
    <row r="6317" spans="1:13" x14ac:dyDescent="0.25">
      <c r="A6317">
        <v>20232</v>
      </c>
      <c r="B6317" t="s">
        <v>4170</v>
      </c>
      <c r="D6317" t="s">
        <v>55</v>
      </c>
      <c r="E6317" t="s">
        <v>13</v>
      </c>
      <c r="G6317" s="7">
        <v>60.379787</v>
      </c>
      <c r="H6317" s="7">
        <v>-135.380595</v>
      </c>
      <c r="J6317" s="8">
        <v>47.429514249999997</v>
      </c>
      <c r="K6317" s="8">
        <v>-81.863786279808195</v>
      </c>
      <c r="M6317" s="9">
        <f t="shared" si="99"/>
        <v>3665.4421950387887</v>
      </c>
    </row>
    <row r="6318" spans="1:13" x14ac:dyDescent="0.25">
      <c r="A6318">
        <v>20233</v>
      </c>
      <c r="B6318" t="s">
        <v>2538</v>
      </c>
      <c r="C6318" t="s">
        <v>931</v>
      </c>
      <c r="D6318" t="s">
        <v>361</v>
      </c>
      <c r="E6318" t="s">
        <v>37</v>
      </c>
      <c r="G6318" s="7">
        <v>32.393366999999998</v>
      </c>
      <c r="H6318" s="7">
        <v>-112.960285</v>
      </c>
      <c r="J6318" s="8">
        <v>32.402343999999999</v>
      </c>
      <c r="K6318" s="8">
        <v>-112.88580248408201</v>
      </c>
      <c r="M6318" s="9">
        <f t="shared" si="99"/>
        <v>7.0638503235034298</v>
      </c>
    </row>
    <row r="6319" spans="1:13" x14ac:dyDescent="0.25">
      <c r="A6319">
        <v>20234</v>
      </c>
      <c r="B6319" t="s">
        <v>4171</v>
      </c>
      <c r="D6319" t="s">
        <v>380</v>
      </c>
      <c r="E6319" t="s">
        <v>151</v>
      </c>
      <c r="G6319" s="7">
        <v>-11.047499999999999</v>
      </c>
      <c r="H6319" s="7">
        <v>26.505559999999999</v>
      </c>
      <c r="J6319" s="8">
        <v>-11.613813</v>
      </c>
      <c r="K6319" s="8">
        <v>27.510845</v>
      </c>
      <c r="M6319" s="9">
        <f t="shared" si="99"/>
        <v>126.40533979529516</v>
      </c>
    </row>
    <row r="6320" spans="1:13" x14ac:dyDescent="0.25">
      <c r="A6320">
        <v>20235</v>
      </c>
      <c r="B6320" t="s">
        <v>931</v>
      </c>
      <c r="C6320" t="s">
        <v>667</v>
      </c>
      <c r="D6320" t="s">
        <v>361</v>
      </c>
      <c r="E6320" t="s">
        <v>37</v>
      </c>
      <c r="G6320" s="7">
        <v>32.393366999999998</v>
      </c>
      <c r="H6320" s="7">
        <v>-112.960285</v>
      </c>
      <c r="J6320" s="8">
        <v>32.335614100000001</v>
      </c>
      <c r="K6320" s="8">
        <v>-112.9065451</v>
      </c>
      <c r="M6320" s="9">
        <f t="shared" si="99"/>
        <v>8.1679783201638472</v>
      </c>
    </row>
    <row r="6321" spans="1:13" x14ac:dyDescent="0.25">
      <c r="A6321">
        <v>20236</v>
      </c>
      <c r="B6321" t="s">
        <v>25</v>
      </c>
      <c r="D6321" t="s">
        <v>380</v>
      </c>
      <c r="E6321" t="s">
        <v>151</v>
      </c>
      <c r="G6321" s="7">
        <v>-3.9834580000000002</v>
      </c>
      <c r="H6321" s="7">
        <v>12.679235</v>
      </c>
      <c r="J6321" s="8">
        <v>-3.3168700000000002</v>
      </c>
      <c r="K6321" s="8">
        <v>17.38063</v>
      </c>
      <c r="M6321" s="9">
        <f t="shared" si="99"/>
        <v>526.94707296521915</v>
      </c>
    </row>
    <row r="6322" spans="1:13" x14ac:dyDescent="0.25">
      <c r="A6322">
        <v>20237</v>
      </c>
      <c r="B6322" t="s">
        <v>941</v>
      </c>
      <c r="C6322" t="s">
        <v>942</v>
      </c>
      <c r="D6322" t="s">
        <v>94</v>
      </c>
      <c r="E6322" t="s">
        <v>37</v>
      </c>
      <c r="G6322" s="7">
        <v>32.779240999999999</v>
      </c>
      <c r="H6322" s="7">
        <v>-108.12629699999999</v>
      </c>
      <c r="J6322" s="8">
        <v>32.779242400000001</v>
      </c>
      <c r="K6322" s="8">
        <v>-108.1175429</v>
      </c>
      <c r="M6322" s="9">
        <f t="shared" si="99"/>
        <v>0.81840948803678049</v>
      </c>
    </row>
    <row r="6323" spans="1:13" x14ac:dyDescent="0.25">
      <c r="A6323">
        <v>20238</v>
      </c>
      <c r="B6323" t="s">
        <v>4172</v>
      </c>
      <c r="D6323" t="s">
        <v>98</v>
      </c>
      <c r="E6323" t="s">
        <v>99</v>
      </c>
      <c r="G6323" s="7">
        <v>29.376657000000002</v>
      </c>
      <c r="H6323" s="7">
        <v>-113.982646</v>
      </c>
      <c r="J6323" s="8">
        <v>28.066106399999999</v>
      </c>
      <c r="K6323" s="8">
        <v>-110.5344127</v>
      </c>
      <c r="M6323" s="9">
        <f t="shared" si="99"/>
        <v>366.44887409446017</v>
      </c>
    </row>
    <row r="6324" spans="1:13" x14ac:dyDescent="0.25">
      <c r="A6324">
        <v>20239</v>
      </c>
      <c r="B6324" t="s">
        <v>25</v>
      </c>
      <c r="E6324" t="s">
        <v>709</v>
      </c>
      <c r="G6324" s="7">
        <v>0</v>
      </c>
      <c r="H6324" s="7">
        <v>0</v>
      </c>
      <c r="J6324" s="8">
        <v>0</v>
      </c>
      <c r="K6324" s="8">
        <v>0</v>
      </c>
      <c r="M6324" s="9" t="str">
        <f t="shared" si="99"/>
        <v>-</v>
      </c>
    </row>
    <row r="6325" spans="1:13" x14ac:dyDescent="0.25">
      <c r="A6325">
        <v>20240</v>
      </c>
      <c r="B6325" t="s">
        <v>1300</v>
      </c>
      <c r="D6325" t="s">
        <v>361</v>
      </c>
      <c r="E6325" t="s">
        <v>37</v>
      </c>
      <c r="G6325" s="7">
        <v>33.393189</v>
      </c>
      <c r="H6325" s="7">
        <v>-110.8845</v>
      </c>
      <c r="J6325" s="8">
        <v>33.399459899999997</v>
      </c>
      <c r="K6325" s="8">
        <v>-110.8708793</v>
      </c>
      <c r="M6325" s="9">
        <f t="shared" si="99"/>
        <v>1.443994135361728</v>
      </c>
    </row>
    <row r="6326" spans="1:13" x14ac:dyDescent="0.25">
      <c r="A6326">
        <v>20241</v>
      </c>
      <c r="B6326" t="s">
        <v>4173</v>
      </c>
      <c r="D6326" t="s">
        <v>361</v>
      </c>
      <c r="E6326" t="s">
        <v>37</v>
      </c>
      <c r="G6326" s="7">
        <v>34.701588999999998</v>
      </c>
      <c r="H6326" s="7">
        <v>-113.518957</v>
      </c>
      <c r="J6326" s="8">
        <v>34.238909999999997</v>
      </c>
      <c r="K6326" s="8">
        <v>-112.86435</v>
      </c>
      <c r="M6326" s="9">
        <f t="shared" si="99"/>
        <v>79.043376037695936</v>
      </c>
    </row>
    <row r="6327" spans="1:13" x14ac:dyDescent="0.25">
      <c r="A6327">
        <v>20242</v>
      </c>
      <c r="B6327" t="s">
        <v>1315</v>
      </c>
      <c r="D6327" t="s">
        <v>380</v>
      </c>
      <c r="E6327" t="s">
        <v>151</v>
      </c>
      <c r="G6327" s="7">
        <v>-9.1989830000000001</v>
      </c>
      <c r="H6327" s="7">
        <v>21.759359</v>
      </c>
      <c r="J6327" s="8">
        <v>-11.613813</v>
      </c>
      <c r="K6327" s="8">
        <v>27.510845</v>
      </c>
      <c r="M6327" s="9">
        <f t="shared" si="99"/>
        <v>683.878058964856</v>
      </c>
    </row>
    <row r="6328" spans="1:13" x14ac:dyDescent="0.25">
      <c r="A6328">
        <v>20243</v>
      </c>
      <c r="B6328" t="s">
        <v>4174</v>
      </c>
      <c r="D6328" t="s">
        <v>493</v>
      </c>
      <c r="E6328" t="s">
        <v>37</v>
      </c>
      <c r="G6328" s="7">
        <v>43.888815000000001</v>
      </c>
      <c r="H6328" s="7">
        <v>-103.42562700000001</v>
      </c>
      <c r="J6328" s="8">
        <v>43.876377699999999</v>
      </c>
      <c r="K6328" s="8">
        <v>-103.34880010000001</v>
      </c>
      <c r="M6328" s="9">
        <f t="shared" si="99"/>
        <v>6.3107050715601938</v>
      </c>
    </row>
    <row r="6329" spans="1:13" x14ac:dyDescent="0.25">
      <c r="A6329">
        <v>20244</v>
      </c>
      <c r="B6329" t="s">
        <v>4175</v>
      </c>
      <c r="D6329" t="s">
        <v>12</v>
      </c>
      <c r="E6329" t="s">
        <v>13</v>
      </c>
      <c r="G6329" s="7">
        <v>49.260834000000003</v>
      </c>
      <c r="H6329" s="7">
        <v>-119.83751599999999</v>
      </c>
      <c r="J6329" s="8">
        <v>0</v>
      </c>
      <c r="K6329" s="8">
        <v>0</v>
      </c>
      <c r="M6329" s="9" t="str">
        <f t="shared" si="99"/>
        <v>-</v>
      </c>
    </row>
    <row r="6330" spans="1:13" x14ac:dyDescent="0.25">
      <c r="A6330">
        <v>20245</v>
      </c>
      <c r="B6330" t="s">
        <v>4176</v>
      </c>
      <c r="D6330" t="s">
        <v>361</v>
      </c>
      <c r="E6330" t="s">
        <v>37</v>
      </c>
      <c r="G6330" s="7">
        <v>33.275295999999997</v>
      </c>
      <c r="H6330" s="7">
        <v>-112.747631</v>
      </c>
      <c r="J6330" s="8">
        <v>33.575882700000001</v>
      </c>
      <c r="K6330" s="8">
        <v>-112.5788998</v>
      </c>
      <c r="M6330" s="9">
        <f t="shared" si="99"/>
        <v>36.909987474149546</v>
      </c>
    </row>
    <row r="6331" spans="1:13" x14ac:dyDescent="0.25">
      <c r="A6331">
        <v>20246</v>
      </c>
      <c r="B6331" t="s">
        <v>4177</v>
      </c>
      <c r="D6331" t="s">
        <v>108</v>
      </c>
      <c r="E6331" t="s">
        <v>37</v>
      </c>
      <c r="G6331" s="7">
        <v>38.986511</v>
      </c>
      <c r="H6331" s="7">
        <v>-119.188175</v>
      </c>
      <c r="J6331" s="8">
        <v>39.0963584</v>
      </c>
      <c r="K6331" s="8">
        <v>-119.9377066</v>
      </c>
      <c r="M6331" s="9">
        <f t="shared" si="99"/>
        <v>65.87478986621899</v>
      </c>
    </row>
    <row r="6332" spans="1:13" x14ac:dyDescent="0.25">
      <c r="A6332">
        <v>20247</v>
      </c>
      <c r="B6332" t="s">
        <v>4178</v>
      </c>
      <c r="D6332" t="s">
        <v>12</v>
      </c>
      <c r="E6332" t="s">
        <v>13</v>
      </c>
      <c r="G6332" s="7">
        <v>49.561061000000002</v>
      </c>
      <c r="H6332" s="7">
        <v>-121.437926</v>
      </c>
      <c r="J6332" s="8">
        <v>49.666409999999999</v>
      </c>
      <c r="K6332" s="8">
        <v>-121.25255</v>
      </c>
      <c r="M6332" s="9">
        <f t="shared" si="99"/>
        <v>17.765234191106845</v>
      </c>
    </row>
    <row r="6333" spans="1:13" x14ac:dyDescent="0.25">
      <c r="A6333">
        <v>20248</v>
      </c>
      <c r="B6333" t="s">
        <v>4179</v>
      </c>
      <c r="D6333" t="s">
        <v>94</v>
      </c>
      <c r="E6333" t="s">
        <v>37</v>
      </c>
      <c r="G6333" s="7">
        <v>32.962539</v>
      </c>
      <c r="H6333" s="7">
        <v>-113.62771499999999</v>
      </c>
      <c r="J6333" s="8">
        <v>34.498624</v>
      </c>
      <c r="K6333" s="8">
        <v>-106.108278</v>
      </c>
      <c r="M6333" s="9">
        <f t="shared" si="99"/>
        <v>715.84305695533942</v>
      </c>
    </row>
    <row r="6334" spans="1:13" x14ac:dyDescent="0.25">
      <c r="A6334">
        <v>20249</v>
      </c>
      <c r="B6334" t="s">
        <v>1269</v>
      </c>
      <c r="D6334" t="s">
        <v>659</v>
      </c>
      <c r="E6334" t="s">
        <v>59</v>
      </c>
      <c r="G6334" s="7">
        <v>59.853605999999999</v>
      </c>
      <c r="H6334" s="7">
        <v>14.25432</v>
      </c>
      <c r="J6334" s="8">
        <v>59.855390700000001</v>
      </c>
      <c r="K6334" s="8">
        <v>14.2648197</v>
      </c>
      <c r="M6334" s="9">
        <f t="shared" si="99"/>
        <v>0.61899714764051217</v>
      </c>
    </row>
    <row r="6335" spans="1:13" x14ac:dyDescent="0.25">
      <c r="A6335">
        <v>20250</v>
      </c>
      <c r="B6335" t="s">
        <v>25</v>
      </c>
      <c r="D6335" t="s">
        <v>380</v>
      </c>
      <c r="E6335" t="s">
        <v>151</v>
      </c>
      <c r="G6335" s="7">
        <v>-9.1989830000000001</v>
      </c>
      <c r="H6335" s="7">
        <v>21.759359</v>
      </c>
      <c r="J6335" s="8">
        <v>-3.3168700000000002</v>
      </c>
      <c r="K6335" s="8">
        <v>17.38063</v>
      </c>
      <c r="M6335" s="9">
        <f t="shared" si="99"/>
        <v>813.52991387050224</v>
      </c>
    </row>
    <row r="6336" spans="1:13" x14ac:dyDescent="0.25">
      <c r="A6336">
        <v>20251</v>
      </c>
      <c r="B6336" t="s">
        <v>25</v>
      </c>
      <c r="D6336" t="s">
        <v>380</v>
      </c>
      <c r="E6336" t="s">
        <v>151</v>
      </c>
      <c r="G6336" s="7">
        <v>-9.1989830000000001</v>
      </c>
      <c r="H6336" s="7">
        <v>21.759359</v>
      </c>
      <c r="J6336" s="8">
        <v>-3.3168700000000002</v>
      </c>
      <c r="K6336" s="8">
        <v>17.38063</v>
      </c>
      <c r="M6336" s="9">
        <f t="shared" si="99"/>
        <v>813.52991387050224</v>
      </c>
    </row>
    <row r="6337" spans="1:13" x14ac:dyDescent="0.25">
      <c r="A6337">
        <v>20252</v>
      </c>
      <c r="B6337" t="s">
        <v>4180</v>
      </c>
      <c r="D6337" t="s">
        <v>90</v>
      </c>
      <c r="E6337" t="s">
        <v>37</v>
      </c>
      <c r="G6337" s="7">
        <v>38.253326000000001</v>
      </c>
      <c r="H6337" s="7">
        <v>-107.06213700000001</v>
      </c>
      <c r="J6337" s="8">
        <v>38.2533277</v>
      </c>
      <c r="K6337" s="8">
        <v>-107.05338260000001</v>
      </c>
      <c r="M6337" s="9">
        <f t="shared" si="99"/>
        <v>0.76442896787048542</v>
      </c>
    </row>
    <row r="6338" spans="1:13" x14ac:dyDescent="0.25">
      <c r="A6338">
        <v>20253</v>
      </c>
      <c r="B6338" t="s">
        <v>4181</v>
      </c>
      <c r="C6338" t="s">
        <v>4182</v>
      </c>
      <c r="D6338" t="s">
        <v>1475</v>
      </c>
      <c r="E6338" t="s">
        <v>37</v>
      </c>
      <c r="G6338" s="7">
        <v>35.036203999999998</v>
      </c>
      <c r="H6338" s="7">
        <v>-84.404221000000007</v>
      </c>
      <c r="J6338" s="8">
        <v>35.026190999999997</v>
      </c>
      <c r="K6338" s="8">
        <v>-84.378811999999996</v>
      </c>
      <c r="M6338" s="9">
        <f t="shared" si="99"/>
        <v>2.5674885262857625</v>
      </c>
    </row>
    <row r="6339" spans="1:13" x14ac:dyDescent="0.25">
      <c r="A6339">
        <v>20254</v>
      </c>
      <c r="B6339" t="s">
        <v>4183</v>
      </c>
      <c r="C6339" t="s">
        <v>4184</v>
      </c>
      <c r="D6339" t="s">
        <v>43</v>
      </c>
      <c r="E6339" t="s">
        <v>37</v>
      </c>
      <c r="G6339" s="7">
        <v>33.747816999999998</v>
      </c>
      <c r="H6339" s="7">
        <v>-117.17685400000001</v>
      </c>
      <c r="J6339" s="8">
        <v>33.747520299999998</v>
      </c>
      <c r="K6339" s="8">
        <v>-116.97196839999999</v>
      </c>
      <c r="M6339" s="9">
        <f t="shared" si="99"/>
        <v>18.943309994199488</v>
      </c>
    </row>
    <row r="6340" spans="1:13" x14ac:dyDescent="0.25">
      <c r="A6340">
        <v>20255</v>
      </c>
      <c r="B6340" t="s">
        <v>4185</v>
      </c>
      <c r="D6340" t="s">
        <v>55</v>
      </c>
      <c r="E6340" t="s">
        <v>13</v>
      </c>
      <c r="G6340" s="7">
        <v>61.355451000000002</v>
      </c>
      <c r="H6340" s="7">
        <v>-133.21081799999999</v>
      </c>
      <c r="J6340" s="8">
        <v>48.139766600000002</v>
      </c>
      <c r="K6340" s="8">
        <v>-65.692298399999999</v>
      </c>
      <c r="M6340" s="9">
        <f t="shared" si="99"/>
        <v>4348.7537588738451</v>
      </c>
    </row>
    <row r="6341" spans="1:13" x14ac:dyDescent="0.25">
      <c r="A6341">
        <v>20256</v>
      </c>
      <c r="B6341" t="s">
        <v>4186</v>
      </c>
      <c r="D6341" t="s">
        <v>12</v>
      </c>
      <c r="E6341" t="s">
        <v>13</v>
      </c>
      <c r="G6341" s="7">
        <v>49.171523999999998</v>
      </c>
      <c r="H6341" s="7">
        <v>-119.810776</v>
      </c>
      <c r="J6341" s="8">
        <v>49.204909999999998</v>
      </c>
      <c r="K6341" s="8">
        <v>-119.825183</v>
      </c>
      <c r="M6341" s="9">
        <f t="shared" ref="M6341:M6404" si="100">IF(AND(G6341&lt;&gt;0,J6341&lt;&gt;0),6371.01*ACOS(SIN(RADIANS(G6341))*SIN(RADIANS(J6341))+COS(RADIANS(G6341))*COS(RADIANS(J6341))*COS(RADIANS(H6341)-RADIANS(K6341))),"-")</f>
        <v>3.8571838719721336</v>
      </c>
    </row>
    <row r="6342" spans="1:13" x14ac:dyDescent="0.25">
      <c r="A6342">
        <v>20257</v>
      </c>
      <c r="B6342" t="s">
        <v>1473</v>
      </c>
      <c r="E6342" t="s">
        <v>696</v>
      </c>
      <c r="G6342" s="7">
        <v>60.874581999999997</v>
      </c>
      <c r="H6342" s="7">
        <v>-0.26278200000000002</v>
      </c>
      <c r="J6342" s="8">
        <v>60.023459899999999</v>
      </c>
      <c r="K6342" s="8">
        <v>9.8755676000000001</v>
      </c>
      <c r="M6342" s="9">
        <f t="shared" si="100"/>
        <v>563.40279044905083</v>
      </c>
    </row>
    <row r="6343" spans="1:13" x14ac:dyDescent="0.25">
      <c r="A6343">
        <v>20258</v>
      </c>
      <c r="B6343" t="s">
        <v>4187</v>
      </c>
      <c r="D6343" t="s">
        <v>12</v>
      </c>
      <c r="E6343" t="s">
        <v>13</v>
      </c>
      <c r="G6343" s="7">
        <v>50.674137000000002</v>
      </c>
      <c r="H6343" s="7">
        <v>-120.18078</v>
      </c>
      <c r="J6343" s="8">
        <v>0</v>
      </c>
      <c r="K6343" s="8">
        <v>0</v>
      </c>
      <c r="M6343" s="9" t="str">
        <f t="shared" si="100"/>
        <v>-</v>
      </c>
    </row>
    <row r="6344" spans="1:13" x14ac:dyDescent="0.25">
      <c r="A6344">
        <v>20259</v>
      </c>
      <c r="B6344" t="s">
        <v>4188</v>
      </c>
      <c r="D6344" t="s">
        <v>1331</v>
      </c>
      <c r="E6344" t="s">
        <v>37</v>
      </c>
      <c r="G6344" s="7">
        <v>34.292014000000002</v>
      </c>
      <c r="H6344" s="7">
        <v>-83.897677000000002</v>
      </c>
      <c r="J6344" s="8">
        <v>34.297879399999999</v>
      </c>
      <c r="K6344" s="8">
        <v>-83.824066299999998</v>
      </c>
      <c r="M6344" s="9">
        <f t="shared" si="100"/>
        <v>6.7935239261639158</v>
      </c>
    </row>
    <row r="6345" spans="1:13" x14ac:dyDescent="0.25">
      <c r="A6345">
        <v>20260</v>
      </c>
      <c r="B6345" t="s">
        <v>4189</v>
      </c>
      <c r="E6345" t="s">
        <v>131</v>
      </c>
      <c r="G6345" s="7">
        <v>-43.524009</v>
      </c>
      <c r="H6345" s="7">
        <v>168.847115</v>
      </c>
      <c r="J6345" s="8">
        <v>-36.730873000000003</v>
      </c>
      <c r="K6345" s="8">
        <v>174.94445200000001</v>
      </c>
      <c r="M6345" s="9">
        <f t="shared" si="100"/>
        <v>915.54542471254513</v>
      </c>
    </row>
    <row r="6346" spans="1:13" x14ac:dyDescent="0.25">
      <c r="A6346">
        <v>20261</v>
      </c>
      <c r="B6346" t="s">
        <v>4190</v>
      </c>
      <c r="D6346" t="s">
        <v>158</v>
      </c>
      <c r="E6346" t="s">
        <v>148</v>
      </c>
      <c r="G6346" s="7">
        <v>-24.915731999999998</v>
      </c>
      <c r="H6346" s="7">
        <v>30.739594</v>
      </c>
      <c r="J6346" s="8">
        <v>-25.741769999999999</v>
      </c>
      <c r="K6346" s="8">
        <v>28.347138000000001</v>
      </c>
      <c r="M6346" s="9">
        <f t="shared" si="100"/>
        <v>257.39519280525064</v>
      </c>
    </row>
    <row r="6347" spans="1:13" x14ac:dyDescent="0.25">
      <c r="A6347">
        <v>20262</v>
      </c>
      <c r="B6347" t="s">
        <v>4191</v>
      </c>
      <c r="D6347" t="s">
        <v>12</v>
      </c>
      <c r="E6347" t="s">
        <v>13</v>
      </c>
      <c r="G6347" s="7">
        <v>52.106633000000002</v>
      </c>
      <c r="H6347" s="7">
        <v>-127.789941</v>
      </c>
      <c r="J6347" s="10">
        <v>52.105380099999998</v>
      </c>
      <c r="K6347" s="8">
        <v>-127.79582715092199</v>
      </c>
      <c r="M6347" s="9">
        <f t="shared" si="100"/>
        <v>0.42545850958415526</v>
      </c>
    </row>
    <row r="6348" spans="1:13" x14ac:dyDescent="0.25">
      <c r="A6348">
        <v>20263</v>
      </c>
      <c r="B6348" t="s">
        <v>2144</v>
      </c>
      <c r="D6348" t="s">
        <v>138</v>
      </c>
      <c r="E6348" t="s">
        <v>37</v>
      </c>
      <c r="G6348" s="7">
        <v>44.531762000000001</v>
      </c>
      <c r="H6348" s="7">
        <v>-75.753297000000003</v>
      </c>
      <c r="J6348" s="8">
        <v>44.758625299999999</v>
      </c>
      <c r="K6348" s="8">
        <v>-74.676714000000004</v>
      </c>
      <c r="M6348" s="9">
        <f t="shared" si="100"/>
        <v>88.827283683072139</v>
      </c>
    </row>
    <row r="6349" spans="1:13" x14ac:dyDescent="0.25">
      <c r="A6349">
        <v>20264</v>
      </c>
      <c r="B6349" t="s">
        <v>271</v>
      </c>
      <c r="D6349" t="s">
        <v>138</v>
      </c>
      <c r="E6349" t="s">
        <v>37</v>
      </c>
      <c r="G6349" s="7">
        <v>44.323036999999999</v>
      </c>
      <c r="H6349" s="7">
        <v>-75.269208000000006</v>
      </c>
      <c r="J6349" s="8">
        <v>44.324584999999999</v>
      </c>
      <c r="K6349" s="8">
        <v>-75.251198000000002</v>
      </c>
      <c r="M6349" s="9">
        <f t="shared" si="100"/>
        <v>1.4429851571258976</v>
      </c>
    </row>
    <row r="6350" spans="1:13" x14ac:dyDescent="0.25">
      <c r="A6350">
        <v>20265</v>
      </c>
      <c r="B6350" t="s">
        <v>271</v>
      </c>
      <c r="D6350" t="s">
        <v>138</v>
      </c>
      <c r="E6350" t="s">
        <v>37</v>
      </c>
      <c r="G6350" s="7">
        <v>44.323036999999999</v>
      </c>
      <c r="H6350" s="7">
        <v>-75.269208000000006</v>
      </c>
      <c r="J6350" s="8">
        <v>44.324584999999999</v>
      </c>
      <c r="K6350" s="8">
        <v>-75.251198000000002</v>
      </c>
      <c r="M6350" s="9">
        <f t="shared" si="100"/>
        <v>1.4429851571258976</v>
      </c>
    </row>
    <row r="6351" spans="1:13" x14ac:dyDescent="0.25">
      <c r="A6351">
        <v>20266</v>
      </c>
      <c r="B6351" t="s">
        <v>271</v>
      </c>
      <c r="D6351" t="s">
        <v>138</v>
      </c>
      <c r="E6351" t="s">
        <v>37</v>
      </c>
      <c r="G6351" s="7">
        <v>44.323036999999999</v>
      </c>
      <c r="H6351" s="7">
        <v>-75.269208000000006</v>
      </c>
      <c r="J6351" s="8">
        <v>44.324584999999999</v>
      </c>
      <c r="K6351" s="8">
        <v>-75.251198000000002</v>
      </c>
      <c r="M6351" s="9">
        <f t="shared" si="100"/>
        <v>1.4429851571258976</v>
      </c>
    </row>
    <row r="6352" spans="1:13" x14ac:dyDescent="0.25">
      <c r="A6352">
        <v>20267</v>
      </c>
      <c r="B6352" t="s">
        <v>2144</v>
      </c>
      <c r="D6352" t="s">
        <v>138</v>
      </c>
      <c r="E6352" t="s">
        <v>37</v>
      </c>
      <c r="G6352" s="7">
        <v>44.531762000000001</v>
      </c>
      <c r="H6352" s="7">
        <v>-75.753297000000003</v>
      </c>
      <c r="J6352" s="8">
        <v>44.758625299999999</v>
      </c>
      <c r="K6352" s="8">
        <v>-74.676714000000004</v>
      </c>
      <c r="M6352" s="9">
        <f t="shared" si="100"/>
        <v>88.827283683072139</v>
      </c>
    </row>
    <row r="6353" spans="1:13" x14ac:dyDescent="0.25">
      <c r="A6353">
        <v>20268</v>
      </c>
      <c r="B6353" t="s">
        <v>432</v>
      </c>
      <c r="C6353" t="s">
        <v>255</v>
      </c>
      <c r="D6353" t="s">
        <v>12</v>
      </c>
      <c r="E6353" t="s">
        <v>13</v>
      </c>
      <c r="G6353" s="7">
        <v>50.535386000000003</v>
      </c>
      <c r="H6353" s="7">
        <v>-127.663258</v>
      </c>
      <c r="J6353" s="8">
        <v>50.536656899999997</v>
      </c>
      <c r="K6353" s="8">
        <v>-127.6357383</v>
      </c>
      <c r="M6353" s="9">
        <f t="shared" si="100"/>
        <v>1.9500772275749954</v>
      </c>
    </row>
    <row r="6354" spans="1:13" x14ac:dyDescent="0.25">
      <c r="A6354">
        <v>20269</v>
      </c>
      <c r="B6354" t="s">
        <v>438</v>
      </c>
      <c r="D6354" t="s">
        <v>12</v>
      </c>
      <c r="E6354" t="s">
        <v>13</v>
      </c>
      <c r="G6354" s="7">
        <v>0</v>
      </c>
      <c r="H6354" s="7">
        <v>0</v>
      </c>
      <c r="J6354" s="8">
        <v>49.643149000000001</v>
      </c>
      <c r="K6354" s="8">
        <v>-124.323223</v>
      </c>
      <c r="M6354" s="9" t="str">
        <f t="shared" si="100"/>
        <v>-</v>
      </c>
    </row>
    <row r="6355" spans="1:13" x14ac:dyDescent="0.25">
      <c r="A6355">
        <v>20270</v>
      </c>
      <c r="B6355" t="s">
        <v>957</v>
      </c>
      <c r="D6355" t="s">
        <v>221</v>
      </c>
      <c r="E6355" t="s">
        <v>37</v>
      </c>
      <c r="G6355" s="7">
        <v>47.077219999999997</v>
      </c>
      <c r="H6355" s="7">
        <v>-88.601389999999995</v>
      </c>
      <c r="J6355" s="8">
        <v>42.261921299999997</v>
      </c>
      <c r="K6355" s="8">
        <v>-83.639952800000003</v>
      </c>
      <c r="M6355" s="9">
        <f t="shared" si="100"/>
        <v>663.49401470996713</v>
      </c>
    </row>
    <row r="6356" spans="1:13" x14ac:dyDescent="0.25">
      <c r="A6356">
        <v>20271</v>
      </c>
      <c r="B6356" t="s">
        <v>923</v>
      </c>
      <c r="C6356" t="s">
        <v>444</v>
      </c>
      <c r="D6356" t="s">
        <v>55</v>
      </c>
      <c r="E6356" t="s">
        <v>13</v>
      </c>
      <c r="G6356" s="7">
        <v>60.699461999999997</v>
      </c>
      <c r="H6356" s="7">
        <v>-135.36475100000001</v>
      </c>
      <c r="J6356" s="8">
        <v>60.721570999999997</v>
      </c>
      <c r="K6356" s="8">
        <v>-135.05493200000001</v>
      </c>
      <c r="M6356" s="9">
        <f t="shared" si="100"/>
        <v>17.032224001319186</v>
      </c>
    </row>
    <row r="6357" spans="1:13" x14ac:dyDescent="0.25">
      <c r="A6357">
        <v>20272</v>
      </c>
      <c r="B6357" t="s">
        <v>4192</v>
      </c>
      <c r="C6357" t="s">
        <v>336</v>
      </c>
      <c r="D6357" t="s">
        <v>138</v>
      </c>
      <c r="E6357" t="s">
        <v>37</v>
      </c>
      <c r="G6357" s="7">
        <v>44.336424999999998</v>
      </c>
      <c r="H6357" s="7">
        <v>-75.485502999999994</v>
      </c>
      <c r="J6357" s="8">
        <v>44.2483948</v>
      </c>
      <c r="K6357" s="8">
        <v>-75.394931700000001</v>
      </c>
      <c r="M6357" s="9">
        <f t="shared" si="100"/>
        <v>12.156523419730103</v>
      </c>
    </row>
    <row r="6358" spans="1:13" x14ac:dyDescent="0.25">
      <c r="A6358">
        <v>20273</v>
      </c>
      <c r="B6358" t="s">
        <v>436</v>
      </c>
      <c r="C6358" t="s">
        <v>437</v>
      </c>
      <c r="D6358" t="s">
        <v>12</v>
      </c>
      <c r="E6358" t="s">
        <v>13</v>
      </c>
      <c r="G6358" s="7">
        <v>49.645454000000001</v>
      </c>
      <c r="H6358" s="7">
        <v>-124.661627</v>
      </c>
      <c r="J6358" s="8">
        <v>49.758203000000002</v>
      </c>
      <c r="K6358" s="8">
        <v>-124.557495</v>
      </c>
      <c r="M6358" s="9">
        <f t="shared" si="100"/>
        <v>14.603525584277486</v>
      </c>
    </row>
    <row r="6359" spans="1:13" x14ac:dyDescent="0.25">
      <c r="A6359">
        <v>20274</v>
      </c>
      <c r="B6359" t="s">
        <v>4193</v>
      </c>
      <c r="D6359" t="s">
        <v>31</v>
      </c>
      <c r="E6359" t="s">
        <v>13</v>
      </c>
      <c r="G6359" s="7">
        <v>45.113036999999998</v>
      </c>
      <c r="H6359" s="7">
        <v>-73.017529999999994</v>
      </c>
      <c r="J6359" s="8">
        <v>51.451405000000001</v>
      </c>
      <c r="K6359" s="8">
        <v>-85.835963000000007</v>
      </c>
      <c r="M6359" s="9">
        <f t="shared" si="100"/>
        <v>1178.9578262777482</v>
      </c>
    </row>
    <row r="6360" spans="1:13" x14ac:dyDescent="0.25">
      <c r="A6360">
        <v>20275</v>
      </c>
      <c r="B6360" t="s">
        <v>4194</v>
      </c>
      <c r="D6360" t="s">
        <v>140</v>
      </c>
      <c r="E6360" t="s">
        <v>13</v>
      </c>
      <c r="G6360" s="7">
        <v>45.569881000000002</v>
      </c>
      <c r="H6360" s="7">
        <v>-73.240921999999998</v>
      </c>
      <c r="J6360" s="8">
        <v>45.562351200000002</v>
      </c>
      <c r="K6360" s="8">
        <v>-73.191886400000001</v>
      </c>
      <c r="M6360" s="9">
        <f t="shared" si="100"/>
        <v>3.9079765387650562</v>
      </c>
    </row>
    <row r="6361" spans="1:13" x14ac:dyDescent="0.25">
      <c r="A6361">
        <v>20276</v>
      </c>
      <c r="B6361" t="s">
        <v>3123</v>
      </c>
      <c r="C6361" t="s">
        <v>3205</v>
      </c>
      <c r="D6361" t="s">
        <v>140</v>
      </c>
      <c r="E6361" t="s">
        <v>13</v>
      </c>
      <c r="G6361" s="7">
        <v>45.569881000000002</v>
      </c>
      <c r="H6361" s="7">
        <v>-73.240921999999998</v>
      </c>
      <c r="J6361" s="8">
        <v>45.568541000000003</v>
      </c>
      <c r="K6361" s="8">
        <v>-73.188255999999996</v>
      </c>
      <c r="M6361" s="9">
        <f t="shared" si="100"/>
        <v>4.1023238827402535</v>
      </c>
    </row>
    <row r="6362" spans="1:13" x14ac:dyDescent="0.25">
      <c r="A6362">
        <v>20277</v>
      </c>
      <c r="B6362" t="s">
        <v>25</v>
      </c>
      <c r="D6362" t="s">
        <v>1385</v>
      </c>
      <c r="E6362" t="s">
        <v>149</v>
      </c>
      <c r="G6362" s="7">
        <v>-18.52468</v>
      </c>
      <c r="H6362" s="7">
        <v>-49.948580999999997</v>
      </c>
      <c r="J6362" s="8">
        <v>-18.526484400000001</v>
      </c>
      <c r="K6362" s="8">
        <v>-44.158865400000003</v>
      </c>
      <c r="M6362" s="9">
        <f t="shared" si="100"/>
        <v>610.40192239818032</v>
      </c>
    </row>
    <row r="6363" spans="1:13" x14ac:dyDescent="0.25">
      <c r="A6363">
        <v>20278</v>
      </c>
      <c r="B6363" t="s">
        <v>4195</v>
      </c>
      <c r="D6363" t="s">
        <v>140</v>
      </c>
      <c r="E6363" t="s">
        <v>13</v>
      </c>
      <c r="G6363" s="7">
        <v>46.114223000000003</v>
      </c>
      <c r="H6363" s="7">
        <v>-71.577168</v>
      </c>
      <c r="J6363" s="8">
        <v>46.091329000000002</v>
      </c>
      <c r="K6363" s="8">
        <v>-71.301270000000002</v>
      </c>
      <c r="M6363" s="9">
        <f t="shared" si="100"/>
        <v>21.423239033763629</v>
      </c>
    </row>
    <row r="6364" spans="1:13" x14ac:dyDescent="0.25">
      <c r="A6364">
        <v>20279</v>
      </c>
      <c r="B6364" t="s">
        <v>362</v>
      </c>
      <c r="C6364" t="s">
        <v>527</v>
      </c>
      <c r="D6364" t="s">
        <v>12</v>
      </c>
      <c r="E6364" t="s">
        <v>13</v>
      </c>
      <c r="G6364" s="7">
        <v>49.762500000000003</v>
      </c>
      <c r="H6364" s="7">
        <v>-116.863018</v>
      </c>
      <c r="J6364" s="8">
        <v>49.7619884</v>
      </c>
      <c r="K6364" s="8">
        <v>-116.8570823</v>
      </c>
      <c r="M6364" s="9">
        <f t="shared" si="100"/>
        <v>0.43012605708453228</v>
      </c>
    </row>
    <row r="6365" spans="1:13" x14ac:dyDescent="0.25">
      <c r="A6365">
        <v>20280</v>
      </c>
      <c r="B6365" t="s">
        <v>4196</v>
      </c>
      <c r="C6365" t="s">
        <v>1939</v>
      </c>
      <c r="D6365" t="s">
        <v>31</v>
      </c>
      <c r="E6365" t="s">
        <v>13</v>
      </c>
      <c r="G6365" s="7">
        <v>45.068060000000003</v>
      </c>
      <c r="H6365" s="7">
        <v>-77.80556</v>
      </c>
      <c r="J6365" s="8">
        <v>45.057076899999998</v>
      </c>
      <c r="K6365" s="8">
        <v>-77.853712700000003</v>
      </c>
      <c r="M6365" s="9">
        <f t="shared" si="100"/>
        <v>3.9742529768305674</v>
      </c>
    </row>
    <row r="6366" spans="1:13" x14ac:dyDescent="0.25">
      <c r="A6366">
        <v>20281</v>
      </c>
      <c r="B6366" t="s">
        <v>25</v>
      </c>
      <c r="D6366" t="s">
        <v>340</v>
      </c>
      <c r="E6366" t="s">
        <v>37</v>
      </c>
      <c r="G6366" s="7">
        <v>40.915129999999998</v>
      </c>
      <c r="H6366" s="7">
        <v>-74.202734000000007</v>
      </c>
      <c r="J6366" s="8">
        <v>40.075738399999999</v>
      </c>
      <c r="K6366" s="8">
        <v>-74.404162200000002</v>
      </c>
      <c r="M6366" s="9">
        <f t="shared" si="100"/>
        <v>94.87752852953291</v>
      </c>
    </row>
    <row r="6367" spans="1:13" x14ac:dyDescent="0.25">
      <c r="A6367">
        <v>20282</v>
      </c>
      <c r="B6367" t="s">
        <v>4142</v>
      </c>
      <c r="D6367" t="s">
        <v>340</v>
      </c>
      <c r="E6367" t="s">
        <v>37</v>
      </c>
      <c r="G6367" s="7">
        <v>40.915129999999998</v>
      </c>
      <c r="H6367" s="7">
        <v>-74.202734000000007</v>
      </c>
      <c r="J6367" s="8">
        <v>40.916765400000003</v>
      </c>
      <c r="K6367" s="8">
        <v>-74.171811000000005</v>
      </c>
      <c r="M6367" s="9">
        <f t="shared" si="100"/>
        <v>2.6047205382176917</v>
      </c>
    </row>
    <row r="6368" spans="1:13" x14ac:dyDescent="0.25">
      <c r="A6368">
        <v>20283</v>
      </c>
      <c r="B6368" t="s">
        <v>4197</v>
      </c>
      <c r="D6368" t="s">
        <v>31</v>
      </c>
      <c r="E6368" t="s">
        <v>13</v>
      </c>
      <c r="G6368" s="7">
        <v>48.402473000000001</v>
      </c>
      <c r="H6368" s="7">
        <v>-89.380607999999995</v>
      </c>
      <c r="J6368" s="8">
        <v>48.406413999999998</v>
      </c>
      <c r="K6368" s="8">
        <v>-89.259795999999994</v>
      </c>
      <c r="M6368" s="9">
        <f t="shared" si="100"/>
        <v>8.9289672853608888</v>
      </c>
    </row>
    <row r="6369" spans="1:13" x14ac:dyDescent="0.25">
      <c r="A6369">
        <v>20284</v>
      </c>
      <c r="B6369" t="s">
        <v>4142</v>
      </c>
      <c r="D6369" t="s">
        <v>340</v>
      </c>
      <c r="E6369" t="s">
        <v>37</v>
      </c>
      <c r="G6369" s="7">
        <v>40.915129999999998</v>
      </c>
      <c r="H6369" s="7">
        <v>-74.202734000000007</v>
      </c>
      <c r="J6369" s="8">
        <v>40.916765400000003</v>
      </c>
      <c r="K6369" s="8">
        <v>-74.171811000000005</v>
      </c>
      <c r="M6369" s="9">
        <f t="shared" si="100"/>
        <v>2.6047205382176917</v>
      </c>
    </row>
    <row r="6370" spans="1:13" x14ac:dyDescent="0.25">
      <c r="A6370">
        <v>20285</v>
      </c>
      <c r="B6370" t="s">
        <v>4198</v>
      </c>
      <c r="C6370" t="s">
        <v>252</v>
      </c>
      <c r="D6370" t="s">
        <v>481</v>
      </c>
      <c r="E6370" t="s">
        <v>37</v>
      </c>
      <c r="G6370" s="7">
        <v>46.015946</v>
      </c>
      <c r="H6370" s="7">
        <v>-122.88414</v>
      </c>
      <c r="J6370" s="8">
        <v>44.055824000000001</v>
      </c>
      <c r="K6370" s="8">
        <v>-123.210335</v>
      </c>
      <c r="M6370" s="9">
        <f t="shared" si="100"/>
        <v>219.45733916929461</v>
      </c>
    </row>
    <row r="6371" spans="1:13" x14ac:dyDescent="0.25">
      <c r="A6371">
        <v>20286</v>
      </c>
      <c r="B6371" t="s">
        <v>4142</v>
      </c>
      <c r="D6371" t="s">
        <v>340</v>
      </c>
      <c r="E6371" t="s">
        <v>37</v>
      </c>
      <c r="G6371" s="7">
        <v>40.915129999999998</v>
      </c>
      <c r="H6371" s="7">
        <v>-74.202734000000007</v>
      </c>
      <c r="J6371" s="8">
        <v>40.916765400000003</v>
      </c>
      <c r="K6371" s="8">
        <v>-74.171811000000005</v>
      </c>
      <c r="M6371" s="9">
        <f t="shared" si="100"/>
        <v>2.6047205382176917</v>
      </c>
    </row>
    <row r="6372" spans="1:13" x14ac:dyDescent="0.25">
      <c r="A6372">
        <v>20287</v>
      </c>
      <c r="B6372" t="s">
        <v>4199</v>
      </c>
      <c r="C6372" t="s">
        <v>84</v>
      </c>
      <c r="D6372" t="s">
        <v>12</v>
      </c>
      <c r="E6372" t="s">
        <v>13</v>
      </c>
      <c r="G6372" s="7">
        <v>49.223332999999997</v>
      </c>
      <c r="H6372" s="7">
        <v>-121.053022</v>
      </c>
      <c r="J6372" s="8">
        <v>49.384917000000002</v>
      </c>
      <c r="K6372" s="8">
        <v>-121.439136</v>
      </c>
      <c r="M6372" s="9">
        <f t="shared" si="100"/>
        <v>33.264581198514911</v>
      </c>
    </row>
    <row r="6373" spans="1:13" x14ac:dyDescent="0.25">
      <c r="A6373">
        <v>20288</v>
      </c>
      <c r="B6373" t="s">
        <v>4200</v>
      </c>
      <c r="D6373" t="s">
        <v>12</v>
      </c>
      <c r="E6373" t="s">
        <v>13</v>
      </c>
      <c r="G6373" s="7">
        <v>51.911285999999997</v>
      </c>
      <c r="H6373" s="7">
        <v>-118.04461499999999</v>
      </c>
      <c r="J6373" s="8">
        <v>54.790277000000003</v>
      </c>
      <c r="K6373" s="8">
        <v>-124.55700299999999</v>
      </c>
      <c r="M6373" s="9">
        <f t="shared" si="100"/>
        <v>537.53487611877517</v>
      </c>
    </row>
    <row r="6374" spans="1:13" x14ac:dyDescent="0.25">
      <c r="A6374">
        <v>20289</v>
      </c>
      <c r="B6374" t="s">
        <v>4201</v>
      </c>
      <c r="C6374" t="s">
        <v>437</v>
      </c>
      <c r="D6374" t="s">
        <v>12</v>
      </c>
      <c r="E6374" t="s">
        <v>13</v>
      </c>
      <c r="G6374" s="7">
        <v>51.749999000000003</v>
      </c>
      <c r="H6374" s="7">
        <v>10.624578</v>
      </c>
      <c r="J6374" s="8">
        <v>49.758203000000002</v>
      </c>
      <c r="K6374" s="8">
        <v>-124.557495</v>
      </c>
      <c r="M6374" s="9">
        <f t="shared" si="100"/>
        <v>7960.8793633230152</v>
      </c>
    </row>
    <row r="6375" spans="1:13" x14ac:dyDescent="0.25">
      <c r="A6375">
        <v>20289</v>
      </c>
      <c r="B6375" t="s">
        <v>4202</v>
      </c>
      <c r="D6375" t="s">
        <v>296</v>
      </c>
      <c r="E6375" t="s">
        <v>19</v>
      </c>
      <c r="G6375" s="7">
        <v>51.749999000000003</v>
      </c>
      <c r="H6375" s="7">
        <v>10.624578</v>
      </c>
      <c r="J6375" s="8">
        <v>51.928744999999999</v>
      </c>
      <c r="K6375" s="8">
        <v>11.681469999999999</v>
      </c>
      <c r="M6375" s="9">
        <f t="shared" si="100"/>
        <v>75.282921769110018</v>
      </c>
    </row>
    <row r="6376" spans="1:13" x14ac:dyDescent="0.25">
      <c r="A6376">
        <v>20291</v>
      </c>
      <c r="B6376" t="s">
        <v>4203</v>
      </c>
      <c r="D6376" t="s">
        <v>12</v>
      </c>
      <c r="E6376" t="s">
        <v>13</v>
      </c>
      <c r="G6376" s="7">
        <v>49.731763999999998</v>
      </c>
      <c r="H6376" s="7">
        <v>-127.36686400000001</v>
      </c>
      <c r="J6376" s="8">
        <v>49.2819</v>
      </c>
      <c r="K6376" s="8">
        <v>-123.11874</v>
      </c>
      <c r="M6376" s="9">
        <f t="shared" si="100"/>
        <v>310.7453087226998</v>
      </c>
    </row>
    <row r="6377" spans="1:13" x14ac:dyDescent="0.25">
      <c r="A6377">
        <v>20292</v>
      </c>
      <c r="B6377" t="s">
        <v>4204</v>
      </c>
      <c r="D6377" t="s">
        <v>90</v>
      </c>
      <c r="E6377" t="s">
        <v>37</v>
      </c>
      <c r="G6377" s="7">
        <v>40.159149999999997</v>
      </c>
      <c r="H6377" s="7">
        <v>-105.018456</v>
      </c>
      <c r="J6377" s="8">
        <v>38.725177600000002</v>
      </c>
      <c r="K6377" s="8">
        <v>-105.607716</v>
      </c>
      <c r="M6377" s="9">
        <f t="shared" si="100"/>
        <v>167.28592773481384</v>
      </c>
    </row>
    <row r="6378" spans="1:13" x14ac:dyDescent="0.25">
      <c r="A6378">
        <v>20293</v>
      </c>
      <c r="B6378" t="s">
        <v>4203</v>
      </c>
      <c r="D6378" t="s">
        <v>12</v>
      </c>
      <c r="E6378" t="s">
        <v>13</v>
      </c>
      <c r="G6378" s="7">
        <v>49.731763999999998</v>
      </c>
      <c r="H6378" s="7">
        <v>-127.36686400000001</v>
      </c>
      <c r="J6378" s="8">
        <v>49.2819</v>
      </c>
      <c r="K6378" s="8">
        <v>-123.11874</v>
      </c>
      <c r="M6378" s="9">
        <f t="shared" si="100"/>
        <v>310.7453087226998</v>
      </c>
    </row>
    <row r="6379" spans="1:13" x14ac:dyDescent="0.25">
      <c r="A6379">
        <v>20294</v>
      </c>
      <c r="B6379" t="s">
        <v>4205</v>
      </c>
      <c r="D6379" t="s">
        <v>55</v>
      </c>
      <c r="E6379" t="s">
        <v>13</v>
      </c>
      <c r="G6379" s="7">
        <v>61.602333000000002</v>
      </c>
      <c r="H6379" s="7">
        <v>-133.09204299999999</v>
      </c>
      <c r="J6379" s="8">
        <v>63.652994</v>
      </c>
      <c r="K6379" s="8">
        <v>-136.81357700000001</v>
      </c>
      <c r="M6379" s="9">
        <f t="shared" si="100"/>
        <v>296.87829509497715</v>
      </c>
    </row>
    <row r="6380" spans="1:13" x14ac:dyDescent="0.25">
      <c r="A6380">
        <v>20295</v>
      </c>
      <c r="B6380" t="s">
        <v>4206</v>
      </c>
      <c r="C6380" t="s">
        <v>506</v>
      </c>
      <c r="D6380" t="s">
        <v>12</v>
      </c>
      <c r="E6380" t="s">
        <v>13</v>
      </c>
      <c r="G6380" s="7">
        <v>55.760275999999998</v>
      </c>
      <c r="H6380" s="7">
        <v>-126.041254</v>
      </c>
      <c r="J6380" s="8">
        <v>49.078475599999997</v>
      </c>
      <c r="K6380" s="8">
        <v>-117.7999026</v>
      </c>
      <c r="M6380" s="9">
        <f t="shared" si="100"/>
        <v>928.38358730850223</v>
      </c>
    </row>
    <row r="6381" spans="1:13" x14ac:dyDescent="0.25">
      <c r="A6381">
        <v>20296</v>
      </c>
      <c r="B6381" t="s">
        <v>4207</v>
      </c>
      <c r="C6381" t="s">
        <v>4208</v>
      </c>
      <c r="D6381" t="s">
        <v>12</v>
      </c>
      <c r="E6381" t="s">
        <v>13</v>
      </c>
      <c r="G6381" s="7">
        <v>49.661893999999997</v>
      </c>
      <c r="H6381" s="7">
        <v>-125.561531</v>
      </c>
      <c r="J6381" s="8">
        <v>48.920703000000003</v>
      </c>
      <c r="K6381" s="8">
        <v>-124.49137899999999</v>
      </c>
      <c r="M6381" s="9">
        <f t="shared" si="100"/>
        <v>113.20515607885102</v>
      </c>
    </row>
    <row r="6382" spans="1:13" x14ac:dyDescent="0.25">
      <c r="A6382">
        <v>20297</v>
      </c>
      <c r="B6382" t="s">
        <v>4209</v>
      </c>
      <c r="D6382" t="s">
        <v>12</v>
      </c>
      <c r="E6382" t="s">
        <v>13</v>
      </c>
      <c r="G6382" s="7">
        <v>58.360692999999998</v>
      </c>
      <c r="H6382" s="7">
        <v>-128.97958299999999</v>
      </c>
      <c r="J6382" s="8">
        <v>0</v>
      </c>
      <c r="K6382" s="8">
        <v>0</v>
      </c>
      <c r="M6382" s="9" t="str">
        <f t="shared" si="100"/>
        <v>-</v>
      </c>
    </row>
    <row r="6383" spans="1:13" x14ac:dyDescent="0.25">
      <c r="A6383">
        <v>20298</v>
      </c>
      <c r="B6383" t="s">
        <v>1919</v>
      </c>
      <c r="C6383" t="s">
        <v>1919</v>
      </c>
      <c r="D6383" t="s">
        <v>12</v>
      </c>
      <c r="E6383" t="s">
        <v>13</v>
      </c>
      <c r="G6383" s="7">
        <v>41.918779000000001</v>
      </c>
      <c r="H6383" s="7">
        <v>-117.82112100000001</v>
      </c>
      <c r="J6383" s="8">
        <v>59.288449999999997</v>
      </c>
      <c r="K6383" s="8">
        <v>-129.84918999999999</v>
      </c>
      <c r="M6383" s="9">
        <f t="shared" si="100"/>
        <v>2102.1768792136577</v>
      </c>
    </row>
    <row r="6384" spans="1:13" x14ac:dyDescent="0.25">
      <c r="A6384">
        <v>20299</v>
      </c>
      <c r="B6384" t="s">
        <v>1453</v>
      </c>
      <c r="C6384" t="s">
        <v>1415</v>
      </c>
      <c r="D6384" t="s">
        <v>43</v>
      </c>
      <c r="E6384" t="s">
        <v>37</v>
      </c>
      <c r="G6384" s="7">
        <v>0</v>
      </c>
      <c r="H6384" s="7">
        <v>0</v>
      </c>
      <c r="J6384" s="8">
        <v>34.0241805</v>
      </c>
      <c r="K6384" s="8">
        <v>-117.3881014</v>
      </c>
      <c r="M6384" s="9" t="str">
        <f t="shared" si="100"/>
        <v>-</v>
      </c>
    </row>
    <row r="6385" spans="1:13" x14ac:dyDescent="0.25">
      <c r="A6385">
        <v>20300</v>
      </c>
      <c r="B6385" t="s">
        <v>4144</v>
      </c>
      <c r="C6385" t="s">
        <v>4145</v>
      </c>
      <c r="D6385" t="s">
        <v>277</v>
      </c>
      <c r="E6385" t="s">
        <v>37</v>
      </c>
      <c r="G6385" s="7">
        <v>40.678865000000002</v>
      </c>
      <c r="H6385" s="7">
        <v>-75.271635000000003</v>
      </c>
      <c r="J6385" s="8">
        <v>40.674692100000001</v>
      </c>
      <c r="K6385" s="8">
        <v>-75.2189415</v>
      </c>
      <c r="M6385" s="9">
        <f t="shared" si="100"/>
        <v>4.467813648409952</v>
      </c>
    </row>
    <row r="6386" spans="1:13" x14ac:dyDescent="0.25">
      <c r="A6386">
        <v>20301</v>
      </c>
      <c r="B6386" t="s">
        <v>4210</v>
      </c>
      <c r="D6386" t="s">
        <v>12</v>
      </c>
      <c r="E6386" t="s">
        <v>13</v>
      </c>
      <c r="G6386" s="7">
        <v>49.661893999999997</v>
      </c>
      <c r="H6386" s="7">
        <v>-125.561531</v>
      </c>
      <c r="J6386" s="8">
        <v>54.790277000000003</v>
      </c>
      <c r="K6386" s="8">
        <v>-124.55700299999999</v>
      </c>
      <c r="M6386" s="9">
        <f t="shared" si="100"/>
        <v>574.32468387771655</v>
      </c>
    </row>
    <row r="6387" spans="1:13" x14ac:dyDescent="0.25">
      <c r="A6387">
        <v>20302</v>
      </c>
      <c r="B6387" t="s">
        <v>1347</v>
      </c>
      <c r="D6387" t="s">
        <v>221</v>
      </c>
      <c r="E6387" t="s">
        <v>37</v>
      </c>
      <c r="G6387" s="7">
        <v>46.534492999999998</v>
      </c>
      <c r="H6387" s="7">
        <v>-88.095860000000002</v>
      </c>
      <c r="J6387" s="8">
        <v>46.534658</v>
      </c>
      <c r="K6387" s="8">
        <v>-88.110135</v>
      </c>
      <c r="M6387" s="9">
        <f t="shared" si="100"/>
        <v>1.0920912598087977</v>
      </c>
    </row>
    <row r="6388" spans="1:13" x14ac:dyDescent="0.25">
      <c r="A6388">
        <v>20303</v>
      </c>
      <c r="B6388" t="s">
        <v>4211</v>
      </c>
      <c r="D6388" t="s">
        <v>12</v>
      </c>
      <c r="E6388" t="s">
        <v>13</v>
      </c>
      <c r="G6388" s="7">
        <v>49.245533000000002</v>
      </c>
      <c r="H6388" s="7">
        <v>-124.87890400000001</v>
      </c>
      <c r="J6388" s="8">
        <v>49.235381400000001</v>
      </c>
      <c r="K6388" s="8">
        <v>-124.814854</v>
      </c>
      <c r="M6388" s="9">
        <f t="shared" si="100"/>
        <v>4.7849372738695637</v>
      </c>
    </row>
    <row r="6389" spans="1:13" x14ac:dyDescent="0.25">
      <c r="A6389">
        <v>20304</v>
      </c>
      <c r="B6389" t="s">
        <v>4212</v>
      </c>
      <c r="C6389" t="s">
        <v>506</v>
      </c>
      <c r="D6389" t="s">
        <v>12</v>
      </c>
      <c r="E6389" t="s">
        <v>13</v>
      </c>
      <c r="G6389" s="7">
        <v>53.043424999999999</v>
      </c>
      <c r="H6389" s="7">
        <v>-134.35575499999999</v>
      </c>
      <c r="J6389" s="8">
        <v>49.078475599999997</v>
      </c>
      <c r="K6389" s="8">
        <v>-117.7999026</v>
      </c>
      <c r="M6389" s="9">
        <f t="shared" si="100"/>
        <v>1234.67648699966</v>
      </c>
    </row>
    <row r="6390" spans="1:13" x14ac:dyDescent="0.25">
      <c r="A6390">
        <v>20305</v>
      </c>
      <c r="B6390" t="s">
        <v>4213</v>
      </c>
      <c r="C6390" t="s">
        <v>506</v>
      </c>
      <c r="D6390" t="s">
        <v>12</v>
      </c>
      <c r="E6390" t="s">
        <v>13</v>
      </c>
      <c r="G6390" s="7">
        <v>49.15</v>
      </c>
      <c r="H6390" s="7">
        <v>-117.98333</v>
      </c>
      <c r="J6390" s="8">
        <v>49.066630000000004</v>
      </c>
      <c r="K6390" s="8">
        <v>-117.821128</v>
      </c>
      <c r="M6390" s="9">
        <f t="shared" si="100"/>
        <v>15.011446088208977</v>
      </c>
    </row>
    <row r="6391" spans="1:13" x14ac:dyDescent="0.25">
      <c r="A6391">
        <v>20306</v>
      </c>
      <c r="B6391" t="s">
        <v>4214</v>
      </c>
      <c r="D6391" t="s">
        <v>12</v>
      </c>
      <c r="E6391" t="s">
        <v>13</v>
      </c>
      <c r="G6391" s="7">
        <v>49.661893999999997</v>
      </c>
      <c r="H6391" s="7">
        <v>-125.561531</v>
      </c>
      <c r="J6391" s="8">
        <v>49.726773999999999</v>
      </c>
      <c r="K6391" s="8">
        <v>-125.438648</v>
      </c>
      <c r="M6391" s="9">
        <f t="shared" si="100"/>
        <v>11.409218127774739</v>
      </c>
    </row>
    <row r="6392" spans="1:13" x14ac:dyDescent="0.25">
      <c r="A6392">
        <v>20307</v>
      </c>
      <c r="B6392" t="s">
        <v>4215</v>
      </c>
      <c r="D6392" t="s">
        <v>12</v>
      </c>
      <c r="E6392" t="s">
        <v>13</v>
      </c>
      <c r="G6392" s="7">
        <v>53.043424999999999</v>
      </c>
      <c r="H6392" s="7">
        <v>-134.35575499999999</v>
      </c>
      <c r="J6392" s="8">
        <v>55.001251000000003</v>
      </c>
      <c r="K6392" s="8">
        <v>-125.002441</v>
      </c>
      <c r="M6392" s="9">
        <f t="shared" si="100"/>
        <v>648.01296322336373</v>
      </c>
    </row>
    <row r="6393" spans="1:13" x14ac:dyDescent="0.25">
      <c r="A6393">
        <v>20308</v>
      </c>
      <c r="B6393" t="s">
        <v>1347</v>
      </c>
      <c r="D6393" t="s">
        <v>221</v>
      </c>
      <c r="E6393" t="s">
        <v>37</v>
      </c>
      <c r="G6393" s="7">
        <v>46.534492999999998</v>
      </c>
      <c r="H6393" s="7">
        <v>-88.095860000000002</v>
      </c>
      <c r="J6393" s="8">
        <v>46.534658</v>
      </c>
      <c r="K6393" s="8">
        <v>-88.110135</v>
      </c>
      <c r="M6393" s="9">
        <f t="shared" si="100"/>
        <v>1.0920912598087977</v>
      </c>
    </row>
    <row r="6394" spans="1:13" x14ac:dyDescent="0.25">
      <c r="A6394">
        <v>20309</v>
      </c>
      <c r="B6394" t="s">
        <v>1347</v>
      </c>
      <c r="D6394" t="s">
        <v>221</v>
      </c>
      <c r="E6394" t="s">
        <v>37</v>
      </c>
      <c r="G6394" s="7">
        <v>46.534492999999998</v>
      </c>
      <c r="H6394" s="7">
        <v>-88.095860000000002</v>
      </c>
      <c r="J6394" s="8">
        <v>46.534658</v>
      </c>
      <c r="K6394" s="8">
        <v>-88.110135</v>
      </c>
      <c r="M6394" s="9">
        <f t="shared" si="100"/>
        <v>1.0920912598087977</v>
      </c>
    </row>
    <row r="6395" spans="1:13" x14ac:dyDescent="0.25">
      <c r="A6395">
        <v>20310</v>
      </c>
      <c r="B6395" t="s">
        <v>4216</v>
      </c>
      <c r="D6395" t="s">
        <v>140</v>
      </c>
      <c r="E6395" t="s">
        <v>13</v>
      </c>
      <c r="G6395" s="7">
        <v>52.909660000000002</v>
      </c>
      <c r="H6395" s="7">
        <v>-66.916255000000007</v>
      </c>
      <c r="J6395" s="8">
        <v>46.813743100000003</v>
      </c>
      <c r="K6395" s="8">
        <v>-71.208406100000005</v>
      </c>
      <c r="M6395" s="9">
        <f t="shared" si="100"/>
        <v>744.0602733276146</v>
      </c>
    </row>
    <row r="6396" spans="1:13" x14ac:dyDescent="0.25">
      <c r="A6396">
        <v>20311</v>
      </c>
      <c r="B6396" t="s">
        <v>1415</v>
      </c>
      <c r="D6396" t="s">
        <v>43</v>
      </c>
      <c r="E6396" t="s">
        <v>37</v>
      </c>
      <c r="G6396" s="7">
        <v>34.044558000000002</v>
      </c>
      <c r="H6396" s="7">
        <v>-117.405125</v>
      </c>
      <c r="J6396" s="8">
        <v>34.0444575</v>
      </c>
      <c r="K6396" s="8">
        <v>-117.39615740000001</v>
      </c>
      <c r="M6396" s="9">
        <f t="shared" si="100"/>
        <v>0.82631963079710835</v>
      </c>
    </row>
    <row r="6397" spans="1:13" x14ac:dyDescent="0.25">
      <c r="A6397">
        <v>20312</v>
      </c>
      <c r="B6397" t="s">
        <v>1415</v>
      </c>
      <c r="D6397" t="s">
        <v>43</v>
      </c>
      <c r="E6397" t="s">
        <v>37</v>
      </c>
      <c r="G6397" s="7">
        <v>34.044558000000002</v>
      </c>
      <c r="H6397" s="7">
        <v>-117.405125</v>
      </c>
      <c r="J6397" s="8">
        <v>34.0444575</v>
      </c>
      <c r="K6397" s="8">
        <v>-117.39615740000001</v>
      </c>
      <c r="M6397" s="9">
        <f t="shared" si="100"/>
        <v>0.82631963079710835</v>
      </c>
    </row>
    <row r="6398" spans="1:13" x14ac:dyDescent="0.25">
      <c r="A6398">
        <v>20313</v>
      </c>
      <c r="B6398" t="s">
        <v>4217</v>
      </c>
      <c r="D6398" t="s">
        <v>12</v>
      </c>
      <c r="E6398" t="s">
        <v>13</v>
      </c>
      <c r="G6398" s="7">
        <v>49.216017999999998</v>
      </c>
      <c r="H6398" s="7">
        <v>-124.798278</v>
      </c>
      <c r="J6398" s="8">
        <v>49.2819</v>
      </c>
      <c r="K6398" s="8">
        <v>-123.11874</v>
      </c>
      <c r="M6398" s="9">
        <f t="shared" si="100"/>
        <v>122.12700647262243</v>
      </c>
    </row>
    <row r="6399" spans="1:13" x14ac:dyDescent="0.25">
      <c r="A6399">
        <v>20314</v>
      </c>
      <c r="B6399" t="s">
        <v>4218</v>
      </c>
      <c r="D6399" t="s">
        <v>277</v>
      </c>
      <c r="E6399" t="s">
        <v>37</v>
      </c>
      <c r="G6399" s="7">
        <v>40.178600000000003</v>
      </c>
      <c r="H6399" s="7">
        <v>-75.733887999999993</v>
      </c>
      <c r="J6399" s="8">
        <v>40.168182999999999</v>
      </c>
      <c r="K6399" s="8">
        <v>-74.781271000000004</v>
      </c>
      <c r="M6399" s="9">
        <f t="shared" si="100"/>
        <v>80.945763581807412</v>
      </c>
    </row>
    <row r="6400" spans="1:13" x14ac:dyDescent="0.25">
      <c r="A6400">
        <v>20315</v>
      </c>
      <c r="B6400" t="s">
        <v>1327</v>
      </c>
      <c r="D6400" t="s">
        <v>357</v>
      </c>
      <c r="E6400" t="s">
        <v>37</v>
      </c>
      <c r="G6400" s="7">
        <v>35.073780999999997</v>
      </c>
      <c r="H6400" s="7">
        <v>-83.884388999999999</v>
      </c>
      <c r="J6400" s="8">
        <v>35.057265200000003</v>
      </c>
      <c r="K6400" s="8">
        <v>-83.732450900000003</v>
      </c>
      <c r="M6400" s="9">
        <f t="shared" si="100"/>
        <v>13.949709122205729</v>
      </c>
    </row>
    <row r="6401" spans="1:13" x14ac:dyDescent="0.25">
      <c r="A6401">
        <v>20316</v>
      </c>
      <c r="B6401" t="s">
        <v>4219</v>
      </c>
      <c r="D6401" t="s">
        <v>1577</v>
      </c>
      <c r="E6401" t="s">
        <v>59</v>
      </c>
      <c r="G6401" s="7">
        <v>58.943460000000002</v>
      </c>
      <c r="H6401" s="7">
        <v>18.277564999999999</v>
      </c>
      <c r="J6401" s="8">
        <v>58.979796</v>
      </c>
      <c r="K6401" s="8">
        <v>18.281586999999998</v>
      </c>
      <c r="M6401" s="9">
        <f t="shared" si="100"/>
        <v>4.0469601899213252</v>
      </c>
    </row>
    <row r="6402" spans="1:13" x14ac:dyDescent="0.25">
      <c r="A6402">
        <v>20317</v>
      </c>
      <c r="B6402" t="s">
        <v>4220</v>
      </c>
      <c r="C6402" t="s">
        <v>676</v>
      </c>
      <c r="D6402" t="s">
        <v>277</v>
      </c>
      <c r="E6402" t="s">
        <v>37</v>
      </c>
      <c r="G6402" s="7">
        <v>41.095221000000002</v>
      </c>
      <c r="H6402" s="7">
        <v>-79.848011999999997</v>
      </c>
      <c r="J6402" s="8">
        <v>39.913338000000003</v>
      </c>
      <c r="K6402" s="8">
        <v>-75.395956999999996</v>
      </c>
      <c r="M6402" s="9">
        <f t="shared" si="100"/>
        <v>398.63685564894433</v>
      </c>
    </row>
    <row r="6403" spans="1:13" x14ac:dyDescent="0.25">
      <c r="A6403">
        <v>20318</v>
      </c>
      <c r="B6403" t="s">
        <v>1269</v>
      </c>
      <c r="D6403" t="s">
        <v>659</v>
      </c>
      <c r="E6403" t="s">
        <v>59</v>
      </c>
      <c r="G6403" s="7">
        <v>59.853605999999999</v>
      </c>
      <c r="H6403" s="7">
        <v>14.25432</v>
      </c>
      <c r="J6403" s="8">
        <v>59.855390700000001</v>
      </c>
      <c r="K6403" s="8">
        <v>14.2648197</v>
      </c>
      <c r="M6403" s="9">
        <f t="shared" si="100"/>
        <v>0.61899714764051217</v>
      </c>
    </row>
    <row r="6404" spans="1:13" x14ac:dyDescent="0.25">
      <c r="A6404">
        <v>20319</v>
      </c>
      <c r="B6404" t="s">
        <v>4221</v>
      </c>
      <c r="C6404" t="s">
        <v>679</v>
      </c>
      <c r="D6404" t="s">
        <v>12</v>
      </c>
      <c r="E6404" t="s">
        <v>13</v>
      </c>
      <c r="G6404" s="7">
        <v>0</v>
      </c>
      <c r="H6404" s="7">
        <v>0</v>
      </c>
      <c r="J6404" s="8">
        <v>49.563654999999997</v>
      </c>
      <c r="K6404" s="8">
        <v>-121.43200400000001</v>
      </c>
      <c r="M6404" s="9" t="str">
        <f t="shared" si="100"/>
        <v>-</v>
      </c>
    </row>
    <row r="6405" spans="1:13" x14ac:dyDescent="0.25">
      <c r="A6405">
        <v>20320</v>
      </c>
      <c r="B6405" t="s">
        <v>4222</v>
      </c>
      <c r="D6405" t="s">
        <v>81</v>
      </c>
      <c r="E6405" t="s">
        <v>13</v>
      </c>
      <c r="G6405" s="7">
        <v>61.805976000000001</v>
      </c>
      <c r="H6405" s="7">
        <v>-121.467674</v>
      </c>
      <c r="J6405" s="8">
        <v>61.863142699999997</v>
      </c>
      <c r="K6405" s="8">
        <v>-121.354276</v>
      </c>
      <c r="M6405" s="9">
        <f t="shared" ref="M6405:M6468" si="101">IF(AND(G6405&lt;&gt;0,J6405&lt;&gt;0),6371.01*ACOS(SIN(RADIANS(G6405))*SIN(RADIANS(J6405))+COS(RADIANS(G6405))*COS(RADIANS(J6405))*COS(RADIANS(H6405)-RADIANS(K6405))),"-")</f>
        <v>8.7081193467775311</v>
      </c>
    </row>
    <row r="6406" spans="1:13" x14ac:dyDescent="0.25">
      <c r="A6406">
        <v>20321</v>
      </c>
      <c r="B6406" t="s">
        <v>4223</v>
      </c>
      <c r="D6406" t="s">
        <v>12</v>
      </c>
      <c r="E6406" t="s">
        <v>13</v>
      </c>
      <c r="G6406" s="7">
        <v>54.265920000000001</v>
      </c>
      <c r="H6406" s="7">
        <v>-130.44369499999999</v>
      </c>
      <c r="J6406" s="8">
        <v>54.312657199999997</v>
      </c>
      <c r="K6406" s="8">
        <v>-130.32549</v>
      </c>
      <c r="M6406" s="9">
        <f t="shared" si="101"/>
        <v>9.2664507988049234</v>
      </c>
    </row>
    <row r="6407" spans="1:13" x14ac:dyDescent="0.25">
      <c r="A6407">
        <v>20322</v>
      </c>
      <c r="B6407" t="s">
        <v>4224</v>
      </c>
      <c r="D6407" t="s">
        <v>12</v>
      </c>
      <c r="E6407" t="s">
        <v>13</v>
      </c>
      <c r="G6407" s="7">
        <v>49.337300999999997</v>
      </c>
      <c r="H6407" s="7">
        <v>-123.143597</v>
      </c>
      <c r="J6407" s="8">
        <v>49.426824199999999</v>
      </c>
      <c r="K6407" s="8">
        <v>-123.1195384</v>
      </c>
      <c r="M6407" s="9">
        <f t="shared" si="101"/>
        <v>10.105741475129065</v>
      </c>
    </row>
    <row r="6408" spans="1:13" x14ac:dyDescent="0.25">
      <c r="A6408">
        <v>20323</v>
      </c>
      <c r="B6408" t="s">
        <v>339</v>
      </c>
      <c r="C6408" t="s">
        <v>684</v>
      </c>
      <c r="D6408" t="s">
        <v>340</v>
      </c>
      <c r="E6408" t="s">
        <v>37</v>
      </c>
      <c r="G6408" s="7">
        <v>41.116225999999997</v>
      </c>
      <c r="H6408" s="7">
        <v>-74.589429999999993</v>
      </c>
      <c r="J6408" s="8">
        <v>35.1656385</v>
      </c>
      <c r="K6408" s="8">
        <v>-86.023871299999996</v>
      </c>
      <c r="M6408" s="9">
        <f t="shared" si="101"/>
        <v>1197.4827202365268</v>
      </c>
    </row>
    <row r="6409" spans="1:13" x14ac:dyDescent="0.25">
      <c r="A6409">
        <v>20324</v>
      </c>
      <c r="B6409" t="s">
        <v>4207</v>
      </c>
      <c r="D6409" t="s">
        <v>12</v>
      </c>
      <c r="E6409" t="s">
        <v>13</v>
      </c>
      <c r="G6409" s="7">
        <v>48.654589000000001</v>
      </c>
      <c r="H6409" s="7">
        <v>-123.65765500000001</v>
      </c>
      <c r="J6409" s="8">
        <v>49.2819</v>
      </c>
      <c r="K6409" s="8">
        <v>-123.11874</v>
      </c>
      <c r="M6409" s="9">
        <f t="shared" si="101"/>
        <v>80.081819888521039</v>
      </c>
    </row>
    <row r="6410" spans="1:13" x14ac:dyDescent="0.25">
      <c r="A6410">
        <v>20325</v>
      </c>
      <c r="B6410" t="s">
        <v>4225</v>
      </c>
      <c r="D6410" t="s">
        <v>12</v>
      </c>
      <c r="E6410" t="s">
        <v>13</v>
      </c>
      <c r="G6410" s="7">
        <v>48.374256000000003</v>
      </c>
      <c r="H6410" s="7">
        <v>-123.752399</v>
      </c>
      <c r="J6410" s="8">
        <v>48.382572400000001</v>
      </c>
      <c r="K6410" s="8">
        <v>-123.731517</v>
      </c>
      <c r="M6410" s="9">
        <f t="shared" si="101"/>
        <v>1.7982661650594869</v>
      </c>
    </row>
    <row r="6411" spans="1:13" x14ac:dyDescent="0.25">
      <c r="A6411">
        <v>20326</v>
      </c>
      <c r="B6411" t="s">
        <v>4226</v>
      </c>
      <c r="D6411" t="s">
        <v>690</v>
      </c>
      <c r="E6411" t="s">
        <v>37</v>
      </c>
      <c r="G6411" s="7">
        <v>42.644120000000001</v>
      </c>
      <c r="H6411" s="7">
        <v>-72.915525000000002</v>
      </c>
      <c r="J6411" s="8">
        <v>42.627859999999998</v>
      </c>
      <c r="K6411" s="8">
        <v>-72.869820000000004</v>
      </c>
      <c r="M6411" s="9">
        <f t="shared" si="101"/>
        <v>4.15303315840226</v>
      </c>
    </row>
    <row r="6412" spans="1:13" x14ac:dyDescent="0.25">
      <c r="A6412">
        <v>20327</v>
      </c>
      <c r="B6412" t="s">
        <v>4227</v>
      </c>
      <c r="E6412" t="s">
        <v>71</v>
      </c>
      <c r="G6412" s="7">
        <v>52.196508000000001</v>
      </c>
      <c r="H6412" s="7">
        <v>-2.2452719999999999</v>
      </c>
      <c r="J6412" s="8">
        <v>52.120683999999997</v>
      </c>
      <c r="K6412" s="8">
        <v>-2.3299276999999998</v>
      </c>
      <c r="M6412" s="9">
        <f t="shared" si="101"/>
        <v>10.2193429454707</v>
      </c>
    </row>
    <row r="6413" spans="1:13" x14ac:dyDescent="0.25">
      <c r="A6413">
        <v>20328</v>
      </c>
      <c r="B6413" t="s">
        <v>4228</v>
      </c>
      <c r="D6413" t="s">
        <v>138</v>
      </c>
      <c r="E6413" t="s">
        <v>37</v>
      </c>
      <c r="G6413" s="7">
        <v>41.275925999999998</v>
      </c>
      <c r="H6413" s="7">
        <v>-74.419742999999997</v>
      </c>
      <c r="J6413" s="8">
        <v>41.275927600000003</v>
      </c>
      <c r="K6413" s="8">
        <v>-74.410988700000004</v>
      </c>
      <c r="M6413" s="9">
        <f t="shared" si="101"/>
        <v>0.73157689132539194</v>
      </c>
    </row>
    <row r="6414" spans="1:13" x14ac:dyDescent="0.25">
      <c r="A6414">
        <v>20329</v>
      </c>
      <c r="B6414" t="s">
        <v>4229</v>
      </c>
      <c r="E6414" t="s">
        <v>2035</v>
      </c>
      <c r="G6414" s="7">
        <v>60.301076999999999</v>
      </c>
      <c r="H6414" s="7">
        <v>22.266362999999998</v>
      </c>
      <c r="J6414" s="8">
        <v>60.300908900000003</v>
      </c>
      <c r="K6414" s="8">
        <v>22.302078000000002</v>
      </c>
      <c r="M6414" s="9">
        <f t="shared" si="101"/>
        <v>1.9676603571022659</v>
      </c>
    </row>
    <row r="6415" spans="1:13" x14ac:dyDescent="0.25">
      <c r="A6415">
        <v>20330</v>
      </c>
      <c r="B6415" t="s">
        <v>4230</v>
      </c>
      <c r="E6415" t="s">
        <v>696</v>
      </c>
      <c r="G6415" s="7">
        <v>59.029286999999997</v>
      </c>
      <c r="H6415" s="7">
        <v>9.7263870000000008</v>
      </c>
      <c r="J6415" s="8">
        <v>0</v>
      </c>
      <c r="K6415" s="8">
        <v>0</v>
      </c>
      <c r="M6415" s="9" t="str">
        <f t="shared" si="101"/>
        <v>-</v>
      </c>
    </row>
    <row r="6416" spans="1:13" x14ac:dyDescent="0.25">
      <c r="A6416">
        <v>20331</v>
      </c>
      <c r="B6416" t="s">
        <v>4231</v>
      </c>
      <c r="E6416" t="s">
        <v>49</v>
      </c>
      <c r="G6416" s="7">
        <v>35.865188000000003</v>
      </c>
      <c r="H6416" s="7">
        <v>12.857276000000001</v>
      </c>
      <c r="J6416" s="8">
        <v>35.866669999999999</v>
      </c>
      <c r="K6416" s="8">
        <v>12.866669999999999</v>
      </c>
      <c r="M6416" s="9">
        <f t="shared" si="101"/>
        <v>0.86239762456807856</v>
      </c>
    </row>
    <row r="6417" spans="1:13" x14ac:dyDescent="0.25">
      <c r="A6417">
        <v>20332</v>
      </c>
      <c r="B6417" t="s">
        <v>4232</v>
      </c>
      <c r="D6417" t="s">
        <v>361</v>
      </c>
      <c r="E6417" t="s">
        <v>37</v>
      </c>
      <c r="G6417" s="7">
        <v>36.016064999999998</v>
      </c>
      <c r="H6417" s="7">
        <v>-114.739921</v>
      </c>
      <c r="J6417" s="8">
        <v>36.050758000000002</v>
      </c>
      <c r="K6417" s="8">
        <v>-112.1371616</v>
      </c>
      <c r="M6417" s="9">
        <f t="shared" si="101"/>
        <v>234.06649931257951</v>
      </c>
    </row>
    <row r="6418" spans="1:13" x14ac:dyDescent="0.25">
      <c r="A6418">
        <v>20333</v>
      </c>
      <c r="B6418" t="s">
        <v>4233</v>
      </c>
      <c r="D6418" t="s">
        <v>43</v>
      </c>
      <c r="E6418" t="s">
        <v>37</v>
      </c>
      <c r="G6418" s="7">
        <v>36.591535</v>
      </c>
      <c r="H6418" s="7">
        <v>-121.680736</v>
      </c>
      <c r="J6418" s="8">
        <v>32.776271899999998</v>
      </c>
      <c r="K6418" s="8">
        <v>-96.796855899999997</v>
      </c>
      <c r="M6418" s="9">
        <f t="shared" si="101"/>
        <v>2307.7265116034682</v>
      </c>
    </row>
    <row r="6419" spans="1:13" x14ac:dyDescent="0.25">
      <c r="A6419">
        <v>20334</v>
      </c>
      <c r="B6419" t="s">
        <v>4232</v>
      </c>
      <c r="D6419" t="s">
        <v>361</v>
      </c>
      <c r="E6419" t="s">
        <v>37</v>
      </c>
      <c r="G6419" s="7">
        <v>36.016064999999998</v>
      </c>
      <c r="H6419" s="7">
        <v>-114.739921</v>
      </c>
      <c r="J6419" s="8">
        <v>36.050758000000002</v>
      </c>
      <c r="K6419" s="8">
        <v>-112.1371616</v>
      </c>
      <c r="M6419" s="9">
        <f t="shared" si="101"/>
        <v>234.06649931257951</v>
      </c>
    </row>
    <row r="6420" spans="1:13" x14ac:dyDescent="0.25">
      <c r="A6420">
        <v>20335</v>
      </c>
      <c r="B6420" t="s">
        <v>4032</v>
      </c>
      <c r="C6420" t="s">
        <v>676</v>
      </c>
      <c r="D6420" t="s">
        <v>90</v>
      </c>
      <c r="E6420" t="s">
        <v>37</v>
      </c>
      <c r="G6420" s="7">
        <v>38.747210000000003</v>
      </c>
      <c r="H6420" s="7">
        <v>-104.920394</v>
      </c>
      <c r="J6420" s="8">
        <v>47.676757899999998</v>
      </c>
      <c r="K6420" s="8">
        <v>-123.10960900000001</v>
      </c>
      <c r="M6420" s="9">
        <f t="shared" si="101"/>
        <v>1770.360919013081</v>
      </c>
    </row>
    <row r="6421" spans="1:13" x14ac:dyDescent="0.25">
      <c r="A6421">
        <v>20336</v>
      </c>
      <c r="B6421" t="s">
        <v>4234</v>
      </c>
      <c r="D6421" t="s">
        <v>12</v>
      </c>
      <c r="E6421" t="s">
        <v>13</v>
      </c>
      <c r="G6421" s="7">
        <v>0</v>
      </c>
      <c r="H6421" s="7">
        <v>0</v>
      </c>
      <c r="J6421" s="8">
        <v>49.324719999999999</v>
      </c>
      <c r="K6421" s="8">
        <v>-120.54137</v>
      </c>
      <c r="M6421" s="9" t="str">
        <f t="shared" si="101"/>
        <v>-</v>
      </c>
    </row>
    <row r="6422" spans="1:13" x14ac:dyDescent="0.25">
      <c r="A6422">
        <v>20337</v>
      </c>
      <c r="B6422" t="s">
        <v>4235</v>
      </c>
      <c r="D6422" t="s">
        <v>12</v>
      </c>
      <c r="E6422" t="s">
        <v>13</v>
      </c>
      <c r="G6422" s="7">
        <v>49.271937999999999</v>
      </c>
      <c r="H6422" s="7">
        <v>-121.01171100000001</v>
      </c>
      <c r="J6422" s="8">
        <v>54.790277000000003</v>
      </c>
      <c r="K6422" s="8">
        <v>-124.55700299999999</v>
      </c>
      <c r="M6422" s="9">
        <f t="shared" si="101"/>
        <v>659.59293555250269</v>
      </c>
    </row>
    <row r="6423" spans="1:13" x14ac:dyDescent="0.25">
      <c r="A6423">
        <v>20338</v>
      </c>
      <c r="B6423" t="s">
        <v>4236</v>
      </c>
      <c r="E6423" t="s">
        <v>49</v>
      </c>
      <c r="G6423" s="7">
        <v>45.073467000000001</v>
      </c>
      <c r="H6423" s="7">
        <v>7.6055659999999996</v>
      </c>
      <c r="J6423" s="8">
        <v>45.067755099999999</v>
      </c>
      <c r="K6423" s="8">
        <v>7.6824892</v>
      </c>
      <c r="M6423" s="9">
        <f t="shared" si="101"/>
        <v>6.0740649688966153</v>
      </c>
    </row>
    <row r="6424" spans="1:13" x14ac:dyDescent="0.25">
      <c r="A6424">
        <v>20339</v>
      </c>
      <c r="B6424" t="s">
        <v>4237</v>
      </c>
      <c r="E6424" t="s">
        <v>146</v>
      </c>
      <c r="G6424" s="7">
        <v>53.698915999999997</v>
      </c>
      <c r="H6424" s="7">
        <v>91.658080999999996</v>
      </c>
      <c r="J6424" s="8">
        <v>0</v>
      </c>
      <c r="K6424" s="8">
        <v>0</v>
      </c>
      <c r="M6424" s="9" t="str">
        <f t="shared" si="101"/>
        <v>-</v>
      </c>
    </row>
    <row r="6425" spans="1:13" x14ac:dyDescent="0.25">
      <c r="A6425">
        <v>20340</v>
      </c>
      <c r="B6425" t="s">
        <v>4238</v>
      </c>
      <c r="D6425" t="s">
        <v>43</v>
      </c>
      <c r="E6425" t="s">
        <v>37</v>
      </c>
      <c r="G6425" s="7">
        <v>35.136118000000003</v>
      </c>
      <c r="H6425" s="7">
        <v>-119.711448</v>
      </c>
      <c r="J6425" s="8">
        <v>38.628683000000002</v>
      </c>
      <c r="K6425" s="8">
        <v>-92.565963499999995</v>
      </c>
      <c r="M6425" s="9">
        <f t="shared" si="101"/>
        <v>2436.2589754302221</v>
      </c>
    </row>
    <row r="6426" spans="1:13" x14ac:dyDescent="0.25">
      <c r="A6426">
        <v>20341</v>
      </c>
      <c r="B6426" t="s">
        <v>4239</v>
      </c>
      <c r="D6426" t="s">
        <v>1403</v>
      </c>
      <c r="E6426" t="s">
        <v>49</v>
      </c>
      <c r="G6426" s="7">
        <v>45.733027999999997</v>
      </c>
      <c r="H6426" s="7">
        <v>7.4392839999999998</v>
      </c>
      <c r="J6426" s="8">
        <v>46.690584000000001</v>
      </c>
      <c r="K6426" s="8">
        <v>10.544746999999999</v>
      </c>
      <c r="M6426" s="9">
        <f t="shared" si="101"/>
        <v>261.57825336652729</v>
      </c>
    </row>
    <row r="6427" spans="1:13" x14ac:dyDescent="0.25">
      <c r="A6427">
        <v>20342</v>
      </c>
      <c r="B6427" t="s">
        <v>25</v>
      </c>
      <c r="D6427" t="s">
        <v>1703</v>
      </c>
      <c r="E6427" t="s">
        <v>398</v>
      </c>
      <c r="G6427" s="7">
        <v>-3.5250140000000001</v>
      </c>
      <c r="H6427" s="7">
        <v>50.615966999999998</v>
      </c>
      <c r="J6427" s="8">
        <v>-25.230300499999998</v>
      </c>
      <c r="K6427" s="8">
        <v>121.0187246</v>
      </c>
      <c r="M6427" s="9">
        <f t="shared" si="101"/>
        <v>7871.4221429679528</v>
      </c>
    </row>
    <row r="6428" spans="1:13" x14ac:dyDescent="0.25">
      <c r="A6428">
        <v>20343</v>
      </c>
      <c r="B6428" t="s">
        <v>25</v>
      </c>
      <c r="D6428" t="s">
        <v>43</v>
      </c>
      <c r="E6428" t="s">
        <v>37</v>
      </c>
      <c r="G6428" s="7">
        <v>36.907235</v>
      </c>
      <c r="H6428" s="7">
        <v>-128.57166900000001</v>
      </c>
      <c r="J6428" s="8">
        <v>36.701463099999998</v>
      </c>
      <c r="K6428" s="8">
        <v>-118.75599699999999</v>
      </c>
      <c r="M6428" s="9">
        <f t="shared" si="101"/>
        <v>873.82646952599168</v>
      </c>
    </row>
    <row r="6429" spans="1:13" x14ac:dyDescent="0.25">
      <c r="A6429">
        <v>20344</v>
      </c>
      <c r="B6429" t="s">
        <v>4240</v>
      </c>
      <c r="C6429" t="s">
        <v>4241</v>
      </c>
      <c r="D6429" t="s">
        <v>43</v>
      </c>
      <c r="E6429" t="s">
        <v>37</v>
      </c>
      <c r="G6429" s="7">
        <v>35.470975000000003</v>
      </c>
      <c r="H6429" s="7">
        <v>-115.58143</v>
      </c>
      <c r="J6429" s="8">
        <v>35.469657499999997</v>
      </c>
      <c r="K6429" s="8">
        <v>-115.5428661</v>
      </c>
      <c r="M6429" s="9">
        <f t="shared" si="101"/>
        <v>3.4953834048947643</v>
      </c>
    </row>
    <row r="6430" spans="1:13" x14ac:dyDescent="0.25">
      <c r="A6430">
        <v>20345</v>
      </c>
      <c r="B6430" t="s">
        <v>1387</v>
      </c>
      <c r="D6430" t="s">
        <v>140</v>
      </c>
      <c r="E6430" t="s">
        <v>13</v>
      </c>
      <c r="G6430" s="7">
        <v>54.819750999999997</v>
      </c>
      <c r="H6430" s="7">
        <v>-66.894831999999994</v>
      </c>
      <c r="J6430" s="8">
        <v>54.800513299999999</v>
      </c>
      <c r="K6430" s="8">
        <v>-66.820626000000004</v>
      </c>
      <c r="M6430" s="9">
        <f t="shared" si="101"/>
        <v>5.2141487495237184</v>
      </c>
    </row>
    <row r="6431" spans="1:13" x14ac:dyDescent="0.25">
      <c r="A6431">
        <v>20345</v>
      </c>
      <c r="B6431" t="s">
        <v>1387</v>
      </c>
      <c r="D6431" t="s">
        <v>140</v>
      </c>
      <c r="E6431" t="s">
        <v>13</v>
      </c>
      <c r="G6431" s="7">
        <v>54.819750999999997</v>
      </c>
      <c r="H6431" s="7">
        <v>-66.894831999999994</v>
      </c>
      <c r="J6431" s="8">
        <v>54.800513299999999</v>
      </c>
      <c r="K6431" s="8">
        <v>-66.820626000000004</v>
      </c>
      <c r="M6431" s="9">
        <f t="shared" si="101"/>
        <v>5.2141487495237184</v>
      </c>
    </row>
    <row r="6432" spans="1:13" x14ac:dyDescent="0.25">
      <c r="A6432">
        <v>20346</v>
      </c>
      <c r="B6432" t="s">
        <v>339</v>
      </c>
      <c r="D6432" t="s">
        <v>340</v>
      </c>
      <c r="E6432" t="s">
        <v>37</v>
      </c>
      <c r="G6432" s="7">
        <v>0</v>
      </c>
      <c r="H6432" s="7">
        <v>0</v>
      </c>
      <c r="J6432" s="8">
        <v>41.122040900000002</v>
      </c>
      <c r="K6432" s="8">
        <v>-74.580437799999999</v>
      </c>
      <c r="M6432" s="9" t="str">
        <f t="shared" si="101"/>
        <v>-</v>
      </c>
    </row>
    <row r="6433" spans="1:13" x14ac:dyDescent="0.25">
      <c r="A6433">
        <v>20347</v>
      </c>
      <c r="B6433" t="s">
        <v>4242</v>
      </c>
      <c r="D6433" t="s">
        <v>2569</v>
      </c>
      <c r="E6433" t="s">
        <v>148</v>
      </c>
      <c r="G6433" s="7">
        <v>-29.67972</v>
      </c>
      <c r="H6433" s="7">
        <v>22.670387000000002</v>
      </c>
      <c r="J6433" s="8">
        <v>-27.712530000000001</v>
      </c>
      <c r="K6433" s="8">
        <v>28.46105</v>
      </c>
      <c r="M6433" s="9">
        <f t="shared" si="101"/>
        <v>605.58699933150126</v>
      </c>
    </row>
    <row r="6434" spans="1:13" x14ac:dyDescent="0.25">
      <c r="A6434">
        <v>20348</v>
      </c>
      <c r="B6434" t="s">
        <v>4243</v>
      </c>
      <c r="D6434" t="s">
        <v>43</v>
      </c>
      <c r="E6434" t="s">
        <v>37</v>
      </c>
      <c r="G6434" s="7">
        <v>36.591535</v>
      </c>
      <c r="H6434" s="7">
        <v>-121.680736</v>
      </c>
      <c r="J6434" s="8">
        <v>36.821620000000003</v>
      </c>
      <c r="K6434" s="8">
        <v>-120.43628</v>
      </c>
      <c r="M6434" s="9">
        <f t="shared" si="101"/>
        <v>113.84907706997893</v>
      </c>
    </row>
    <row r="6435" spans="1:13" x14ac:dyDescent="0.25">
      <c r="A6435">
        <v>20349</v>
      </c>
      <c r="B6435" t="s">
        <v>2761</v>
      </c>
      <c r="D6435" t="s">
        <v>300</v>
      </c>
      <c r="E6435" t="s">
        <v>300</v>
      </c>
      <c r="G6435" s="7">
        <v>61.159481</v>
      </c>
      <c r="H6435" s="7">
        <v>-45.458463999999999</v>
      </c>
      <c r="J6435" s="8">
        <v>0</v>
      </c>
      <c r="K6435" s="8">
        <v>0</v>
      </c>
      <c r="M6435" s="9" t="str">
        <f t="shared" si="101"/>
        <v>-</v>
      </c>
    </row>
    <row r="6436" spans="1:13" x14ac:dyDescent="0.25">
      <c r="A6436">
        <v>20350</v>
      </c>
      <c r="B6436" t="s">
        <v>4244</v>
      </c>
      <c r="D6436" t="s">
        <v>380</v>
      </c>
      <c r="E6436" t="s">
        <v>151</v>
      </c>
      <c r="G6436" s="7">
        <v>-9.1989830000000001</v>
      </c>
      <c r="H6436" s="7">
        <v>21.759359</v>
      </c>
      <c r="J6436" s="8">
        <v>-8.6797500000000003</v>
      </c>
      <c r="K6436" s="8">
        <v>24.59253</v>
      </c>
      <c r="M6436" s="9">
        <f t="shared" si="101"/>
        <v>316.51661372776084</v>
      </c>
    </row>
    <row r="6437" spans="1:13" x14ac:dyDescent="0.25">
      <c r="A6437">
        <v>20351</v>
      </c>
      <c r="B6437" t="s">
        <v>4240</v>
      </c>
      <c r="C6437" t="s">
        <v>4241</v>
      </c>
      <c r="D6437" t="s">
        <v>43</v>
      </c>
      <c r="E6437" t="s">
        <v>37</v>
      </c>
      <c r="G6437" s="7">
        <v>35.470975000000003</v>
      </c>
      <c r="H6437" s="7">
        <v>-115.58143</v>
      </c>
      <c r="J6437" s="8">
        <v>35.469657499999997</v>
      </c>
      <c r="K6437" s="8">
        <v>-115.5428661</v>
      </c>
      <c r="M6437" s="9">
        <f t="shared" si="101"/>
        <v>3.4953834048947643</v>
      </c>
    </row>
    <row r="6438" spans="1:13" x14ac:dyDescent="0.25">
      <c r="A6438">
        <v>20352</v>
      </c>
      <c r="B6438" t="s">
        <v>4245</v>
      </c>
      <c r="D6438" t="s">
        <v>12</v>
      </c>
      <c r="E6438" t="s">
        <v>13</v>
      </c>
      <c r="G6438" s="7">
        <v>49.474826999999998</v>
      </c>
      <c r="H6438" s="7">
        <v>-126.29235</v>
      </c>
      <c r="J6438" s="8">
        <v>49.285729000000003</v>
      </c>
      <c r="K6438" s="8">
        <v>-122.954336</v>
      </c>
      <c r="M6438" s="9">
        <f t="shared" si="101"/>
        <v>242.53830598061748</v>
      </c>
    </row>
    <row r="6439" spans="1:13" x14ac:dyDescent="0.25">
      <c r="A6439">
        <v>20353</v>
      </c>
      <c r="B6439" t="s">
        <v>25</v>
      </c>
      <c r="D6439" t="s">
        <v>94</v>
      </c>
      <c r="E6439" t="s">
        <v>37</v>
      </c>
      <c r="G6439" s="7">
        <v>34.145856000000002</v>
      </c>
      <c r="H6439" s="7">
        <v>-108.269808</v>
      </c>
      <c r="J6439" s="8">
        <v>34.580207399999999</v>
      </c>
      <c r="K6439" s="8">
        <v>-105.996047</v>
      </c>
      <c r="M6439" s="9">
        <f t="shared" si="101"/>
        <v>214.21656493451189</v>
      </c>
    </row>
    <row r="6440" spans="1:13" x14ac:dyDescent="0.25">
      <c r="A6440">
        <v>20354</v>
      </c>
      <c r="B6440" t="s">
        <v>4246</v>
      </c>
      <c r="C6440" t="s">
        <v>679</v>
      </c>
      <c r="E6440" t="s">
        <v>2316</v>
      </c>
      <c r="G6440" s="7">
        <v>39.764989</v>
      </c>
      <c r="H6440" s="7">
        <v>30.257719000000002</v>
      </c>
      <c r="J6440" s="8">
        <v>39.1111559</v>
      </c>
      <c r="K6440" s="8">
        <v>41.224222699999999</v>
      </c>
      <c r="M6440" s="9">
        <f t="shared" si="101"/>
        <v>943.98050594418578</v>
      </c>
    </row>
    <row r="6441" spans="1:13" x14ac:dyDescent="0.25">
      <c r="A6441">
        <v>20355</v>
      </c>
      <c r="B6441" t="s">
        <v>4247</v>
      </c>
      <c r="E6441" t="s">
        <v>2316</v>
      </c>
      <c r="G6441" s="7">
        <v>39.764989</v>
      </c>
      <c r="H6441" s="7">
        <v>30.257719000000002</v>
      </c>
      <c r="J6441" s="8">
        <v>40.998336999999999</v>
      </c>
      <c r="K6441" s="8">
        <v>39.727961999999998</v>
      </c>
      <c r="M6441" s="9">
        <f t="shared" si="101"/>
        <v>813.36447760719943</v>
      </c>
    </row>
    <row r="6442" spans="1:13" x14ac:dyDescent="0.25">
      <c r="A6442">
        <v>20356</v>
      </c>
      <c r="B6442" t="s">
        <v>93</v>
      </c>
      <c r="D6442" t="s">
        <v>94</v>
      </c>
      <c r="E6442" t="s">
        <v>37</v>
      </c>
      <c r="G6442" s="7">
        <v>32.535426999999999</v>
      </c>
      <c r="H6442" s="7">
        <v>-108.88836000000001</v>
      </c>
      <c r="J6442" s="8">
        <v>32.7548776</v>
      </c>
      <c r="K6442" s="8">
        <v>-108.3634144</v>
      </c>
      <c r="M6442" s="9">
        <f t="shared" si="101"/>
        <v>54.874318323942717</v>
      </c>
    </row>
    <row r="6443" spans="1:13" x14ac:dyDescent="0.25">
      <c r="A6443">
        <v>20357</v>
      </c>
      <c r="B6443" t="s">
        <v>25</v>
      </c>
      <c r="E6443" t="s">
        <v>218</v>
      </c>
      <c r="G6443" s="7">
        <v>0</v>
      </c>
      <c r="H6443" s="7">
        <v>0</v>
      </c>
      <c r="J6443" s="8">
        <v>0</v>
      </c>
      <c r="K6443" s="8">
        <v>0</v>
      </c>
      <c r="M6443" s="9" t="str">
        <f t="shared" si="101"/>
        <v>-</v>
      </c>
    </row>
    <row r="6444" spans="1:13" x14ac:dyDescent="0.25">
      <c r="A6444">
        <v>20358</v>
      </c>
      <c r="B6444" t="s">
        <v>4248</v>
      </c>
      <c r="D6444" t="s">
        <v>12</v>
      </c>
      <c r="E6444" t="s">
        <v>13</v>
      </c>
      <c r="G6444" s="7">
        <v>52.963000999999998</v>
      </c>
      <c r="H6444" s="7">
        <v>-128.40918099999999</v>
      </c>
      <c r="J6444" s="8">
        <v>54.790277000000003</v>
      </c>
      <c r="K6444" s="8">
        <v>-124.55700299999999</v>
      </c>
      <c r="M6444" s="9">
        <f t="shared" si="101"/>
        <v>324.03446607868858</v>
      </c>
    </row>
    <row r="6445" spans="1:13" x14ac:dyDescent="0.25">
      <c r="A6445">
        <v>20359</v>
      </c>
      <c r="B6445" t="s">
        <v>4249</v>
      </c>
      <c r="E6445" t="s">
        <v>696</v>
      </c>
      <c r="G6445" s="7">
        <v>63.584961999999997</v>
      </c>
      <c r="H6445" s="7">
        <v>10.417338000000001</v>
      </c>
      <c r="J6445" s="8">
        <v>63.584871</v>
      </c>
      <c r="K6445" s="8">
        <v>10.418481999999999</v>
      </c>
      <c r="M6445" s="9">
        <f t="shared" si="101"/>
        <v>5.7488332174503581E-2</v>
      </c>
    </row>
    <row r="6446" spans="1:13" x14ac:dyDescent="0.25">
      <c r="A6446">
        <v>20360</v>
      </c>
      <c r="B6446" t="s">
        <v>4182</v>
      </c>
      <c r="D6446" t="s">
        <v>1475</v>
      </c>
      <c r="E6446" t="s">
        <v>37</v>
      </c>
      <c r="G6446" s="7">
        <v>35.036203999999998</v>
      </c>
      <c r="H6446" s="7">
        <v>-84.404221000000007</v>
      </c>
      <c r="J6446" s="8">
        <v>35.035912600000003</v>
      </c>
      <c r="K6446" s="8">
        <v>-84.382701299999994</v>
      </c>
      <c r="M6446" s="9">
        <f t="shared" si="101"/>
        <v>1.9595405745118422</v>
      </c>
    </row>
    <row r="6447" spans="1:13" x14ac:dyDescent="0.25">
      <c r="A6447">
        <v>20361</v>
      </c>
      <c r="B6447" t="s">
        <v>4207</v>
      </c>
      <c r="C6447" t="s">
        <v>4208</v>
      </c>
      <c r="D6447" t="s">
        <v>12</v>
      </c>
      <c r="E6447" t="s">
        <v>13</v>
      </c>
      <c r="G6447" s="7">
        <v>48.654589000000001</v>
      </c>
      <c r="H6447" s="7">
        <v>-123.65765500000001</v>
      </c>
      <c r="J6447" s="8">
        <v>48.920703000000003</v>
      </c>
      <c r="K6447" s="8">
        <v>-124.49137899999999</v>
      </c>
      <c r="M6447" s="9">
        <f t="shared" si="101"/>
        <v>67.869283061735928</v>
      </c>
    </row>
    <row r="6448" spans="1:13" x14ac:dyDescent="0.25">
      <c r="A6448">
        <v>20362</v>
      </c>
      <c r="B6448" t="s">
        <v>25</v>
      </c>
      <c r="D6448" t="s">
        <v>517</v>
      </c>
      <c r="E6448" t="s">
        <v>19</v>
      </c>
      <c r="G6448" s="7">
        <v>48.895662999999999</v>
      </c>
      <c r="H6448" s="7">
        <v>9.165203</v>
      </c>
      <c r="J6448" s="8">
        <v>48.946756200000003</v>
      </c>
      <c r="K6448" s="8">
        <v>11.4038717</v>
      </c>
      <c r="M6448" s="9">
        <f t="shared" si="101"/>
        <v>163.66300672183789</v>
      </c>
    </row>
    <row r="6449" spans="1:13" x14ac:dyDescent="0.25">
      <c r="A6449">
        <v>20363</v>
      </c>
      <c r="B6449" t="s">
        <v>25</v>
      </c>
      <c r="E6449" t="s">
        <v>13</v>
      </c>
      <c r="G6449" s="7">
        <v>0</v>
      </c>
      <c r="H6449" s="7">
        <v>0</v>
      </c>
      <c r="J6449" s="8">
        <v>0</v>
      </c>
      <c r="K6449" s="8">
        <v>0</v>
      </c>
      <c r="M6449" s="9" t="str">
        <f t="shared" si="101"/>
        <v>-</v>
      </c>
    </row>
    <row r="6450" spans="1:13" x14ac:dyDescent="0.25">
      <c r="A6450">
        <v>20364</v>
      </c>
      <c r="B6450" t="s">
        <v>4250</v>
      </c>
      <c r="E6450" t="s">
        <v>167</v>
      </c>
      <c r="G6450" s="7">
        <v>52.837060000000001</v>
      </c>
      <c r="H6450" s="7">
        <v>-3.8751899999999999</v>
      </c>
      <c r="J6450" s="8">
        <v>52.140231999999997</v>
      </c>
      <c r="K6450" s="8">
        <v>-3.6514709999999999</v>
      </c>
      <c r="M6450" s="9">
        <f t="shared" si="101"/>
        <v>78.950523193585951</v>
      </c>
    </row>
    <row r="6451" spans="1:13" x14ac:dyDescent="0.25">
      <c r="A6451">
        <v>20365</v>
      </c>
      <c r="B6451" t="s">
        <v>4251</v>
      </c>
      <c r="D6451" t="s">
        <v>4252</v>
      </c>
      <c r="E6451" t="s">
        <v>520</v>
      </c>
      <c r="G6451" s="7">
        <v>47.802788</v>
      </c>
      <c r="H6451" s="7">
        <v>12.98639</v>
      </c>
      <c r="J6451" s="8">
        <v>47.798134599999997</v>
      </c>
      <c r="K6451" s="8">
        <v>13.046480600000001</v>
      </c>
      <c r="M6451" s="9">
        <f t="shared" si="101"/>
        <v>4.5179776991490099</v>
      </c>
    </row>
    <row r="6452" spans="1:13" x14ac:dyDescent="0.25">
      <c r="A6452">
        <v>20366</v>
      </c>
      <c r="B6452" t="s">
        <v>4253</v>
      </c>
      <c r="D6452" t="s">
        <v>12</v>
      </c>
      <c r="E6452" t="s">
        <v>13</v>
      </c>
      <c r="G6452" s="7">
        <v>50.702119000000003</v>
      </c>
      <c r="H6452" s="7">
        <v>-121.966258</v>
      </c>
      <c r="J6452" s="8">
        <v>50.365748000000004</v>
      </c>
      <c r="K6452" s="8">
        <v>-122.786563</v>
      </c>
      <c r="M6452" s="9">
        <f t="shared" si="101"/>
        <v>68.99472063390688</v>
      </c>
    </row>
    <row r="6453" spans="1:13" x14ac:dyDescent="0.25">
      <c r="A6453">
        <v>20367</v>
      </c>
      <c r="B6453" t="s">
        <v>4254</v>
      </c>
      <c r="D6453" t="s">
        <v>90</v>
      </c>
      <c r="E6453" t="s">
        <v>37</v>
      </c>
      <c r="G6453" s="7">
        <v>38.375020999999997</v>
      </c>
      <c r="H6453" s="7">
        <v>-105.697289</v>
      </c>
      <c r="J6453" s="8">
        <v>39.1183446</v>
      </c>
      <c r="K6453" s="8">
        <v>-108.6853496</v>
      </c>
      <c r="M6453" s="9">
        <f t="shared" si="101"/>
        <v>271.98111120281698</v>
      </c>
    </row>
    <row r="6454" spans="1:13" x14ac:dyDescent="0.25">
      <c r="A6454">
        <v>20368</v>
      </c>
      <c r="B6454" t="s">
        <v>4255</v>
      </c>
      <c r="E6454" t="s">
        <v>696</v>
      </c>
      <c r="G6454" s="7">
        <v>59.410350000000001</v>
      </c>
      <c r="H6454" s="7">
        <v>7.3804790000000002</v>
      </c>
      <c r="J6454" s="8">
        <v>0</v>
      </c>
      <c r="K6454" s="8">
        <v>0</v>
      </c>
      <c r="M6454" s="9" t="str">
        <f t="shared" si="101"/>
        <v>-</v>
      </c>
    </row>
    <row r="6455" spans="1:13" x14ac:dyDescent="0.25">
      <c r="A6455">
        <v>20369</v>
      </c>
      <c r="B6455" t="s">
        <v>4207</v>
      </c>
      <c r="C6455" t="s">
        <v>4208</v>
      </c>
      <c r="D6455" t="s">
        <v>12</v>
      </c>
      <c r="E6455" t="s">
        <v>13</v>
      </c>
      <c r="G6455" s="7">
        <v>48.654589000000001</v>
      </c>
      <c r="H6455" s="7">
        <v>-123.65765500000001</v>
      </c>
      <c r="J6455" s="8">
        <v>48.920703000000003</v>
      </c>
      <c r="K6455" s="8">
        <v>-124.49137899999999</v>
      </c>
      <c r="M6455" s="9">
        <f t="shared" si="101"/>
        <v>67.869283061735928</v>
      </c>
    </row>
    <row r="6456" spans="1:13" x14ac:dyDescent="0.25">
      <c r="A6456">
        <v>20370</v>
      </c>
      <c r="B6456" t="s">
        <v>4256</v>
      </c>
      <c r="D6456" t="s">
        <v>12</v>
      </c>
      <c r="E6456" t="s">
        <v>13</v>
      </c>
      <c r="G6456" s="7">
        <v>50.146023999999997</v>
      </c>
      <c r="H6456" s="7">
        <v>-116.963379</v>
      </c>
      <c r="J6456" s="8">
        <v>50.430718599999999</v>
      </c>
      <c r="K6456" s="8">
        <v>-118.3150394</v>
      </c>
      <c r="M6456" s="9">
        <f t="shared" si="101"/>
        <v>101.11062264733948</v>
      </c>
    </row>
    <row r="6457" spans="1:13" x14ac:dyDescent="0.25">
      <c r="A6457">
        <v>20371</v>
      </c>
      <c r="B6457" t="s">
        <v>4257</v>
      </c>
      <c r="D6457" t="s">
        <v>55</v>
      </c>
      <c r="E6457" t="s">
        <v>13</v>
      </c>
      <c r="G6457" s="7">
        <v>61.966670000000001</v>
      </c>
      <c r="H6457" s="7">
        <v>-128.25</v>
      </c>
      <c r="J6457" s="8">
        <v>63.652994</v>
      </c>
      <c r="K6457" s="8">
        <v>-136.81357700000001</v>
      </c>
      <c r="M6457" s="9">
        <f t="shared" si="101"/>
        <v>473.32719964804443</v>
      </c>
    </row>
    <row r="6458" spans="1:13" x14ac:dyDescent="0.25">
      <c r="A6458">
        <v>20372</v>
      </c>
      <c r="B6458" t="s">
        <v>4258</v>
      </c>
      <c r="D6458" t="s">
        <v>690</v>
      </c>
      <c r="E6458" t="s">
        <v>37</v>
      </c>
      <c r="G6458" s="7">
        <v>42.309811000000003</v>
      </c>
      <c r="H6458" s="7">
        <v>-72.849058999999997</v>
      </c>
      <c r="J6458" s="8">
        <v>42.304338600000001</v>
      </c>
      <c r="K6458" s="8">
        <v>-72.774959300000006</v>
      </c>
      <c r="M6458" s="9">
        <f t="shared" si="101"/>
        <v>6.1238303986108784</v>
      </c>
    </row>
    <row r="6459" spans="1:13" x14ac:dyDescent="0.25">
      <c r="A6459">
        <v>20373</v>
      </c>
      <c r="B6459" t="s">
        <v>4082</v>
      </c>
      <c r="C6459" t="s">
        <v>426</v>
      </c>
      <c r="D6459" t="s">
        <v>12</v>
      </c>
      <c r="E6459" t="s">
        <v>13</v>
      </c>
      <c r="G6459" s="7">
        <v>49.262194000000001</v>
      </c>
      <c r="H6459" s="7">
        <v>-123.270273</v>
      </c>
      <c r="J6459" s="8">
        <v>49.260872399999997</v>
      </c>
      <c r="K6459" s="8">
        <v>-123.113952</v>
      </c>
      <c r="M6459" s="9">
        <f t="shared" si="101"/>
        <v>11.344653454351139</v>
      </c>
    </row>
    <row r="6460" spans="1:13" x14ac:dyDescent="0.25">
      <c r="A6460">
        <v>20374</v>
      </c>
      <c r="B6460" t="s">
        <v>4182</v>
      </c>
      <c r="D6460" t="s">
        <v>1475</v>
      </c>
      <c r="E6460" t="s">
        <v>37</v>
      </c>
      <c r="G6460" s="7">
        <v>35.036203999999998</v>
      </c>
      <c r="H6460" s="7">
        <v>-84.404221000000007</v>
      </c>
      <c r="J6460" s="8">
        <v>35.035912600000003</v>
      </c>
      <c r="K6460" s="8">
        <v>-84.382701299999994</v>
      </c>
      <c r="M6460" s="9">
        <f t="shared" si="101"/>
        <v>1.9595405745118422</v>
      </c>
    </row>
    <row r="6461" spans="1:13" x14ac:dyDescent="0.25">
      <c r="A6461">
        <v>20375</v>
      </c>
      <c r="B6461" t="s">
        <v>4259</v>
      </c>
      <c r="E6461" t="s">
        <v>13</v>
      </c>
      <c r="G6461" s="7">
        <v>0</v>
      </c>
      <c r="H6461" s="7">
        <v>0</v>
      </c>
      <c r="J6461" s="8">
        <v>0</v>
      </c>
      <c r="K6461" s="8">
        <v>0</v>
      </c>
      <c r="M6461" s="9" t="str">
        <f t="shared" si="101"/>
        <v>-</v>
      </c>
    </row>
    <row r="6462" spans="1:13" x14ac:dyDescent="0.25">
      <c r="A6462">
        <v>20376</v>
      </c>
      <c r="B6462" t="s">
        <v>4260</v>
      </c>
      <c r="D6462" t="s">
        <v>12</v>
      </c>
      <c r="E6462" t="s">
        <v>13</v>
      </c>
      <c r="G6462" s="7">
        <v>53.346640000000001</v>
      </c>
      <c r="H6462" s="7">
        <v>-127.340841</v>
      </c>
      <c r="J6462" s="8">
        <v>0</v>
      </c>
      <c r="K6462" s="8">
        <v>0</v>
      </c>
      <c r="M6462" s="9" t="str">
        <f t="shared" si="101"/>
        <v>-</v>
      </c>
    </row>
    <row r="6463" spans="1:13" x14ac:dyDescent="0.25">
      <c r="A6463">
        <v>20377</v>
      </c>
      <c r="B6463" t="s">
        <v>4261</v>
      </c>
      <c r="D6463" t="s">
        <v>181</v>
      </c>
      <c r="E6463" t="s">
        <v>37</v>
      </c>
      <c r="G6463" s="7">
        <v>48.5154</v>
      </c>
      <c r="H6463" s="7">
        <v>-119.452922</v>
      </c>
      <c r="J6463" s="8">
        <v>38.716251999999997</v>
      </c>
      <c r="K6463" s="8">
        <v>-77.071178000000003</v>
      </c>
      <c r="M6463" s="9">
        <f t="shared" si="101"/>
        <v>3530.5803820472706</v>
      </c>
    </row>
    <row r="6464" spans="1:13" x14ac:dyDescent="0.25">
      <c r="A6464">
        <v>20378</v>
      </c>
      <c r="B6464" t="s">
        <v>25</v>
      </c>
      <c r="E6464" t="s">
        <v>131</v>
      </c>
      <c r="G6464" s="7">
        <v>0</v>
      </c>
      <c r="H6464" s="7">
        <v>0</v>
      </c>
      <c r="J6464" s="8">
        <v>0</v>
      </c>
      <c r="K6464" s="8">
        <v>0</v>
      </c>
      <c r="M6464" s="9" t="str">
        <f t="shared" si="101"/>
        <v>-</v>
      </c>
    </row>
    <row r="6465" spans="1:13" x14ac:dyDescent="0.25">
      <c r="A6465">
        <v>20379</v>
      </c>
      <c r="B6465" t="s">
        <v>4262</v>
      </c>
      <c r="D6465" t="s">
        <v>1403</v>
      </c>
      <c r="E6465" t="s">
        <v>49</v>
      </c>
      <c r="G6465" s="7">
        <v>45.733027999999997</v>
      </c>
      <c r="H6465" s="7">
        <v>7.4392839999999998</v>
      </c>
      <c r="J6465" s="8">
        <v>45.876678900000002</v>
      </c>
      <c r="K6465" s="8">
        <v>8.0152316999999993</v>
      </c>
      <c r="M6465" s="9">
        <f t="shared" si="101"/>
        <v>47.415721062512468</v>
      </c>
    </row>
    <row r="6466" spans="1:13" x14ac:dyDescent="0.25">
      <c r="A6466">
        <v>20380</v>
      </c>
      <c r="B6466" t="s">
        <v>4263</v>
      </c>
      <c r="D6466" t="s">
        <v>55</v>
      </c>
      <c r="E6466" t="s">
        <v>13</v>
      </c>
      <c r="G6466" s="7">
        <v>60.100071999999997</v>
      </c>
      <c r="H6466" s="7">
        <v>-132.003952</v>
      </c>
      <c r="J6466" s="8">
        <v>0</v>
      </c>
      <c r="K6466" s="8">
        <v>0</v>
      </c>
      <c r="M6466" s="9" t="str">
        <f t="shared" si="101"/>
        <v>-</v>
      </c>
    </row>
    <row r="6467" spans="1:13" x14ac:dyDescent="0.25">
      <c r="A6467">
        <v>20381</v>
      </c>
      <c r="B6467" t="s">
        <v>4264</v>
      </c>
      <c r="D6467" t="s">
        <v>55</v>
      </c>
      <c r="E6467" t="s">
        <v>13</v>
      </c>
      <c r="G6467" s="7">
        <v>63.826801000000003</v>
      </c>
      <c r="H6467" s="7">
        <v>-134.738179</v>
      </c>
      <c r="J6467" s="8">
        <v>63.652994</v>
      </c>
      <c r="K6467" s="8">
        <v>-136.81357700000001</v>
      </c>
      <c r="M6467" s="9">
        <f t="shared" si="101"/>
        <v>103.91330294845484</v>
      </c>
    </row>
    <row r="6468" spans="1:13" x14ac:dyDescent="0.25">
      <c r="A6468">
        <v>20382</v>
      </c>
      <c r="B6468" t="s">
        <v>1164</v>
      </c>
      <c r="D6468" t="s">
        <v>81</v>
      </c>
      <c r="E6468" t="s">
        <v>13</v>
      </c>
      <c r="G6468" s="7">
        <v>62.440134</v>
      </c>
      <c r="H6468" s="7">
        <v>-114.363939</v>
      </c>
      <c r="J6468" s="8">
        <v>62.4308792</v>
      </c>
      <c r="K6468" s="8">
        <v>-114.373755959211</v>
      </c>
      <c r="M6468" s="9">
        <f t="shared" si="101"/>
        <v>1.1463780608413983</v>
      </c>
    </row>
    <row r="6469" spans="1:13" x14ac:dyDescent="0.25">
      <c r="A6469">
        <v>20383</v>
      </c>
      <c r="B6469" t="s">
        <v>4265</v>
      </c>
      <c r="D6469" t="s">
        <v>1403</v>
      </c>
      <c r="E6469" t="s">
        <v>49</v>
      </c>
      <c r="G6469" s="7">
        <v>45.256664999999998</v>
      </c>
      <c r="H6469" s="7">
        <v>6.7993930000000002</v>
      </c>
      <c r="J6469" s="8">
        <v>45.759112999999999</v>
      </c>
      <c r="K6469" s="8">
        <v>10.9963774</v>
      </c>
      <c r="M6469" s="9">
        <f t="shared" ref="M6469:M6532" si="102">IF(AND(G6469&lt;&gt;0,J6469&lt;&gt;0),6371.01*ACOS(SIN(RADIANS(G6469))*SIN(RADIANS(J6469))+COS(RADIANS(G6469))*COS(RADIANS(J6469))*COS(RADIANS(H6469)-RADIANS(K6469))),"-")</f>
        <v>331.75412462673222</v>
      </c>
    </row>
    <row r="6470" spans="1:13" x14ac:dyDescent="0.25">
      <c r="A6470">
        <v>20384</v>
      </c>
      <c r="B6470" t="s">
        <v>2891</v>
      </c>
      <c r="D6470" t="s">
        <v>31</v>
      </c>
      <c r="E6470" t="s">
        <v>13</v>
      </c>
      <c r="G6470" s="7">
        <v>48.493765000000003</v>
      </c>
      <c r="H6470" s="7">
        <v>-81.549070999999998</v>
      </c>
      <c r="J6470" s="8">
        <v>48.477473000000003</v>
      </c>
      <c r="K6470" s="8">
        <v>-81.330414000000005</v>
      </c>
      <c r="M6470" s="9">
        <f t="shared" si="102"/>
        <v>16.216739783883813</v>
      </c>
    </row>
    <row r="6471" spans="1:13" x14ac:dyDescent="0.25">
      <c r="A6471">
        <v>20385</v>
      </c>
      <c r="B6471" t="s">
        <v>4266</v>
      </c>
      <c r="D6471" t="s">
        <v>12</v>
      </c>
      <c r="E6471" t="s">
        <v>13</v>
      </c>
      <c r="G6471" s="7">
        <v>54.853530999999997</v>
      </c>
      <c r="H6471" s="7">
        <v>-128.38225</v>
      </c>
      <c r="J6471" s="8">
        <v>57.500244500000001</v>
      </c>
      <c r="K6471" s="8">
        <v>-131.6766342</v>
      </c>
      <c r="M6471" s="9">
        <f t="shared" si="102"/>
        <v>357.94666270306647</v>
      </c>
    </row>
    <row r="6472" spans="1:13" x14ac:dyDescent="0.25">
      <c r="A6472">
        <v>20386</v>
      </c>
      <c r="B6472" t="s">
        <v>4267</v>
      </c>
      <c r="C6472" t="s">
        <v>706</v>
      </c>
      <c r="D6472" t="s">
        <v>55</v>
      </c>
      <c r="E6472" t="s">
        <v>13</v>
      </c>
      <c r="G6472" s="7">
        <v>63.926519999999996</v>
      </c>
      <c r="H6472" s="7">
        <v>-135.32886500000001</v>
      </c>
      <c r="J6472" s="8">
        <v>63.9</v>
      </c>
      <c r="K6472" s="8">
        <v>-135.30000000000001</v>
      </c>
      <c r="M6472" s="9">
        <f t="shared" si="102"/>
        <v>3.2692469152107839</v>
      </c>
    </row>
    <row r="6473" spans="1:13" x14ac:dyDescent="0.25">
      <c r="A6473">
        <v>20387</v>
      </c>
      <c r="B6473" t="s">
        <v>4268</v>
      </c>
      <c r="D6473" t="s">
        <v>12</v>
      </c>
      <c r="E6473" t="s">
        <v>13</v>
      </c>
      <c r="G6473" s="7">
        <v>50.009487</v>
      </c>
      <c r="H6473" s="7">
        <v>-117.91193699999999</v>
      </c>
      <c r="J6473" s="8">
        <v>54.790277000000003</v>
      </c>
      <c r="K6473" s="8">
        <v>-124.55700299999999</v>
      </c>
      <c r="M6473" s="9">
        <f t="shared" si="102"/>
        <v>696.41593537009078</v>
      </c>
    </row>
    <row r="6474" spans="1:13" x14ac:dyDescent="0.25">
      <c r="A6474">
        <v>20388</v>
      </c>
      <c r="B6474" t="s">
        <v>4269</v>
      </c>
      <c r="D6474" t="s">
        <v>503</v>
      </c>
      <c r="E6474" t="s">
        <v>71</v>
      </c>
      <c r="G6474" s="7">
        <v>57.527611</v>
      </c>
      <c r="H6474" s="7">
        <v>-5.1797310000000003</v>
      </c>
      <c r="J6474" s="8">
        <v>52.546370000000003</v>
      </c>
      <c r="K6474" s="8">
        <v>-1.4083859999999999</v>
      </c>
      <c r="M6474" s="9">
        <f t="shared" si="102"/>
        <v>603.54709236600422</v>
      </c>
    </row>
    <row r="6475" spans="1:13" x14ac:dyDescent="0.25">
      <c r="A6475">
        <v>20389</v>
      </c>
      <c r="B6475" t="s">
        <v>4270</v>
      </c>
      <c r="D6475" t="s">
        <v>690</v>
      </c>
      <c r="E6475" t="s">
        <v>37</v>
      </c>
      <c r="G6475" s="7">
        <v>42.635102000000003</v>
      </c>
      <c r="H6475" s="7">
        <v>-71.159307999999996</v>
      </c>
      <c r="J6475" s="8">
        <v>42.426485900000003</v>
      </c>
      <c r="K6475" s="8">
        <v>-70.918937099999994</v>
      </c>
      <c r="M6475" s="9">
        <f t="shared" si="102"/>
        <v>30.431019926146011</v>
      </c>
    </row>
    <row r="6476" spans="1:13" x14ac:dyDescent="0.25">
      <c r="A6476">
        <v>20390</v>
      </c>
      <c r="B6476" t="s">
        <v>1475</v>
      </c>
      <c r="C6476" t="s">
        <v>1546</v>
      </c>
      <c r="D6476" t="s">
        <v>12</v>
      </c>
      <c r="E6476" t="s">
        <v>13</v>
      </c>
      <c r="G6476" s="7">
        <v>49.029290000000003</v>
      </c>
      <c r="H6476" s="7">
        <v>-118.51908400000001</v>
      </c>
      <c r="J6476" s="8">
        <v>49.0312269</v>
      </c>
      <c r="K6476" s="8">
        <v>-118.4392039</v>
      </c>
      <c r="M6476" s="9">
        <f t="shared" si="102"/>
        <v>5.8277370614301249</v>
      </c>
    </row>
    <row r="6477" spans="1:13" x14ac:dyDescent="0.25">
      <c r="A6477">
        <v>20391</v>
      </c>
      <c r="B6477" t="s">
        <v>4271</v>
      </c>
      <c r="C6477" t="s">
        <v>11</v>
      </c>
      <c r="D6477" t="s">
        <v>12</v>
      </c>
      <c r="E6477" t="s">
        <v>13</v>
      </c>
      <c r="G6477" s="7">
        <v>55.256529999999998</v>
      </c>
      <c r="H6477" s="7">
        <v>-127.68061</v>
      </c>
      <c r="J6477" s="8">
        <v>55.255367100000001</v>
      </c>
      <c r="K6477" s="8">
        <v>-127.67088200000001</v>
      </c>
      <c r="M6477" s="9">
        <f t="shared" si="102"/>
        <v>0.62989219098143756</v>
      </c>
    </row>
    <row r="6478" spans="1:13" x14ac:dyDescent="0.25">
      <c r="A6478">
        <v>20392</v>
      </c>
      <c r="B6478" t="s">
        <v>4272</v>
      </c>
      <c r="D6478" t="s">
        <v>519</v>
      </c>
      <c r="E6478" t="s">
        <v>520</v>
      </c>
      <c r="G6478" s="7">
        <v>47.199447999999997</v>
      </c>
      <c r="H6478" s="7">
        <v>12.150821000000001</v>
      </c>
      <c r="J6478" s="8">
        <v>47.270856999999999</v>
      </c>
      <c r="K6478" s="8">
        <v>11.339378999999999</v>
      </c>
      <c r="M6478" s="9">
        <f t="shared" si="102"/>
        <v>61.776386385522429</v>
      </c>
    </row>
    <row r="6479" spans="1:13" x14ac:dyDescent="0.25">
      <c r="A6479">
        <v>20393</v>
      </c>
      <c r="B6479" t="s">
        <v>4273</v>
      </c>
      <c r="D6479" t="s">
        <v>55</v>
      </c>
      <c r="E6479" t="s">
        <v>13</v>
      </c>
      <c r="G6479" s="7">
        <v>63.199998999999998</v>
      </c>
      <c r="H6479" s="7">
        <v>-138.84208699999999</v>
      </c>
      <c r="J6479" s="8">
        <v>63.199460000000002</v>
      </c>
      <c r="K6479" s="8">
        <v>-138.83751000000001</v>
      </c>
      <c r="M6479" s="9">
        <f t="shared" si="102"/>
        <v>0.23716951515883175</v>
      </c>
    </row>
    <row r="6480" spans="1:13" x14ac:dyDescent="0.25">
      <c r="A6480">
        <v>20394</v>
      </c>
      <c r="B6480" t="s">
        <v>4225</v>
      </c>
      <c r="C6480" t="s">
        <v>684</v>
      </c>
      <c r="D6480" t="s">
        <v>12</v>
      </c>
      <c r="E6480" t="s">
        <v>13</v>
      </c>
      <c r="G6480" s="7">
        <v>48.374256000000003</v>
      </c>
      <c r="H6480" s="7">
        <v>-123.752399</v>
      </c>
      <c r="J6480" s="8">
        <v>55.937463000000001</v>
      </c>
      <c r="K6480" s="8">
        <v>-129.99754300000001</v>
      </c>
      <c r="M6480" s="9">
        <f t="shared" si="102"/>
        <v>941.8559008013433</v>
      </c>
    </row>
    <row r="6481" spans="1:13" x14ac:dyDescent="0.25">
      <c r="A6481">
        <v>20395</v>
      </c>
      <c r="B6481" t="s">
        <v>4274</v>
      </c>
      <c r="D6481" t="s">
        <v>12</v>
      </c>
      <c r="E6481" t="s">
        <v>13</v>
      </c>
      <c r="G6481" s="7">
        <v>48.374256000000003</v>
      </c>
      <c r="H6481" s="7">
        <v>-123.752399</v>
      </c>
      <c r="J6481" s="8">
        <v>48.382572400000001</v>
      </c>
      <c r="K6481" s="8">
        <v>-123.731517</v>
      </c>
      <c r="M6481" s="9">
        <f t="shared" si="102"/>
        <v>1.7982661650594869</v>
      </c>
    </row>
    <row r="6482" spans="1:13" x14ac:dyDescent="0.25">
      <c r="A6482">
        <v>20396</v>
      </c>
      <c r="B6482" t="s">
        <v>4275</v>
      </c>
      <c r="D6482" t="s">
        <v>12</v>
      </c>
      <c r="E6482" t="s">
        <v>13</v>
      </c>
      <c r="G6482" s="7">
        <v>48.824523999999997</v>
      </c>
      <c r="H6482" s="7">
        <v>-124.093226</v>
      </c>
      <c r="J6482" s="8">
        <v>54.790277000000003</v>
      </c>
      <c r="K6482" s="8">
        <v>-124.55700299999999</v>
      </c>
      <c r="M6482" s="9">
        <f t="shared" si="102"/>
        <v>664.12434900122446</v>
      </c>
    </row>
    <row r="6483" spans="1:13" x14ac:dyDescent="0.25">
      <c r="A6483">
        <v>20397</v>
      </c>
      <c r="B6483" t="s">
        <v>3160</v>
      </c>
      <c r="C6483" t="s">
        <v>437</v>
      </c>
      <c r="D6483" t="s">
        <v>12</v>
      </c>
      <c r="E6483" t="s">
        <v>13</v>
      </c>
      <c r="G6483" s="7">
        <v>49.75667</v>
      </c>
      <c r="H6483" s="7">
        <v>-124.55833</v>
      </c>
      <c r="J6483" s="8">
        <v>49.758203000000002</v>
      </c>
      <c r="K6483" s="8">
        <v>-124.557495</v>
      </c>
      <c r="M6483" s="9">
        <f t="shared" si="102"/>
        <v>0.18070742261703659</v>
      </c>
    </row>
    <row r="6484" spans="1:13" x14ac:dyDescent="0.25">
      <c r="A6484">
        <v>20398</v>
      </c>
      <c r="B6484" t="s">
        <v>25</v>
      </c>
      <c r="D6484" t="s">
        <v>12</v>
      </c>
      <c r="E6484" t="s">
        <v>13</v>
      </c>
      <c r="G6484" s="7">
        <v>48.898882</v>
      </c>
      <c r="H6484" s="7">
        <v>-125.310322</v>
      </c>
      <c r="J6484" s="8">
        <v>55.001251000000003</v>
      </c>
      <c r="K6484" s="8">
        <v>-125.002441</v>
      </c>
      <c r="M6484" s="9">
        <f t="shared" si="102"/>
        <v>678.8797054854424</v>
      </c>
    </row>
    <row r="6485" spans="1:13" x14ac:dyDescent="0.25">
      <c r="A6485">
        <v>20399</v>
      </c>
      <c r="B6485" t="s">
        <v>25</v>
      </c>
      <c r="D6485" t="s">
        <v>1557</v>
      </c>
      <c r="E6485" t="s">
        <v>13</v>
      </c>
      <c r="G6485" s="7">
        <v>46.176609999999997</v>
      </c>
      <c r="H6485" s="7">
        <v>-68.576794000000007</v>
      </c>
      <c r="J6485" s="8">
        <v>46.500283000000003</v>
      </c>
      <c r="K6485" s="8">
        <v>-66.750183000000007</v>
      </c>
      <c r="M6485" s="9">
        <f t="shared" si="102"/>
        <v>144.76799203911648</v>
      </c>
    </row>
    <row r="6486" spans="1:13" x14ac:dyDescent="0.25">
      <c r="A6486">
        <v>20400</v>
      </c>
      <c r="B6486" t="s">
        <v>4276</v>
      </c>
      <c r="D6486" t="s">
        <v>12</v>
      </c>
      <c r="E6486" t="s">
        <v>13</v>
      </c>
      <c r="G6486" s="7">
        <v>50.674137000000002</v>
      </c>
      <c r="H6486" s="7">
        <v>-120.18078</v>
      </c>
      <c r="J6486" s="8">
        <v>49.875127999999997</v>
      </c>
      <c r="K6486" s="8">
        <v>-97.142292999999995</v>
      </c>
      <c r="M6486" s="9">
        <f t="shared" si="102"/>
        <v>1633.0345838687633</v>
      </c>
    </row>
    <row r="6487" spans="1:13" x14ac:dyDescent="0.25">
      <c r="A6487">
        <v>20401</v>
      </c>
      <c r="B6487" t="s">
        <v>4277</v>
      </c>
      <c r="D6487" t="s">
        <v>277</v>
      </c>
      <c r="E6487" t="s">
        <v>37</v>
      </c>
      <c r="G6487" s="7">
        <v>40.333762</v>
      </c>
      <c r="H6487" s="7">
        <v>-75.960319999999996</v>
      </c>
      <c r="J6487" s="8">
        <v>40.335344999999997</v>
      </c>
      <c r="K6487" s="8">
        <v>-75.927949499999997</v>
      </c>
      <c r="M6487" s="9">
        <f t="shared" si="102"/>
        <v>2.7494155376184071</v>
      </c>
    </row>
    <row r="6488" spans="1:13" x14ac:dyDescent="0.25">
      <c r="A6488">
        <v>20402</v>
      </c>
      <c r="B6488" t="s">
        <v>2866</v>
      </c>
      <c r="D6488" t="s">
        <v>357</v>
      </c>
      <c r="E6488" t="s">
        <v>37</v>
      </c>
      <c r="G6488" s="7">
        <v>35.262436999999998</v>
      </c>
      <c r="H6488" s="7">
        <v>-83.421683000000002</v>
      </c>
      <c r="J6488" s="8">
        <v>35.296239100000001</v>
      </c>
      <c r="K6488" s="8">
        <v>-83.138805500000004</v>
      </c>
      <c r="M6488" s="9">
        <f t="shared" si="102"/>
        <v>25.951447888366591</v>
      </c>
    </row>
    <row r="6489" spans="1:13" x14ac:dyDescent="0.25">
      <c r="A6489">
        <v>20403</v>
      </c>
      <c r="B6489" t="s">
        <v>4278</v>
      </c>
      <c r="C6489" t="s">
        <v>3205</v>
      </c>
      <c r="D6489" t="s">
        <v>140</v>
      </c>
      <c r="E6489" t="s">
        <v>13</v>
      </c>
      <c r="G6489" s="7">
        <v>45.569881000000002</v>
      </c>
      <c r="H6489" s="7">
        <v>-73.240921999999998</v>
      </c>
      <c r="J6489" s="8">
        <v>45.562351200000002</v>
      </c>
      <c r="K6489" s="8">
        <v>-73.191886400000001</v>
      </c>
      <c r="M6489" s="9">
        <f t="shared" si="102"/>
        <v>3.9079765387650562</v>
      </c>
    </row>
    <row r="6490" spans="1:13" x14ac:dyDescent="0.25">
      <c r="A6490">
        <v>20404</v>
      </c>
      <c r="B6490" t="s">
        <v>4279</v>
      </c>
      <c r="D6490" t="s">
        <v>481</v>
      </c>
      <c r="E6490" t="s">
        <v>37</v>
      </c>
      <c r="G6490" s="7">
        <v>43.589098999999997</v>
      </c>
      <c r="H6490" s="7">
        <v>-119.095814</v>
      </c>
      <c r="J6490" s="8">
        <v>42.0147513</v>
      </c>
      <c r="K6490" s="8">
        <v>-89.332327899999996</v>
      </c>
      <c r="M6490" s="9">
        <f t="shared" si="102"/>
        <v>2421.5353751548446</v>
      </c>
    </row>
    <row r="6491" spans="1:13" x14ac:dyDescent="0.25">
      <c r="A6491">
        <v>20405</v>
      </c>
      <c r="B6491" t="s">
        <v>25</v>
      </c>
      <c r="D6491" t="s">
        <v>63</v>
      </c>
      <c r="E6491" t="s">
        <v>64</v>
      </c>
      <c r="G6491" s="7">
        <v>50.058867999999997</v>
      </c>
      <c r="H6491" s="7">
        <v>13.905514</v>
      </c>
      <c r="J6491" s="8">
        <v>49.882330000000003</v>
      </c>
      <c r="K6491" s="8">
        <v>15.377705000000001</v>
      </c>
      <c r="M6491" s="9">
        <f t="shared" si="102"/>
        <v>107.10135750355538</v>
      </c>
    </row>
    <row r="6492" spans="1:13" x14ac:dyDescent="0.25">
      <c r="A6492">
        <v>20406</v>
      </c>
      <c r="B6492" t="s">
        <v>3123</v>
      </c>
      <c r="C6492" t="s">
        <v>3205</v>
      </c>
      <c r="D6492" t="s">
        <v>140</v>
      </c>
      <c r="E6492" t="s">
        <v>13</v>
      </c>
      <c r="G6492" s="7">
        <v>45.569881000000002</v>
      </c>
      <c r="H6492" s="7">
        <v>-73.240921999999998</v>
      </c>
      <c r="J6492" s="8">
        <v>45.568541000000003</v>
      </c>
      <c r="K6492" s="8">
        <v>-73.188255999999996</v>
      </c>
      <c r="M6492" s="9">
        <f t="shared" si="102"/>
        <v>4.1023238827402535</v>
      </c>
    </row>
    <row r="6493" spans="1:13" x14ac:dyDescent="0.25">
      <c r="A6493">
        <v>20407</v>
      </c>
      <c r="B6493" t="s">
        <v>1067</v>
      </c>
      <c r="D6493" t="s">
        <v>43</v>
      </c>
      <c r="E6493" t="s">
        <v>37</v>
      </c>
      <c r="G6493" s="7">
        <v>33.747816999999998</v>
      </c>
      <c r="H6493" s="7">
        <v>-117.17685400000001</v>
      </c>
      <c r="J6493" s="8">
        <v>33.982494899999999</v>
      </c>
      <c r="K6493" s="8">
        <v>-117.37423800000001</v>
      </c>
      <c r="M6493" s="9">
        <f t="shared" si="102"/>
        <v>31.829040942499027</v>
      </c>
    </row>
    <row r="6494" spans="1:13" x14ac:dyDescent="0.25">
      <c r="A6494">
        <v>20408</v>
      </c>
      <c r="B6494" t="s">
        <v>4280</v>
      </c>
      <c r="C6494" t="s">
        <v>2711</v>
      </c>
      <c r="D6494" t="s">
        <v>12</v>
      </c>
      <c r="E6494" t="s">
        <v>13</v>
      </c>
      <c r="G6494" s="7">
        <v>50.062178000000003</v>
      </c>
      <c r="H6494" s="7">
        <v>-124.72150000000001</v>
      </c>
      <c r="J6494" s="8">
        <v>49.884493999999997</v>
      </c>
      <c r="K6494" s="8">
        <v>-124.54416790000001</v>
      </c>
      <c r="M6494" s="9">
        <f t="shared" si="102"/>
        <v>23.477434738312994</v>
      </c>
    </row>
    <row r="6495" spans="1:13" x14ac:dyDescent="0.25">
      <c r="A6495">
        <v>20409</v>
      </c>
      <c r="B6495" t="s">
        <v>25</v>
      </c>
      <c r="D6495" t="s">
        <v>1479</v>
      </c>
      <c r="E6495" t="s">
        <v>37</v>
      </c>
      <c r="G6495" s="7">
        <v>41.841670999999998</v>
      </c>
      <c r="H6495" s="7">
        <v>140.52870300000001</v>
      </c>
      <c r="J6495" s="8">
        <v>33.258881700000003</v>
      </c>
      <c r="K6495" s="8">
        <v>-86.829533699999999</v>
      </c>
      <c r="M6495" s="9">
        <f t="shared" si="102"/>
        <v>10365.565693160228</v>
      </c>
    </row>
    <row r="6496" spans="1:13" x14ac:dyDescent="0.25">
      <c r="A6496">
        <v>20410</v>
      </c>
      <c r="B6496" t="s">
        <v>4281</v>
      </c>
      <c r="D6496" t="s">
        <v>138</v>
      </c>
      <c r="E6496" t="s">
        <v>37</v>
      </c>
      <c r="G6496" s="7">
        <v>44.126863</v>
      </c>
      <c r="H6496" s="7">
        <v>-75.495064999999997</v>
      </c>
      <c r="J6496" s="8">
        <v>44.107473300000002</v>
      </c>
      <c r="K6496" s="8">
        <v>-75.367826199999996</v>
      </c>
      <c r="M6496" s="9">
        <f t="shared" si="102"/>
        <v>10.383640891840315</v>
      </c>
    </row>
    <row r="6497" spans="1:13" x14ac:dyDescent="0.25">
      <c r="A6497">
        <v>20411</v>
      </c>
      <c r="B6497" t="s">
        <v>1067</v>
      </c>
      <c r="D6497" t="s">
        <v>43</v>
      </c>
      <c r="E6497" t="s">
        <v>37</v>
      </c>
      <c r="G6497" s="7">
        <v>33.747816999999998</v>
      </c>
      <c r="H6497" s="7">
        <v>-117.17685400000001</v>
      </c>
      <c r="J6497" s="8">
        <v>33.982494899999999</v>
      </c>
      <c r="K6497" s="8">
        <v>-117.37423800000001</v>
      </c>
      <c r="M6497" s="9">
        <f t="shared" si="102"/>
        <v>31.829040942499027</v>
      </c>
    </row>
    <row r="6498" spans="1:13" x14ac:dyDescent="0.25">
      <c r="A6498">
        <v>20412</v>
      </c>
      <c r="B6498" t="s">
        <v>4282</v>
      </c>
      <c r="D6498" t="s">
        <v>43</v>
      </c>
      <c r="E6498" t="s">
        <v>37</v>
      </c>
      <c r="G6498" s="7">
        <v>36.357810000000001</v>
      </c>
      <c r="H6498" s="7">
        <v>-120.68013999999999</v>
      </c>
      <c r="J6498" s="8">
        <v>38.628683000000002</v>
      </c>
      <c r="K6498" s="8">
        <v>-92.565963499999995</v>
      </c>
      <c r="M6498" s="9">
        <f t="shared" si="102"/>
        <v>2483.4424342023517</v>
      </c>
    </row>
    <row r="6499" spans="1:13" x14ac:dyDescent="0.25">
      <c r="A6499">
        <v>20413</v>
      </c>
      <c r="B6499" t="s">
        <v>4283</v>
      </c>
      <c r="C6499" t="s">
        <v>4284</v>
      </c>
      <c r="D6499" t="s">
        <v>138</v>
      </c>
      <c r="E6499" t="s">
        <v>37</v>
      </c>
      <c r="G6499" s="7">
        <v>44.091003000000001</v>
      </c>
      <c r="H6499" s="7">
        <v>-73.540987999999999</v>
      </c>
      <c r="J6499" s="8">
        <v>44.088528400000001</v>
      </c>
      <c r="K6499" s="8">
        <v>-73.5159065</v>
      </c>
      <c r="M6499" s="9">
        <f t="shared" si="102"/>
        <v>2.021968312692235</v>
      </c>
    </row>
    <row r="6500" spans="1:13" x14ac:dyDescent="0.25">
      <c r="A6500">
        <v>20414</v>
      </c>
      <c r="B6500" t="s">
        <v>2101</v>
      </c>
      <c r="E6500" t="s">
        <v>696</v>
      </c>
      <c r="G6500" s="7">
        <v>58.218836000000003</v>
      </c>
      <c r="H6500" s="7">
        <v>6.5257779999999999</v>
      </c>
      <c r="J6500" s="8">
        <v>0</v>
      </c>
      <c r="K6500" s="8">
        <v>0</v>
      </c>
      <c r="M6500" s="9" t="str">
        <f t="shared" si="102"/>
        <v>-</v>
      </c>
    </row>
    <row r="6501" spans="1:13" x14ac:dyDescent="0.25">
      <c r="A6501">
        <v>20415</v>
      </c>
      <c r="B6501" t="s">
        <v>1959</v>
      </c>
      <c r="E6501" t="s">
        <v>696</v>
      </c>
      <c r="G6501" s="7">
        <v>58.578580000000002</v>
      </c>
      <c r="H6501" s="7">
        <v>7.7754269999999996</v>
      </c>
      <c r="J6501" s="8">
        <v>58.5862731</v>
      </c>
      <c r="K6501" s="8">
        <v>7.8049337999999997</v>
      </c>
      <c r="M6501" s="9">
        <f t="shared" si="102"/>
        <v>1.9122987864780348</v>
      </c>
    </row>
    <row r="6502" spans="1:13" x14ac:dyDescent="0.25">
      <c r="A6502">
        <v>20416</v>
      </c>
      <c r="B6502" t="s">
        <v>4285</v>
      </c>
      <c r="C6502" t="s">
        <v>689</v>
      </c>
      <c r="D6502" t="s">
        <v>43</v>
      </c>
      <c r="E6502" t="s">
        <v>37</v>
      </c>
      <c r="G6502" s="7">
        <v>33.781545000000001</v>
      </c>
      <c r="H6502" s="7">
        <v>-119.419899</v>
      </c>
      <c r="J6502" s="8">
        <v>40.306431600000003</v>
      </c>
      <c r="K6502" s="8">
        <v>-121.231668</v>
      </c>
      <c r="M6502" s="9">
        <f t="shared" si="102"/>
        <v>743.0892984197493</v>
      </c>
    </row>
    <row r="6503" spans="1:13" x14ac:dyDescent="0.25">
      <c r="A6503">
        <v>20417</v>
      </c>
      <c r="B6503" t="s">
        <v>4286</v>
      </c>
      <c r="D6503" t="s">
        <v>12</v>
      </c>
      <c r="E6503" t="s">
        <v>13</v>
      </c>
      <c r="G6503" s="7">
        <v>53.638030999999998</v>
      </c>
      <c r="H6503" s="7">
        <v>-129.22212300000001</v>
      </c>
      <c r="J6503" s="8">
        <v>49.68432</v>
      </c>
      <c r="K6503" s="8">
        <v>-125.26816700000001</v>
      </c>
      <c r="M6503" s="9">
        <f t="shared" si="102"/>
        <v>517.17278247871604</v>
      </c>
    </row>
    <row r="6504" spans="1:13" x14ac:dyDescent="0.25">
      <c r="A6504">
        <v>20418</v>
      </c>
      <c r="B6504" t="s">
        <v>4287</v>
      </c>
      <c r="D6504" t="s">
        <v>682</v>
      </c>
      <c r="E6504" t="s">
        <v>37</v>
      </c>
      <c r="G6504" s="7">
        <v>37.599592999999999</v>
      </c>
      <c r="H6504" s="7">
        <v>-79.432468</v>
      </c>
      <c r="J6504" s="8">
        <v>37.599754799999999</v>
      </c>
      <c r="K6504" s="8">
        <v>-79.148370099999994</v>
      </c>
      <c r="M6504" s="9">
        <f t="shared" si="102"/>
        <v>25.028769971990346</v>
      </c>
    </row>
    <row r="6505" spans="1:13" x14ac:dyDescent="0.25">
      <c r="A6505">
        <v>20419</v>
      </c>
      <c r="B6505" t="s">
        <v>4288</v>
      </c>
      <c r="D6505" t="s">
        <v>81</v>
      </c>
      <c r="E6505" t="s">
        <v>13</v>
      </c>
      <c r="G6505" s="7">
        <v>61.333331999999999</v>
      </c>
      <c r="H6505" s="7">
        <v>-126.79208800000001</v>
      </c>
      <c r="J6505" s="8">
        <v>66.146923999999999</v>
      </c>
      <c r="K6505" s="8">
        <v>-125.335712</v>
      </c>
      <c r="M6505" s="9">
        <f t="shared" si="102"/>
        <v>539.98473619723416</v>
      </c>
    </row>
    <row r="6506" spans="1:13" x14ac:dyDescent="0.25">
      <c r="A6506">
        <v>20420</v>
      </c>
      <c r="B6506" t="s">
        <v>4289</v>
      </c>
      <c r="D6506" t="s">
        <v>477</v>
      </c>
      <c r="E6506" t="s">
        <v>13</v>
      </c>
      <c r="G6506" s="7">
        <v>59.549514000000002</v>
      </c>
      <c r="H6506" s="7">
        <v>-108.48814</v>
      </c>
      <c r="J6506" s="8">
        <v>53.186956199999997</v>
      </c>
      <c r="K6506" s="8">
        <v>-105.7210493</v>
      </c>
      <c r="M6506" s="9">
        <f t="shared" si="102"/>
        <v>727.55744455577349</v>
      </c>
    </row>
    <row r="6507" spans="1:13" x14ac:dyDescent="0.25">
      <c r="A6507">
        <v>20421</v>
      </c>
      <c r="B6507" t="s">
        <v>4290</v>
      </c>
      <c r="D6507" t="s">
        <v>682</v>
      </c>
      <c r="E6507" t="s">
        <v>37</v>
      </c>
      <c r="G6507" s="7">
        <v>37.258330000000001</v>
      </c>
      <c r="H6507" s="7">
        <v>-79.45</v>
      </c>
      <c r="J6507" s="8">
        <v>37.292078400000001</v>
      </c>
      <c r="K6507" s="8">
        <v>-80.100041300000001</v>
      </c>
      <c r="M6507" s="9">
        <f t="shared" si="102"/>
        <v>57.639068705122341</v>
      </c>
    </row>
    <row r="6508" spans="1:13" x14ac:dyDescent="0.25">
      <c r="A6508">
        <v>20422</v>
      </c>
      <c r="B6508" t="s">
        <v>4287</v>
      </c>
      <c r="C6508" t="s">
        <v>65</v>
      </c>
      <c r="D6508" t="s">
        <v>682</v>
      </c>
      <c r="E6508" t="s">
        <v>37</v>
      </c>
      <c r="G6508" s="7">
        <v>37.599592999999999</v>
      </c>
      <c r="H6508" s="7">
        <v>-79.432468</v>
      </c>
      <c r="J6508" s="8">
        <v>37.593693000000002</v>
      </c>
      <c r="K6508" s="8">
        <v>-79.117198000000002</v>
      </c>
      <c r="M6508" s="9">
        <f t="shared" si="102"/>
        <v>27.783872417247263</v>
      </c>
    </row>
    <row r="6509" spans="1:13" x14ac:dyDescent="0.25">
      <c r="A6509">
        <v>20423</v>
      </c>
      <c r="B6509" t="s">
        <v>4291</v>
      </c>
      <c r="D6509" t="s">
        <v>1650</v>
      </c>
      <c r="E6509" t="s">
        <v>59</v>
      </c>
      <c r="G6509" s="7">
        <v>59.361097000000001</v>
      </c>
      <c r="H6509" s="7">
        <v>11.802776</v>
      </c>
      <c r="J6509" s="8">
        <v>0</v>
      </c>
      <c r="K6509" s="8">
        <v>0</v>
      </c>
      <c r="M6509" s="9" t="str">
        <f t="shared" si="102"/>
        <v>-</v>
      </c>
    </row>
    <row r="6510" spans="1:13" x14ac:dyDescent="0.25">
      <c r="A6510">
        <v>20424</v>
      </c>
      <c r="B6510" t="s">
        <v>4292</v>
      </c>
      <c r="D6510" t="s">
        <v>12</v>
      </c>
      <c r="E6510" t="s">
        <v>13</v>
      </c>
      <c r="G6510" s="7">
        <v>50.156542000000002</v>
      </c>
      <c r="H6510" s="7">
        <v>-120.91567000000001</v>
      </c>
      <c r="J6510" s="8">
        <v>54.790277000000003</v>
      </c>
      <c r="K6510" s="8">
        <v>-124.55700299999999</v>
      </c>
      <c r="M6510" s="9">
        <f t="shared" si="102"/>
        <v>571.04776188851292</v>
      </c>
    </row>
    <row r="6511" spans="1:13" x14ac:dyDescent="0.25">
      <c r="A6511">
        <v>20425</v>
      </c>
      <c r="B6511" t="s">
        <v>947</v>
      </c>
      <c r="D6511" t="s">
        <v>477</v>
      </c>
      <c r="E6511" t="s">
        <v>13</v>
      </c>
      <c r="G6511" s="7">
        <v>59.569324999999999</v>
      </c>
      <c r="H6511" s="7">
        <v>-108.619275</v>
      </c>
      <c r="J6511" s="8">
        <v>59.569113999999999</v>
      </c>
      <c r="K6511" s="8">
        <v>-108.616333</v>
      </c>
      <c r="M6511" s="9">
        <f t="shared" si="102"/>
        <v>0.16734628609938795</v>
      </c>
    </row>
    <row r="6512" spans="1:13" x14ac:dyDescent="0.25">
      <c r="A6512">
        <v>20426</v>
      </c>
      <c r="B6512" t="s">
        <v>4293</v>
      </c>
      <c r="D6512" t="s">
        <v>31</v>
      </c>
      <c r="E6512" t="s">
        <v>13</v>
      </c>
      <c r="G6512" s="7">
        <v>45.416665999999999</v>
      </c>
      <c r="H6512" s="7">
        <v>-79.675421</v>
      </c>
      <c r="J6512" s="8">
        <v>45.413769100000003</v>
      </c>
      <c r="K6512" s="8">
        <v>-79.666026400000007</v>
      </c>
      <c r="M6512" s="9">
        <f t="shared" si="102"/>
        <v>0.80092670103266916</v>
      </c>
    </row>
    <row r="6513" spans="1:13" x14ac:dyDescent="0.25">
      <c r="A6513">
        <v>20427</v>
      </c>
      <c r="B6513" t="s">
        <v>2101</v>
      </c>
      <c r="E6513" t="s">
        <v>696</v>
      </c>
      <c r="G6513" s="7">
        <v>58.218836000000003</v>
      </c>
      <c r="H6513" s="7">
        <v>6.5257779999999999</v>
      </c>
      <c r="J6513" s="8">
        <v>0</v>
      </c>
      <c r="K6513" s="8">
        <v>0</v>
      </c>
      <c r="M6513" s="9" t="str">
        <f t="shared" si="102"/>
        <v>-</v>
      </c>
    </row>
    <row r="6514" spans="1:13" x14ac:dyDescent="0.25">
      <c r="A6514">
        <v>20428</v>
      </c>
      <c r="B6514" t="s">
        <v>4294</v>
      </c>
      <c r="D6514" t="s">
        <v>55</v>
      </c>
      <c r="E6514" t="s">
        <v>13</v>
      </c>
      <c r="G6514" s="7">
        <v>0</v>
      </c>
      <c r="H6514" s="7">
        <v>0</v>
      </c>
      <c r="J6514" s="8">
        <v>63.720440000000004</v>
      </c>
      <c r="K6514" s="8">
        <v>-136.07217</v>
      </c>
      <c r="M6514" s="9" t="str">
        <f t="shared" si="102"/>
        <v>-</v>
      </c>
    </row>
    <row r="6515" spans="1:13" x14ac:dyDescent="0.25">
      <c r="A6515">
        <v>20429</v>
      </c>
      <c r="B6515" t="s">
        <v>4295</v>
      </c>
      <c r="D6515" t="s">
        <v>31</v>
      </c>
      <c r="E6515" t="s">
        <v>13</v>
      </c>
      <c r="G6515" s="7">
        <v>46.578653000000003</v>
      </c>
      <c r="H6515" s="7">
        <v>-82.228267000000002</v>
      </c>
      <c r="J6515" s="8">
        <v>0</v>
      </c>
      <c r="K6515" s="8">
        <v>0</v>
      </c>
      <c r="M6515" s="9" t="str">
        <f t="shared" si="102"/>
        <v>-</v>
      </c>
    </row>
    <row r="6516" spans="1:13" x14ac:dyDescent="0.25">
      <c r="A6516">
        <v>20430</v>
      </c>
      <c r="B6516" t="s">
        <v>339</v>
      </c>
      <c r="C6516" t="s">
        <v>339</v>
      </c>
      <c r="D6516" t="s">
        <v>340</v>
      </c>
      <c r="E6516" t="s">
        <v>37</v>
      </c>
      <c r="G6516" s="7">
        <v>41.116225999999997</v>
      </c>
      <c r="H6516" s="7">
        <v>-74.589429999999993</v>
      </c>
      <c r="J6516" s="8">
        <v>40.096124000000003</v>
      </c>
      <c r="K6516" s="8">
        <v>-98.952580999999995</v>
      </c>
      <c r="M6516" s="9">
        <f t="shared" si="102"/>
        <v>2053.1458975486366</v>
      </c>
    </row>
    <row r="6517" spans="1:13" x14ac:dyDescent="0.25">
      <c r="A6517">
        <v>20431</v>
      </c>
      <c r="B6517" t="s">
        <v>664</v>
      </c>
      <c r="C6517" t="s">
        <v>270</v>
      </c>
      <c r="D6517" t="s">
        <v>12</v>
      </c>
      <c r="E6517" t="s">
        <v>13</v>
      </c>
      <c r="G6517" s="7">
        <v>49.195830000000001</v>
      </c>
      <c r="H6517" s="7">
        <v>-119.55944</v>
      </c>
      <c r="J6517" s="8">
        <v>49.183332999999998</v>
      </c>
      <c r="K6517" s="8">
        <v>-119.55</v>
      </c>
      <c r="M6517" s="9">
        <f t="shared" si="102"/>
        <v>1.5497216487833008</v>
      </c>
    </row>
    <row r="6518" spans="1:13" x14ac:dyDescent="0.25">
      <c r="A6518">
        <v>20432</v>
      </c>
      <c r="B6518" t="s">
        <v>4296</v>
      </c>
      <c r="D6518" t="s">
        <v>138</v>
      </c>
      <c r="E6518" t="s">
        <v>37</v>
      </c>
      <c r="G6518" s="7">
        <v>43.237906000000002</v>
      </c>
      <c r="H6518" s="7">
        <v>-76.038396000000006</v>
      </c>
      <c r="J6518" s="8">
        <v>43.2144051</v>
      </c>
      <c r="K6518" s="8">
        <v>-75.403915499999997</v>
      </c>
      <c r="M6518" s="9">
        <f t="shared" si="102"/>
        <v>51.473753756669844</v>
      </c>
    </row>
    <row r="6519" spans="1:13" x14ac:dyDescent="0.25">
      <c r="A6519">
        <v>20433</v>
      </c>
      <c r="B6519" t="s">
        <v>25</v>
      </c>
      <c r="D6519" t="s">
        <v>235</v>
      </c>
      <c r="E6519" t="s">
        <v>99</v>
      </c>
      <c r="G6519" s="7">
        <v>20.872429</v>
      </c>
      <c r="H6519" s="7">
        <v>-102.005521</v>
      </c>
      <c r="J6519" s="8">
        <v>20.987699599999999</v>
      </c>
      <c r="K6519" s="8">
        <v>-101</v>
      </c>
      <c r="M6519" s="9">
        <f t="shared" si="102"/>
        <v>105.21498499642519</v>
      </c>
    </row>
    <row r="6520" spans="1:13" x14ac:dyDescent="0.25">
      <c r="A6520">
        <v>20434</v>
      </c>
      <c r="B6520" t="s">
        <v>4297</v>
      </c>
      <c r="C6520" t="s">
        <v>689</v>
      </c>
      <c r="D6520" t="s">
        <v>138</v>
      </c>
      <c r="E6520" t="s">
        <v>37</v>
      </c>
      <c r="G6520" s="7">
        <v>41.759565000000002</v>
      </c>
      <c r="H6520" s="7">
        <v>-74.023899999999998</v>
      </c>
      <c r="J6520" s="8">
        <v>40.775105000000003</v>
      </c>
      <c r="K6520" s="8">
        <v>-73.968777000000003</v>
      </c>
      <c r="M6520" s="9">
        <f t="shared" si="102"/>
        <v>109.56402752932136</v>
      </c>
    </row>
    <row r="6521" spans="1:13" x14ac:dyDescent="0.25">
      <c r="A6521">
        <v>20435</v>
      </c>
      <c r="B6521" t="s">
        <v>4298</v>
      </c>
      <c r="C6521" t="s">
        <v>4299</v>
      </c>
      <c r="D6521" t="s">
        <v>81</v>
      </c>
      <c r="E6521" t="s">
        <v>13</v>
      </c>
      <c r="G6521" s="7">
        <v>64.180257999999995</v>
      </c>
      <c r="H6521" s="7">
        <v>-123.758038</v>
      </c>
      <c r="J6521" s="8">
        <v>51.087842000000002</v>
      </c>
      <c r="K6521" s="8">
        <v>-114.07440800000001</v>
      </c>
      <c r="M6521" s="9">
        <f t="shared" si="102"/>
        <v>1561.6692489181505</v>
      </c>
    </row>
    <row r="6522" spans="1:13" x14ac:dyDescent="0.25">
      <c r="A6522">
        <v>20436</v>
      </c>
      <c r="B6522" t="s">
        <v>4300</v>
      </c>
      <c r="D6522" t="s">
        <v>81</v>
      </c>
      <c r="E6522" t="s">
        <v>13</v>
      </c>
      <c r="G6522" s="7">
        <v>64.945801000000003</v>
      </c>
      <c r="H6522" s="7">
        <v>-125.513254</v>
      </c>
      <c r="J6522" s="8">
        <v>0</v>
      </c>
      <c r="K6522" s="8">
        <v>0</v>
      </c>
      <c r="M6522" s="9" t="str">
        <f t="shared" si="102"/>
        <v>-</v>
      </c>
    </row>
    <row r="6523" spans="1:13" x14ac:dyDescent="0.25">
      <c r="A6523">
        <v>20437</v>
      </c>
      <c r="B6523" t="s">
        <v>4301</v>
      </c>
      <c r="D6523" t="s">
        <v>31</v>
      </c>
      <c r="E6523" t="s">
        <v>13</v>
      </c>
      <c r="G6523" s="7">
        <v>45.314591999999998</v>
      </c>
      <c r="H6523" s="7">
        <v>-77.387242000000001</v>
      </c>
      <c r="J6523" s="8">
        <v>45.472135000000002</v>
      </c>
      <c r="K6523" s="8">
        <v>-76.685451999999998</v>
      </c>
      <c r="M6523" s="9">
        <f t="shared" si="102"/>
        <v>57.531084349201343</v>
      </c>
    </row>
    <row r="6524" spans="1:13" x14ac:dyDescent="0.25">
      <c r="A6524">
        <v>20438</v>
      </c>
      <c r="B6524" t="s">
        <v>4302</v>
      </c>
      <c r="D6524" t="s">
        <v>12</v>
      </c>
      <c r="E6524" t="s">
        <v>13</v>
      </c>
      <c r="G6524" s="7">
        <v>53.815275999999997</v>
      </c>
      <c r="H6524" s="7">
        <v>-132.65994699999999</v>
      </c>
      <c r="J6524" s="8">
        <v>54.790277000000003</v>
      </c>
      <c r="K6524" s="8">
        <v>-124.55700299999999</v>
      </c>
      <c r="M6524" s="9">
        <f t="shared" si="102"/>
        <v>536.47624338552578</v>
      </c>
    </row>
    <row r="6525" spans="1:13" x14ac:dyDescent="0.25">
      <c r="A6525">
        <v>20439</v>
      </c>
      <c r="B6525" t="s">
        <v>4303</v>
      </c>
      <c r="D6525" t="s">
        <v>36</v>
      </c>
      <c r="E6525" t="s">
        <v>37</v>
      </c>
      <c r="G6525" s="7">
        <v>44.962573999999996</v>
      </c>
      <c r="H6525" s="7">
        <v>-114.937962</v>
      </c>
      <c r="J6525" s="8">
        <v>44.932188600000003</v>
      </c>
      <c r="K6525" s="8">
        <v>-113.852998</v>
      </c>
      <c r="M6525" s="9">
        <f t="shared" si="102"/>
        <v>85.451747378636924</v>
      </c>
    </row>
    <row r="6526" spans="1:13" x14ac:dyDescent="0.25">
      <c r="A6526">
        <v>20440</v>
      </c>
      <c r="B6526" t="s">
        <v>4304</v>
      </c>
      <c r="D6526" t="s">
        <v>1516</v>
      </c>
      <c r="E6526" t="s">
        <v>37</v>
      </c>
      <c r="G6526" s="7">
        <v>41.549675999999998</v>
      </c>
      <c r="H6526" s="7">
        <v>-72.722831999999997</v>
      </c>
      <c r="J6526" s="8">
        <v>41.562317800000002</v>
      </c>
      <c r="K6526" s="8">
        <v>-72.6509061</v>
      </c>
      <c r="M6526" s="9">
        <f t="shared" si="102"/>
        <v>6.1476904030237352</v>
      </c>
    </row>
    <row r="6527" spans="1:13" x14ac:dyDescent="0.25">
      <c r="A6527">
        <v>20441</v>
      </c>
      <c r="B6527" t="s">
        <v>4305</v>
      </c>
      <c r="D6527" t="s">
        <v>12</v>
      </c>
      <c r="E6527" t="s">
        <v>13</v>
      </c>
      <c r="G6527" s="7">
        <v>50.521382000000003</v>
      </c>
      <c r="H6527" s="7">
        <v>-127.614215</v>
      </c>
      <c r="J6527" s="8">
        <v>50.497480500000002</v>
      </c>
      <c r="K6527" s="8">
        <v>-127.730152419807</v>
      </c>
      <c r="M6527" s="9">
        <f t="shared" si="102"/>
        <v>8.6184975458676529</v>
      </c>
    </row>
    <row r="6528" spans="1:13" x14ac:dyDescent="0.25">
      <c r="A6528">
        <v>20442</v>
      </c>
      <c r="B6528" t="s">
        <v>4306</v>
      </c>
      <c r="D6528" t="s">
        <v>12</v>
      </c>
      <c r="E6528" t="s">
        <v>13</v>
      </c>
      <c r="G6528" s="7">
        <v>51.498671000000002</v>
      </c>
      <c r="H6528" s="7">
        <v>-126.112945</v>
      </c>
      <c r="J6528" s="8">
        <v>0</v>
      </c>
      <c r="K6528" s="8">
        <v>0</v>
      </c>
      <c r="M6528" s="9" t="str">
        <f t="shared" si="102"/>
        <v>-</v>
      </c>
    </row>
    <row r="6529" spans="1:13" x14ac:dyDescent="0.25">
      <c r="A6529">
        <v>20443</v>
      </c>
      <c r="B6529" t="s">
        <v>1048</v>
      </c>
      <c r="C6529" t="s">
        <v>1135</v>
      </c>
      <c r="D6529" t="s">
        <v>12</v>
      </c>
      <c r="E6529" t="s">
        <v>13</v>
      </c>
      <c r="G6529" s="7">
        <v>53.099592000000001</v>
      </c>
      <c r="H6529" s="7">
        <v>-121.711184</v>
      </c>
      <c r="J6529" s="8">
        <v>53.104442800000001</v>
      </c>
      <c r="K6529" s="8">
        <v>-121.5723679</v>
      </c>
      <c r="M6529" s="9">
        <f t="shared" si="102"/>
        <v>9.2831359384810685</v>
      </c>
    </row>
    <row r="6530" spans="1:13" x14ac:dyDescent="0.25">
      <c r="A6530">
        <v>20444</v>
      </c>
      <c r="B6530" t="s">
        <v>4307</v>
      </c>
      <c r="E6530" t="s">
        <v>1325</v>
      </c>
      <c r="G6530" s="7">
        <v>19.082197000000001</v>
      </c>
      <c r="H6530" s="7">
        <v>72.741099000000006</v>
      </c>
      <c r="J6530" s="8">
        <v>19.054998999999999</v>
      </c>
      <c r="K6530" s="8">
        <v>72.869203499999998</v>
      </c>
      <c r="M6530" s="9">
        <f t="shared" si="102"/>
        <v>13.798467738580459</v>
      </c>
    </row>
    <row r="6531" spans="1:13" x14ac:dyDescent="0.25">
      <c r="A6531">
        <v>20445</v>
      </c>
      <c r="B6531" t="s">
        <v>4308</v>
      </c>
      <c r="D6531" t="s">
        <v>12</v>
      </c>
      <c r="E6531" t="s">
        <v>13</v>
      </c>
      <c r="G6531" s="7">
        <v>48.829540000000001</v>
      </c>
      <c r="H6531" s="7">
        <v>-123.622558</v>
      </c>
      <c r="J6531" s="8">
        <v>48.817259999999997</v>
      </c>
      <c r="K6531" s="8">
        <v>-123.51002</v>
      </c>
      <c r="M6531" s="9">
        <f t="shared" si="102"/>
        <v>8.3511673151705317</v>
      </c>
    </row>
    <row r="6532" spans="1:13" x14ac:dyDescent="0.25">
      <c r="A6532">
        <v>20446</v>
      </c>
      <c r="B6532" t="s">
        <v>4309</v>
      </c>
      <c r="E6532" t="s">
        <v>693</v>
      </c>
      <c r="G6532" s="7">
        <v>30.864716000000001</v>
      </c>
      <c r="H6532" s="7">
        <v>-8.4139339999999994</v>
      </c>
      <c r="J6532" s="8">
        <v>30.864640000000001</v>
      </c>
      <c r="K6532" s="8">
        <v>-8.3779500000000002</v>
      </c>
      <c r="M6532" s="9">
        <f t="shared" si="102"/>
        <v>3.4346039877665251</v>
      </c>
    </row>
    <row r="6533" spans="1:13" x14ac:dyDescent="0.25">
      <c r="A6533">
        <v>20447</v>
      </c>
      <c r="B6533" t="s">
        <v>25</v>
      </c>
      <c r="E6533" t="s">
        <v>99</v>
      </c>
      <c r="G6533" s="7">
        <v>0</v>
      </c>
      <c r="H6533" s="7">
        <v>0</v>
      </c>
      <c r="J6533" s="8">
        <v>0</v>
      </c>
      <c r="K6533" s="8">
        <v>0</v>
      </c>
      <c r="M6533" s="9" t="str">
        <f t="shared" ref="M6533:M6596" si="103">IF(AND(G6533&lt;&gt;0,J6533&lt;&gt;0),6371.01*ACOS(SIN(RADIANS(G6533))*SIN(RADIANS(J6533))+COS(RADIANS(G6533))*COS(RADIANS(J6533))*COS(RADIANS(H6533)-RADIANS(K6533))),"-")</f>
        <v>-</v>
      </c>
    </row>
    <row r="6534" spans="1:13" x14ac:dyDescent="0.25">
      <c r="A6534">
        <v>20448</v>
      </c>
      <c r="B6534" t="s">
        <v>25</v>
      </c>
      <c r="E6534" t="s">
        <v>99</v>
      </c>
      <c r="G6534" s="7">
        <v>0</v>
      </c>
      <c r="H6534" s="7">
        <v>0</v>
      </c>
      <c r="J6534" s="8">
        <v>0</v>
      </c>
      <c r="K6534" s="8">
        <v>0</v>
      </c>
      <c r="M6534" s="9" t="str">
        <f t="shared" si="103"/>
        <v>-</v>
      </c>
    </row>
    <row r="6535" spans="1:13" x14ac:dyDescent="0.25">
      <c r="A6535">
        <v>20449</v>
      </c>
      <c r="B6535" t="s">
        <v>25</v>
      </c>
      <c r="E6535" t="s">
        <v>99</v>
      </c>
      <c r="G6535" s="7">
        <v>0</v>
      </c>
      <c r="H6535" s="7">
        <v>0</v>
      </c>
      <c r="J6535" s="8">
        <v>0</v>
      </c>
      <c r="K6535" s="8">
        <v>0</v>
      </c>
      <c r="M6535" s="9" t="str">
        <f t="shared" si="103"/>
        <v>-</v>
      </c>
    </row>
    <row r="6536" spans="1:13" x14ac:dyDescent="0.25">
      <c r="A6536">
        <v>20450</v>
      </c>
      <c r="B6536" t="s">
        <v>25</v>
      </c>
      <c r="E6536" t="s">
        <v>99</v>
      </c>
      <c r="G6536" s="7">
        <v>0</v>
      </c>
      <c r="H6536" s="7">
        <v>0</v>
      </c>
      <c r="J6536" s="8">
        <v>0</v>
      </c>
      <c r="K6536" s="8">
        <v>0</v>
      </c>
      <c r="M6536" s="9" t="str">
        <f t="shared" si="103"/>
        <v>-</v>
      </c>
    </row>
    <row r="6537" spans="1:13" x14ac:dyDescent="0.25">
      <c r="A6537">
        <v>20451</v>
      </c>
      <c r="B6537" t="s">
        <v>25</v>
      </c>
      <c r="E6537" t="s">
        <v>99</v>
      </c>
      <c r="G6537" s="7">
        <v>0</v>
      </c>
      <c r="H6537" s="7">
        <v>0</v>
      </c>
      <c r="J6537" s="8">
        <v>0</v>
      </c>
      <c r="K6537" s="8">
        <v>0</v>
      </c>
      <c r="M6537" s="9" t="str">
        <f t="shared" si="103"/>
        <v>-</v>
      </c>
    </row>
    <row r="6538" spans="1:13" x14ac:dyDescent="0.25">
      <c r="A6538">
        <v>20452</v>
      </c>
      <c r="B6538" t="s">
        <v>25</v>
      </c>
      <c r="E6538" t="s">
        <v>99</v>
      </c>
      <c r="G6538" s="7">
        <v>0</v>
      </c>
      <c r="H6538" s="7">
        <v>0</v>
      </c>
      <c r="J6538" s="8">
        <v>0</v>
      </c>
      <c r="K6538" s="8">
        <v>0</v>
      </c>
      <c r="M6538" s="9" t="str">
        <f t="shared" si="103"/>
        <v>-</v>
      </c>
    </row>
    <row r="6539" spans="1:13" x14ac:dyDescent="0.25">
      <c r="A6539">
        <v>20453</v>
      </c>
      <c r="B6539" t="s">
        <v>25</v>
      </c>
      <c r="E6539" t="s">
        <v>99</v>
      </c>
      <c r="G6539" s="7">
        <v>0</v>
      </c>
      <c r="H6539" s="7">
        <v>0</v>
      </c>
      <c r="J6539" s="8">
        <v>0</v>
      </c>
      <c r="K6539" s="8">
        <v>0</v>
      </c>
      <c r="M6539" s="9" t="str">
        <f t="shared" si="103"/>
        <v>-</v>
      </c>
    </row>
    <row r="6540" spans="1:13" x14ac:dyDescent="0.25">
      <c r="A6540">
        <v>20454</v>
      </c>
      <c r="B6540" t="s">
        <v>25</v>
      </c>
      <c r="E6540" t="s">
        <v>99</v>
      </c>
      <c r="G6540" s="7">
        <v>0</v>
      </c>
      <c r="H6540" s="7">
        <v>0</v>
      </c>
      <c r="J6540" s="8">
        <v>0</v>
      </c>
      <c r="K6540" s="8">
        <v>0</v>
      </c>
      <c r="M6540" s="9" t="str">
        <f t="shared" si="103"/>
        <v>-</v>
      </c>
    </row>
    <row r="6541" spans="1:13" x14ac:dyDescent="0.25">
      <c r="A6541">
        <v>20455</v>
      </c>
      <c r="B6541" t="s">
        <v>3573</v>
      </c>
      <c r="D6541" t="s">
        <v>144</v>
      </c>
      <c r="E6541" t="s">
        <v>37</v>
      </c>
      <c r="G6541" s="7">
        <v>0</v>
      </c>
      <c r="H6541" s="7">
        <v>0</v>
      </c>
      <c r="J6541" s="8">
        <v>47.001264999999997</v>
      </c>
      <c r="K6541" s="8">
        <v>-109.64540599999999</v>
      </c>
      <c r="M6541" s="9" t="str">
        <f t="shared" si="103"/>
        <v>-</v>
      </c>
    </row>
    <row r="6542" spans="1:13" x14ac:dyDescent="0.25">
      <c r="A6542">
        <v>20456</v>
      </c>
      <c r="B6542" t="s">
        <v>2970</v>
      </c>
      <c r="D6542" t="s">
        <v>2347</v>
      </c>
      <c r="E6542" t="s">
        <v>37</v>
      </c>
      <c r="G6542" s="7">
        <v>0</v>
      </c>
      <c r="H6542" s="7">
        <v>0</v>
      </c>
      <c r="J6542" s="8">
        <v>40.397342299999998</v>
      </c>
      <c r="K6542" s="8">
        <v>-91.385202000000007</v>
      </c>
      <c r="M6542" s="9" t="str">
        <f t="shared" si="103"/>
        <v>-</v>
      </c>
    </row>
    <row r="6543" spans="1:13" x14ac:dyDescent="0.25">
      <c r="A6543">
        <v>20457</v>
      </c>
      <c r="B6543" t="s">
        <v>4310</v>
      </c>
      <c r="D6543" t="s">
        <v>1613</v>
      </c>
      <c r="E6543" t="s">
        <v>37</v>
      </c>
      <c r="G6543" s="7">
        <v>0</v>
      </c>
      <c r="H6543" s="7">
        <v>0</v>
      </c>
      <c r="J6543" s="8">
        <v>40.359211000000002</v>
      </c>
      <c r="K6543" s="8">
        <v>-91.434597800000006</v>
      </c>
      <c r="M6543" s="9" t="str">
        <f t="shared" si="103"/>
        <v>-</v>
      </c>
    </row>
    <row r="6544" spans="1:13" x14ac:dyDescent="0.25">
      <c r="A6544">
        <v>20458</v>
      </c>
      <c r="B6544" t="s">
        <v>4310</v>
      </c>
      <c r="D6544" t="s">
        <v>1613</v>
      </c>
      <c r="E6544" t="s">
        <v>37</v>
      </c>
      <c r="G6544" s="7">
        <v>0</v>
      </c>
      <c r="H6544" s="7">
        <v>0</v>
      </c>
      <c r="J6544" s="8">
        <v>40.359211000000002</v>
      </c>
      <c r="K6544" s="8">
        <v>-91.434597800000006</v>
      </c>
      <c r="M6544" s="9" t="str">
        <f t="shared" si="103"/>
        <v>-</v>
      </c>
    </row>
    <row r="6545" spans="1:13" x14ac:dyDescent="0.25">
      <c r="A6545">
        <v>20459</v>
      </c>
      <c r="B6545" t="s">
        <v>4310</v>
      </c>
      <c r="D6545" t="s">
        <v>1613</v>
      </c>
      <c r="E6545" t="s">
        <v>37</v>
      </c>
      <c r="G6545" s="7">
        <v>0</v>
      </c>
      <c r="H6545" s="7">
        <v>0</v>
      </c>
      <c r="J6545" s="8">
        <v>40.359211000000002</v>
      </c>
      <c r="K6545" s="8">
        <v>-91.434597800000006</v>
      </c>
      <c r="M6545" s="9" t="str">
        <f t="shared" si="103"/>
        <v>-</v>
      </c>
    </row>
    <row r="6546" spans="1:13" x14ac:dyDescent="0.25">
      <c r="A6546">
        <v>20460</v>
      </c>
      <c r="B6546" t="s">
        <v>4310</v>
      </c>
      <c r="D6546" t="s">
        <v>1613</v>
      </c>
      <c r="E6546" t="s">
        <v>37</v>
      </c>
      <c r="G6546" s="7">
        <v>0</v>
      </c>
      <c r="H6546" s="7">
        <v>0</v>
      </c>
      <c r="J6546" s="8">
        <v>40.359211000000002</v>
      </c>
      <c r="K6546" s="8">
        <v>-91.434597800000006</v>
      </c>
      <c r="M6546" s="9" t="str">
        <f t="shared" si="103"/>
        <v>-</v>
      </c>
    </row>
    <row r="6547" spans="1:13" x14ac:dyDescent="0.25">
      <c r="A6547">
        <v>20461</v>
      </c>
      <c r="B6547" t="s">
        <v>1959</v>
      </c>
      <c r="E6547" t="s">
        <v>696</v>
      </c>
      <c r="G6547" s="7">
        <v>0</v>
      </c>
      <c r="H6547" s="7">
        <v>0</v>
      </c>
      <c r="J6547" s="8">
        <v>58.5862731</v>
      </c>
      <c r="K6547" s="8">
        <v>7.8049337999999997</v>
      </c>
      <c r="M6547" s="9" t="str">
        <f t="shared" si="103"/>
        <v>-</v>
      </c>
    </row>
    <row r="6548" spans="1:13" x14ac:dyDescent="0.25">
      <c r="A6548">
        <v>20462</v>
      </c>
      <c r="B6548" t="s">
        <v>25</v>
      </c>
      <c r="D6548" t="s">
        <v>144</v>
      </c>
      <c r="E6548" t="s">
        <v>37</v>
      </c>
      <c r="G6548" s="7">
        <v>0</v>
      </c>
      <c r="H6548" s="7">
        <v>0</v>
      </c>
      <c r="J6548" s="8">
        <v>47.375267100000002</v>
      </c>
      <c r="K6548" s="8">
        <v>-109.638757</v>
      </c>
      <c r="M6548" s="9" t="str">
        <f t="shared" si="103"/>
        <v>-</v>
      </c>
    </row>
    <row r="6549" spans="1:13" x14ac:dyDescent="0.25">
      <c r="A6549">
        <v>20463</v>
      </c>
      <c r="B6549" t="s">
        <v>25</v>
      </c>
      <c r="E6549" t="s">
        <v>149</v>
      </c>
      <c r="G6549" s="7">
        <v>0</v>
      </c>
      <c r="H6549" s="7">
        <v>0</v>
      </c>
      <c r="J6549" s="8">
        <v>0</v>
      </c>
      <c r="K6549" s="8">
        <v>0</v>
      </c>
      <c r="M6549" s="9" t="str">
        <f t="shared" si="103"/>
        <v>-</v>
      </c>
    </row>
    <row r="6550" spans="1:13" x14ac:dyDescent="0.25">
      <c r="A6550">
        <v>20464</v>
      </c>
      <c r="B6550" t="s">
        <v>4311</v>
      </c>
      <c r="D6550" t="s">
        <v>31</v>
      </c>
      <c r="E6550" t="s">
        <v>13</v>
      </c>
      <c r="G6550" s="7">
        <v>0</v>
      </c>
      <c r="H6550" s="7">
        <v>0</v>
      </c>
      <c r="J6550" s="8">
        <v>60.556832499999999</v>
      </c>
      <c r="K6550" s="8">
        <v>-116.14094900000001</v>
      </c>
      <c r="M6550" s="9" t="str">
        <f t="shared" si="103"/>
        <v>-</v>
      </c>
    </row>
    <row r="6551" spans="1:13" x14ac:dyDescent="0.25">
      <c r="A6551">
        <v>20465</v>
      </c>
      <c r="B6551" t="s">
        <v>25</v>
      </c>
      <c r="E6551" t="s">
        <v>218</v>
      </c>
      <c r="G6551" s="7">
        <v>0</v>
      </c>
      <c r="H6551" s="7">
        <v>0</v>
      </c>
      <c r="J6551" s="8">
        <v>0</v>
      </c>
      <c r="K6551" s="8">
        <v>0</v>
      </c>
      <c r="M6551" s="9" t="str">
        <f t="shared" si="103"/>
        <v>-</v>
      </c>
    </row>
    <row r="6552" spans="1:13" x14ac:dyDescent="0.25">
      <c r="A6552">
        <v>20466</v>
      </c>
      <c r="B6552" t="s">
        <v>4312</v>
      </c>
      <c r="D6552" t="s">
        <v>55</v>
      </c>
      <c r="E6552" t="s">
        <v>13</v>
      </c>
      <c r="G6552" s="7">
        <v>0</v>
      </c>
      <c r="H6552" s="7">
        <v>0</v>
      </c>
      <c r="J6552" s="8">
        <v>0</v>
      </c>
      <c r="K6552" s="8">
        <v>0</v>
      </c>
      <c r="M6552" s="9" t="str">
        <f t="shared" si="103"/>
        <v>-</v>
      </c>
    </row>
    <row r="6553" spans="1:13" x14ac:dyDescent="0.25">
      <c r="A6553">
        <v>20467</v>
      </c>
      <c r="C6553" t="s">
        <v>2952</v>
      </c>
      <c r="D6553" t="s">
        <v>12</v>
      </c>
      <c r="E6553" t="s">
        <v>13</v>
      </c>
      <c r="G6553" s="7">
        <v>0</v>
      </c>
      <c r="H6553" s="7">
        <v>0</v>
      </c>
      <c r="J6553" s="10">
        <v>52.689423399999903</v>
      </c>
      <c r="K6553" s="8">
        <v>-131.89408073186399</v>
      </c>
      <c r="M6553" s="9" t="str">
        <f t="shared" si="103"/>
        <v>-</v>
      </c>
    </row>
    <row r="6554" spans="1:13" x14ac:dyDescent="0.25">
      <c r="A6554">
        <v>20468</v>
      </c>
      <c r="B6554" t="s">
        <v>25</v>
      </c>
      <c r="E6554" t="s">
        <v>149</v>
      </c>
      <c r="G6554" s="7">
        <v>0</v>
      </c>
      <c r="H6554" s="7">
        <v>0</v>
      </c>
      <c r="J6554" s="8">
        <v>0</v>
      </c>
      <c r="K6554" s="8">
        <v>0</v>
      </c>
      <c r="M6554" s="9" t="str">
        <f t="shared" si="103"/>
        <v>-</v>
      </c>
    </row>
    <row r="6555" spans="1:13" x14ac:dyDescent="0.25">
      <c r="A6555">
        <v>20469</v>
      </c>
      <c r="B6555" t="s">
        <v>4313</v>
      </c>
      <c r="D6555" t="s">
        <v>12</v>
      </c>
      <c r="E6555" t="s">
        <v>13</v>
      </c>
      <c r="G6555" s="7">
        <v>0</v>
      </c>
      <c r="H6555" s="7">
        <v>0</v>
      </c>
      <c r="J6555" s="8">
        <v>54.790277000000003</v>
      </c>
      <c r="K6555" s="8">
        <v>-124.55700299999999</v>
      </c>
      <c r="M6555" s="9" t="str">
        <f t="shared" si="103"/>
        <v>-</v>
      </c>
    </row>
    <row r="6556" spans="1:13" x14ac:dyDescent="0.25">
      <c r="A6556">
        <v>20470</v>
      </c>
      <c r="B6556" t="s">
        <v>1616</v>
      </c>
      <c r="D6556" t="s">
        <v>140</v>
      </c>
      <c r="E6556" t="s">
        <v>13</v>
      </c>
      <c r="G6556" s="7">
        <v>0</v>
      </c>
      <c r="H6556" s="7">
        <v>0</v>
      </c>
      <c r="J6556" s="8">
        <v>46.855986999999999</v>
      </c>
      <c r="K6556" s="8">
        <v>-71.276270999999994</v>
      </c>
      <c r="M6556" s="9" t="str">
        <f t="shared" si="103"/>
        <v>-</v>
      </c>
    </row>
    <row r="6557" spans="1:13" x14ac:dyDescent="0.25">
      <c r="A6557">
        <v>20471</v>
      </c>
      <c r="B6557" t="s">
        <v>4314</v>
      </c>
      <c r="D6557" t="s">
        <v>55</v>
      </c>
      <c r="E6557" t="s">
        <v>13</v>
      </c>
      <c r="G6557" s="7">
        <v>0</v>
      </c>
      <c r="H6557" s="7">
        <v>0</v>
      </c>
      <c r="J6557" s="8">
        <v>63.652994</v>
      </c>
      <c r="K6557" s="8">
        <v>-136.81357700000001</v>
      </c>
      <c r="M6557" s="9" t="str">
        <f t="shared" si="103"/>
        <v>-</v>
      </c>
    </row>
    <row r="6558" spans="1:13" x14ac:dyDescent="0.25">
      <c r="A6558">
        <v>20472</v>
      </c>
      <c r="B6558" t="s">
        <v>25</v>
      </c>
      <c r="D6558" t="s">
        <v>108</v>
      </c>
      <c r="E6558" t="s">
        <v>37</v>
      </c>
      <c r="G6558" s="7">
        <v>0</v>
      </c>
      <c r="H6558" s="7">
        <v>0</v>
      </c>
      <c r="J6558" s="8">
        <v>39.515882499999996</v>
      </c>
      <c r="K6558" s="8">
        <v>-116.853722</v>
      </c>
      <c r="M6558" s="9" t="str">
        <f t="shared" si="103"/>
        <v>-</v>
      </c>
    </row>
    <row r="6559" spans="1:13" x14ac:dyDescent="0.25">
      <c r="A6559">
        <v>20473</v>
      </c>
      <c r="B6559" t="s">
        <v>4315</v>
      </c>
      <c r="D6559" t="s">
        <v>481</v>
      </c>
      <c r="E6559" t="s">
        <v>37</v>
      </c>
      <c r="G6559" s="7">
        <v>0</v>
      </c>
      <c r="H6559" s="7">
        <v>0</v>
      </c>
      <c r="J6559" s="8">
        <v>42.326418099999998</v>
      </c>
      <c r="K6559" s="8">
        <v>-122.8718605</v>
      </c>
      <c r="M6559" s="9" t="str">
        <f t="shared" si="103"/>
        <v>-</v>
      </c>
    </row>
    <row r="6560" spans="1:13" x14ac:dyDescent="0.25">
      <c r="A6560">
        <v>20474</v>
      </c>
      <c r="B6560" t="s">
        <v>2723</v>
      </c>
      <c r="D6560" t="s">
        <v>349</v>
      </c>
      <c r="E6560" t="s">
        <v>99</v>
      </c>
      <c r="G6560" s="7">
        <v>0</v>
      </c>
      <c r="H6560" s="7">
        <v>0</v>
      </c>
      <c r="J6560" s="8">
        <v>27.856222899999999</v>
      </c>
      <c r="K6560" s="8">
        <v>-105.4923227</v>
      </c>
      <c r="M6560" s="9" t="str">
        <f t="shared" si="103"/>
        <v>-</v>
      </c>
    </row>
    <row r="6561" spans="1:13" x14ac:dyDescent="0.25">
      <c r="A6561">
        <v>20475</v>
      </c>
      <c r="B6561" t="s">
        <v>4316</v>
      </c>
      <c r="D6561" t="s">
        <v>221</v>
      </c>
      <c r="E6561" t="s">
        <v>37</v>
      </c>
      <c r="G6561" s="7">
        <v>0</v>
      </c>
      <c r="H6561" s="7">
        <v>0</v>
      </c>
      <c r="J6561" s="8">
        <v>44.905777999999998</v>
      </c>
      <c r="K6561" s="8">
        <v>-90.310849000000005</v>
      </c>
      <c r="M6561" s="9" t="str">
        <f t="shared" si="103"/>
        <v>-</v>
      </c>
    </row>
    <row r="6562" spans="1:13" x14ac:dyDescent="0.25">
      <c r="A6562">
        <v>20476</v>
      </c>
      <c r="B6562" t="s">
        <v>4317</v>
      </c>
      <c r="D6562" t="s">
        <v>739</v>
      </c>
      <c r="E6562" t="s">
        <v>13</v>
      </c>
      <c r="G6562" s="7">
        <v>0</v>
      </c>
      <c r="H6562" s="7">
        <v>0</v>
      </c>
      <c r="J6562" s="8">
        <v>45.295054200000003</v>
      </c>
      <c r="K6562" s="8">
        <v>-64.332572499999998</v>
      </c>
      <c r="M6562" s="9" t="str">
        <f t="shared" si="103"/>
        <v>-</v>
      </c>
    </row>
    <row r="6563" spans="1:13" x14ac:dyDescent="0.25">
      <c r="A6563">
        <v>20477</v>
      </c>
      <c r="B6563" t="s">
        <v>4318</v>
      </c>
      <c r="D6563" t="s">
        <v>12</v>
      </c>
      <c r="E6563" t="s">
        <v>13</v>
      </c>
      <c r="G6563" s="7">
        <v>0</v>
      </c>
      <c r="H6563" s="7">
        <v>0</v>
      </c>
      <c r="J6563" s="8">
        <v>54.790277000000003</v>
      </c>
      <c r="K6563" s="8">
        <v>-124.55700299999999</v>
      </c>
      <c r="M6563" s="9" t="str">
        <f t="shared" si="103"/>
        <v>-</v>
      </c>
    </row>
    <row r="6564" spans="1:13" x14ac:dyDescent="0.25">
      <c r="A6564">
        <v>20478</v>
      </c>
      <c r="B6564" t="s">
        <v>25</v>
      </c>
      <c r="D6564" t="s">
        <v>108</v>
      </c>
      <c r="E6564" t="s">
        <v>37</v>
      </c>
      <c r="G6564" s="7">
        <v>0</v>
      </c>
      <c r="H6564" s="7">
        <v>0</v>
      </c>
      <c r="J6564" s="8">
        <v>39.515882499999996</v>
      </c>
      <c r="K6564" s="8">
        <v>-116.853722</v>
      </c>
      <c r="M6564" s="9" t="str">
        <f t="shared" si="103"/>
        <v>-</v>
      </c>
    </row>
    <row r="6565" spans="1:13" x14ac:dyDescent="0.25">
      <c r="A6565">
        <v>20479</v>
      </c>
      <c r="B6565" t="s">
        <v>4319</v>
      </c>
      <c r="D6565" t="s">
        <v>221</v>
      </c>
      <c r="E6565" t="s">
        <v>37</v>
      </c>
      <c r="G6565" s="7">
        <v>0</v>
      </c>
      <c r="H6565" s="7">
        <v>0</v>
      </c>
      <c r="J6565" s="8">
        <v>43.789510100000001</v>
      </c>
      <c r="K6565" s="8">
        <v>-72.884829499999995</v>
      </c>
      <c r="M6565" s="9" t="str">
        <f t="shared" si="103"/>
        <v>-</v>
      </c>
    </row>
    <row r="6566" spans="1:13" x14ac:dyDescent="0.25">
      <c r="A6566">
        <v>20480</v>
      </c>
      <c r="B6566" t="s">
        <v>4320</v>
      </c>
      <c r="D6566" t="s">
        <v>43</v>
      </c>
      <c r="E6566" t="s">
        <v>37</v>
      </c>
      <c r="G6566" s="7">
        <v>0</v>
      </c>
      <c r="H6566" s="7">
        <v>0</v>
      </c>
      <c r="J6566" s="8">
        <v>37.682058300000001</v>
      </c>
      <c r="K6566" s="8">
        <v>-121.76805299999999</v>
      </c>
      <c r="M6566" s="9" t="str">
        <f t="shared" si="103"/>
        <v>-</v>
      </c>
    </row>
    <row r="6567" spans="1:13" x14ac:dyDescent="0.25">
      <c r="A6567">
        <v>20481</v>
      </c>
      <c r="B6567" t="s">
        <v>4321</v>
      </c>
      <c r="C6567" t="s">
        <v>4322</v>
      </c>
      <c r="E6567" t="s">
        <v>4163</v>
      </c>
      <c r="G6567" s="7">
        <v>0</v>
      </c>
      <c r="H6567" s="7">
        <v>0</v>
      </c>
      <c r="J6567" s="8">
        <v>54.855269999999997</v>
      </c>
      <c r="K6567" s="8">
        <v>-5.8118509999999999</v>
      </c>
      <c r="M6567" s="9" t="str">
        <f t="shared" si="103"/>
        <v>-</v>
      </c>
    </row>
    <row r="6568" spans="1:13" x14ac:dyDescent="0.25">
      <c r="A6568">
        <v>20482</v>
      </c>
      <c r="B6568" t="s">
        <v>4323</v>
      </c>
      <c r="D6568" t="s">
        <v>12</v>
      </c>
      <c r="E6568" t="s">
        <v>13</v>
      </c>
      <c r="G6568" s="7">
        <v>0</v>
      </c>
      <c r="H6568" s="7">
        <v>0</v>
      </c>
      <c r="J6568" s="8">
        <v>49.107421000000002</v>
      </c>
      <c r="K6568" s="8">
        <v>-122.34131499999999</v>
      </c>
      <c r="M6568" s="9" t="str">
        <f t="shared" si="103"/>
        <v>-</v>
      </c>
    </row>
    <row r="6569" spans="1:13" x14ac:dyDescent="0.25">
      <c r="A6569">
        <v>20483</v>
      </c>
      <c r="B6569" t="s">
        <v>4324</v>
      </c>
      <c r="D6569" t="s">
        <v>2189</v>
      </c>
      <c r="E6569" t="s">
        <v>37</v>
      </c>
      <c r="G6569" s="7">
        <v>0</v>
      </c>
      <c r="H6569" s="7">
        <v>0</v>
      </c>
      <c r="J6569" s="8">
        <v>41.672930999999998</v>
      </c>
      <c r="K6569" s="8">
        <v>-107.97921700000001</v>
      </c>
      <c r="M6569" s="9" t="str">
        <f t="shared" si="103"/>
        <v>-</v>
      </c>
    </row>
    <row r="6570" spans="1:13" x14ac:dyDescent="0.25">
      <c r="A6570">
        <v>20484</v>
      </c>
      <c r="B6570" t="s">
        <v>4325</v>
      </c>
      <c r="D6570" t="s">
        <v>481</v>
      </c>
      <c r="E6570" t="s">
        <v>37</v>
      </c>
      <c r="G6570" s="7">
        <v>0</v>
      </c>
      <c r="H6570" s="7">
        <v>0</v>
      </c>
      <c r="J6570" s="8">
        <v>42.942728000000002</v>
      </c>
      <c r="K6570" s="8">
        <v>-70.825556000000006</v>
      </c>
      <c r="M6570" s="9" t="str">
        <f t="shared" si="103"/>
        <v>-</v>
      </c>
    </row>
    <row r="6571" spans="1:13" x14ac:dyDescent="0.25">
      <c r="A6571">
        <v>20485</v>
      </c>
      <c r="B6571" t="s">
        <v>4326</v>
      </c>
      <c r="D6571" t="s">
        <v>12</v>
      </c>
      <c r="E6571" t="s">
        <v>13</v>
      </c>
      <c r="G6571" s="7">
        <v>0</v>
      </c>
      <c r="H6571" s="7">
        <v>0</v>
      </c>
      <c r="J6571" s="8">
        <v>0</v>
      </c>
      <c r="K6571" s="8">
        <v>0</v>
      </c>
      <c r="M6571" s="9" t="str">
        <f t="shared" si="103"/>
        <v>-</v>
      </c>
    </row>
    <row r="6572" spans="1:13" x14ac:dyDescent="0.25">
      <c r="A6572">
        <v>20486</v>
      </c>
      <c r="B6572" t="s">
        <v>4327</v>
      </c>
      <c r="D6572" t="s">
        <v>43</v>
      </c>
      <c r="E6572" t="s">
        <v>37</v>
      </c>
      <c r="G6572" s="7">
        <v>0</v>
      </c>
      <c r="H6572" s="7">
        <v>0</v>
      </c>
      <c r="J6572" s="8">
        <v>38.757413700000001</v>
      </c>
      <c r="K6572" s="8">
        <v>-120.52761289999999</v>
      </c>
      <c r="M6572" s="9" t="str">
        <f t="shared" si="103"/>
        <v>-</v>
      </c>
    </row>
    <row r="6573" spans="1:13" x14ac:dyDescent="0.25">
      <c r="A6573">
        <v>20487</v>
      </c>
      <c r="B6573" t="s">
        <v>25</v>
      </c>
      <c r="D6573" t="s">
        <v>90</v>
      </c>
      <c r="E6573" t="s">
        <v>37</v>
      </c>
      <c r="G6573" s="7">
        <v>0</v>
      </c>
      <c r="H6573" s="7">
        <v>0</v>
      </c>
      <c r="J6573" s="8">
        <v>39.783730400000003</v>
      </c>
      <c r="K6573" s="8">
        <v>-100.445882</v>
      </c>
      <c r="M6573" s="9" t="str">
        <f t="shared" si="103"/>
        <v>-</v>
      </c>
    </row>
    <row r="6574" spans="1:13" x14ac:dyDescent="0.25">
      <c r="A6574">
        <v>20488</v>
      </c>
      <c r="B6574" t="s">
        <v>25</v>
      </c>
      <c r="D6574" t="s">
        <v>43</v>
      </c>
      <c r="E6574" t="s">
        <v>37</v>
      </c>
      <c r="G6574" s="7">
        <v>0</v>
      </c>
      <c r="H6574" s="7">
        <v>0</v>
      </c>
      <c r="J6574" s="8">
        <v>39.783730400000003</v>
      </c>
      <c r="K6574" s="8">
        <v>-100.445882</v>
      </c>
      <c r="M6574" s="9" t="str">
        <f t="shared" si="103"/>
        <v>-</v>
      </c>
    </row>
    <row r="6575" spans="1:13" x14ac:dyDescent="0.25">
      <c r="A6575">
        <v>20489</v>
      </c>
      <c r="B6575" t="s">
        <v>4328</v>
      </c>
      <c r="D6575" t="s">
        <v>167</v>
      </c>
      <c r="E6575" t="s">
        <v>71</v>
      </c>
      <c r="G6575" s="7">
        <v>0</v>
      </c>
      <c r="H6575" s="7">
        <v>0</v>
      </c>
      <c r="J6575" s="8">
        <v>52.804490000000001</v>
      </c>
      <c r="K6575" s="8">
        <v>-4.7116400000000001</v>
      </c>
      <c r="M6575" s="9" t="str">
        <f t="shared" si="103"/>
        <v>-</v>
      </c>
    </row>
    <row r="6576" spans="1:13" x14ac:dyDescent="0.25">
      <c r="A6576">
        <v>20490</v>
      </c>
      <c r="B6576" t="s">
        <v>25</v>
      </c>
      <c r="D6576" t="s">
        <v>637</v>
      </c>
      <c r="E6576" t="s">
        <v>37</v>
      </c>
      <c r="G6576" s="7">
        <v>0</v>
      </c>
      <c r="H6576" s="7">
        <v>0</v>
      </c>
      <c r="J6576" s="8">
        <v>39.783730400000003</v>
      </c>
      <c r="K6576" s="8">
        <v>-100.445882</v>
      </c>
      <c r="M6576" s="9" t="str">
        <f t="shared" si="103"/>
        <v>-</v>
      </c>
    </row>
    <row r="6577" spans="1:13" x14ac:dyDescent="0.25">
      <c r="A6577">
        <v>20491</v>
      </c>
      <c r="B6577" t="s">
        <v>4329</v>
      </c>
      <c r="C6577" t="s">
        <v>4330</v>
      </c>
      <c r="D6577" t="s">
        <v>1531</v>
      </c>
      <c r="E6577" t="s">
        <v>1325</v>
      </c>
      <c r="G6577" s="7">
        <v>0</v>
      </c>
      <c r="H6577" s="7">
        <v>0</v>
      </c>
      <c r="J6577" s="8">
        <v>18.53210885</v>
      </c>
      <c r="K6577" s="8">
        <v>73.782654493080202</v>
      </c>
      <c r="M6577" s="9" t="str">
        <f t="shared" si="103"/>
        <v>-</v>
      </c>
    </row>
    <row r="6578" spans="1:13" x14ac:dyDescent="0.25">
      <c r="A6578">
        <v>20492</v>
      </c>
      <c r="B6578" t="s">
        <v>25</v>
      </c>
      <c r="E6578" t="s">
        <v>218</v>
      </c>
      <c r="G6578" s="7">
        <v>0</v>
      </c>
      <c r="H6578" s="7">
        <v>0</v>
      </c>
      <c r="J6578" s="8">
        <v>0</v>
      </c>
      <c r="K6578" s="8">
        <v>0</v>
      </c>
      <c r="M6578" s="9" t="str">
        <f t="shared" si="103"/>
        <v>-</v>
      </c>
    </row>
    <row r="6579" spans="1:13" x14ac:dyDescent="0.25">
      <c r="A6579">
        <v>20493</v>
      </c>
      <c r="B6579" t="s">
        <v>4331</v>
      </c>
      <c r="D6579" t="s">
        <v>12</v>
      </c>
      <c r="E6579" t="s">
        <v>13</v>
      </c>
      <c r="G6579" s="7">
        <v>0</v>
      </c>
      <c r="H6579" s="7">
        <v>0</v>
      </c>
      <c r="J6579" s="8">
        <v>49.258837</v>
      </c>
      <c r="K6579" s="8">
        <v>-123.10136900000001</v>
      </c>
      <c r="M6579" s="9" t="str">
        <f t="shared" si="103"/>
        <v>-</v>
      </c>
    </row>
    <row r="6580" spans="1:13" x14ac:dyDescent="0.25">
      <c r="A6580">
        <v>20494</v>
      </c>
      <c r="B6580" t="s">
        <v>4332</v>
      </c>
      <c r="C6580" t="s">
        <v>65</v>
      </c>
      <c r="D6580" t="s">
        <v>36</v>
      </c>
      <c r="E6580" t="s">
        <v>37</v>
      </c>
      <c r="G6580" s="7">
        <v>0</v>
      </c>
      <c r="H6580" s="7">
        <v>0</v>
      </c>
      <c r="J6580" s="8">
        <v>37.546080500000002</v>
      </c>
      <c r="K6580" s="8">
        <v>-90.287262627869595</v>
      </c>
      <c r="M6580" s="9" t="str">
        <f t="shared" si="103"/>
        <v>-</v>
      </c>
    </row>
    <row r="6581" spans="1:13" x14ac:dyDescent="0.25">
      <c r="A6581">
        <v>20495</v>
      </c>
      <c r="B6581" t="s">
        <v>4333</v>
      </c>
      <c r="D6581" t="s">
        <v>2189</v>
      </c>
      <c r="E6581" t="s">
        <v>37</v>
      </c>
      <c r="G6581" s="7">
        <v>0</v>
      </c>
      <c r="H6581" s="7">
        <v>0</v>
      </c>
      <c r="J6581" s="8">
        <v>41.273732099999997</v>
      </c>
      <c r="K6581" s="8">
        <v>-104.7268231</v>
      </c>
      <c r="M6581" s="9" t="str">
        <f t="shared" si="103"/>
        <v>-</v>
      </c>
    </row>
    <row r="6582" spans="1:13" x14ac:dyDescent="0.25">
      <c r="A6582">
        <v>20496</v>
      </c>
      <c r="B6582" t="s">
        <v>4334</v>
      </c>
      <c r="D6582" t="s">
        <v>55</v>
      </c>
      <c r="E6582" t="s">
        <v>13</v>
      </c>
      <c r="G6582" s="7">
        <v>0</v>
      </c>
      <c r="H6582" s="7">
        <v>0</v>
      </c>
      <c r="J6582" s="8">
        <v>0</v>
      </c>
      <c r="K6582" s="8">
        <v>0</v>
      </c>
      <c r="M6582" s="9" t="str">
        <f t="shared" si="103"/>
        <v>-</v>
      </c>
    </row>
    <row r="6583" spans="1:13" x14ac:dyDescent="0.25">
      <c r="A6583">
        <v>20497</v>
      </c>
      <c r="B6583" t="s">
        <v>667</v>
      </c>
      <c r="D6583" t="s">
        <v>12</v>
      </c>
      <c r="E6583" t="s">
        <v>13</v>
      </c>
      <c r="G6583" s="7">
        <v>0</v>
      </c>
      <c r="H6583" s="7">
        <v>0</v>
      </c>
      <c r="J6583" s="8">
        <v>49.529931550000001</v>
      </c>
      <c r="K6583" s="8">
        <v>-121.809350584646</v>
      </c>
      <c r="M6583" s="9" t="str">
        <f t="shared" si="103"/>
        <v>-</v>
      </c>
    </row>
    <row r="6584" spans="1:13" x14ac:dyDescent="0.25">
      <c r="A6584">
        <v>20498</v>
      </c>
      <c r="B6584" t="s">
        <v>350</v>
      </c>
      <c r="E6584" t="s">
        <v>77</v>
      </c>
      <c r="G6584" s="7">
        <v>0</v>
      </c>
      <c r="H6584" s="7">
        <v>0</v>
      </c>
      <c r="J6584" s="8">
        <v>-18.422738500000001</v>
      </c>
      <c r="K6584" s="8">
        <v>-66.585183299999997</v>
      </c>
      <c r="M6584" s="9" t="str">
        <f t="shared" si="103"/>
        <v>-</v>
      </c>
    </row>
    <row r="6585" spans="1:13" x14ac:dyDescent="0.25">
      <c r="A6585">
        <v>20499</v>
      </c>
      <c r="B6585" t="s">
        <v>4335</v>
      </c>
      <c r="D6585" t="s">
        <v>361</v>
      </c>
      <c r="E6585" t="s">
        <v>37</v>
      </c>
      <c r="G6585" s="7">
        <v>0</v>
      </c>
      <c r="H6585" s="7">
        <v>0</v>
      </c>
      <c r="J6585" s="8">
        <v>38.555819800000002</v>
      </c>
      <c r="K6585" s="8">
        <v>-122.638965740494</v>
      </c>
      <c r="M6585" s="9" t="str">
        <f t="shared" si="103"/>
        <v>-</v>
      </c>
    </row>
    <row r="6586" spans="1:13" x14ac:dyDescent="0.25">
      <c r="A6586">
        <v>20500</v>
      </c>
      <c r="B6586" t="s">
        <v>270</v>
      </c>
      <c r="D6586" t="s">
        <v>12</v>
      </c>
      <c r="E6586" t="s">
        <v>13</v>
      </c>
      <c r="G6586" s="7">
        <v>0</v>
      </c>
      <c r="H6586" s="7">
        <v>0</v>
      </c>
      <c r="J6586" s="8">
        <v>49.183332999999998</v>
      </c>
      <c r="K6586" s="8">
        <v>-119.55</v>
      </c>
      <c r="M6586" s="9" t="str">
        <f t="shared" si="103"/>
        <v>-</v>
      </c>
    </row>
    <row r="6587" spans="1:13" x14ac:dyDescent="0.25">
      <c r="A6587">
        <v>20501</v>
      </c>
      <c r="B6587" t="s">
        <v>25</v>
      </c>
      <c r="D6587" t="s">
        <v>481</v>
      </c>
      <c r="E6587" t="s">
        <v>37</v>
      </c>
      <c r="G6587" s="7">
        <v>0</v>
      </c>
      <c r="H6587" s="7">
        <v>0</v>
      </c>
      <c r="J6587" s="8">
        <v>39.783730400000003</v>
      </c>
      <c r="K6587" s="8">
        <v>-100.445882</v>
      </c>
      <c r="M6587" s="9" t="str">
        <f t="shared" si="103"/>
        <v>-</v>
      </c>
    </row>
    <row r="6588" spans="1:13" x14ac:dyDescent="0.25">
      <c r="A6588">
        <v>20502</v>
      </c>
      <c r="B6588" t="s">
        <v>496</v>
      </c>
      <c r="D6588" t="s">
        <v>43</v>
      </c>
      <c r="E6588" t="s">
        <v>37</v>
      </c>
      <c r="G6588" s="7">
        <v>0</v>
      </c>
      <c r="H6588" s="7">
        <v>0</v>
      </c>
      <c r="J6588" s="8">
        <v>36.559532500000003</v>
      </c>
      <c r="K6588" s="8">
        <v>-117.4074712</v>
      </c>
      <c r="M6588" s="9" t="str">
        <f t="shared" si="103"/>
        <v>-</v>
      </c>
    </row>
    <row r="6589" spans="1:13" x14ac:dyDescent="0.25">
      <c r="A6589">
        <v>20503</v>
      </c>
      <c r="B6589" t="s">
        <v>4336</v>
      </c>
      <c r="D6589" t="s">
        <v>876</v>
      </c>
      <c r="E6589" t="s">
        <v>13</v>
      </c>
      <c r="G6589" s="7">
        <v>0</v>
      </c>
      <c r="H6589" s="7">
        <v>0</v>
      </c>
      <c r="J6589" s="8">
        <v>51.466279499999999</v>
      </c>
      <c r="K6589" s="8">
        <v>-112.7046642</v>
      </c>
      <c r="M6589" s="9" t="str">
        <f t="shared" si="103"/>
        <v>-</v>
      </c>
    </row>
    <row r="6590" spans="1:13" x14ac:dyDescent="0.25">
      <c r="A6590">
        <v>20504</v>
      </c>
      <c r="B6590" t="s">
        <v>25</v>
      </c>
      <c r="E6590" t="s">
        <v>19</v>
      </c>
      <c r="G6590" s="7">
        <v>0</v>
      </c>
      <c r="H6590" s="7">
        <v>0</v>
      </c>
      <c r="J6590" s="8">
        <v>0</v>
      </c>
      <c r="K6590" s="8">
        <v>0</v>
      </c>
      <c r="M6590" s="9" t="str">
        <f t="shared" si="103"/>
        <v>-</v>
      </c>
    </row>
    <row r="6591" spans="1:13" x14ac:dyDescent="0.25">
      <c r="A6591">
        <v>20505</v>
      </c>
      <c r="B6591" t="s">
        <v>4336</v>
      </c>
      <c r="D6591" t="s">
        <v>876</v>
      </c>
      <c r="E6591" t="s">
        <v>13</v>
      </c>
      <c r="G6591" s="7">
        <v>0</v>
      </c>
      <c r="H6591" s="7">
        <v>0</v>
      </c>
      <c r="J6591" s="8">
        <v>51.466279499999999</v>
      </c>
      <c r="K6591" s="8">
        <v>-112.7046642</v>
      </c>
      <c r="M6591" s="9" t="str">
        <f t="shared" si="103"/>
        <v>-</v>
      </c>
    </row>
    <row r="6592" spans="1:13" x14ac:dyDescent="0.25">
      <c r="A6592">
        <v>20506</v>
      </c>
      <c r="B6592" t="s">
        <v>4337</v>
      </c>
      <c r="E6592" t="s">
        <v>19</v>
      </c>
      <c r="G6592" s="7">
        <v>0</v>
      </c>
      <c r="H6592" s="7">
        <v>0</v>
      </c>
      <c r="J6592" s="8">
        <v>49.595390000000002</v>
      </c>
      <c r="K6592" s="8">
        <v>10.360340000000001</v>
      </c>
      <c r="M6592" s="9" t="str">
        <f t="shared" si="103"/>
        <v>-</v>
      </c>
    </row>
    <row r="6593" spans="1:13" x14ac:dyDescent="0.25">
      <c r="A6593">
        <v>20507</v>
      </c>
      <c r="B6593" t="s">
        <v>500</v>
      </c>
      <c r="D6593" t="s">
        <v>43</v>
      </c>
      <c r="E6593" t="s">
        <v>37</v>
      </c>
      <c r="G6593" s="7">
        <v>0</v>
      </c>
      <c r="H6593" s="7">
        <v>0</v>
      </c>
      <c r="J6593" s="8">
        <v>37.953392700000002</v>
      </c>
      <c r="K6593" s="8">
        <v>-118.9398758</v>
      </c>
      <c r="M6593" s="9" t="str">
        <f t="shared" si="103"/>
        <v>-</v>
      </c>
    </row>
    <row r="6594" spans="1:13" x14ac:dyDescent="0.25">
      <c r="A6594">
        <v>20508</v>
      </c>
      <c r="B6594" t="s">
        <v>4338</v>
      </c>
      <c r="E6594" t="s">
        <v>99</v>
      </c>
      <c r="G6594" s="7">
        <v>0</v>
      </c>
      <c r="H6594" s="7">
        <v>0</v>
      </c>
      <c r="J6594" s="8">
        <v>23.176089999999999</v>
      </c>
      <c r="K6594" s="8">
        <v>-103.05606</v>
      </c>
      <c r="M6594" s="9" t="str">
        <f t="shared" si="103"/>
        <v>-</v>
      </c>
    </row>
    <row r="6595" spans="1:13" x14ac:dyDescent="0.25">
      <c r="A6595">
        <v>20509</v>
      </c>
      <c r="B6595" t="s">
        <v>4339</v>
      </c>
      <c r="D6595" t="s">
        <v>31</v>
      </c>
      <c r="E6595" t="s">
        <v>13</v>
      </c>
      <c r="G6595" s="7">
        <v>0</v>
      </c>
      <c r="H6595" s="7">
        <v>0</v>
      </c>
      <c r="J6595" s="8">
        <v>52.131796999999999</v>
      </c>
      <c r="K6595" s="8">
        <v>-122.147806</v>
      </c>
      <c r="M6595" s="9" t="str">
        <f t="shared" si="103"/>
        <v>-</v>
      </c>
    </row>
    <row r="6596" spans="1:13" x14ac:dyDescent="0.25">
      <c r="A6596">
        <v>20510</v>
      </c>
      <c r="B6596" t="s">
        <v>25</v>
      </c>
      <c r="D6596" t="s">
        <v>108</v>
      </c>
      <c r="E6596" t="s">
        <v>37</v>
      </c>
      <c r="G6596" s="7">
        <v>0</v>
      </c>
      <c r="H6596" s="7">
        <v>0</v>
      </c>
      <c r="J6596" s="8">
        <v>39.783730400000003</v>
      </c>
      <c r="K6596" s="8">
        <v>-100.445882</v>
      </c>
      <c r="M6596" s="9" t="str">
        <f t="shared" si="103"/>
        <v>-</v>
      </c>
    </row>
    <row r="6597" spans="1:13" x14ac:dyDescent="0.25">
      <c r="A6597">
        <v>20511</v>
      </c>
      <c r="B6597" t="s">
        <v>4340</v>
      </c>
      <c r="D6597" t="s">
        <v>140</v>
      </c>
      <c r="E6597" t="s">
        <v>13</v>
      </c>
      <c r="G6597" s="7">
        <v>0</v>
      </c>
      <c r="H6597" s="7">
        <v>0</v>
      </c>
      <c r="J6597" s="8">
        <v>0</v>
      </c>
      <c r="K6597" s="8">
        <v>0</v>
      </c>
      <c r="M6597" s="9" t="str">
        <f t="shared" ref="M6597:M6660" si="104">IF(AND(G6597&lt;&gt;0,J6597&lt;&gt;0),6371.01*ACOS(SIN(RADIANS(G6597))*SIN(RADIANS(J6597))+COS(RADIANS(G6597))*COS(RADIANS(J6597))*COS(RADIANS(H6597)-RADIANS(K6597))),"-")</f>
        <v>-</v>
      </c>
    </row>
    <row r="6598" spans="1:13" x14ac:dyDescent="0.25">
      <c r="A6598">
        <v>20512</v>
      </c>
      <c r="B6598" t="s">
        <v>25</v>
      </c>
      <c r="E6598" t="s">
        <v>149</v>
      </c>
      <c r="G6598" s="7">
        <v>0</v>
      </c>
      <c r="H6598" s="7">
        <v>0</v>
      </c>
      <c r="J6598" s="8">
        <v>0</v>
      </c>
      <c r="K6598" s="8">
        <v>0</v>
      </c>
      <c r="M6598" s="9" t="str">
        <f t="shared" si="104"/>
        <v>-</v>
      </c>
    </row>
    <row r="6599" spans="1:13" x14ac:dyDescent="0.25">
      <c r="A6599">
        <v>20513</v>
      </c>
      <c r="B6599" t="s">
        <v>25</v>
      </c>
      <c r="E6599" t="s">
        <v>99</v>
      </c>
      <c r="G6599" s="7">
        <v>0</v>
      </c>
      <c r="H6599" s="7">
        <v>0</v>
      </c>
      <c r="J6599" s="8">
        <v>0</v>
      </c>
      <c r="K6599" s="8">
        <v>0</v>
      </c>
      <c r="M6599" s="9" t="str">
        <f t="shared" si="104"/>
        <v>-</v>
      </c>
    </row>
    <row r="6600" spans="1:13" x14ac:dyDescent="0.25">
      <c r="A6600">
        <v>20514</v>
      </c>
      <c r="B6600" t="s">
        <v>4341</v>
      </c>
      <c r="C6600" t="s">
        <v>92</v>
      </c>
      <c r="D6600" t="s">
        <v>115</v>
      </c>
      <c r="E6600" t="s">
        <v>37</v>
      </c>
      <c r="G6600" s="7">
        <v>0</v>
      </c>
      <c r="H6600" s="7">
        <v>0</v>
      </c>
      <c r="J6600" s="8">
        <v>46.906458000000001</v>
      </c>
      <c r="K6600" s="8">
        <v>-98.705816999999996</v>
      </c>
      <c r="M6600" s="9" t="str">
        <f t="shared" si="104"/>
        <v>-</v>
      </c>
    </row>
    <row r="6601" spans="1:13" x14ac:dyDescent="0.25">
      <c r="A6601">
        <v>20515</v>
      </c>
      <c r="B6601" t="s">
        <v>4342</v>
      </c>
      <c r="E6601" t="s">
        <v>148</v>
      </c>
      <c r="G6601" s="7">
        <v>0</v>
      </c>
      <c r="H6601" s="7">
        <v>0</v>
      </c>
      <c r="J6601" s="8">
        <v>0</v>
      </c>
      <c r="K6601" s="8">
        <v>0</v>
      </c>
      <c r="M6601" s="9" t="str">
        <f t="shared" si="104"/>
        <v>-</v>
      </c>
    </row>
    <row r="6602" spans="1:13" x14ac:dyDescent="0.25">
      <c r="A6602">
        <v>20516</v>
      </c>
      <c r="B6602" t="s">
        <v>4343</v>
      </c>
      <c r="D6602" t="s">
        <v>31</v>
      </c>
      <c r="E6602" t="s">
        <v>13</v>
      </c>
      <c r="G6602" s="7">
        <v>0</v>
      </c>
      <c r="H6602" s="7">
        <v>0</v>
      </c>
      <c r="J6602" s="8">
        <v>52.131796999999999</v>
      </c>
      <c r="K6602" s="8">
        <v>-122.147806</v>
      </c>
      <c r="M6602" s="9" t="str">
        <f t="shared" si="104"/>
        <v>-</v>
      </c>
    </row>
    <row r="6603" spans="1:13" x14ac:dyDescent="0.25">
      <c r="A6603">
        <v>20517</v>
      </c>
      <c r="B6603" t="s">
        <v>25</v>
      </c>
      <c r="C6603" t="s">
        <v>11</v>
      </c>
      <c r="D6603" t="s">
        <v>207</v>
      </c>
      <c r="E6603" t="s">
        <v>37</v>
      </c>
      <c r="G6603" s="7">
        <v>0</v>
      </c>
      <c r="H6603" s="7">
        <v>0</v>
      </c>
      <c r="J6603" s="8">
        <v>37.090302999999999</v>
      </c>
      <c r="K6603" s="8">
        <v>-98.398407300000002</v>
      </c>
      <c r="M6603" s="9" t="str">
        <f t="shared" si="104"/>
        <v>-</v>
      </c>
    </row>
    <row r="6604" spans="1:13" x14ac:dyDescent="0.25">
      <c r="A6604">
        <v>20518</v>
      </c>
      <c r="B6604" t="s">
        <v>25</v>
      </c>
      <c r="C6604" t="s">
        <v>11</v>
      </c>
      <c r="D6604" t="s">
        <v>1835</v>
      </c>
      <c r="E6604" t="s">
        <v>696</v>
      </c>
      <c r="G6604" s="7">
        <v>0</v>
      </c>
      <c r="H6604" s="7">
        <v>0</v>
      </c>
      <c r="J6604" s="8">
        <v>0</v>
      </c>
      <c r="K6604" s="8">
        <v>0</v>
      </c>
      <c r="M6604" s="9" t="str">
        <f t="shared" si="104"/>
        <v>-</v>
      </c>
    </row>
    <row r="6605" spans="1:13" x14ac:dyDescent="0.25">
      <c r="A6605">
        <v>20519</v>
      </c>
      <c r="B6605" t="s">
        <v>4344</v>
      </c>
      <c r="C6605" t="s">
        <v>11</v>
      </c>
      <c r="D6605" t="s">
        <v>12</v>
      </c>
      <c r="E6605" t="s">
        <v>13</v>
      </c>
      <c r="G6605" s="7">
        <v>0</v>
      </c>
      <c r="H6605" s="7">
        <v>0</v>
      </c>
      <c r="J6605" s="8">
        <v>55.255367100000001</v>
      </c>
      <c r="K6605" s="8">
        <v>-127.67088200000001</v>
      </c>
      <c r="M6605" s="9" t="str">
        <f t="shared" si="104"/>
        <v>-</v>
      </c>
    </row>
    <row r="6606" spans="1:13" x14ac:dyDescent="0.25">
      <c r="A6606">
        <v>20520</v>
      </c>
      <c r="B6606" t="s">
        <v>4345</v>
      </c>
      <c r="D6606" t="s">
        <v>55</v>
      </c>
      <c r="E6606" t="s">
        <v>13</v>
      </c>
      <c r="G6606" s="7">
        <v>0</v>
      </c>
      <c r="H6606" s="7">
        <v>0</v>
      </c>
      <c r="J6606" s="8">
        <v>59.622568000000001</v>
      </c>
      <c r="K6606" s="8">
        <v>-133.72589400000001</v>
      </c>
      <c r="M6606" s="9" t="str">
        <f t="shared" si="104"/>
        <v>-</v>
      </c>
    </row>
    <row r="6607" spans="1:13" x14ac:dyDescent="0.25">
      <c r="A6607">
        <v>20521</v>
      </c>
      <c r="B6607" t="s">
        <v>25</v>
      </c>
      <c r="C6607" t="s">
        <v>65</v>
      </c>
      <c r="D6607" t="s">
        <v>1385</v>
      </c>
      <c r="E6607" t="s">
        <v>149</v>
      </c>
      <c r="G6607" s="7">
        <v>0</v>
      </c>
      <c r="H6607" s="7">
        <v>0</v>
      </c>
      <c r="J6607" s="8">
        <v>-23.628428</v>
      </c>
      <c r="K6607" s="8">
        <v>-46.719053000000002</v>
      </c>
      <c r="M6607" s="9" t="str">
        <f t="shared" si="104"/>
        <v>-</v>
      </c>
    </row>
    <row r="6608" spans="1:13" x14ac:dyDescent="0.25">
      <c r="A6608">
        <v>20522</v>
      </c>
      <c r="B6608" t="s">
        <v>4346</v>
      </c>
      <c r="D6608" t="s">
        <v>43</v>
      </c>
      <c r="E6608" t="s">
        <v>37</v>
      </c>
      <c r="G6608" s="7">
        <v>0</v>
      </c>
      <c r="H6608" s="7">
        <v>0</v>
      </c>
      <c r="J6608" s="8">
        <v>35.263295300000003</v>
      </c>
      <c r="K6608" s="8">
        <v>-118.0361832</v>
      </c>
      <c r="M6608" s="9" t="str">
        <f t="shared" si="104"/>
        <v>-</v>
      </c>
    </row>
    <row r="6609" spans="1:13" x14ac:dyDescent="0.25">
      <c r="A6609">
        <v>20523</v>
      </c>
      <c r="B6609" t="s">
        <v>25</v>
      </c>
      <c r="C6609" t="s">
        <v>240</v>
      </c>
      <c r="D6609" t="s">
        <v>481</v>
      </c>
      <c r="E6609" t="s">
        <v>37</v>
      </c>
      <c r="G6609" s="7">
        <v>0</v>
      </c>
      <c r="H6609" s="7">
        <v>0</v>
      </c>
      <c r="J6609" s="8">
        <v>30.028306199999999</v>
      </c>
      <c r="K6609" s="8">
        <v>-95.610986400000002</v>
      </c>
      <c r="M6609" s="9" t="str">
        <f t="shared" si="104"/>
        <v>-</v>
      </c>
    </row>
    <row r="6610" spans="1:13" x14ac:dyDescent="0.25">
      <c r="A6610">
        <v>20524</v>
      </c>
      <c r="B6610" t="s">
        <v>4347</v>
      </c>
      <c r="D6610" t="s">
        <v>43</v>
      </c>
      <c r="E6610" t="s">
        <v>37</v>
      </c>
      <c r="G6610" s="7">
        <v>0</v>
      </c>
      <c r="H6610" s="7">
        <v>0</v>
      </c>
      <c r="J6610" s="8">
        <v>33.775952799999999</v>
      </c>
      <c r="K6610" s="8">
        <v>-118.35618105481301</v>
      </c>
      <c r="M6610" s="9" t="str">
        <f t="shared" si="104"/>
        <v>-</v>
      </c>
    </row>
    <row r="6611" spans="1:13" x14ac:dyDescent="0.25">
      <c r="A6611">
        <v>20525</v>
      </c>
      <c r="B6611" t="s">
        <v>3438</v>
      </c>
      <c r="D6611" t="s">
        <v>361</v>
      </c>
      <c r="E6611" t="s">
        <v>37</v>
      </c>
      <c r="G6611" s="7">
        <v>0</v>
      </c>
      <c r="H6611" s="7">
        <v>0</v>
      </c>
      <c r="J6611" s="8">
        <v>35.032559999999997</v>
      </c>
      <c r="K6611" s="8">
        <v>-111.021474</v>
      </c>
      <c r="M6611" s="9" t="str">
        <f t="shared" si="104"/>
        <v>-</v>
      </c>
    </row>
    <row r="6612" spans="1:13" x14ac:dyDescent="0.25">
      <c r="A6612">
        <v>20526</v>
      </c>
      <c r="B6612" t="s">
        <v>4348</v>
      </c>
      <c r="E6612" t="s">
        <v>2482</v>
      </c>
      <c r="G6612" s="7">
        <v>0</v>
      </c>
      <c r="H6612" s="7">
        <v>0</v>
      </c>
      <c r="J6612" s="8">
        <v>25.702096000000001</v>
      </c>
      <c r="K6612" s="8">
        <v>32.647185999999998</v>
      </c>
      <c r="M6612" s="9" t="str">
        <f t="shared" si="104"/>
        <v>-</v>
      </c>
    </row>
    <row r="6613" spans="1:13" x14ac:dyDescent="0.25">
      <c r="A6613">
        <v>20527</v>
      </c>
      <c r="B6613" t="s">
        <v>4349</v>
      </c>
      <c r="C6613" t="s">
        <v>3907</v>
      </c>
      <c r="D6613" t="s">
        <v>361</v>
      </c>
      <c r="E6613" t="s">
        <v>37</v>
      </c>
      <c r="G6613" s="7">
        <v>0</v>
      </c>
      <c r="H6613" s="7">
        <v>0</v>
      </c>
      <c r="J6613" s="8">
        <v>33.898802000000003</v>
      </c>
      <c r="K6613" s="8">
        <v>-118.41300099999999</v>
      </c>
      <c r="M6613" s="9" t="str">
        <f t="shared" si="104"/>
        <v>-</v>
      </c>
    </row>
    <row r="6614" spans="1:13" x14ac:dyDescent="0.25">
      <c r="A6614">
        <v>20528</v>
      </c>
      <c r="B6614" t="s">
        <v>4350</v>
      </c>
      <c r="D6614" t="s">
        <v>361</v>
      </c>
      <c r="E6614" t="s">
        <v>37</v>
      </c>
      <c r="G6614" s="7">
        <v>0</v>
      </c>
      <c r="H6614" s="7">
        <v>0</v>
      </c>
      <c r="J6614" s="8">
        <v>0</v>
      </c>
      <c r="K6614" s="8">
        <v>0</v>
      </c>
      <c r="M6614" s="9" t="str">
        <f t="shared" si="104"/>
        <v>-</v>
      </c>
    </row>
    <row r="6615" spans="1:13" x14ac:dyDescent="0.25">
      <c r="A6615">
        <v>20529</v>
      </c>
      <c r="B6615" t="s">
        <v>25</v>
      </c>
      <c r="D6615" t="s">
        <v>103</v>
      </c>
      <c r="E6615" t="s">
        <v>49</v>
      </c>
      <c r="G6615" s="7">
        <v>0</v>
      </c>
      <c r="H6615" s="7">
        <v>0</v>
      </c>
      <c r="J6615" s="8">
        <v>42.638426099999997</v>
      </c>
      <c r="K6615" s="8">
        <v>12.674296999999999</v>
      </c>
      <c r="M6615" s="9" t="str">
        <f t="shared" si="104"/>
        <v>-</v>
      </c>
    </row>
    <row r="6616" spans="1:13" x14ac:dyDescent="0.25">
      <c r="A6616">
        <v>20530</v>
      </c>
      <c r="B6616" t="s">
        <v>4351</v>
      </c>
      <c r="D6616" t="s">
        <v>31</v>
      </c>
      <c r="E6616" t="s">
        <v>13</v>
      </c>
      <c r="G6616" s="7">
        <v>0</v>
      </c>
      <c r="H6616" s="7">
        <v>0</v>
      </c>
      <c r="J6616" s="8">
        <v>44.899242299999997</v>
      </c>
      <c r="K6616" s="8">
        <v>-76.248729400000002</v>
      </c>
      <c r="M6616" s="9" t="str">
        <f t="shared" si="104"/>
        <v>-</v>
      </c>
    </row>
    <row r="6617" spans="1:13" x14ac:dyDescent="0.25">
      <c r="A6617">
        <v>20531</v>
      </c>
      <c r="B6617" t="s">
        <v>25</v>
      </c>
      <c r="E6617" t="s">
        <v>1325</v>
      </c>
      <c r="G6617" s="7">
        <v>0</v>
      </c>
      <c r="H6617" s="7">
        <v>0</v>
      </c>
      <c r="J6617" s="8">
        <v>0</v>
      </c>
      <c r="K6617" s="8">
        <v>0</v>
      </c>
      <c r="M6617" s="9" t="str">
        <f t="shared" si="104"/>
        <v>-</v>
      </c>
    </row>
    <row r="6618" spans="1:13" x14ac:dyDescent="0.25">
      <c r="A6618">
        <v>20532</v>
      </c>
      <c r="B6618" t="s">
        <v>1959</v>
      </c>
      <c r="E6618" t="s">
        <v>696</v>
      </c>
      <c r="G6618" s="7">
        <v>0</v>
      </c>
      <c r="H6618" s="7">
        <v>0</v>
      </c>
      <c r="J6618" s="8">
        <v>58.5862731</v>
      </c>
      <c r="K6618" s="8">
        <v>7.8049337999999997</v>
      </c>
      <c r="M6618" s="9" t="str">
        <f t="shared" si="104"/>
        <v>-</v>
      </c>
    </row>
    <row r="6619" spans="1:13" x14ac:dyDescent="0.25">
      <c r="A6619">
        <v>20534</v>
      </c>
      <c r="B6619" t="s">
        <v>4352</v>
      </c>
      <c r="E6619" t="s">
        <v>520</v>
      </c>
      <c r="G6619" s="7">
        <v>0</v>
      </c>
      <c r="H6619" s="7">
        <v>0</v>
      </c>
      <c r="J6619" s="8">
        <v>47.795152000000002</v>
      </c>
      <c r="K6619" s="8">
        <v>13.047634</v>
      </c>
      <c r="M6619" s="9" t="str">
        <f t="shared" si="104"/>
        <v>-</v>
      </c>
    </row>
    <row r="6620" spans="1:13" x14ac:dyDescent="0.25">
      <c r="A6620">
        <v>20535</v>
      </c>
      <c r="B6620" t="s">
        <v>1939</v>
      </c>
      <c r="D6620" t="s">
        <v>31</v>
      </c>
      <c r="E6620" t="s">
        <v>13</v>
      </c>
      <c r="G6620" s="7">
        <v>0</v>
      </c>
      <c r="H6620" s="7">
        <v>0</v>
      </c>
      <c r="J6620" s="8">
        <v>45.057076899999998</v>
      </c>
      <c r="K6620" s="8">
        <v>-77.853712700000003</v>
      </c>
      <c r="M6620" s="9" t="str">
        <f t="shared" si="104"/>
        <v>-</v>
      </c>
    </row>
    <row r="6621" spans="1:13" x14ac:dyDescent="0.25">
      <c r="A6621">
        <v>20536</v>
      </c>
      <c r="B6621" t="s">
        <v>4353</v>
      </c>
      <c r="C6621" t="s">
        <v>2131</v>
      </c>
      <c r="D6621" t="s">
        <v>2132</v>
      </c>
      <c r="E6621" t="s">
        <v>49</v>
      </c>
      <c r="G6621" s="7">
        <v>0</v>
      </c>
      <c r="H6621" s="7">
        <v>0</v>
      </c>
      <c r="J6621" s="8">
        <v>40.837919999999997</v>
      </c>
      <c r="K6621" s="8">
        <v>14.42793</v>
      </c>
      <c r="M6621" s="9" t="str">
        <f t="shared" si="104"/>
        <v>-</v>
      </c>
    </row>
    <row r="6622" spans="1:13" x14ac:dyDescent="0.25">
      <c r="A6622">
        <v>20537</v>
      </c>
      <c r="B6622" t="s">
        <v>339</v>
      </c>
      <c r="C6622" t="s">
        <v>339</v>
      </c>
      <c r="D6622" t="s">
        <v>340</v>
      </c>
      <c r="E6622" t="s">
        <v>37</v>
      </c>
      <c r="G6622" s="7">
        <v>0</v>
      </c>
      <c r="H6622" s="7">
        <v>0</v>
      </c>
      <c r="J6622" s="8">
        <v>35.953904700000002</v>
      </c>
      <c r="K6622" s="8">
        <v>-86.846080900000004</v>
      </c>
      <c r="M6622" s="9" t="str">
        <f t="shared" si="104"/>
        <v>-</v>
      </c>
    </row>
    <row r="6623" spans="1:13" x14ac:dyDescent="0.25">
      <c r="A6623">
        <v>20538</v>
      </c>
      <c r="B6623" t="s">
        <v>4354</v>
      </c>
      <c r="D6623" t="s">
        <v>221</v>
      </c>
      <c r="E6623" t="s">
        <v>37</v>
      </c>
      <c r="G6623" s="7">
        <v>0</v>
      </c>
      <c r="H6623" s="7">
        <v>0</v>
      </c>
      <c r="J6623" s="8">
        <v>41.451056999999999</v>
      </c>
      <c r="K6623" s="8">
        <v>-82.168003999999996</v>
      </c>
      <c r="M6623" s="9" t="str">
        <f t="shared" si="104"/>
        <v>-</v>
      </c>
    </row>
    <row r="6624" spans="1:13" x14ac:dyDescent="0.25">
      <c r="A6624">
        <v>20539</v>
      </c>
      <c r="B6624" t="s">
        <v>3168</v>
      </c>
      <c r="D6624" t="s">
        <v>12</v>
      </c>
      <c r="E6624" t="s">
        <v>13</v>
      </c>
      <c r="G6624" s="7">
        <v>0</v>
      </c>
      <c r="H6624" s="7">
        <v>0</v>
      </c>
      <c r="J6624" s="10">
        <v>49.592949449999999</v>
      </c>
      <c r="K6624" s="8">
        <v>-125.70255696124001</v>
      </c>
      <c r="M6624" s="9" t="str">
        <f t="shared" si="104"/>
        <v>-</v>
      </c>
    </row>
    <row r="6625" spans="1:13" x14ac:dyDescent="0.25">
      <c r="A6625">
        <v>20540</v>
      </c>
      <c r="B6625" t="s">
        <v>25</v>
      </c>
      <c r="E6625" t="s">
        <v>1325</v>
      </c>
      <c r="G6625" s="7">
        <v>0</v>
      </c>
      <c r="H6625" s="7">
        <v>0</v>
      </c>
      <c r="J6625" s="8">
        <v>0</v>
      </c>
      <c r="K6625" s="8">
        <v>0</v>
      </c>
      <c r="M6625" s="9" t="str">
        <f t="shared" si="104"/>
        <v>-</v>
      </c>
    </row>
    <row r="6626" spans="1:13" x14ac:dyDescent="0.25">
      <c r="A6626">
        <v>20541</v>
      </c>
      <c r="B6626" t="s">
        <v>25</v>
      </c>
      <c r="E6626" t="s">
        <v>2065</v>
      </c>
      <c r="G6626" s="7">
        <v>0</v>
      </c>
      <c r="H6626" s="7">
        <v>0</v>
      </c>
      <c r="J6626" s="8">
        <v>0</v>
      </c>
      <c r="K6626" s="8">
        <v>0</v>
      </c>
      <c r="M6626" s="9" t="str">
        <f t="shared" si="104"/>
        <v>-</v>
      </c>
    </row>
    <row r="6627" spans="1:13" x14ac:dyDescent="0.25">
      <c r="A6627">
        <v>20542</v>
      </c>
      <c r="B6627" t="s">
        <v>4355</v>
      </c>
      <c r="C6627" t="s">
        <v>4356</v>
      </c>
      <c r="D6627" t="s">
        <v>277</v>
      </c>
      <c r="E6627" t="s">
        <v>37</v>
      </c>
      <c r="G6627" s="7">
        <v>0</v>
      </c>
      <c r="H6627" s="7">
        <v>0</v>
      </c>
      <c r="J6627" s="8">
        <v>35.609718700000002</v>
      </c>
      <c r="K6627" s="8">
        <v>-78.590498100000005</v>
      </c>
      <c r="M6627" s="9" t="str">
        <f t="shared" si="104"/>
        <v>-</v>
      </c>
    </row>
    <row r="6628" spans="1:13" x14ac:dyDescent="0.25">
      <c r="A6628">
        <v>20543</v>
      </c>
      <c r="B6628" t="s">
        <v>4357</v>
      </c>
      <c r="D6628" t="s">
        <v>12</v>
      </c>
      <c r="E6628" t="s">
        <v>13</v>
      </c>
      <c r="G6628" s="7">
        <v>0</v>
      </c>
      <c r="H6628" s="7">
        <v>0</v>
      </c>
      <c r="J6628" s="8">
        <v>0</v>
      </c>
      <c r="K6628" s="8">
        <v>0</v>
      </c>
      <c r="M6628" s="9" t="str">
        <f t="shared" si="104"/>
        <v>-</v>
      </c>
    </row>
    <row r="6629" spans="1:13" x14ac:dyDescent="0.25">
      <c r="A6629">
        <v>20544</v>
      </c>
      <c r="B6629" t="s">
        <v>2478</v>
      </c>
      <c r="C6629" t="s">
        <v>1357</v>
      </c>
      <c r="D6629" t="s">
        <v>221</v>
      </c>
      <c r="E6629" t="s">
        <v>37</v>
      </c>
      <c r="G6629" s="7">
        <v>0</v>
      </c>
      <c r="H6629" s="7">
        <v>0</v>
      </c>
      <c r="J6629" s="8">
        <v>46.506557999999998</v>
      </c>
      <c r="K6629" s="8">
        <v>-87.601097999999993</v>
      </c>
      <c r="M6629" s="9" t="str">
        <f t="shared" si="104"/>
        <v>-</v>
      </c>
    </row>
    <row r="6630" spans="1:13" x14ac:dyDescent="0.25">
      <c r="A6630">
        <v>20545</v>
      </c>
      <c r="B6630" t="s">
        <v>4358</v>
      </c>
      <c r="C6630" t="s">
        <v>11</v>
      </c>
      <c r="D6630" t="s">
        <v>12</v>
      </c>
      <c r="E6630" t="s">
        <v>13</v>
      </c>
      <c r="G6630" s="7">
        <v>0</v>
      </c>
      <c r="H6630" s="7">
        <v>0</v>
      </c>
      <c r="J6630" s="8">
        <v>55.255367100000001</v>
      </c>
      <c r="K6630" s="8">
        <v>-127.67088200000001</v>
      </c>
      <c r="M6630" s="9" t="str">
        <f t="shared" si="104"/>
        <v>-</v>
      </c>
    </row>
    <row r="6631" spans="1:13" x14ac:dyDescent="0.25">
      <c r="A6631">
        <v>20546</v>
      </c>
      <c r="B6631" t="s">
        <v>3004</v>
      </c>
      <c r="C6631" t="s">
        <v>825</v>
      </c>
      <c r="D6631" t="s">
        <v>221</v>
      </c>
      <c r="E6631" t="s">
        <v>37</v>
      </c>
      <c r="G6631" s="7">
        <v>0</v>
      </c>
      <c r="H6631" s="7">
        <v>0</v>
      </c>
      <c r="J6631" s="8">
        <v>46.493873000000001</v>
      </c>
      <c r="K6631" s="8">
        <v>-87.676451</v>
      </c>
      <c r="M6631" s="9" t="str">
        <f t="shared" si="104"/>
        <v>-</v>
      </c>
    </row>
    <row r="6632" spans="1:13" x14ac:dyDescent="0.25">
      <c r="A6632">
        <v>20547</v>
      </c>
      <c r="B6632" t="s">
        <v>4223</v>
      </c>
      <c r="D6632" t="s">
        <v>12</v>
      </c>
      <c r="E6632" t="s">
        <v>13</v>
      </c>
      <c r="G6632" s="7">
        <v>0</v>
      </c>
      <c r="H6632" s="7">
        <v>0</v>
      </c>
      <c r="J6632" s="8">
        <v>54.312657199999997</v>
      </c>
      <c r="K6632" s="8">
        <v>-130.32549</v>
      </c>
      <c r="M6632" s="9" t="str">
        <f t="shared" si="104"/>
        <v>-</v>
      </c>
    </row>
    <row r="6633" spans="1:13" x14ac:dyDescent="0.25">
      <c r="A6633">
        <v>20548</v>
      </c>
      <c r="B6633" t="s">
        <v>4359</v>
      </c>
      <c r="D6633" t="s">
        <v>39</v>
      </c>
      <c r="E6633" t="s">
        <v>40</v>
      </c>
      <c r="G6633" s="7">
        <v>0</v>
      </c>
      <c r="H6633" s="7">
        <v>0</v>
      </c>
      <c r="J6633" s="8">
        <v>0</v>
      </c>
      <c r="K6633" s="8">
        <v>0</v>
      </c>
      <c r="M6633" s="9" t="str">
        <f t="shared" si="104"/>
        <v>-</v>
      </c>
    </row>
    <row r="6634" spans="1:13" x14ac:dyDescent="0.25">
      <c r="A6634">
        <v>20549</v>
      </c>
      <c r="B6634" t="s">
        <v>4360</v>
      </c>
      <c r="D6634" t="s">
        <v>12</v>
      </c>
      <c r="E6634" t="s">
        <v>13</v>
      </c>
      <c r="G6634" s="7">
        <v>0</v>
      </c>
      <c r="H6634" s="7">
        <v>0</v>
      </c>
      <c r="J6634" s="8">
        <v>49.582178999999996</v>
      </c>
      <c r="K6634" s="8">
        <v>-125.08312100000001</v>
      </c>
      <c r="M6634" s="9" t="str">
        <f t="shared" si="104"/>
        <v>-</v>
      </c>
    </row>
    <row r="6635" spans="1:13" x14ac:dyDescent="0.25">
      <c r="A6635">
        <v>20550</v>
      </c>
      <c r="B6635" t="s">
        <v>4361</v>
      </c>
      <c r="C6635" t="s">
        <v>4362</v>
      </c>
      <c r="D6635" t="s">
        <v>12</v>
      </c>
      <c r="E6635" t="s">
        <v>13</v>
      </c>
      <c r="G6635" s="7">
        <v>49.489747999999999</v>
      </c>
      <c r="H6635" s="7">
        <v>-119.56591400000001</v>
      </c>
      <c r="J6635" s="8">
        <v>49.500326800000003</v>
      </c>
      <c r="K6635" s="8">
        <v>-119.593249</v>
      </c>
      <c r="M6635" s="9">
        <f t="shared" si="104"/>
        <v>2.2980881392418158</v>
      </c>
    </row>
    <row r="6636" spans="1:13" x14ac:dyDescent="0.25">
      <c r="A6636">
        <v>20551</v>
      </c>
      <c r="B6636" t="s">
        <v>4363</v>
      </c>
      <c r="D6636" t="s">
        <v>2364</v>
      </c>
      <c r="E6636" t="s">
        <v>1713</v>
      </c>
      <c r="G6636" s="7">
        <v>46.617004000000001</v>
      </c>
      <c r="H6636" s="7">
        <v>9.5717029999999994</v>
      </c>
      <c r="J6636" s="8">
        <v>46.815784000000001</v>
      </c>
      <c r="K6636" s="8">
        <v>9.2666500000000003</v>
      </c>
      <c r="M6636" s="9">
        <f t="shared" si="104"/>
        <v>32.084340586053123</v>
      </c>
    </row>
    <row r="6637" spans="1:13" x14ac:dyDescent="0.25">
      <c r="A6637">
        <v>20552</v>
      </c>
      <c r="B6637" t="s">
        <v>4355</v>
      </c>
      <c r="C6637" t="s">
        <v>4356</v>
      </c>
      <c r="D6637" t="s">
        <v>277</v>
      </c>
      <c r="E6637" t="s">
        <v>37</v>
      </c>
      <c r="G6637" s="7">
        <v>0</v>
      </c>
      <c r="H6637" s="7">
        <v>0</v>
      </c>
      <c r="J6637" s="8">
        <v>35.609718700000002</v>
      </c>
      <c r="K6637" s="8">
        <v>-78.590498100000005</v>
      </c>
      <c r="M6637" s="9" t="str">
        <f t="shared" si="104"/>
        <v>-</v>
      </c>
    </row>
    <row r="6638" spans="1:13" x14ac:dyDescent="0.25">
      <c r="A6638">
        <v>20553</v>
      </c>
      <c r="B6638" t="s">
        <v>4364</v>
      </c>
      <c r="C6638" t="s">
        <v>4365</v>
      </c>
      <c r="D6638" t="s">
        <v>4366</v>
      </c>
      <c r="E6638" t="s">
        <v>2316</v>
      </c>
      <c r="G6638" s="7">
        <v>0</v>
      </c>
      <c r="H6638" s="7">
        <v>0</v>
      </c>
      <c r="J6638" s="8">
        <v>0</v>
      </c>
      <c r="K6638" s="8">
        <v>0</v>
      </c>
      <c r="M6638" s="9" t="str">
        <f t="shared" si="104"/>
        <v>-</v>
      </c>
    </row>
    <row r="6639" spans="1:13" x14ac:dyDescent="0.25">
      <c r="A6639">
        <v>20554</v>
      </c>
      <c r="B6639" t="s">
        <v>4367</v>
      </c>
      <c r="D6639" t="s">
        <v>12</v>
      </c>
      <c r="E6639" t="s">
        <v>13</v>
      </c>
      <c r="G6639" s="7">
        <v>0</v>
      </c>
      <c r="H6639" s="7">
        <v>0</v>
      </c>
      <c r="J6639" s="8">
        <v>59.883519999999997</v>
      </c>
      <c r="K6639" s="8">
        <v>-107.90085000000001</v>
      </c>
      <c r="M6639" s="9" t="str">
        <f t="shared" si="104"/>
        <v>-</v>
      </c>
    </row>
    <row r="6640" spans="1:13" x14ac:dyDescent="0.25">
      <c r="A6640">
        <v>20555</v>
      </c>
      <c r="B6640" t="s">
        <v>4368</v>
      </c>
      <c r="C6640" t="s">
        <v>11</v>
      </c>
      <c r="D6640" t="s">
        <v>207</v>
      </c>
      <c r="E6640" t="s">
        <v>37</v>
      </c>
      <c r="G6640" s="7">
        <v>0</v>
      </c>
      <c r="H6640" s="7">
        <v>0</v>
      </c>
      <c r="J6640" s="8">
        <v>48.760601999999999</v>
      </c>
      <c r="K6640" s="8">
        <v>-96.733630000000005</v>
      </c>
      <c r="M6640" s="9" t="str">
        <f t="shared" si="104"/>
        <v>-</v>
      </c>
    </row>
    <row r="6641" spans="1:13" x14ac:dyDescent="0.25">
      <c r="A6641">
        <v>20556</v>
      </c>
      <c r="B6641" t="s">
        <v>4369</v>
      </c>
      <c r="C6641" t="s">
        <v>4370</v>
      </c>
      <c r="E6641" t="s">
        <v>1713</v>
      </c>
      <c r="G6641" s="7">
        <v>0</v>
      </c>
      <c r="H6641" s="7">
        <v>0</v>
      </c>
      <c r="J6641" s="8">
        <v>46.5559783</v>
      </c>
      <c r="K6641" s="8">
        <v>8.5674623000000008</v>
      </c>
      <c r="M6641" s="9" t="str">
        <f t="shared" si="104"/>
        <v>-</v>
      </c>
    </row>
    <row r="6642" spans="1:13" x14ac:dyDescent="0.25">
      <c r="A6642">
        <v>20557</v>
      </c>
      <c r="B6642" t="s">
        <v>4371</v>
      </c>
      <c r="D6642" t="s">
        <v>12</v>
      </c>
      <c r="E6642" t="s">
        <v>13</v>
      </c>
      <c r="G6642" s="7">
        <v>0</v>
      </c>
      <c r="H6642" s="7">
        <v>0</v>
      </c>
      <c r="J6642" s="8">
        <v>48.4406721</v>
      </c>
      <c r="K6642" s="8">
        <v>-123.3595444</v>
      </c>
      <c r="M6642" s="9" t="str">
        <f t="shared" si="104"/>
        <v>-</v>
      </c>
    </row>
    <row r="6643" spans="1:13" x14ac:dyDescent="0.25">
      <c r="A6643">
        <v>20558</v>
      </c>
      <c r="B6643" t="s">
        <v>74</v>
      </c>
      <c r="C6643" t="s">
        <v>825</v>
      </c>
      <c r="D6643" t="s">
        <v>221</v>
      </c>
      <c r="E6643" t="s">
        <v>37</v>
      </c>
      <c r="G6643" s="7">
        <v>0</v>
      </c>
      <c r="H6643" s="7">
        <v>0</v>
      </c>
      <c r="J6643" s="8">
        <v>46.488546999999997</v>
      </c>
      <c r="K6643" s="8">
        <v>-87.667636000000002</v>
      </c>
      <c r="M6643" s="9" t="str">
        <f t="shared" si="104"/>
        <v>-</v>
      </c>
    </row>
    <row r="6644" spans="1:13" x14ac:dyDescent="0.25">
      <c r="A6644">
        <v>20559</v>
      </c>
      <c r="B6644" t="s">
        <v>4372</v>
      </c>
      <c r="D6644" t="s">
        <v>481</v>
      </c>
      <c r="E6644" t="s">
        <v>37</v>
      </c>
      <c r="G6644" s="7">
        <v>0</v>
      </c>
      <c r="H6644" s="7">
        <v>0</v>
      </c>
      <c r="J6644" s="8">
        <v>41.588740999999999</v>
      </c>
      <c r="K6644" s="8">
        <v>-93.666686999999996</v>
      </c>
      <c r="M6644" s="9" t="str">
        <f t="shared" si="104"/>
        <v>-</v>
      </c>
    </row>
    <row r="6645" spans="1:13" x14ac:dyDescent="0.25">
      <c r="A6645">
        <v>20560</v>
      </c>
      <c r="B6645" t="s">
        <v>4373</v>
      </c>
      <c r="C6645" t="s">
        <v>1907</v>
      </c>
      <c r="D6645" t="s">
        <v>108</v>
      </c>
      <c r="E6645" t="s">
        <v>37</v>
      </c>
      <c r="G6645" s="7">
        <v>0</v>
      </c>
      <c r="H6645" s="7">
        <v>0</v>
      </c>
      <c r="J6645" s="8">
        <v>35.829774999999998</v>
      </c>
      <c r="K6645" s="8">
        <v>-115.429488939297</v>
      </c>
      <c r="M6645" s="9" t="str">
        <f t="shared" si="104"/>
        <v>-</v>
      </c>
    </row>
    <row r="6646" spans="1:13" x14ac:dyDescent="0.25">
      <c r="A6646">
        <v>20561</v>
      </c>
      <c r="B6646" t="s">
        <v>25</v>
      </c>
      <c r="E6646" t="s">
        <v>696</v>
      </c>
      <c r="G6646" s="7">
        <v>0</v>
      </c>
      <c r="H6646" s="7">
        <v>0</v>
      </c>
      <c r="J6646" s="8">
        <v>0</v>
      </c>
      <c r="K6646" s="8">
        <v>0</v>
      </c>
      <c r="M6646" s="9" t="str">
        <f t="shared" si="104"/>
        <v>-</v>
      </c>
    </row>
    <row r="6647" spans="1:13" x14ac:dyDescent="0.25">
      <c r="A6647">
        <v>20562</v>
      </c>
      <c r="B6647" t="s">
        <v>4374</v>
      </c>
      <c r="D6647" t="s">
        <v>31</v>
      </c>
      <c r="E6647" t="s">
        <v>13</v>
      </c>
      <c r="G6647" s="7">
        <v>0</v>
      </c>
      <c r="H6647" s="7">
        <v>0</v>
      </c>
      <c r="J6647" s="8">
        <v>46.493448000000001</v>
      </c>
      <c r="K6647" s="8">
        <v>-80.542398500000004</v>
      </c>
      <c r="M6647" s="9" t="str">
        <f t="shared" si="104"/>
        <v>-</v>
      </c>
    </row>
    <row r="6648" spans="1:13" x14ac:dyDescent="0.25">
      <c r="A6648">
        <v>20563</v>
      </c>
      <c r="B6648" t="s">
        <v>1959</v>
      </c>
      <c r="E6648" t="s">
        <v>696</v>
      </c>
      <c r="G6648" s="7">
        <v>0</v>
      </c>
      <c r="H6648" s="7">
        <v>0</v>
      </c>
      <c r="J6648" s="8">
        <v>58.5862731</v>
      </c>
      <c r="K6648" s="8">
        <v>7.8049337999999997</v>
      </c>
      <c r="M6648" s="9" t="str">
        <f t="shared" si="104"/>
        <v>-</v>
      </c>
    </row>
    <row r="6649" spans="1:13" x14ac:dyDescent="0.25">
      <c r="A6649">
        <v>20564</v>
      </c>
      <c r="B6649" t="s">
        <v>2985</v>
      </c>
      <c r="D6649" t="s">
        <v>481</v>
      </c>
      <c r="E6649" t="s">
        <v>37</v>
      </c>
      <c r="G6649" s="7">
        <v>0</v>
      </c>
      <c r="H6649" s="7">
        <v>0</v>
      </c>
      <c r="J6649" s="8">
        <v>41.489982699999999</v>
      </c>
      <c r="K6649" s="8">
        <v>-71.313770700000006</v>
      </c>
      <c r="M6649" s="9" t="str">
        <f t="shared" si="104"/>
        <v>-</v>
      </c>
    </row>
    <row r="6650" spans="1:13" x14ac:dyDescent="0.25">
      <c r="A6650">
        <v>20565</v>
      </c>
      <c r="B6650" t="s">
        <v>3461</v>
      </c>
      <c r="C6650" t="s">
        <v>11</v>
      </c>
      <c r="D6650" t="s">
        <v>12</v>
      </c>
      <c r="E6650" t="s">
        <v>13</v>
      </c>
      <c r="G6650" s="7">
        <v>0</v>
      </c>
      <c r="H6650" s="7">
        <v>0</v>
      </c>
      <c r="J6650" s="8">
        <v>55.255367100000001</v>
      </c>
      <c r="K6650" s="8">
        <v>-127.67088200000001</v>
      </c>
      <c r="M6650" s="9" t="str">
        <f t="shared" si="104"/>
        <v>-</v>
      </c>
    </row>
    <row r="6651" spans="1:13" x14ac:dyDescent="0.25">
      <c r="A6651">
        <v>20566</v>
      </c>
      <c r="B6651" t="s">
        <v>25</v>
      </c>
      <c r="E6651" t="s">
        <v>1325</v>
      </c>
      <c r="G6651" s="7">
        <v>0</v>
      </c>
      <c r="H6651" s="7">
        <v>0</v>
      </c>
      <c r="J6651" s="8">
        <v>0</v>
      </c>
      <c r="K6651" s="8">
        <v>0</v>
      </c>
      <c r="M6651" s="9" t="str">
        <f t="shared" si="104"/>
        <v>-</v>
      </c>
    </row>
    <row r="6652" spans="1:13" x14ac:dyDescent="0.25">
      <c r="A6652">
        <v>20567</v>
      </c>
      <c r="B6652" t="s">
        <v>4375</v>
      </c>
      <c r="D6652" t="s">
        <v>115</v>
      </c>
      <c r="E6652" t="s">
        <v>37</v>
      </c>
      <c r="G6652" s="7">
        <v>0</v>
      </c>
      <c r="H6652" s="7">
        <v>0</v>
      </c>
      <c r="J6652" s="8">
        <v>31.8072184</v>
      </c>
      <c r="K6652" s="8">
        <v>-106.2230394</v>
      </c>
      <c r="M6652" s="9" t="str">
        <f t="shared" si="104"/>
        <v>-</v>
      </c>
    </row>
    <row r="6653" spans="1:13" x14ac:dyDescent="0.25">
      <c r="A6653">
        <v>20568</v>
      </c>
      <c r="B6653" t="s">
        <v>4376</v>
      </c>
      <c r="E6653" t="s">
        <v>40</v>
      </c>
      <c r="G6653" s="7">
        <v>0</v>
      </c>
      <c r="H6653" s="7">
        <v>0</v>
      </c>
      <c r="J6653" s="8">
        <v>0</v>
      </c>
      <c r="K6653" s="8">
        <v>0</v>
      </c>
      <c r="M6653" s="9" t="str">
        <f t="shared" si="104"/>
        <v>-</v>
      </c>
    </row>
    <row r="6654" spans="1:13" x14ac:dyDescent="0.25">
      <c r="A6654">
        <v>20569</v>
      </c>
      <c r="B6654" t="s">
        <v>291</v>
      </c>
      <c r="E6654" t="s">
        <v>292</v>
      </c>
      <c r="G6654" s="7">
        <v>0</v>
      </c>
      <c r="H6654" s="7">
        <v>0</v>
      </c>
      <c r="J6654" s="8">
        <v>0</v>
      </c>
      <c r="K6654" s="8">
        <v>0</v>
      </c>
      <c r="M6654" s="9" t="str">
        <f t="shared" si="104"/>
        <v>-</v>
      </c>
    </row>
    <row r="6655" spans="1:13" x14ac:dyDescent="0.25">
      <c r="A6655">
        <v>20570</v>
      </c>
      <c r="B6655" t="s">
        <v>4377</v>
      </c>
      <c r="C6655" t="s">
        <v>3063</v>
      </c>
      <c r="D6655" t="s">
        <v>43</v>
      </c>
      <c r="E6655" t="s">
        <v>37</v>
      </c>
      <c r="G6655" s="7">
        <v>0</v>
      </c>
      <c r="H6655" s="7">
        <v>0</v>
      </c>
      <c r="J6655" s="8">
        <v>33.381</v>
      </c>
      <c r="K6655" s="8">
        <v>-117.062</v>
      </c>
      <c r="M6655" s="9" t="str">
        <f t="shared" si="104"/>
        <v>-</v>
      </c>
    </row>
    <row r="6656" spans="1:13" x14ac:dyDescent="0.25">
      <c r="A6656">
        <v>20571</v>
      </c>
      <c r="B6656" t="s">
        <v>25</v>
      </c>
      <c r="D6656" t="s">
        <v>12</v>
      </c>
      <c r="E6656" t="s">
        <v>13</v>
      </c>
      <c r="G6656" s="7">
        <v>0</v>
      </c>
      <c r="H6656" s="7">
        <v>0</v>
      </c>
      <c r="J6656" s="8">
        <v>61.066692199999999</v>
      </c>
      <c r="K6656" s="8">
        <v>-107.99170700000001</v>
      </c>
      <c r="M6656" s="9" t="str">
        <f t="shared" si="104"/>
        <v>-</v>
      </c>
    </row>
    <row r="6657" spans="1:13" x14ac:dyDescent="0.25">
      <c r="A6657">
        <v>20572</v>
      </c>
      <c r="B6657" t="s">
        <v>4378</v>
      </c>
      <c r="E6657" t="s">
        <v>149</v>
      </c>
      <c r="G6657" s="7">
        <v>0</v>
      </c>
      <c r="H6657" s="7">
        <v>0</v>
      </c>
      <c r="J6657" s="8">
        <v>-16.807155399999999</v>
      </c>
      <c r="K6657" s="8">
        <v>-42.337645799999997</v>
      </c>
      <c r="M6657" s="9" t="str">
        <f t="shared" si="104"/>
        <v>-</v>
      </c>
    </row>
    <row r="6658" spans="1:13" x14ac:dyDescent="0.25">
      <c r="A6658">
        <v>20573</v>
      </c>
      <c r="B6658" t="s">
        <v>4379</v>
      </c>
      <c r="D6658" t="s">
        <v>503</v>
      </c>
      <c r="E6658" t="s">
        <v>71</v>
      </c>
      <c r="G6658" s="7">
        <v>56.383332000000003</v>
      </c>
      <c r="H6658" s="7">
        <v>-3.4</v>
      </c>
      <c r="J6658" s="8">
        <v>51.485834150000002</v>
      </c>
      <c r="K6658" s="8">
        <v>-2.5899514637066199</v>
      </c>
      <c r="M6658" s="9">
        <f t="shared" si="104"/>
        <v>547.14292175840387</v>
      </c>
    </row>
    <row r="6659" spans="1:13" x14ac:dyDescent="0.25">
      <c r="A6659">
        <v>20574</v>
      </c>
      <c r="B6659" t="s">
        <v>4380</v>
      </c>
      <c r="C6659" t="s">
        <v>687</v>
      </c>
      <c r="D6659" t="s">
        <v>221</v>
      </c>
      <c r="E6659" t="s">
        <v>37</v>
      </c>
      <c r="G6659" s="7">
        <v>46.513824</v>
      </c>
      <c r="H6659" s="7">
        <v>-87.963466999999994</v>
      </c>
      <c r="J6659" s="8">
        <v>40.422568499999997</v>
      </c>
      <c r="K6659" s="8">
        <v>-80.290894399999999</v>
      </c>
      <c r="M6659" s="9">
        <f t="shared" si="104"/>
        <v>916.80838598686864</v>
      </c>
    </row>
    <row r="6660" spans="1:13" x14ac:dyDescent="0.25">
      <c r="A6660">
        <v>20575</v>
      </c>
      <c r="B6660" t="s">
        <v>235</v>
      </c>
      <c r="D6660" t="s">
        <v>235</v>
      </c>
      <c r="E6660" t="s">
        <v>99</v>
      </c>
      <c r="G6660" s="7">
        <v>21.025106999999998</v>
      </c>
      <c r="H6660" s="7">
        <v>-101.25788</v>
      </c>
      <c r="J6660" s="8">
        <v>20.987699599999999</v>
      </c>
      <c r="K6660" s="8">
        <v>-101</v>
      </c>
      <c r="M6660" s="9">
        <f t="shared" si="104"/>
        <v>27.090494056418105</v>
      </c>
    </row>
    <row r="6661" spans="1:13" x14ac:dyDescent="0.25">
      <c r="A6661">
        <v>20576</v>
      </c>
      <c r="B6661" t="s">
        <v>25</v>
      </c>
      <c r="E6661" t="s">
        <v>1325</v>
      </c>
      <c r="G6661" s="7">
        <v>0</v>
      </c>
      <c r="H6661" s="7">
        <v>0</v>
      </c>
      <c r="J6661" s="8">
        <v>0</v>
      </c>
      <c r="K6661" s="8">
        <v>0</v>
      </c>
      <c r="M6661" s="9" t="str">
        <f t="shared" ref="M6661:M6724" si="105">IF(AND(G6661&lt;&gt;0,J6661&lt;&gt;0),6371.01*ACOS(SIN(RADIANS(G6661))*SIN(RADIANS(J6661))+COS(RADIANS(G6661))*COS(RADIANS(J6661))*COS(RADIANS(H6661)-RADIANS(K6661))),"-")</f>
        <v>-</v>
      </c>
    </row>
    <row r="6662" spans="1:13" x14ac:dyDescent="0.25">
      <c r="A6662">
        <v>20577</v>
      </c>
      <c r="B6662" t="s">
        <v>4381</v>
      </c>
      <c r="D6662" t="s">
        <v>90</v>
      </c>
      <c r="E6662" t="s">
        <v>37</v>
      </c>
      <c r="G6662" s="7">
        <v>0</v>
      </c>
      <c r="H6662" s="7">
        <v>0</v>
      </c>
      <c r="J6662" s="8">
        <v>39.129217099999998</v>
      </c>
      <c r="K6662" s="8">
        <v>-86.141378399999994</v>
      </c>
      <c r="M6662" s="9" t="str">
        <f t="shared" si="105"/>
        <v>-</v>
      </c>
    </row>
    <row r="6663" spans="1:13" x14ac:dyDescent="0.25">
      <c r="A6663">
        <v>20578</v>
      </c>
      <c r="B6663" t="s">
        <v>25</v>
      </c>
      <c r="D6663" t="s">
        <v>43</v>
      </c>
      <c r="E6663" t="s">
        <v>37</v>
      </c>
      <c r="G6663" s="7">
        <v>0</v>
      </c>
      <c r="H6663" s="7">
        <v>0</v>
      </c>
      <c r="J6663" s="8">
        <v>39.783730400000003</v>
      </c>
      <c r="K6663" s="8">
        <v>-100.445882</v>
      </c>
      <c r="M6663" s="9" t="str">
        <f t="shared" si="105"/>
        <v>-</v>
      </c>
    </row>
    <row r="6664" spans="1:13" x14ac:dyDescent="0.25">
      <c r="A6664">
        <v>20579</v>
      </c>
      <c r="B6664" t="s">
        <v>278</v>
      </c>
      <c r="D6664" t="s">
        <v>279</v>
      </c>
      <c r="E6664" t="s">
        <v>37</v>
      </c>
      <c r="G6664" s="7">
        <v>0</v>
      </c>
      <c r="H6664" s="7">
        <v>0</v>
      </c>
      <c r="J6664" s="8">
        <v>37.084183799999998</v>
      </c>
      <c r="K6664" s="8">
        <v>-94.513338500000003</v>
      </c>
      <c r="M6664" s="9" t="str">
        <f t="shared" si="105"/>
        <v>-</v>
      </c>
    </row>
    <row r="6665" spans="1:13" x14ac:dyDescent="0.25">
      <c r="A6665">
        <v>20580</v>
      </c>
      <c r="B6665" t="s">
        <v>4302</v>
      </c>
      <c r="D6665" t="s">
        <v>12</v>
      </c>
      <c r="E6665" t="s">
        <v>13</v>
      </c>
      <c r="G6665" s="7">
        <v>53.064511000000003</v>
      </c>
      <c r="H6665" s="7">
        <v>-132.113257</v>
      </c>
      <c r="J6665" s="8">
        <v>53.720108099999997</v>
      </c>
      <c r="K6665" s="8">
        <v>-132.26775298444599</v>
      </c>
      <c r="M6665" s="9">
        <f t="shared" si="105"/>
        <v>73.615446652297081</v>
      </c>
    </row>
    <row r="6666" spans="1:13" x14ac:dyDescent="0.25">
      <c r="A6666">
        <v>20581</v>
      </c>
      <c r="B6666" t="s">
        <v>25</v>
      </c>
      <c r="D6666" t="s">
        <v>481</v>
      </c>
      <c r="E6666" t="s">
        <v>37</v>
      </c>
      <c r="G6666" s="7">
        <v>44.145589999999999</v>
      </c>
      <c r="H6666" s="7">
        <v>-120.58340099999999</v>
      </c>
      <c r="J6666" s="8">
        <v>39.783730400000003</v>
      </c>
      <c r="K6666" s="8">
        <v>-100.445882</v>
      </c>
      <c r="M6666" s="9">
        <f t="shared" si="105"/>
        <v>1729.1479914295251</v>
      </c>
    </row>
    <row r="6667" spans="1:13" x14ac:dyDescent="0.25">
      <c r="A6667">
        <v>20582</v>
      </c>
      <c r="B6667" t="s">
        <v>25</v>
      </c>
      <c r="D6667" t="s">
        <v>108</v>
      </c>
      <c r="E6667" t="s">
        <v>37</v>
      </c>
      <c r="G6667" s="7">
        <v>0</v>
      </c>
      <c r="H6667" s="7">
        <v>0</v>
      </c>
      <c r="J6667" s="8">
        <v>39.783730400000003</v>
      </c>
      <c r="K6667" s="8">
        <v>-100.445882</v>
      </c>
      <c r="M6667" s="9" t="str">
        <f t="shared" si="105"/>
        <v>-</v>
      </c>
    </row>
    <row r="6668" spans="1:13" x14ac:dyDescent="0.25">
      <c r="A6668">
        <v>20583</v>
      </c>
      <c r="B6668" t="s">
        <v>25</v>
      </c>
      <c r="C6668" t="s">
        <v>4382</v>
      </c>
      <c r="D6668" t="s">
        <v>1703</v>
      </c>
      <c r="E6668" t="s">
        <v>398</v>
      </c>
      <c r="G6668" s="7">
        <v>-24.412168000000001</v>
      </c>
      <c r="H6668" s="7">
        <v>120.961483</v>
      </c>
      <c r="J6668" s="8">
        <v>-37.680059</v>
      </c>
      <c r="K6668" s="8">
        <v>145.014972</v>
      </c>
      <c r="M6668" s="9">
        <f t="shared" si="105"/>
        <v>2712.4802944308535</v>
      </c>
    </row>
    <row r="6669" spans="1:13" x14ac:dyDescent="0.25">
      <c r="A6669">
        <v>20584</v>
      </c>
      <c r="B6669" t="s">
        <v>4383</v>
      </c>
      <c r="C6669" t="s">
        <v>577</v>
      </c>
      <c r="D6669" t="s">
        <v>12</v>
      </c>
      <c r="E6669" t="s">
        <v>13</v>
      </c>
      <c r="G6669" s="7">
        <v>0</v>
      </c>
      <c r="H6669" s="7">
        <v>0</v>
      </c>
      <c r="J6669" s="8">
        <v>50.650668000000003</v>
      </c>
      <c r="K6669" s="8">
        <v>-120.444783</v>
      </c>
      <c r="M6669" s="9" t="str">
        <f t="shared" si="105"/>
        <v>-</v>
      </c>
    </row>
    <row r="6670" spans="1:13" x14ac:dyDescent="0.25">
      <c r="A6670">
        <v>20585</v>
      </c>
      <c r="B6670" t="s">
        <v>25</v>
      </c>
      <c r="C6670" t="s">
        <v>65</v>
      </c>
      <c r="D6670" t="s">
        <v>221</v>
      </c>
      <c r="E6670" t="s">
        <v>37</v>
      </c>
      <c r="G6670" s="7">
        <v>0</v>
      </c>
      <c r="H6670" s="7">
        <v>0</v>
      </c>
      <c r="J6670" s="8">
        <v>37.546080500000002</v>
      </c>
      <c r="K6670" s="8">
        <v>-90.287262627869595</v>
      </c>
      <c r="M6670" s="9" t="str">
        <f t="shared" si="105"/>
        <v>-</v>
      </c>
    </row>
    <row r="6671" spans="1:13" x14ac:dyDescent="0.25">
      <c r="A6671">
        <v>20586</v>
      </c>
      <c r="B6671" t="s">
        <v>4384</v>
      </c>
      <c r="D6671" t="s">
        <v>12</v>
      </c>
      <c r="E6671" t="s">
        <v>13</v>
      </c>
      <c r="G6671" s="7">
        <v>0</v>
      </c>
      <c r="H6671" s="7">
        <v>0</v>
      </c>
      <c r="J6671" s="8">
        <v>48.920703000000003</v>
      </c>
      <c r="K6671" s="8">
        <v>-124.49137899999999</v>
      </c>
      <c r="M6671" s="9" t="str">
        <f t="shared" si="105"/>
        <v>-</v>
      </c>
    </row>
    <row r="6672" spans="1:13" x14ac:dyDescent="0.25">
      <c r="A6672">
        <v>20587</v>
      </c>
      <c r="B6672" t="s">
        <v>25</v>
      </c>
      <c r="D6672" t="s">
        <v>90</v>
      </c>
      <c r="E6672" t="s">
        <v>37</v>
      </c>
      <c r="G6672" s="7">
        <v>0</v>
      </c>
      <c r="H6672" s="7">
        <v>0</v>
      </c>
      <c r="J6672" s="8">
        <v>39.783730400000003</v>
      </c>
      <c r="K6672" s="8">
        <v>-100.445882</v>
      </c>
      <c r="M6672" s="9" t="str">
        <f t="shared" si="105"/>
        <v>-</v>
      </c>
    </row>
    <row r="6673" spans="1:13" x14ac:dyDescent="0.25">
      <c r="A6673">
        <v>20588</v>
      </c>
      <c r="B6673" t="s">
        <v>4307</v>
      </c>
      <c r="E6673" t="s">
        <v>1325</v>
      </c>
      <c r="G6673" s="7">
        <v>0</v>
      </c>
      <c r="H6673" s="7">
        <v>0</v>
      </c>
      <c r="J6673" s="8">
        <v>19.054998999999999</v>
      </c>
      <c r="K6673" s="8">
        <v>72.869203499999998</v>
      </c>
      <c r="M6673" s="9" t="str">
        <f t="shared" si="105"/>
        <v>-</v>
      </c>
    </row>
    <row r="6674" spans="1:13" x14ac:dyDescent="0.25">
      <c r="A6674">
        <v>20589</v>
      </c>
      <c r="B6674" t="s">
        <v>4385</v>
      </c>
      <c r="D6674" t="s">
        <v>43</v>
      </c>
      <c r="E6674" t="s">
        <v>37</v>
      </c>
      <c r="G6674" s="7">
        <v>0</v>
      </c>
      <c r="H6674" s="7">
        <v>0</v>
      </c>
      <c r="J6674" s="8">
        <v>40.021771000000001</v>
      </c>
      <c r="K6674" s="8">
        <v>-122.12691</v>
      </c>
      <c r="M6674" s="9" t="str">
        <f t="shared" si="105"/>
        <v>-</v>
      </c>
    </row>
    <row r="6675" spans="1:13" x14ac:dyDescent="0.25">
      <c r="A6675">
        <v>20590</v>
      </c>
      <c r="B6675" t="s">
        <v>4386</v>
      </c>
      <c r="C6675" t="s">
        <v>969</v>
      </c>
      <c r="D6675" t="s">
        <v>12</v>
      </c>
      <c r="E6675" t="s">
        <v>13</v>
      </c>
      <c r="G6675" s="7">
        <v>0</v>
      </c>
      <c r="H6675" s="7">
        <v>0</v>
      </c>
      <c r="J6675" s="8">
        <v>49.469164999999997</v>
      </c>
      <c r="K6675" s="8">
        <v>-120.495548</v>
      </c>
      <c r="M6675" s="9" t="str">
        <f t="shared" si="105"/>
        <v>-</v>
      </c>
    </row>
    <row r="6676" spans="1:13" x14ac:dyDescent="0.25">
      <c r="A6676">
        <v>20591</v>
      </c>
      <c r="B6676" t="s">
        <v>4387</v>
      </c>
      <c r="D6676" t="s">
        <v>31</v>
      </c>
      <c r="E6676" t="s">
        <v>13</v>
      </c>
      <c r="G6676" s="7">
        <v>0</v>
      </c>
      <c r="H6676" s="7">
        <v>0</v>
      </c>
      <c r="J6676" s="8">
        <v>46.072874149999997</v>
      </c>
      <c r="K6676" s="8">
        <v>-81.333513077361204</v>
      </c>
      <c r="M6676" s="9" t="str">
        <f t="shared" si="105"/>
        <v>-</v>
      </c>
    </row>
    <row r="6677" spans="1:13" x14ac:dyDescent="0.25">
      <c r="A6677">
        <v>20592</v>
      </c>
      <c r="B6677" t="s">
        <v>4388</v>
      </c>
      <c r="D6677" t="s">
        <v>493</v>
      </c>
      <c r="E6677" t="s">
        <v>37</v>
      </c>
      <c r="G6677" s="7">
        <v>0</v>
      </c>
      <c r="H6677" s="7">
        <v>0</v>
      </c>
      <c r="J6677" s="8">
        <v>34.503839300000003</v>
      </c>
      <c r="K6677" s="8">
        <v>-93.055243700000005</v>
      </c>
      <c r="M6677" s="9" t="str">
        <f t="shared" si="105"/>
        <v>-</v>
      </c>
    </row>
    <row r="6678" spans="1:13" x14ac:dyDescent="0.25">
      <c r="A6678">
        <v>20593</v>
      </c>
      <c r="B6678" t="s">
        <v>4389</v>
      </c>
      <c r="D6678" t="s">
        <v>81</v>
      </c>
      <c r="E6678" t="s">
        <v>13</v>
      </c>
      <c r="G6678" s="7">
        <v>0</v>
      </c>
      <c r="H6678" s="7">
        <v>0</v>
      </c>
      <c r="J6678" s="8">
        <v>49.834464199999999</v>
      </c>
      <c r="K6678" s="8">
        <v>-121.43237602498699</v>
      </c>
      <c r="M6678" s="9" t="str">
        <f t="shared" si="105"/>
        <v>-</v>
      </c>
    </row>
    <row r="6679" spans="1:13" x14ac:dyDescent="0.25">
      <c r="A6679">
        <v>20594</v>
      </c>
      <c r="B6679" t="s">
        <v>4390</v>
      </c>
      <c r="D6679" t="s">
        <v>43</v>
      </c>
      <c r="E6679" t="s">
        <v>37</v>
      </c>
      <c r="G6679" s="7">
        <v>39.311512</v>
      </c>
      <c r="H6679" s="7">
        <v>-123.82613499999999</v>
      </c>
      <c r="J6679" s="8">
        <v>39.317649099999997</v>
      </c>
      <c r="K6679" s="8">
        <v>-123.4126399</v>
      </c>
      <c r="M6679" s="9">
        <f t="shared" si="105"/>
        <v>35.579214191544033</v>
      </c>
    </row>
    <row r="6680" spans="1:13" x14ac:dyDescent="0.25">
      <c r="A6680">
        <v>20595</v>
      </c>
      <c r="B6680" t="s">
        <v>4388</v>
      </c>
      <c r="D6680" t="s">
        <v>637</v>
      </c>
      <c r="E6680" t="s">
        <v>37</v>
      </c>
      <c r="G6680" s="7">
        <v>34.492919999999998</v>
      </c>
      <c r="H6680" s="7">
        <v>-93.057074999999998</v>
      </c>
      <c r="J6680" s="8">
        <v>34.503839300000003</v>
      </c>
      <c r="K6680" s="8">
        <v>-93.055243700000005</v>
      </c>
      <c r="M6680" s="9">
        <f t="shared" si="105"/>
        <v>1.2257158262662824</v>
      </c>
    </row>
    <row r="6681" spans="1:13" x14ac:dyDescent="0.25">
      <c r="A6681">
        <v>20596</v>
      </c>
      <c r="B6681" t="s">
        <v>4391</v>
      </c>
      <c r="D6681" t="s">
        <v>181</v>
      </c>
      <c r="E6681" t="s">
        <v>37</v>
      </c>
      <c r="G6681" s="7">
        <v>0</v>
      </c>
      <c r="H6681" s="7">
        <v>0</v>
      </c>
      <c r="J6681" s="8">
        <v>35.369762999999999</v>
      </c>
      <c r="K6681" s="8">
        <v>-118.96979399999999</v>
      </c>
      <c r="M6681" s="9" t="str">
        <f t="shared" si="105"/>
        <v>-</v>
      </c>
    </row>
    <row r="6682" spans="1:13" x14ac:dyDescent="0.25">
      <c r="A6682">
        <v>20597</v>
      </c>
      <c r="B6682" t="s">
        <v>25</v>
      </c>
      <c r="D6682" t="s">
        <v>574</v>
      </c>
      <c r="E6682" t="s">
        <v>99</v>
      </c>
      <c r="G6682" s="7">
        <v>0</v>
      </c>
      <c r="H6682" s="7">
        <v>0</v>
      </c>
      <c r="J6682" s="8">
        <v>23.658511600000001</v>
      </c>
      <c r="K6682" s="8">
        <v>-102.00770970000001</v>
      </c>
      <c r="M6682" s="9" t="str">
        <f t="shared" si="105"/>
        <v>-</v>
      </c>
    </row>
    <row r="6683" spans="1:13" x14ac:dyDescent="0.25">
      <c r="A6683">
        <v>20598</v>
      </c>
      <c r="B6683" t="s">
        <v>4392</v>
      </c>
      <c r="D6683" t="s">
        <v>1516</v>
      </c>
      <c r="E6683" t="s">
        <v>37</v>
      </c>
      <c r="G6683" s="7">
        <v>0</v>
      </c>
      <c r="H6683" s="7">
        <v>0</v>
      </c>
      <c r="J6683" s="8">
        <v>41.501795000000001</v>
      </c>
      <c r="K6683" s="8">
        <v>-72.505258999999995</v>
      </c>
      <c r="M6683" s="9" t="str">
        <f t="shared" si="105"/>
        <v>-</v>
      </c>
    </row>
    <row r="6684" spans="1:13" x14ac:dyDescent="0.25">
      <c r="A6684">
        <v>20599</v>
      </c>
      <c r="B6684" t="s">
        <v>25</v>
      </c>
      <c r="E6684" t="s">
        <v>218</v>
      </c>
      <c r="G6684" s="7">
        <v>0</v>
      </c>
      <c r="H6684" s="7">
        <v>0</v>
      </c>
      <c r="J6684" s="8">
        <v>0</v>
      </c>
      <c r="K6684" s="8">
        <v>0</v>
      </c>
      <c r="M6684" s="9" t="str">
        <f t="shared" si="105"/>
        <v>-</v>
      </c>
    </row>
    <row r="6685" spans="1:13" x14ac:dyDescent="0.25">
      <c r="A6685">
        <v>20600</v>
      </c>
      <c r="B6685" t="s">
        <v>4194</v>
      </c>
      <c r="C6685" t="s">
        <v>3205</v>
      </c>
      <c r="D6685" t="s">
        <v>140</v>
      </c>
      <c r="E6685" t="s">
        <v>13</v>
      </c>
      <c r="G6685" s="7">
        <v>0</v>
      </c>
      <c r="H6685" s="7">
        <v>0</v>
      </c>
      <c r="J6685" s="8">
        <v>45.577171</v>
      </c>
      <c r="K6685" s="8">
        <v>-73.178484999999995</v>
      </c>
      <c r="M6685" s="9" t="str">
        <f t="shared" si="105"/>
        <v>-</v>
      </c>
    </row>
    <row r="6686" spans="1:13" x14ac:dyDescent="0.25">
      <c r="A6686">
        <v>20601</v>
      </c>
      <c r="B6686" t="s">
        <v>362</v>
      </c>
      <c r="C6686" t="s">
        <v>527</v>
      </c>
      <c r="D6686" t="s">
        <v>12</v>
      </c>
      <c r="E6686" t="s">
        <v>13</v>
      </c>
      <c r="G6686" s="7">
        <v>0</v>
      </c>
      <c r="H6686" s="7">
        <v>0</v>
      </c>
      <c r="J6686" s="8">
        <v>49.7619884</v>
      </c>
      <c r="K6686" s="8">
        <v>-116.8570823</v>
      </c>
      <c r="M6686" s="9" t="str">
        <f t="shared" si="105"/>
        <v>-</v>
      </c>
    </row>
    <row r="6687" spans="1:13" x14ac:dyDescent="0.25">
      <c r="A6687">
        <v>20602</v>
      </c>
      <c r="B6687" t="s">
        <v>362</v>
      </c>
      <c r="C6687" t="s">
        <v>527</v>
      </c>
      <c r="D6687" t="s">
        <v>12</v>
      </c>
      <c r="E6687" t="s">
        <v>13</v>
      </c>
      <c r="G6687" s="7">
        <v>0</v>
      </c>
      <c r="H6687" s="7">
        <v>0</v>
      </c>
      <c r="J6687" s="8">
        <v>49.7619884</v>
      </c>
      <c r="K6687" s="8">
        <v>-116.8570823</v>
      </c>
      <c r="M6687" s="9" t="str">
        <f t="shared" si="105"/>
        <v>-</v>
      </c>
    </row>
    <row r="6688" spans="1:13" x14ac:dyDescent="0.25">
      <c r="A6688">
        <v>20603</v>
      </c>
      <c r="B6688" t="s">
        <v>2409</v>
      </c>
      <c r="C6688" t="s">
        <v>2179</v>
      </c>
      <c r="D6688" t="s">
        <v>361</v>
      </c>
      <c r="E6688" t="s">
        <v>37</v>
      </c>
      <c r="G6688" s="7">
        <v>32.983674999999998</v>
      </c>
      <c r="H6688" s="7">
        <v>-111.326042</v>
      </c>
      <c r="J6688" s="8">
        <v>32.731723799999997</v>
      </c>
      <c r="K6688" s="8">
        <v>-110.6446803</v>
      </c>
      <c r="M6688" s="9">
        <f t="shared" si="105"/>
        <v>69.536570046481316</v>
      </c>
    </row>
    <row r="6689" spans="1:13" x14ac:dyDescent="0.25">
      <c r="A6689">
        <v>20604</v>
      </c>
      <c r="B6689" t="s">
        <v>4393</v>
      </c>
      <c r="D6689" t="s">
        <v>207</v>
      </c>
      <c r="E6689" t="s">
        <v>37</v>
      </c>
      <c r="G6689" s="7">
        <v>0</v>
      </c>
      <c r="H6689" s="7">
        <v>0</v>
      </c>
      <c r="J6689" s="8">
        <v>33.784816999999997</v>
      </c>
      <c r="K6689" s="8">
        <v>-84.201654000000005</v>
      </c>
      <c r="M6689" s="9" t="str">
        <f t="shared" si="105"/>
        <v>-</v>
      </c>
    </row>
    <row r="6690" spans="1:13" x14ac:dyDescent="0.25">
      <c r="A6690">
        <v>20605</v>
      </c>
      <c r="B6690" t="s">
        <v>4394</v>
      </c>
      <c r="C6690" t="s">
        <v>240</v>
      </c>
      <c r="D6690" t="s">
        <v>174</v>
      </c>
      <c r="E6690" t="s">
        <v>13</v>
      </c>
      <c r="G6690" s="7">
        <v>0</v>
      </c>
      <c r="H6690" s="7">
        <v>0</v>
      </c>
      <c r="J6690" s="8">
        <v>49.434351900000003</v>
      </c>
      <c r="K6690" s="8">
        <v>-119.0884516</v>
      </c>
      <c r="M6690" s="9" t="str">
        <f t="shared" si="105"/>
        <v>-</v>
      </c>
    </row>
    <row r="6691" spans="1:13" x14ac:dyDescent="0.25">
      <c r="A6691">
        <v>20606</v>
      </c>
      <c r="B6691" t="s">
        <v>4395</v>
      </c>
      <c r="D6691" t="s">
        <v>31</v>
      </c>
      <c r="E6691" t="s">
        <v>13</v>
      </c>
      <c r="G6691" s="7">
        <v>0</v>
      </c>
      <c r="H6691" s="7">
        <v>0</v>
      </c>
      <c r="J6691" s="8">
        <v>62.440783000000003</v>
      </c>
      <c r="K6691" s="8">
        <v>-114.357794</v>
      </c>
      <c r="M6691" s="9" t="str">
        <f t="shared" si="105"/>
        <v>-</v>
      </c>
    </row>
    <row r="6692" spans="1:13" x14ac:dyDescent="0.25">
      <c r="A6692">
        <v>20607</v>
      </c>
      <c r="B6692" t="s">
        <v>4396</v>
      </c>
      <c r="D6692" t="s">
        <v>361</v>
      </c>
      <c r="E6692" t="s">
        <v>37</v>
      </c>
      <c r="G6692" s="7">
        <v>0</v>
      </c>
      <c r="H6692" s="7">
        <v>0</v>
      </c>
      <c r="J6692" s="8">
        <v>0</v>
      </c>
      <c r="K6692" s="8">
        <v>0</v>
      </c>
      <c r="M6692" s="9" t="str">
        <f t="shared" si="105"/>
        <v>-</v>
      </c>
    </row>
    <row r="6693" spans="1:13" x14ac:dyDescent="0.25">
      <c r="A6693">
        <v>20608</v>
      </c>
      <c r="B6693" t="s">
        <v>4397</v>
      </c>
      <c r="D6693" t="s">
        <v>12</v>
      </c>
      <c r="E6693" t="s">
        <v>13</v>
      </c>
      <c r="G6693" s="7">
        <v>0</v>
      </c>
      <c r="H6693" s="7">
        <v>0</v>
      </c>
      <c r="J6693" s="8">
        <v>52.371865300000003</v>
      </c>
      <c r="K6693" s="8">
        <v>-118.7467352</v>
      </c>
      <c r="M6693" s="9" t="str">
        <f t="shared" si="105"/>
        <v>-</v>
      </c>
    </row>
    <row r="6694" spans="1:13" x14ac:dyDescent="0.25">
      <c r="A6694">
        <v>20609</v>
      </c>
      <c r="B6694" t="s">
        <v>550</v>
      </c>
      <c r="D6694" t="s">
        <v>12</v>
      </c>
      <c r="E6694" t="s">
        <v>13</v>
      </c>
      <c r="G6694" s="7">
        <v>49.055925000000002</v>
      </c>
      <c r="H6694" s="7">
        <v>-118.99768299999999</v>
      </c>
      <c r="J6694" s="8">
        <v>49.058078000000002</v>
      </c>
      <c r="K6694" s="8">
        <v>-118.998632</v>
      </c>
      <c r="M6694" s="9">
        <f t="shared" si="105"/>
        <v>0.24918997843142801</v>
      </c>
    </row>
    <row r="6695" spans="1:13" x14ac:dyDescent="0.25">
      <c r="A6695">
        <v>20610</v>
      </c>
      <c r="B6695" t="s">
        <v>25</v>
      </c>
      <c r="D6695" t="s">
        <v>43</v>
      </c>
      <c r="E6695" t="s">
        <v>37</v>
      </c>
      <c r="G6695" s="7">
        <v>37.269167000000003</v>
      </c>
      <c r="H6695" s="7">
        <v>-119.306607</v>
      </c>
      <c r="J6695" s="8">
        <v>39.783730400000003</v>
      </c>
      <c r="K6695" s="8">
        <v>-100.445882</v>
      </c>
      <c r="M6695" s="9">
        <f t="shared" si="105"/>
        <v>1661.1254955941602</v>
      </c>
    </row>
    <row r="6696" spans="1:13" x14ac:dyDescent="0.25">
      <c r="A6696">
        <v>20611</v>
      </c>
      <c r="B6696" t="s">
        <v>362</v>
      </c>
      <c r="C6696" t="s">
        <v>527</v>
      </c>
      <c r="D6696" t="s">
        <v>12</v>
      </c>
      <c r="E6696" t="s">
        <v>13</v>
      </c>
      <c r="G6696" s="7">
        <v>0</v>
      </c>
      <c r="H6696" s="7">
        <v>0</v>
      </c>
      <c r="J6696" s="8">
        <v>49.7619884</v>
      </c>
      <c r="K6696" s="8">
        <v>-116.8570823</v>
      </c>
      <c r="M6696" s="9" t="str">
        <f t="shared" si="105"/>
        <v>-</v>
      </c>
    </row>
    <row r="6697" spans="1:13" x14ac:dyDescent="0.25">
      <c r="A6697">
        <v>20612</v>
      </c>
      <c r="B6697" t="s">
        <v>2013</v>
      </c>
      <c r="D6697" t="s">
        <v>12</v>
      </c>
      <c r="E6697" t="s">
        <v>13</v>
      </c>
      <c r="G6697" s="7">
        <v>49.938014000000003</v>
      </c>
      <c r="H6697" s="7">
        <v>-119.355647</v>
      </c>
      <c r="J6697" s="8">
        <v>49.686168199999997</v>
      </c>
      <c r="K6697" s="8">
        <v>-84.134839377575005</v>
      </c>
      <c r="M6697" s="9">
        <f t="shared" si="105"/>
        <v>2503.849342331011</v>
      </c>
    </row>
    <row r="6698" spans="1:13" x14ac:dyDescent="0.25">
      <c r="A6698">
        <v>20613</v>
      </c>
      <c r="B6698" t="s">
        <v>25</v>
      </c>
      <c r="E6698" t="s">
        <v>218</v>
      </c>
      <c r="G6698" s="7">
        <v>0</v>
      </c>
      <c r="H6698" s="7">
        <v>0</v>
      </c>
      <c r="J6698" s="8">
        <v>0</v>
      </c>
      <c r="K6698" s="8">
        <v>0</v>
      </c>
      <c r="M6698" s="9" t="str">
        <f t="shared" si="105"/>
        <v>-</v>
      </c>
    </row>
    <row r="6699" spans="1:13" x14ac:dyDescent="0.25">
      <c r="A6699">
        <v>20614</v>
      </c>
      <c r="B6699" t="s">
        <v>25</v>
      </c>
      <c r="D6699" t="s">
        <v>108</v>
      </c>
      <c r="E6699" t="s">
        <v>37</v>
      </c>
      <c r="G6699" s="7">
        <v>0</v>
      </c>
      <c r="H6699" s="7">
        <v>0</v>
      </c>
      <c r="J6699" s="8">
        <v>39.783730400000003</v>
      </c>
      <c r="K6699" s="8">
        <v>-100.445882</v>
      </c>
      <c r="M6699" s="9" t="str">
        <f t="shared" si="105"/>
        <v>-</v>
      </c>
    </row>
    <row r="6700" spans="1:13" x14ac:dyDescent="0.25">
      <c r="A6700">
        <v>20615</v>
      </c>
      <c r="B6700" t="s">
        <v>4039</v>
      </c>
      <c r="D6700" t="s">
        <v>140</v>
      </c>
      <c r="E6700" t="s">
        <v>13</v>
      </c>
      <c r="G6700" s="7">
        <v>45.765647000000001</v>
      </c>
      <c r="H6700" s="7">
        <v>-71.947203999999999</v>
      </c>
      <c r="J6700" s="8">
        <v>45.7726471</v>
      </c>
      <c r="K6700" s="8">
        <v>-71.952575524121102</v>
      </c>
      <c r="M6700" s="9">
        <f t="shared" si="105"/>
        <v>0.8828691552304806</v>
      </c>
    </row>
    <row r="6701" spans="1:13" x14ac:dyDescent="0.25">
      <c r="A6701">
        <v>20616</v>
      </c>
      <c r="B6701" t="s">
        <v>4398</v>
      </c>
      <c r="C6701" t="s">
        <v>240</v>
      </c>
      <c r="D6701" t="s">
        <v>43</v>
      </c>
      <c r="E6701" t="s">
        <v>37</v>
      </c>
      <c r="G6701" s="7">
        <v>0</v>
      </c>
      <c r="H6701" s="7">
        <v>0</v>
      </c>
      <c r="J6701" s="8">
        <v>37.843699000000001</v>
      </c>
      <c r="K6701" s="8">
        <v>-94.349911000000006</v>
      </c>
      <c r="M6701" s="9" t="str">
        <f t="shared" si="105"/>
        <v>-</v>
      </c>
    </row>
    <row r="6702" spans="1:13" x14ac:dyDescent="0.25">
      <c r="A6702">
        <v>20617</v>
      </c>
      <c r="B6702" t="s">
        <v>25</v>
      </c>
      <c r="D6702" t="s">
        <v>108</v>
      </c>
      <c r="E6702" t="s">
        <v>37</v>
      </c>
      <c r="G6702" s="7">
        <v>38.501849</v>
      </c>
      <c r="H6702" s="7">
        <v>-117.022966</v>
      </c>
      <c r="J6702" s="8">
        <v>39.783730400000003</v>
      </c>
      <c r="K6702" s="8">
        <v>-100.445882</v>
      </c>
      <c r="M6702" s="9">
        <f t="shared" si="105"/>
        <v>1434.6236508022628</v>
      </c>
    </row>
    <row r="6703" spans="1:13" x14ac:dyDescent="0.25">
      <c r="A6703">
        <v>20618</v>
      </c>
      <c r="B6703" t="s">
        <v>4399</v>
      </c>
      <c r="C6703" t="s">
        <v>706</v>
      </c>
      <c r="D6703" t="s">
        <v>43</v>
      </c>
      <c r="E6703" t="s">
        <v>37</v>
      </c>
      <c r="G6703" s="7">
        <v>0</v>
      </c>
      <c r="H6703" s="7">
        <v>0</v>
      </c>
      <c r="J6703" s="8">
        <v>41.984563000000001</v>
      </c>
      <c r="K6703" s="8">
        <v>-114.66849000000001</v>
      </c>
      <c r="M6703" s="9" t="str">
        <f t="shared" si="105"/>
        <v>-</v>
      </c>
    </row>
    <row r="6704" spans="1:13" x14ac:dyDescent="0.25">
      <c r="A6704">
        <v>20619</v>
      </c>
      <c r="B6704" t="s">
        <v>4400</v>
      </c>
      <c r="D6704" t="s">
        <v>493</v>
      </c>
      <c r="E6704" t="s">
        <v>37</v>
      </c>
      <c r="G6704" s="7">
        <v>0</v>
      </c>
      <c r="H6704" s="7">
        <v>0</v>
      </c>
      <c r="J6704" s="10">
        <v>43.792856149999999</v>
      </c>
      <c r="K6704" s="8">
        <v>-101.90615145</v>
      </c>
      <c r="M6704" s="9" t="str">
        <f t="shared" si="105"/>
        <v>-</v>
      </c>
    </row>
    <row r="6705" spans="1:13" x14ac:dyDescent="0.25">
      <c r="A6705">
        <v>20620</v>
      </c>
      <c r="B6705" t="s">
        <v>25</v>
      </c>
      <c r="D6705" t="s">
        <v>108</v>
      </c>
      <c r="E6705" t="s">
        <v>37</v>
      </c>
      <c r="G6705" s="7">
        <v>0</v>
      </c>
      <c r="H6705" s="7">
        <v>0</v>
      </c>
      <c r="J6705" s="8">
        <v>39.783730400000003</v>
      </c>
      <c r="K6705" s="8">
        <v>-100.445882</v>
      </c>
      <c r="M6705" s="9" t="str">
        <f t="shared" si="105"/>
        <v>-</v>
      </c>
    </row>
    <row r="6706" spans="1:13" x14ac:dyDescent="0.25">
      <c r="A6706">
        <v>20621</v>
      </c>
      <c r="B6706" t="s">
        <v>25</v>
      </c>
      <c r="E6706" t="s">
        <v>99</v>
      </c>
      <c r="G6706" s="7">
        <v>0</v>
      </c>
      <c r="H6706" s="7">
        <v>0</v>
      </c>
      <c r="J6706" s="8">
        <v>0</v>
      </c>
      <c r="K6706" s="8">
        <v>0</v>
      </c>
      <c r="M6706" s="9" t="str">
        <f t="shared" si="105"/>
        <v>-</v>
      </c>
    </row>
    <row r="6707" spans="1:13" x14ac:dyDescent="0.25">
      <c r="A6707">
        <v>20622</v>
      </c>
      <c r="B6707" t="s">
        <v>25</v>
      </c>
      <c r="D6707" t="s">
        <v>108</v>
      </c>
      <c r="E6707" t="s">
        <v>37</v>
      </c>
      <c r="G6707" s="7">
        <v>38.501849</v>
      </c>
      <c r="H6707" s="7">
        <v>-117.022966</v>
      </c>
      <c r="J6707" s="8">
        <v>39.783730400000003</v>
      </c>
      <c r="K6707" s="8">
        <v>-100.445882</v>
      </c>
      <c r="M6707" s="9">
        <f t="shared" si="105"/>
        <v>1434.6236508022628</v>
      </c>
    </row>
    <row r="6708" spans="1:13" x14ac:dyDescent="0.25">
      <c r="A6708">
        <v>20623</v>
      </c>
      <c r="B6708" t="s">
        <v>25</v>
      </c>
      <c r="D6708" t="s">
        <v>108</v>
      </c>
      <c r="E6708" t="s">
        <v>37</v>
      </c>
      <c r="G6708" s="7">
        <v>0</v>
      </c>
      <c r="H6708" s="7">
        <v>0</v>
      </c>
      <c r="J6708" s="8">
        <v>39.783730400000003</v>
      </c>
      <c r="K6708" s="8">
        <v>-100.445882</v>
      </c>
      <c r="M6708" s="9" t="str">
        <f t="shared" si="105"/>
        <v>-</v>
      </c>
    </row>
    <row r="6709" spans="1:13" x14ac:dyDescent="0.25">
      <c r="A6709">
        <v>20624</v>
      </c>
      <c r="B6709" t="s">
        <v>25</v>
      </c>
      <c r="C6709" t="s">
        <v>65</v>
      </c>
      <c r="D6709" t="s">
        <v>108</v>
      </c>
      <c r="E6709" t="s">
        <v>37</v>
      </c>
      <c r="G6709" s="7">
        <v>0</v>
      </c>
      <c r="H6709" s="7">
        <v>0</v>
      </c>
      <c r="J6709" s="8">
        <v>37.546080500000002</v>
      </c>
      <c r="K6709" s="8">
        <v>-90.287262627869595</v>
      </c>
      <c r="M6709" s="9" t="str">
        <f t="shared" si="105"/>
        <v>-</v>
      </c>
    </row>
    <row r="6710" spans="1:13" x14ac:dyDescent="0.25">
      <c r="A6710">
        <v>20625</v>
      </c>
      <c r="B6710" t="s">
        <v>4401</v>
      </c>
      <c r="C6710" t="s">
        <v>240</v>
      </c>
      <c r="D6710" t="s">
        <v>108</v>
      </c>
      <c r="E6710" t="s">
        <v>37</v>
      </c>
      <c r="G6710" s="7">
        <v>0</v>
      </c>
      <c r="H6710" s="7">
        <v>0</v>
      </c>
      <c r="J6710" s="8">
        <v>40.768082</v>
      </c>
      <c r="K6710" s="8">
        <v>-80.059016</v>
      </c>
      <c r="M6710" s="9" t="str">
        <f t="shared" si="105"/>
        <v>-</v>
      </c>
    </row>
    <row r="6711" spans="1:13" x14ac:dyDescent="0.25">
      <c r="A6711">
        <v>20626</v>
      </c>
      <c r="B6711" t="s">
        <v>25</v>
      </c>
      <c r="D6711" t="s">
        <v>108</v>
      </c>
      <c r="E6711" t="s">
        <v>37</v>
      </c>
      <c r="G6711" s="7">
        <v>0</v>
      </c>
      <c r="H6711" s="7">
        <v>0</v>
      </c>
      <c r="J6711" s="8">
        <v>39.783730400000003</v>
      </c>
      <c r="K6711" s="8">
        <v>-100.445882</v>
      </c>
      <c r="M6711" s="9" t="str">
        <f t="shared" si="105"/>
        <v>-</v>
      </c>
    </row>
    <row r="6712" spans="1:13" x14ac:dyDescent="0.25">
      <c r="A6712">
        <v>20627</v>
      </c>
      <c r="B6712" t="s">
        <v>4402</v>
      </c>
      <c r="D6712" t="s">
        <v>3830</v>
      </c>
      <c r="E6712" t="s">
        <v>99</v>
      </c>
      <c r="G6712" s="7">
        <v>0</v>
      </c>
      <c r="H6712" s="7">
        <v>0</v>
      </c>
      <c r="J6712" s="8">
        <v>25.748177999999999</v>
      </c>
      <c r="K6712" s="8">
        <v>-100.2659</v>
      </c>
      <c r="M6712" s="9" t="str">
        <f t="shared" si="105"/>
        <v>-</v>
      </c>
    </row>
    <row r="6713" spans="1:13" x14ac:dyDescent="0.25">
      <c r="A6713">
        <v>20628</v>
      </c>
      <c r="B6713" t="s">
        <v>25</v>
      </c>
      <c r="D6713" t="s">
        <v>108</v>
      </c>
      <c r="E6713" t="s">
        <v>37</v>
      </c>
      <c r="G6713" s="7">
        <v>0</v>
      </c>
      <c r="H6713" s="7">
        <v>0</v>
      </c>
      <c r="J6713" s="8">
        <v>39.783730400000003</v>
      </c>
      <c r="K6713" s="8">
        <v>-100.445882</v>
      </c>
      <c r="M6713" s="9" t="str">
        <f t="shared" si="105"/>
        <v>-</v>
      </c>
    </row>
    <row r="6714" spans="1:13" x14ac:dyDescent="0.25">
      <c r="A6714">
        <v>20629</v>
      </c>
      <c r="B6714" t="s">
        <v>25</v>
      </c>
      <c r="D6714" t="s">
        <v>90</v>
      </c>
      <c r="E6714" t="s">
        <v>37</v>
      </c>
      <c r="G6714" s="7">
        <v>38.997945999999999</v>
      </c>
      <c r="H6714" s="7">
        <v>-105.55086300000001</v>
      </c>
      <c r="J6714" s="8">
        <v>39.783730400000003</v>
      </c>
      <c r="K6714" s="8">
        <v>-100.445882</v>
      </c>
      <c r="M6714" s="9">
        <f t="shared" si="105"/>
        <v>447.24804834506733</v>
      </c>
    </row>
    <row r="6715" spans="1:13" x14ac:dyDescent="0.25">
      <c r="A6715">
        <v>20630</v>
      </c>
      <c r="B6715" t="s">
        <v>25</v>
      </c>
      <c r="D6715" t="s">
        <v>108</v>
      </c>
      <c r="E6715" t="s">
        <v>37</v>
      </c>
      <c r="G6715" s="7">
        <v>0</v>
      </c>
      <c r="H6715" s="7">
        <v>0</v>
      </c>
      <c r="J6715" s="8">
        <v>39.783730400000003</v>
      </c>
      <c r="K6715" s="8">
        <v>-100.445882</v>
      </c>
      <c r="M6715" s="9" t="str">
        <f t="shared" si="105"/>
        <v>-</v>
      </c>
    </row>
    <row r="6716" spans="1:13" x14ac:dyDescent="0.25">
      <c r="A6716">
        <v>20631</v>
      </c>
      <c r="B6716" t="s">
        <v>4403</v>
      </c>
      <c r="D6716" t="s">
        <v>181</v>
      </c>
      <c r="E6716" t="s">
        <v>37</v>
      </c>
      <c r="G6716" s="7">
        <v>0</v>
      </c>
      <c r="H6716" s="7">
        <v>0</v>
      </c>
      <c r="J6716" s="8">
        <v>45.876773100000001</v>
      </c>
      <c r="K6716" s="8">
        <v>-120.79760330000001</v>
      </c>
      <c r="M6716" s="9" t="str">
        <f t="shared" si="105"/>
        <v>-</v>
      </c>
    </row>
    <row r="6717" spans="1:13" x14ac:dyDescent="0.25">
      <c r="A6717">
        <v>20632</v>
      </c>
      <c r="B6717" t="s">
        <v>4404</v>
      </c>
      <c r="D6717" t="s">
        <v>43</v>
      </c>
      <c r="E6717" t="s">
        <v>37</v>
      </c>
      <c r="G6717" s="7">
        <v>0</v>
      </c>
      <c r="H6717" s="7">
        <v>0</v>
      </c>
      <c r="J6717" s="8">
        <v>0</v>
      </c>
      <c r="K6717" s="8">
        <v>0</v>
      </c>
      <c r="M6717" s="9" t="str">
        <f t="shared" si="105"/>
        <v>-</v>
      </c>
    </row>
    <row r="6718" spans="1:13" x14ac:dyDescent="0.25">
      <c r="A6718">
        <v>20633</v>
      </c>
      <c r="B6718" t="s">
        <v>25</v>
      </c>
      <c r="D6718" t="s">
        <v>361</v>
      </c>
      <c r="E6718" t="s">
        <v>37</v>
      </c>
      <c r="G6718" s="7">
        <v>0</v>
      </c>
      <c r="H6718" s="7">
        <v>0</v>
      </c>
      <c r="J6718" s="8">
        <v>39.783730400000003</v>
      </c>
      <c r="K6718" s="8">
        <v>-100.445882</v>
      </c>
      <c r="M6718" s="9" t="str">
        <f t="shared" si="105"/>
        <v>-</v>
      </c>
    </row>
    <row r="6719" spans="1:13" x14ac:dyDescent="0.25">
      <c r="A6719">
        <v>20634</v>
      </c>
      <c r="B6719" t="s">
        <v>350</v>
      </c>
      <c r="E6719" t="s">
        <v>77</v>
      </c>
      <c r="G6719" s="7">
        <v>-18.419582999999999</v>
      </c>
      <c r="H6719" s="7">
        <v>-66.578261999999995</v>
      </c>
      <c r="J6719" s="8">
        <v>-18.422738500000001</v>
      </c>
      <c r="K6719" s="8">
        <v>-66.585183299999997</v>
      </c>
      <c r="M6719" s="9">
        <f t="shared" si="105"/>
        <v>0.81010838429122001</v>
      </c>
    </row>
    <row r="6720" spans="1:13" x14ac:dyDescent="0.25">
      <c r="A6720">
        <v>20635</v>
      </c>
      <c r="B6720" t="s">
        <v>25</v>
      </c>
      <c r="E6720" t="s">
        <v>4405</v>
      </c>
      <c r="G6720" s="7">
        <v>0</v>
      </c>
      <c r="H6720" s="7">
        <v>0</v>
      </c>
      <c r="J6720" s="8">
        <v>0</v>
      </c>
      <c r="K6720" s="8">
        <v>0</v>
      </c>
      <c r="M6720" s="9" t="str">
        <f t="shared" si="105"/>
        <v>-</v>
      </c>
    </row>
    <row r="6721" spans="1:13" x14ac:dyDescent="0.25">
      <c r="A6721">
        <v>20636</v>
      </c>
      <c r="B6721" t="s">
        <v>4401</v>
      </c>
      <c r="D6721" t="s">
        <v>108</v>
      </c>
      <c r="E6721" t="s">
        <v>37</v>
      </c>
      <c r="G6721" s="7">
        <v>38.501849</v>
      </c>
      <c r="H6721" s="7">
        <v>-117.022966</v>
      </c>
      <c r="J6721" s="8">
        <v>17.748511100000002</v>
      </c>
      <c r="K6721" s="8">
        <v>-64.638302400000001</v>
      </c>
      <c r="M6721" s="9">
        <f t="shared" si="105"/>
        <v>5543.8476433732394</v>
      </c>
    </row>
    <row r="6722" spans="1:13" x14ac:dyDescent="0.25">
      <c r="A6722">
        <v>20637</v>
      </c>
      <c r="B6722" t="s">
        <v>356</v>
      </c>
      <c r="D6722" t="s">
        <v>357</v>
      </c>
      <c r="E6722" t="s">
        <v>37</v>
      </c>
      <c r="G6722" s="7">
        <v>0</v>
      </c>
      <c r="H6722" s="7">
        <v>0</v>
      </c>
      <c r="J6722" s="10">
        <v>34.391956499999999</v>
      </c>
      <c r="K6722" s="8">
        <v>-87.731864634638001</v>
      </c>
      <c r="M6722" s="9" t="str">
        <f t="shared" si="105"/>
        <v>-</v>
      </c>
    </row>
    <row r="6723" spans="1:13" x14ac:dyDescent="0.25">
      <c r="A6723">
        <v>20638</v>
      </c>
      <c r="B6723" t="s">
        <v>4401</v>
      </c>
      <c r="D6723" t="s">
        <v>108</v>
      </c>
      <c r="E6723" t="s">
        <v>37</v>
      </c>
      <c r="G6723" s="7">
        <v>38.501849</v>
      </c>
      <c r="H6723" s="7">
        <v>-117.022966</v>
      </c>
      <c r="J6723" s="8">
        <v>17.748511100000002</v>
      </c>
      <c r="K6723" s="8">
        <v>-64.638302400000001</v>
      </c>
      <c r="M6723" s="9">
        <f t="shared" si="105"/>
        <v>5543.8476433732394</v>
      </c>
    </row>
    <row r="6724" spans="1:13" x14ac:dyDescent="0.25">
      <c r="A6724">
        <v>20639</v>
      </c>
      <c r="B6724" t="s">
        <v>25</v>
      </c>
      <c r="D6724" t="s">
        <v>108</v>
      </c>
      <c r="E6724" t="s">
        <v>37</v>
      </c>
      <c r="G6724" s="7">
        <v>38.501849</v>
      </c>
      <c r="H6724" s="7">
        <v>-117.022966</v>
      </c>
      <c r="J6724" s="8">
        <v>39.783730400000003</v>
      </c>
      <c r="K6724" s="8">
        <v>-100.445882</v>
      </c>
      <c r="M6724" s="9">
        <f t="shared" si="105"/>
        <v>1434.6236508022628</v>
      </c>
    </row>
    <row r="6725" spans="1:13" x14ac:dyDescent="0.25">
      <c r="A6725">
        <v>20640</v>
      </c>
      <c r="B6725" t="s">
        <v>25</v>
      </c>
      <c r="D6725" t="s">
        <v>43</v>
      </c>
      <c r="E6725" t="s">
        <v>37</v>
      </c>
      <c r="G6725" s="7">
        <v>37.269167000000003</v>
      </c>
      <c r="H6725" s="7">
        <v>-119.306607</v>
      </c>
      <c r="J6725" s="8">
        <v>39.783730400000003</v>
      </c>
      <c r="K6725" s="8">
        <v>-100.445882</v>
      </c>
      <c r="M6725" s="9">
        <f t="shared" ref="M6725:M6788" si="106">IF(AND(G6725&lt;&gt;0,J6725&lt;&gt;0),6371.01*ACOS(SIN(RADIANS(G6725))*SIN(RADIANS(J6725))+COS(RADIANS(G6725))*COS(RADIANS(J6725))*COS(RADIANS(H6725)-RADIANS(K6725))),"-")</f>
        <v>1661.1254955941602</v>
      </c>
    </row>
    <row r="6726" spans="1:13" x14ac:dyDescent="0.25">
      <c r="A6726">
        <v>20641</v>
      </c>
      <c r="B6726" t="s">
        <v>25</v>
      </c>
      <c r="D6726" t="s">
        <v>108</v>
      </c>
      <c r="E6726" t="s">
        <v>37</v>
      </c>
      <c r="G6726" s="7">
        <v>38.501849</v>
      </c>
      <c r="H6726" s="7">
        <v>-117.022966</v>
      </c>
      <c r="J6726" s="8">
        <v>39.783730400000003</v>
      </c>
      <c r="K6726" s="8">
        <v>-100.445882</v>
      </c>
      <c r="M6726" s="9">
        <f t="shared" si="106"/>
        <v>1434.6236508022628</v>
      </c>
    </row>
    <row r="6727" spans="1:13" x14ac:dyDescent="0.25">
      <c r="A6727">
        <v>20642</v>
      </c>
      <c r="B6727" t="s">
        <v>4406</v>
      </c>
      <c r="D6727" t="s">
        <v>36</v>
      </c>
      <c r="E6727" t="s">
        <v>37</v>
      </c>
      <c r="G6727" s="7">
        <v>43.512968000000001</v>
      </c>
      <c r="H6727" s="7">
        <v>-111.96441299999999</v>
      </c>
      <c r="J6727" s="8">
        <v>38.270124199999998</v>
      </c>
      <c r="K6727" s="8">
        <v>-79.548934500000001</v>
      </c>
      <c r="M6727" s="9">
        <f t="shared" si="106"/>
        <v>2767.9242205139726</v>
      </c>
    </row>
    <row r="6728" spans="1:13" x14ac:dyDescent="0.25">
      <c r="A6728">
        <v>20643</v>
      </c>
      <c r="B6728" t="s">
        <v>25</v>
      </c>
      <c r="D6728" t="s">
        <v>662</v>
      </c>
      <c r="E6728" t="s">
        <v>398</v>
      </c>
      <c r="G6728" s="7">
        <v>-19.159549999999999</v>
      </c>
      <c r="H6728" s="7">
        <v>145.775599</v>
      </c>
      <c r="J6728" s="8">
        <v>-24.776108600000001</v>
      </c>
      <c r="K6728" s="8">
        <v>134.755</v>
      </c>
      <c r="M6728" s="9">
        <f t="shared" si="106"/>
        <v>1295.9513731372338</v>
      </c>
    </row>
    <row r="6729" spans="1:13" x14ac:dyDescent="0.25">
      <c r="A6729">
        <v>20644</v>
      </c>
      <c r="B6729" t="s">
        <v>4401</v>
      </c>
      <c r="D6729" t="s">
        <v>108</v>
      </c>
      <c r="E6729" t="s">
        <v>37</v>
      </c>
      <c r="G6729" s="7">
        <v>38.501849</v>
      </c>
      <c r="H6729" s="7">
        <v>-117.022966</v>
      </c>
      <c r="J6729" s="8">
        <v>17.748511100000002</v>
      </c>
      <c r="K6729" s="8">
        <v>-64.638302400000001</v>
      </c>
      <c r="M6729" s="9">
        <f t="shared" si="106"/>
        <v>5543.8476433732394</v>
      </c>
    </row>
    <row r="6730" spans="1:13" x14ac:dyDescent="0.25">
      <c r="A6730">
        <v>20645</v>
      </c>
      <c r="B6730" t="s">
        <v>4407</v>
      </c>
      <c r="C6730" t="s">
        <v>706</v>
      </c>
      <c r="D6730" t="s">
        <v>12</v>
      </c>
      <c r="E6730" t="s">
        <v>13</v>
      </c>
      <c r="G6730" s="7">
        <v>51.837255999999996</v>
      </c>
      <c r="H6730" s="7">
        <v>-120.71583</v>
      </c>
      <c r="J6730" s="8">
        <v>63.9</v>
      </c>
      <c r="K6730" s="8">
        <v>-135.30000000000001</v>
      </c>
      <c r="M6730" s="9">
        <f t="shared" si="106"/>
        <v>1586.3539899406078</v>
      </c>
    </row>
    <row r="6731" spans="1:13" x14ac:dyDescent="0.25">
      <c r="A6731">
        <v>20646</v>
      </c>
      <c r="B6731" t="s">
        <v>4401</v>
      </c>
      <c r="D6731" t="s">
        <v>108</v>
      </c>
      <c r="E6731" t="s">
        <v>37</v>
      </c>
      <c r="G6731" s="7">
        <v>0</v>
      </c>
      <c r="H6731" s="7">
        <v>0</v>
      </c>
      <c r="J6731" s="8">
        <v>17.748511100000002</v>
      </c>
      <c r="K6731" s="8">
        <v>-64.638302400000001</v>
      </c>
      <c r="M6731" s="9" t="str">
        <f t="shared" si="106"/>
        <v>-</v>
      </c>
    </row>
    <row r="6732" spans="1:13" x14ac:dyDescent="0.25">
      <c r="A6732">
        <v>20647</v>
      </c>
      <c r="B6732" t="s">
        <v>25</v>
      </c>
      <c r="D6732" t="s">
        <v>63</v>
      </c>
      <c r="E6732" t="s">
        <v>64</v>
      </c>
      <c r="G6732" s="7">
        <v>50.309033999999997</v>
      </c>
      <c r="H6732" s="7">
        <v>14.154280999999999</v>
      </c>
      <c r="J6732" s="8">
        <v>49.743904700000002</v>
      </c>
      <c r="K6732" s="8">
        <v>15.338106099999999</v>
      </c>
      <c r="M6732" s="9">
        <f t="shared" si="106"/>
        <v>105.35633493759377</v>
      </c>
    </row>
    <row r="6733" spans="1:13" x14ac:dyDescent="0.25">
      <c r="A6733">
        <v>20648</v>
      </c>
      <c r="B6733" t="s">
        <v>4408</v>
      </c>
      <c r="D6733" t="s">
        <v>2189</v>
      </c>
      <c r="E6733" t="s">
        <v>37</v>
      </c>
      <c r="G6733" s="7">
        <v>44.427967000000002</v>
      </c>
      <c r="H6733" s="7">
        <v>-110.588454</v>
      </c>
      <c r="J6733" s="8">
        <v>26.357296000000002</v>
      </c>
      <c r="K6733" s="8">
        <v>-80.197756999999996</v>
      </c>
      <c r="M6733" s="9">
        <f t="shared" si="106"/>
        <v>3377.3444881088367</v>
      </c>
    </row>
    <row r="6734" spans="1:13" x14ac:dyDescent="0.25">
      <c r="A6734">
        <v>20649</v>
      </c>
      <c r="B6734" t="s">
        <v>4409</v>
      </c>
      <c r="D6734" t="s">
        <v>12</v>
      </c>
      <c r="E6734" t="s">
        <v>13</v>
      </c>
      <c r="G6734" s="7">
        <v>50.948559000000003</v>
      </c>
      <c r="H6734" s="7">
        <v>-121.437517</v>
      </c>
      <c r="J6734" s="8">
        <v>43.7586783</v>
      </c>
      <c r="K6734" s="8">
        <v>-79.777531199999999</v>
      </c>
      <c r="M6734" s="9">
        <f t="shared" si="106"/>
        <v>3192.4510939634179</v>
      </c>
    </row>
    <row r="6735" spans="1:13" x14ac:dyDescent="0.25">
      <c r="A6735">
        <v>20650</v>
      </c>
      <c r="B6735" t="s">
        <v>2399</v>
      </c>
      <c r="D6735" t="s">
        <v>12</v>
      </c>
      <c r="E6735" t="s">
        <v>13</v>
      </c>
      <c r="G6735" s="7">
        <v>51.083652000000001</v>
      </c>
      <c r="H6735" s="7">
        <v>-121.29958600000001</v>
      </c>
      <c r="J6735" s="8">
        <v>54.025278</v>
      </c>
      <c r="K6735" s="8">
        <v>-109.160556</v>
      </c>
      <c r="M6735" s="9">
        <f t="shared" si="106"/>
        <v>882.05833855221761</v>
      </c>
    </row>
    <row r="6736" spans="1:13" x14ac:dyDescent="0.25">
      <c r="A6736">
        <v>20651</v>
      </c>
      <c r="B6736" t="s">
        <v>25</v>
      </c>
      <c r="D6736" t="s">
        <v>481</v>
      </c>
      <c r="E6736" t="s">
        <v>37</v>
      </c>
      <c r="G6736" s="7">
        <v>44.145589999999999</v>
      </c>
      <c r="H6736" s="7">
        <v>-120.58340099999999</v>
      </c>
      <c r="J6736" s="8">
        <v>39.783730400000003</v>
      </c>
      <c r="K6736" s="8">
        <v>-100.445882</v>
      </c>
      <c r="M6736" s="9">
        <f t="shared" si="106"/>
        <v>1729.1479914295251</v>
      </c>
    </row>
    <row r="6737" spans="1:13" x14ac:dyDescent="0.25">
      <c r="A6737">
        <v>20652</v>
      </c>
      <c r="B6737" t="s">
        <v>4410</v>
      </c>
      <c r="D6737" t="s">
        <v>43</v>
      </c>
      <c r="E6737" t="s">
        <v>37</v>
      </c>
      <c r="G6737" s="7">
        <v>0</v>
      </c>
      <c r="H6737" s="7">
        <v>0</v>
      </c>
      <c r="J6737" s="8">
        <v>0</v>
      </c>
      <c r="K6737" s="8">
        <v>0</v>
      </c>
      <c r="M6737" s="9" t="str">
        <f t="shared" si="106"/>
        <v>-</v>
      </c>
    </row>
    <row r="6738" spans="1:13" x14ac:dyDescent="0.25">
      <c r="A6738">
        <v>20653</v>
      </c>
      <c r="B6738" t="s">
        <v>25</v>
      </c>
      <c r="E6738" t="s">
        <v>398</v>
      </c>
      <c r="G6738" s="7">
        <v>0</v>
      </c>
      <c r="H6738" s="7">
        <v>0</v>
      </c>
      <c r="J6738" s="8">
        <v>0</v>
      </c>
      <c r="K6738" s="8">
        <v>0</v>
      </c>
      <c r="M6738" s="9" t="str">
        <f t="shared" si="106"/>
        <v>-</v>
      </c>
    </row>
    <row r="6739" spans="1:13" x14ac:dyDescent="0.25">
      <c r="A6739">
        <v>20654</v>
      </c>
      <c r="B6739" t="s">
        <v>25</v>
      </c>
      <c r="D6739" t="s">
        <v>108</v>
      </c>
      <c r="E6739" t="s">
        <v>37</v>
      </c>
      <c r="G6739" s="7">
        <v>38.501849</v>
      </c>
      <c r="H6739" s="7">
        <v>-117.022966</v>
      </c>
      <c r="J6739" s="8">
        <v>39.783730400000003</v>
      </c>
      <c r="K6739" s="8">
        <v>-100.445882</v>
      </c>
      <c r="M6739" s="9">
        <f t="shared" si="106"/>
        <v>1434.6236508022628</v>
      </c>
    </row>
    <row r="6740" spans="1:13" x14ac:dyDescent="0.25">
      <c r="A6740">
        <v>20655</v>
      </c>
      <c r="B6740" t="s">
        <v>4411</v>
      </c>
      <c r="D6740" t="s">
        <v>43</v>
      </c>
      <c r="E6740" t="s">
        <v>37</v>
      </c>
      <c r="G6740" s="7">
        <v>39.266038999999999</v>
      </c>
      <c r="H6740" s="7">
        <v>-120.641778</v>
      </c>
      <c r="J6740" s="8">
        <v>42.337041399999997</v>
      </c>
      <c r="K6740" s="8">
        <v>-71.209221400000004</v>
      </c>
      <c r="M6740" s="9">
        <f t="shared" si="106"/>
        <v>4116.1174578887367</v>
      </c>
    </row>
    <row r="6741" spans="1:13" x14ac:dyDescent="0.25">
      <c r="A6741">
        <v>20656</v>
      </c>
      <c r="B6741" t="s">
        <v>25</v>
      </c>
      <c r="D6741" t="s">
        <v>108</v>
      </c>
      <c r="E6741" t="s">
        <v>37</v>
      </c>
      <c r="G6741" s="7">
        <v>38.501849</v>
      </c>
      <c r="H6741" s="7">
        <v>-117.022966</v>
      </c>
      <c r="J6741" s="8">
        <v>39.783730400000003</v>
      </c>
      <c r="K6741" s="8">
        <v>-100.445882</v>
      </c>
      <c r="M6741" s="9">
        <f t="shared" si="106"/>
        <v>1434.6236508022628</v>
      </c>
    </row>
    <row r="6742" spans="1:13" x14ac:dyDescent="0.25">
      <c r="A6742">
        <v>20657</v>
      </c>
      <c r="B6742" t="s">
        <v>4412</v>
      </c>
      <c r="C6742" t="s">
        <v>1684</v>
      </c>
      <c r="D6742" t="s">
        <v>12</v>
      </c>
      <c r="E6742" t="s">
        <v>13</v>
      </c>
      <c r="G6742" s="7">
        <v>50.729906</v>
      </c>
      <c r="H6742" s="7">
        <v>-121.25478699999999</v>
      </c>
      <c r="J6742" s="8">
        <v>50.733020799999998</v>
      </c>
      <c r="K6742" s="8">
        <v>-121.2709732</v>
      </c>
      <c r="M6742" s="9">
        <f t="shared" si="106"/>
        <v>1.1906969016173514</v>
      </c>
    </row>
    <row r="6743" spans="1:13" x14ac:dyDescent="0.25">
      <c r="A6743">
        <v>20658</v>
      </c>
      <c r="B6743" t="s">
        <v>4413</v>
      </c>
      <c r="C6743" t="s">
        <v>1684</v>
      </c>
      <c r="D6743" t="s">
        <v>12</v>
      </c>
      <c r="E6743" t="s">
        <v>13</v>
      </c>
      <c r="G6743" s="7">
        <v>50.729906</v>
      </c>
      <c r="H6743" s="7">
        <v>-121.25478699999999</v>
      </c>
      <c r="J6743" s="8">
        <v>50.741328600000003</v>
      </c>
      <c r="K6743" s="8">
        <v>-121.23066009999999</v>
      </c>
      <c r="M6743" s="9">
        <f t="shared" si="106"/>
        <v>2.1204350929139051</v>
      </c>
    </row>
    <row r="6744" spans="1:13" x14ac:dyDescent="0.25">
      <c r="A6744">
        <v>20659</v>
      </c>
      <c r="B6744" t="s">
        <v>4414</v>
      </c>
      <c r="C6744" t="s">
        <v>969</v>
      </c>
      <c r="D6744" t="s">
        <v>12</v>
      </c>
      <c r="E6744" t="s">
        <v>13</v>
      </c>
      <c r="G6744" s="7">
        <v>49.462232999999998</v>
      </c>
      <c r="H6744" s="7">
        <v>-120.50682</v>
      </c>
      <c r="J6744" s="8">
        <v>47.557236000000003</v>
      </c>
      <c r="K6744" s="8">
        <v>-52.739193399999998</v>
      </c>
      <c r="M6744" s="9">
        <f t="shared" si="106"/>
        <v>4823.9162901670852</v>
      </c>
    </row>
    <row r="6745" spans="1:13" x14ac:dyDescent="0.25">
      <c r="A6745">
        <v>20660</v>
      </c>
      <c r="B6745" t="s">
        <v>1453</v>
      </c>
      <c r="C6745" t="s">
        <v>1415</v>
      </c>
      <c r="D6745" t="s">
        <v>43</v>
      </c>
      <c r="E6745" t="s">
        <v>37</v>
      </c>
      <c r="G6745" s="7">
        <v>33.946015000000003</v>
      </c>
      <c r="H6745" s="7">
        <v>-117.399528</v>
      </c>
      <c r="J6745" s="8">
        <v>34.0241805</v>
      </c>
      <c r="K6745" s="8">
        <v>-117.3881014</v>
      </c>
      <c r="M6745" s="9">
        <f t="shared" si="106"/>
        <v>8.7552399503242526</v>
      </c>
    </row>
    <row r="6746" spans="1:13" x14ac:dyDescent="0.25">
      <c r="A6746">
        <v>20661</v>
      </c>
      <c r="B6746" t="s">
        <v>25</v>
      </c>
      <c r="D6746" t="s">
        <v>108</v>
      </c>
      <c r="E6746" t="s">
        <v>37</v>
      </c>
      <c r="G6746" s="7">
        <v>38.501849</v>
      </c>
      <c r="H6746" s="7">
        <v>-117.022966</v>
      </c>
      <c r="J6746" s="8">
        <v>39.783730400000003</v>
      </c>
      <c r="K6746" s="8">
        <v>-100.445882</v>
      </c>
      <c r="M6746" s="9">
        <f t="shared" si="106"/>
        <v>1434.6236508022628</v>
      </c>
    </row>
    <row r="6747" spans="1:13" x14ac:dyDescent="0.25">
      <c r="A6747">
        <v>20662</v>
      </c>
      <c r="B6747" t="s">
        <v>1453</v>
      </c>
      <c r="C6747" t="s">
        <v>1415</v>
      </c>
      <c r="D6747" t="s">
        <v>43</v>
      </c>
      <c r="E6747" t="s">
        <v>37</v>
      </c>
      <c r="G6747" s="7">
        <v>33.946015000000003</v>
      </c>
      <c r="H6747" s="7">
        <v>-117.399528</v>
      </c>
      <c r="J6747" s="8">
        <v>34.0241805</v>
      </c>
      <c r="K6747" s="8">
        <v>-117.3881014</v>
      </c>
      <c r="M6747" s="9">
        <f t="shared" si="106"/>
        <v>8.7552399503242526</v>
      </c>
    </row>
    <row r="6748" spans="1:13" x14ac:dyDescent="0.25">
      <c r="A6748">
        <v>20663</v>
      </c>
      <c r="B6748" t="s">
        <v>25</v>
      </c>
      <c r="D6748" t="s">
        <v>108</v>
      </c>
      <c r="E6748" t="s">
        <v>37</v>
      </c>
      <c r="G6748" s="7">
        <v>38.501849</v>
      </c>
      <c r="H6748" s="7">
        <v>-117.022966</v>
      </c>
      <c r="J6748" s="8">
        <v>39.783730400000003</v>
      </c>
      <c r="K6748" s="8">
        <v>-100.445882</v>
      </c>
      <c r="M6748" s="9">
        <f t="shared" si="106"/>
        <v>1434.6236508022628</v>
      </c>
    </row>
    <row r="6749" spans="1:13" x14ac:dyDescent="0.25">
      <c r="A6749">
        <v>20664</v>
      </c>
      <c r="B6749" t="s">
        <v>4415</v>
      </c>
      <c r="C6749" t="s">
        <v>1684</v>
      </c>
      <c r="D6749" t="s">
        <v>12</v>
      </c>
      <c r="E6749" t="s">
        <v>13</v>
      </c>
      <c r="G6749" s="7">
        <v>50.729906</v>
      </c>
      <c r="H6749" s="7">
        <v>-121.25478699999999</v>
      </c>
      <c r="J6749" s="8">
        <v>50.934541799999998</v>
      </c>
      <c r="K6749" s="8">
        <v>-114.0659189</v>
      </c>
      <c r="M6749" s="9">
        <f t="shared" si="106"/>
        <v>505.18690589057098</v>
      </c>
    </row>
    <row r="6750" spans="1:13" x14ac:dyDescent="0.25">
      <c r="A6750">
        <v>20665</v>
      </c>
      <c r="B6750" t="s">
        <v>25</v>
      </c>
      <c r="D6750" t="s">
        <v>108</v>
      </c>
      <c r="E6750" t="s">
        <v>37</v>
      </c>
      <c r="G6750" s="7">
        <v>0</v>
      </c>
      <c r="H6750" s="7">
        <v>0</v>
      </c>
      <c r="J6750" s="8">
        <v>39.783730400000003</v>
      </c>
      <c r="K6750" s="8">
        <v>-100.445882</v>
      </c>
      <c r="M6750" s="9" t="str">
        <f t="shared" si="106"/>
        <v>-</v>
      </c>
    </row>
    <row r="6751" spans="1:13" x14ac:dyDescent="0.25">
      <c r="A6751">
        <v>20666</v>
      </c>
      <c r="B6751" t="s">
        <v>25</v>
      </c>
      <c r="D6751" t="s">
        <v>108</v>
      </c>
      <c r="E6751" t="s">
        <v>37</v>
      </c>
      <c r="G6751" s="7">
        <v>38.501849</v>
      </c>
      <c r="H6751" s="7">
        <v>-117.022966</v>
      </c>
      <c r="J6751" s="8">
        <v>39.783730400000003</v>
      </c>
      <c r="K6751" s="8">
        <v>-100.445882</v>
      </c>
      <c r="M6751" s="9">
        <f t="shared" si="106"/>
        <v>1434.6236508022628</v>
      </c>
    </row>
    <row r="6752" spans="1:13" x14ac:dyDescent="0.25">
      <c r="A6752">
        <v>20667</v>
      </c>
      <c r="B6752" t="s">
        <v>4416</v>
      </c>
      <c r="D6752" t="s">
        <v>31</v>
      </c>
      <c r="E6752" t="s">
        <v>13</v>
      </c>
      <c r="G6752" s="7">
        <v>46.584406999999999</v>
      </c>
      <c r="H6752" s="7">
        <v>-81.079126000000002</v>
      </c>
      <c r="J6752" s="8">
        <v>47.545531099999998</v>
      </c>
      <c r="K6752" s="8">
        <v>-81.8049982</v>
      </c>
      <c r="M6752" s="9">
        <f t="shared" si="106"/>
        <v>120.18356488739967</v>
      </c>
    </row>
    <row r="6753" spans="1:13" x14ac:dyDescent="0.25">
      <c r="A6753">
        <v>20668</v>
      </c>
      <c r="B6753" t="s">
        <v>4401</v>
      </c>
      <c r="D6753" t="s">
        <v>108</v>
      </c>
      <c r="E6753" t="s">
        <v>37</v>
      </c>
      <c r="G6753" s="7">
        <v>38.501849</v>
      </c>
      <c r="H6753" s="7">
        <v>-117.022966</v>
      </c>
      <c r="J6753" s="8">
        <v>17.748511100000002</v>
      </c>
      <c r="K6753" s="8">
        <v>-64.638302400000001</v>
      </c>
      <c r="M6753" s="9">
        <f t="shared" si="106"/>
        <v>5543.8476433732394</v>
      </c>
    </row>
    <row r="6754" spans="1:13" x14ac:dyDescent="0.25">
      <c r="A6754">
        <v>20669</v>
      </c>
      <c r="B6754" t="s">
        <v>25</v>
      </c>
      <c r="D6754" t="s">
        <v>108</v>
      </c>
      <c r="E6754" t="s">
        <v>37</v>
      </c>
      <c r="G6754" s="7">
        <v>38.501849</v>
      </c>
      <c r="H6754" s="7">
        <v>-117.022966</v>
      </c>
      <c r="J6754" s="8">
        <v>39.783730400000003</v>
      </c>
      <c r="K6754" s="8">
        <v>-100.445882</v>
      </c>
      <c r="M6754" s="9">
        <f t="shared" si="106"/>
        <v>1434.6236508022628</v>
      </c>
    </row>
    <row r="6755" spans="1:13" x14ac:dyDescent="0.25">
      <c r="A6755">
        <v>20670</v>
      </c>
      <c r="B6755" t="s">
        <v>25</v>
      </c>
      <c r="D6755" t="s">
        <v>108</v>
      </c>
      <c r="E6755" t="s">
        <v>37</v>
      </c>
      <c r="G6755" s="7">
        <v>38.501849</v>
      </c>
      <c r="H6755" s="7">
        <v>-117.022966</v>
      </c>
      <c r="J6755" s="8">
        <v>39.783730400000003</v>
      </c>
      <c r="K6755" s="8">
        <v>-100.445882</v>
      </c>
      <c r="M6755" s="9">
        <f t="shared" si="106"/>
        <v>1434.6236508022628</v>
      </c>
    </row>
    <row r="6756" spans="1:13" x14ac:dyDescent="0.25">
      <c r="A6756">
        <v>20671</v>
      </c>
      <c r="B6756" t="s">
        <v>25</v>
      </c>
      <c r="D6756" t="s">
        <v>108</v>
      </c>
      <c r="E6756" t="s">
        <v>37</v>
      </c>
      <c r="G6756" s="7">
        <v>38.501849</v>
      </c>
      <c r="H6756" s="7">
        <v>-117.022966</v>
      </c>
      <c r="J6756" s="8">
        <v>39.783730400000003</v>
      </c>
      <c r="K6756" s="8">
        <v>-100.445882</v>
      </c>
      <c r="M6756" s="9">
        <f t="shared" si="106"/>
        <v>1434.6236508022628</v>
      </c>
    </row>
    <row r="6757" spans="1:13" x14ac:dyDescent="0.25">
      <c r="A6757">
        <v>20672</v>
      </c>
      <c r="B6757" t="s">
        <v>25</v>
      </c>
      <c r="D6757" t="s">
        <v>108</v>
      </c>
      <c r="E6757" t="s">
        <v>37</v>
      </c>
      <c r="G6757" s="7">
        <v>38.501849</v>
      </c>
      <c r="H6757" s="7">
        <v>-117.022966</v>
      </c>
      <c r="J6757" s="8">
        <v>39.783730400000003</v>
      </c>
      <c r="K6757" s="8">
        <v>-100.445882</v>
      </c>
      <c r="M6757" s="9">
        <f t="shared" si="106"/>
        <v>1434.6236508022628</v>
      </c>
    </row>
    <row r="6758" spans="1:13" x14ac:dyDescent="0.25">
      <c r="A6758">
        <v>20673</v>
      </c>
      <c r="B6758" t="s">
        <v>4417</v>
      </c>
      <c r="D6758" t="s">
        <v>181</v>
      </c>
      <c r="E6758" t="s">
        <v>37</v>
      </c>
      <c r="G6758" s="7">
        <v>46.945901999999997</v>
      </c>
      <c r="H6758" s="7">
        <v>-119.992642</v>
      </c>
      <c r="J6758" s="10">
        <v>46.945888999999902</v>
      </c>
      <c r="K6758" s="8">
        <v>-119.991309875181</v>
      </c>
      <c r="M6758" s="9">
        <f t="shared" si="106"/>
        <v>0.1011341038411822</v>
      </c>
    </row>
    <row r="6759" spans="1:13" x14ac:dyDescent="0.25">
      <c r="A6759">
        <v>20674</v>
      </c>
      <c r="B6759" t="s">
        <v>25</v>
      </c>
      <c r="D6759" t="s">
        <v>108</v>
      </c>
      <c r="E6759" t="s">
        <v>37</v>
      </c>
      <c r="G6759" s="7">
        <v>38.501849</v>
      </c>
      <c r="H6759" s="7">
        <v>-117.022966</v>
      </c>
      <c r="J6759" s="8">
        <v>39.783730400000003</v>
      </c>
      <c r="K6759" s="8">
        <v>-100.445882</v>
      </c>
      <c r="M6759" s="9">
        <f t="shared" si="106"/>
        <v>1434.6236508022628</v>
      </c>
    </row>
    <row r="6760" spans="1:13" x14ac:dyDescent="0.25">
      <c r="A6760">
        <v>20675</v>
      </c>
      <c r="B6760" t="s">
        <v>4401</v>
      </c>
      <c r="D6760" t="s">
        <v>108</v>
      </c>
      <c r="E6760" t="s">
        <v>37</v>
      </c>
      <c r="G6760" s="7">
        <v>38.501849</v>
      </c>
      <c r="H6760" s="7">
        <v>-117.02296699999999</v>
      </c>
      <c r="J6760" s="8">
        <v>17.748511100000002</v>
      </c>
      <c r="K6760" s="8">
        <v>-64.638302400000001</v>
      </c>
      <c r="M6760" s="9">
        <f t="shared" si="106"/>
        <v>5543.8477292533571</v>
      </c>
    </row>
    <row r="6761" spans="1:13" x14ac:dyDescent="0.25">
      <c r="A6761">
        <v>20676</v>
      </c>
      <c r="B6761" t="s">
        <v>25</v>
      </c>
      <c r="D6761" t="s">
        <v>108</v>
      </c>
      <c r="E6761" t="s">
        <v>37</v>
      </c>
      <c r="G6761" s="7">
        <v>38.501849</v>
      </c>
      <c r="H6761" s="7">
        <v>-117.02296699999999</v>
      </c>
      <c r="J6761" s="8">
        <v>39.783730400000003</v>
      </c>
      <c r="K6761" s="8">
        <v>-100.445882</v>
      </c>
      <c r="M6761" s="9">
        <f t="shared" si="106"/>
        <v>1434.6237362497536</v>
      </c>
    </row>
    <row r="6762" spans="1:13" x14ac:dyDescent="0.25">
      <c r="A6762">
        <v>20677</v>
      </c>
      <c r="B6762" t="s">
        <v>4418</v>
      </c>
      <c r="C6762" t="s">
        <v>434</v>
      </c>
      <c r="D6762" t="s">
        <v>12</v>
      </c>
      <c r="E6762" t="s">
        <v>13</v>
      </c>
      <c r="G6762" s="7">
        <v>51.091718999999998</v>
      </c>
      <c r="H6762" s="7">
        <v>-121.58891300000001</v>
      </c>
      <c r="J6762" s="8">
        <v>51.093819000000003</v>
      </c>
      <c r="K6762" s="8">
        <v>-121.579759</v>
      </c>
      <c r="M6762" s="9">
        <f t="shared" si="106"/>
        <v>0.68060248256187361</v>
      </c>
    </row>
    <row r="6763" spans="1:13" x14ac:dyDescent="0.25">
      <c r="A6763">
        <v>20678</v>
      </c>
      <c r="B6763" t="s">
        <v>3176</v>
      </c>
      <c r="D6763" t="s">
        <v>12</v>
      </c>
      <c r="E6763" t="s">
        <v>13</v>
      </c>
      <c r="G6763" s="7">
        <v>0</v>
      </c>
      <c r="H6763" s="7">
        <v>0</v>
      </c>
      <c r="J6763" s="8">
        <v>50.472235699999999</v>
      </c>
      <c r="K6763" s="8">
        <v>-119.77398479999999</v>
      </c>
      <c r="M6763" s="9" t="str">
        <f t="shared" si="106"/>
        <v>-</v>
      </c>
    </row>
    <row r="6764" spans="1:13" x14ac:dyDescent="0.25">
      <c r="A6764">
        <v>20679</v>
      </c>
      <c r="B6764" t="s">
        <v>25</v>
      </c>
      <c r="E6764" t="s">
        <v>131</v>
      </c>
      <c r="G6764" s="7">
        <v>0</v>
      </c>
      <c r="H6764" s="7">
        <v>0</v>
      </c>
      <c r="J6764" s="8">
        <v>0</v>
      </c>
      <c r="K6764" s="8">
        <v>0</v>
      </c>
      <c r="M6764" s="9" t="str">
        <f t="shared" si="106"/>
        <v>-</v>
      </c>
    </row>
    <row r="6765" spans="1:13" x14ac:dyDescent="0.25">
      <c r="A6765">
        <v>20680</v>
      </c>
      <c r="B6765" t="s">
        <v>4419</v>
      </c>
      <c r="D6765" t="s">
        <v>36</v>
      </c>
      <c r="E6765" t="s">
        <v>37</v>
      </c>
      <c r="G6765" s="7">
        <v>44.511459000000002</v>
      </c>
      <c r="H6765" s="7">
        <v>-114.226316</v>
      </c>
      <c r="J6765" s="8">
        <v>44.505131900000002</v>
      </c>
      <c r="K6765" s="8">
        <v>-114.23137</v>
      </c>
      <c r="M6765" s="9">
        <f t="shared" si="106"/>
        <v>0.8096870244669494</v>
      </c>
    </row>
    <row r="6766" spans="1:13" x14ac:dyDescent="0.25">
      <c r="A6766">
        <v>20681</v>
      </c>
      <c r="B6766" t="s">
        <v>4420</v>
      </c>
      <c r="D6766" t="s">
        <v>4115</v>
      </c>
      <c r="E6766" t="s">
        <v>49</v>
      </c>
      <c r="G6766" s="7">
        <v>46.655084000000002</v>
      </c>
      <c r="H6766" s="7">
        <v>11.429694</v>
      </c>
      <c r="J6766" s="8">
        <v>42.434519999999999</v>
      </c>
      <c r="K6766" s="8">
        <v>11.119540000000001</v>
      </c>
      <c r="M6766" s="9">
        <f t="shared" si="106"/>
        <v>469.94812306033884</v>
      </c>
    </row>
    <row r="6767" spans="1:13" x14ac:dyDescent="0.25">
      <c r="A6767">
        <v>20682</v>
      </c>
      <c r="B6767" t="s">
        <v>4421</v>
      </c>
      <c r="D6767" t="s">
        <v>12</v>
      </c>
      <c r="E6767" t="s">
        <v>13</v>
      </c>
      <c r="G6767" s="7">
        <v>52.149267000000002</v>
      </c>
      <c r="H6767" s="7">
        <v>-122.112337</v>
      </c>
      <c r="J6767" s="8">
        <v>52.129265699999998</v>
      </c>
      <c r="K6767" s="8">
        <v>-122.1397259</v>
      </c>
      <c r="M6767" s="9">
        <f t="shared" si="106"/>
        <v>2.9051956311010829</v>
      </c>
    </row>
    <row r="6768" spans="1:13" x14ac:dyDescent="0.25">
      <c r="A6768">
        <v>20683</v>
      </c>
      <c r="B6768" t="s">
        <v>4422</v>
      </c>
      <c r="C6768" t="s">
        <v>1764</v>
      </c>
      <c r="D6768" t="s">
        <v>90</v>
      </c>
      <c r="E6768" t="s">
        <v>37</v>
      </c>
      <c r="G6768" s="7">
        <v>39.795105999999997</v>
      </c>
      <c r="H6768" s="7">
        <v>-105.193288</v>
      </c>
      <c r="J6768" s="8">
        <v>39.780423399999997</v>
      </c>
      <c r="K6768" s="8">
        <v>-105.17930250000001</v>
      </c>
      <c r="M6768" s="9">
        <f t="shared" si="106"/>
        <v>2.0232350502243137</v>
      </c>
    </row>
    <row r="6769" spans="1:13" x14ac:dyDescent="0.25">
      <c r="A6769">
        <v>20684</v>
      </c>
      <c r="B6769" t="s">
        <v>4423</v>
      </c>
      <c r="C6769" t="s">
        <v>1407</v>
      </c>
      <c r="D6769" t="s">
        <v>12</v>
      </c>
      <c r="E6769" t="s">
        <v>13</v>
      </c>
      <c r="G6769" s="7">
        <v>49.337733</v>
      </c>
      <c r="H6769" s="7">
        <v>-119.753536</v>
      </c>
      <c r="J6769" s="8">
        <v>49.263897900000003</v>
      </c>
      <c r="K6769" s="8">
        <v>-119.8283529</v>
      </c>
      <c r="M6769" s="9">
        <f t="shared" si="106"/>
        <v>9.8404890646930525</v>
      </c>
    </row>
    <row r="6770" spans="1:13" x14ac:dyDescent="0.25">
      <c r="A6770">
        <v>20685</v>
      </c>
      <c r="B6770" t="s">
        <v>4424</v>
      </c>
      <c r="D6770" t="s">
        <v>43</v>
      </c>
      <c r="E6770" t="s">
        <v>37</v>
      </c>
      <c r="G6770" s="7">
        <v>37.871163000000003</v>
      </c>
      <c r="H6770" s="7">
        <v>-122.30143700000001</v>
      </c>
      <c r="J6770" s="8">
        <v>37.895977000000002</v>
      </c>
      <c r="K6770" s="8">
        <v>-122.271902</v>
      </c>
      <c r="M6770" s="9">
        <f t="shared" si="106"/>
        <v>3.7857449089272297</v>
      </c>
    </row>
    <row r="6771" spans="1:13" x14ac:dyDescent="0.25">
      <c r="A6771">
        <v>20686</v>
      </c>
      <c r="B6771" t="s">
        <v>4425</v>
      </c>
      <c r="D6771" t="s">
        <v>36</v>
      </c>
      <c r="E6771" t="s">
        <v>37</v>
      </c>
      <c r="G6771" s="7">
        <v>42.774088999999996</v>
      </c>
      <c r="H6771" s="7">
        <v>-111.35854999999999</v>
      </c>
      <c r="J6771" s="8">
        <v>43.235168999999999</v>
      </c>
      <c r="K6771" s="8">
        <v>-119.69133100000001</v>
      </c>
      <c r="M6771" s="9">
        <f t="shared" si="106"/>
        <v>679.2482773805167</v>
      </c>
    </row>
    <row r="6772" spans="1:13" x14ac:dyDescent="0.25">
      <c r="A6772">
        <v>20687</v>
      </c>
      <c r="B6772" t="s">
        <v>4426</v>
      </c>
      <c r="D6772" t="s">
        <v>481</v>
      </c>
      <c r="E6772" t="s">
        <v>37</v>
      </c>
      <c r="G6772" s="7">
        <v>46.015946</v>
      </c>
      <c r="H6772" s="7">
        <v>-122.87538499999999</v>
      </c>
      <c r="J6772" s="8">
        <v>46.015949999999997</v>
      </c>
      <c r="K6772" s="8">
        <v>-122.87539</v>
      </c>
      <c r="M6772" s="9">
        <f t="shared" si="106"/>
        <v>5.8522139877652756E-4</v>
      </c>
    </row>
    <row r="6773" spans="1:13" x14ac:dyDescent="0.25">
      <c r="A6773">
        <v>20688</v>
      </c>
      <c r="B6773" t="s">
        <v>4427</v>
      </c>
      <c r="D6773" t="s">
        <v>739</v>
      </c>
      <c r="E6773" t="s">
        <v>13</v>
      </c>
      <c r="G6773" s="7">
        <v>45.199019</v>
      </c>
      <c r="H6773" s="7">
        <v>-64.615229999999997</v>
      </c>
      <c r="J6773" s="8">
        <v>45.201211600000001</v>
      </c>
      <c r="K6773" s="8">
        <v>-64.617977199999999</v>
      </c>
      <c r="M6773" s="9">
        <f t="shared" si="106"/>
        <v>0.32522790558312153</v>
      </c>
    </row>
    <row r="6774" spans="1:13" x14ac:dyDescent="0.25">
      <c r="A6774">
        <v>20689</v>
      </c>
      <c r="B6774" t="s">
        <v>4428</v>
      </c>
      <c r="D6774" t="s">
        <v>739</v>
      </c>
      <c r="E6774" t="s">
        <v>13</v>
      </c>
      <c r="G6774" s="7">
        <v>45.626179</v>
      </c>
      <c r="H6774" s="7">
        <v>-64.097718</v>
      </c>
      <c r="J6774" s="8">
        <v>45.683490200000001</v>
      </c>
      <c r="K6774" s="8">
        <v>-64.193806100000003</v>
      </c>
      <c r="M6774" s="9">
        <f t="shared" si="106"/>
        <v>9.8176641274419847</v>
      </c>
    </row>
    <row r="6775" spans="1:13" x14ac:dyDescent="0.25">
      <c r="A6775">
        <v>20690</v>
      </c>
      <c r="B6775" t="s">
        <v>3176</v>
      </c>
      <c r="D6775" t="s">
        <v>12</v>
      </c>
      <c r="E6775" t="s">
        <v>13</v>
      </c>
      <c r="G6775" s="7">
        <v>50.472299</v>
      </c>
      <c r="H6775" s="7">
        <v>-119.773993</v>
      </c>
      <c r="J6775" s="8">
        <v>50.472235699999999</v>
      </c>
      <c r="K6775" s="8">
        <v>-119.77398479999999</v>
      </c>
      <c r="M6775" s="9">
        <f t="shared" si="106"/>
        <v>7.062967569142529E-3</v>
      </c>
    </row>
    <row r="6776" spans="1:13" x14ac:dyDescent="0.25">
      <c r="A6776">
        <v>20691</v>
      </c>
      <c r="B6776" t="s">
        <v>4429</v>
      </c>
      <c r="D6776" t="s">
        <v>221</v>
      </c>
      <c r="E6776" t="s">
        <v>37</v>
      </c>
      <c r="G6776" s="7">
        <v>42.109822000000001</v>
      </c>
      <c r="H6776" s="7">
        <v>-84.286788000000001</v>
      </c>
      <c r="J6776" s="8">
        <v>45.627630199999999</v>
      </c>
      <c r="K6776" s="8">
        <v>-122.67327442521</v>
      </c>
      <c r="M6776" s="9">
        <f t="shared" si="106"/>
        <v>3072.1604409817796</v>
      </c>
    </row>
    <row r="6777" spans="1:13" x14ac:dyDescent="0.25">
      <c r="A6777">
        <v>20692</v>
      </c>
      <c r="B6777" t="s">
        <v>4430</v>
      </c>
      <c r="D6777" t="s">
        <v>1088</v>
      </c>
      <c r="E6777" t="s">
        <v>398</v>
      </c>
      <c r="G6777" s="7">
        <v>-31.489250999999999</v>
      </c>
      <c r="H6777" s="7">
        <v>138.50809100000001</v>
      </c>
      <c r="J6777" s="8">
        <v>-38.483557599999997</v>
      </c>
      <c r="K6777" s="10">
        <v>145.02931179262399</v>
      </c>
      <c r="M6777" s="9">
        <f t="shared" si="106"/>
        <v>978.05960124081196</v>
      </c>
    </row>
    <row r="6778" spans="1:13" x14ac:dyDescent="0.25">
      <c r="A6778">
        <v>20693</v>
      </c>
      <c r="B6778" t="s">
        <v>1504</v>
      </c>
      <c r="D6778" t="s">
        <v>221</v>
      </c>
      <c r="E6778" t="s">
        <v>37</v>
      </c>
      <c r="G6778" s="7">
        <v>47.429912999999999</v>
      </c>
      <c r="H6778" s="7">
        <v>-88.198715000000007</v>
      </c>
      <c r="J6778" s="8">
        <v>33.400800650000001</v>
      </c>
      <c r="K6778" s="8">
        <v>-112.595236470622</v>
      </c>
      <c r="M6778" s="9">
        <f t="shared" si="106"/>
        <v>2569.8595169641467</v>
      </c>
    </row>
    <row r="6779" spans="1:13" x14ac:dyDescent="0.25">
      <c r="A6779">
        <v>20694</v>
      </c>
      <c r="B6779" t="s">
        <v>4431</v>
      </c>
      <c r="D6779" t="s">
        <v>739</v>
      </c>
      <c r="E6779" t="s">
        <v>13</v>
      </c>
      <c r="G6779" s="7">
        <v>45.395923000000003</v>
      </c>
      <c r="H6779" s="7">
        <v>-64.234858000000003</v>
      </c>
      <c r="J6779" s="8">
        <v>45.395643999999997</v>
      </c>
      <c r="K6779" s="8">
        <v>-64.235733199999999</v>
      </c>
      <c r="M6779" s="9">
        <f t="shared" si="106"/>
        <v>7.504945815024254E-2</v>
      </c>
    </row>
    <row r="6780" spans="1:13" x14ac:dyDescent="0.25">
      <c r="A6780">
        <v>20695</v>
      </c>
      <c r="B6780" t="s">
        <v>1187</v>
      </c>
      <c r="D6780" t="s">
        <v>221</v>
      </c>
      <c r="E6780" t="s">
        <v>37</v>
      </c>
      <c r="G6780" s="7">
        <v>0</v>
      </c>
      <c r="H6780" s="7">
        <v>0</v>
      </c>
      <c r="J6780" s="8">
        <v>47.1214127</v>
      </c>
      <c r="K6780" s="8">
        <v>-88.565664499999997</v>
      </c>
      <c r="M6780" s="9" t="str">
        <f t="shared" si="106"/>
        <v>-</v>
      </c>
    </row>
    <row r="6781" spans="1:13" x14ac:dyDescent="0.25">
      <c r="A6781">
        <v>20696</v>
      </c>
      <c r="B6781" t="s">
        <v>4432</v>
      </c>
      <c r="E6781" t="s">
        <v>4163</v>
      </c>
      <c r="G6781" s="7">
        <v>0</v>
      </c>
      <c r="H6781" s="7">
        <v>0</v>
      </c>
      <c r="J6781" s="8">
        <v>54.715139000000001</v>
      </c>
      <c r="K6781" s="8">
        <v>-6.2192037999999998</v>
      </c>
      <c r="M6781" s="9" t="str">
        <f t="shared" si="106"/>
        <v>-</v>
      </c>
    </row>
    <row r="6782" spans="1:13" x14ac:dyDescent="0.25">
      <c r="A6782">
        <v>20697</v>
      </c>
      <c r="B6782" t="s">
        <v>4433</v>
      </c>
      <c r="D6782" t="s">
        <v>221</v>
      </c>
      <c r="E6782" t="s">
        <v>37</v>
      </c>
      <c r="G6782" s="7">
        <v>0</v>
      </c>
      <c r="H6782" s="7">
        <v>0</v>
      </c>
      <c r="J6782" s="8">
        <v>47.418629000000003</v>
      </c>
      <c r="K6782" s="8">
        <v>-87.734306000000004</v>
      </c>
      <c r="M6782" s="9" t="str">
        <f t="shared" si="106"/>
        <v>-</v>
      </c>
    </row>
    <row r="6783" spans="1:13" x14ac:dyDescent="0.25">
      <c r="A6783">
        <v>20698</v>
      </c>
      <c r="B6783" t="s">
        <v>25</v>
      </c>
      <c r="C6783" t="s">
        <v>2386</v>
      </c>
      <c r="D6783" t="s">
        <v>1088</v>
      </c>
      <c r="E6783" t="s">
        <v>398</v>
      </c>
      <c r="G6783" s="7">
        <v>0</v>
      </c>
      <c r="H6783" s="7">
        <v>0</v>
      </c>
      <c r="J6783" s="8">
        <v>-37.814245399999997</v>
      </c>
      <c r="K6783" s="8">
        <v>144.9631732</v>
      </c>
      <c r="M6783" s="9" t="str">
        <f t="shared" si="106"/>
        <v>-</v>
      </c>
    </row>
    <row r="6784" spans="1:13" x14ac:dyDescent="0.25">
      <c r="A6784">
        <v>20699</v>
      </c>
      <c r="B6784" t="s">
        <v>920</v>
      </c>
      <c r="C6784" t="s">
        <v>225</v>
      </c>
      <c r="D6784" t="s">
        <v>221</v>
      </c>
      <c r="E6784" t="s">
        <v>37</v>
      </c>
      <c r="G6784" s="7">
        <v>0</v>
      </c>
      <c r="H6784" s="7">
        <v>0</v>
      </c>
      <c r="J6784" s="8">
        <v>47.099804399999996</v>
      </c>
      <c r="K6784" s="8">
        <v>-88.630562900000001</v>
      </c>
      <c r="M6784" s="9" t="str">
        <f t="shared" si="106"/>
        <v>-</v>
      </c>
    </row>
    <row r="6785" spans="1:13" x14ac:dyDescent="0.25">
      <c r="A6785">
        <v>20700</v>
      </c>
      <c r="B6785" t="s">
        <v>4434</v>
      </c>
      <c r="D6785" t="s">
        <v>3386</v>
      </c>
      <c r="E6785" t="s">
        <v>52</v>
      </c>
      <c r="G6785" s="7">
        <v>0</v>
      </c>
      <c r="H6785" s="7">
        <v>0</v>
      </c>
      <c r="J6785" s="8">
        <v>0</v>
      </c>
      <c r="K6785" s="8">
        <v>0</v>
      </c>
      <c r="M6785" s="9" t="str">
        <f t="shared" si="106"/>
        <v>-</v>
      </c>
    </row>
    <row r="6786" spans="1:13" x14ac:dyDescent="0.25">
      <c r="A6786">
        <v>20701</v>
      </c>
      <c r="B6786" t="s">
        <v>1453</v>
      </c>
      <c r="C6786" t="s">
        <v>1415</v>
      </c>
      <c r="D6786" t="s">
        <v>43</v>
      </c>
      <c r="E6786" t="s">
        <v>37</v>
      </c>
      <c r="G6786" s="7">
        <v>0</v>
      </c>
      <c r="H6786" s="7">
        <v>0</v>
      </c>
      <c r="J6786" s="8">
        <v>34.0241805</v>
      </c>
      <c r="K6786" s="8">
        <v>-117.3881014</v>
      </c>
      <c r="M6786" s="9" t="str">
        <f t="shared" si="106"/>
        <v>-</v>
      </c>
    </row>
    <row r="6787" spans="1:13" x14ac:dyDescent="0.25">
      <c r="A6787">
        <v>20702</v>
      </c>
      <c r="B6787" t="s">
        <v>25</v>
      </c>
      <c r="E6787" t="s">
        <v>4068</v>
      </c>
      <c r="G6787" s="7">
        <v>0</v>
      </c>
      <c r="H6787" s="7">
        <v>0</v>
      </c>
      <c r="J6787" s="8">
        <v>0</v>
      </c>
      <c r="K6787" s="8">
        <v>0</v>
      </c>
      <c r="M6787" s="9" t="str">
        <f t="shared" si="106"/>
        <v>-</v>
      </c>
    </row>
    <row r="6788" spans="1:13" x14ac:dyDescent="0.25">
      <c r="A6788">
        <v>20703</v>
      </c>
      <c r="B6788" t="s">
        <v>3565</v>
      </c>
      <c r="C6788" t="s">
        <v>4435</v>
      </c>
      <c r="E6788" t="s">
        <v>52</v>
      </c>
      <c r="G6788" s="7">
        <v>0</v>
      </c>
      <c r="H6788" s="7">
        <v>0</v>
      </c>
      <c r="J6788" s="8">
        <v>45.480741100000003</v>
      </c>
      <c r="K6788" s="8">
        <v>3.2207029999999999</v>
      </c>
      <c r="M6788" s="9" t="str">
        <f t="shared" si="106"/>
        <v>-</v>
      </c>
    </row>
    <row r="6789" spans="1:13" x14ac:dyDescent="0.25">
      <c r="A6789">
        <v>20704</v>
      </c>
      <c r="B6789" t="s">
        <v>4436</v>
      </c>
      <c r="E6789" t="s">
        <v>49</v>
      </c>
      <c r="G6789" s="7">
        <v>0</v>
      </c>
      <c r="H6789" s="7">
        <v>0</v>
      </c>
      <c r="J6789" s="8">
        <v>45.511161000000001</v>
      </c>
      <c r="K6789" s="8">
        <v>12.285638000000001</v>
      </c>
      <c r="M6789" s="9" t="str">
        <f t="shared" ref="M6789:M6852" si="107">IF(AND(G6789&lt;&gt;0,J6789&lt;&gt;0),6371.01*ACOS(SIN(RADIANS(G6789))*SIN(RADIANS(J6789))+COS(RADIANS(G6789))*COS(RADIANS(J6789))*COS(RADIANS(H6789)-RADIANS(K6789))),"-")</f>
        <v>-</v>
      </c>
    </row>
    <row r="6790" spans="1:13" x14ac:dyDescent="0.25">
      <c r="A6790">
        <v>20705</v>
      </c>
      <c r="B6790" t="s">
        <v>4142</v>
      </c>
      <c r="C6790" t="s">
        <v>65</v>
      </c>
      <c r="D6790" t="s">
        <v>340</v>
      </c>
      <c r="E6790" t="s">
        <v>37</v>
      </c>
      <c r="G6790" s="7">
        <v>0</v>
      </c>
      <c r="H6790" s="7">
        <v>0</v>
      </c>
      <c r="J6790" s="8">
        <v>37.546080500000002</v>
      </c>
      <c r="K6790" s="8">
        <v>-90.287262627869595</v>
      </c>
      <c r="M6790" s="9" t="str">
        <f t="shared" si="107"/>
        <v>-</v>
      </c>
    </row>
    <row r="6791" spans="1:13" x14ac:dyDescent="0.25">
      <c r="A6791">
        <v>20706</v>
      </c>
      <c r="B6791" t="s">
        <v>4437</v>
      </c>
      <c r="D6791" t="s">
        <v>181</v>
      </c>
      <c r="E6791" t="s">
        <v>37</v>
      </c>
      <c r="G6791" s="7">
        <v>0</v>
      </c>
      <c r="H6791" s="7">
        <v>0</v>
      </c>
      <c r="J6791" s="8">
        <v>43.586678300000003</v>
      </c>
      <c r="K6791" s="8">
        <v>-75.338577299999997</v>
      </c>
      <c r="M6791" s="9" t="str">
        <f t="shared" si="107"/>
        <v>-</v>
      </c>
    </row>
    <row r="6792" spans="1:13" x14ac:dyDescent="0.25">
      <c r="A6792">
        <v>20707</v>
      </c>
      <c r="B6792" t="s">
        <v>25</v>
      </c>
      <c r="E6792" t="s">
        <v>127</v>
      </c>
      <c r="G6792" s="7">
        <v>0</v>
      </c>
      <c r="H6792" s="7">
        <v>0</v>
      </c>
      <c r="J6792" s="8">
        <v>0</v>
      </c>
      <c r="K6792" s="8">
        <v>0</v>
      </c>
      <c r="M6792" s="9" t="str">
        <f t="shared" si="107"/>
        <v>-</v>
      </c>
    </row>
    <row r="6793" spans="1:13" x14ac:dyDescent="0.25">
      <c r="A6793">
        <v>20708</v>
      </c>
      <c r="B6793" t="s">
        <v>4438</v>
      </c>
      <c r="D6793" t="s">
        <v>481</v>
      </c>
      <c r="E6793" t="s">
        <v>37</v>
      </c>
      <c r="G6793" s="7">
        <v>0</v>
      </c>
      <c r="H6793" s="7">
        <v>0</v>
      </c>
      <c r="J6793" s="8">
        <v>33.471274899999997</v>
      </c>
      <c r="K6793" s="8">
        <v>-79.104458500000007</v>
      </c>
      <c r="M6793" s="9" t="str">
        <f t="shared" si="107"/>
        <v>-</v>
      </c>
    </row>
    <row r="6794" spans="1:13" x14ac:dyDescent="0.25">
      <c r="A6794">
        <v>20709</v>
      </c>
      <c r="B6794" t="s">
        <v>4439</v>
      </c>
      <c r="C6794" t="s">
        <v>577</v>
      </c>
      <c r="D6794" t="s">
        <v>12</v>
      </c>
      <c r="E6794" t="s">
        <v>13</v>
      </c>
      <c r="G6794" s="7">
        <v>0</v>
      </c>
      <c r="H6794" s="7">
        <v>0</v>
      </c>
      <c r="J6794" s="8">
        <v>50.735548350000002</v>
      </c>
      <c r="K6794" s="8">
        <v>-120.628335745339</v>
      </c>
      <c r="M6794" s="9" t="str">
        <f t="shared" si="107"/>
        <v>-</v>
      </c>
    </row>
    <row r="6795" spans="1:13" x14ac:dyDescent="0.25">
      <c r="A6795">
        <v>20710</v>
      </c>
      <c r="B6795" t="s">
        <v>4423</v>
      </c>
      <c r="C6795" t="s">
        <v>1407</v>
      </c>
      <c r="D6795" t="s">
        <v>12</v>
      </c>
      <c r="E6795" t="s">
        <v>13</v>
      </c>
      <c r="G6795" s="7">
        <v>0</v>
      </c>
      <c r="H6795" s="7">
        <v>0</v>
      </c>
      <c r="J6795" s="8">
        <v>49.263897900000003</v>
      </c>
      <c r="K6795" s="8">
        <v>-119.8283529</v>
      </c>
      <c r="M6795" s="9" t="str">
        <f t="shared" si="107"/>
        <v>-</v>
      </c>
    </row>
    <row r="6796" spans="1:13" x14ac:dyDescent="0.25">
      <c r="A6796">
        <v>20711</v>
      </c>
      <c r="B6796" t="s">
        <v>1715</v>
      </c>
      <c r="E6796" t="s">
        <v>19</v>
      </c>
      <c r="G6796" s="7">
        <v>0</v>
      </c>
      <c r="H6796" s="7">
        <v>0</v>
      </c>
      <c r="J6796" s="8">
        <v>53.002349600000002</v>
      </c>
      <c r="K6796" s="8">
        <v>9.0820954999999994</v>
      </c>
      <c r="M6796" s="9" t="str">
        <f t="shared" si="107"/>
        <v>-</v>
      </c>
    </row>
    <row r="6797" spans="1:13" x14ac:dyDescent="0.25">
      <c r="A6797">
        <v>20712</v>
      </c>
      <c r="B6797" t="s">
        <v>4339</v>
      </c>
      <c r="D6797" t="s">
        <v>31</v>
      </c>
      <c r="E6797" t="s">
        <v>13</v>
      </c>
      <c r="G6797" s="7">
        <v>0</v>
      </c>
      <c r="H6797" s="7">
        <v>0</v>
      </c>
      <c r="J6797" s="8">
        <v>52.131796999999999</v>
      </c>
      <c r="K6797" s="8">
        <v>-122.147806</v>
      </c>
      <c r="M6797" s="9" t="str">
        <f t="shared" si="107"/>
        <v>-</v>
      </c>
    </row>
    <row r="6798" spans="1:13" x14ac:dyDescent="0.25">
      <c r="A6798">
        <v>20713</v>
      </c>
      <c r="B6798" t="s">
        <v>4440</v>
      </c>
      <c r="D6798" t="s">
        <v>221</v>
      </c>
      <c r="E6798" t="s">
        <v>37</v>
      </c>
      <c r="G6798" s="7">
        <v>0</v>
      </c>
      <c r="H6798" s="7">
        <v>0</v>
      </c>
      <c r="J6798" s="8">
        <v>47.750467</v>
      </c>
      <c r="K6798" s="8">
        <v>-90.334675000000004</v>
      </c>
      <c r="M6798" s="9" t="str">
        <f t="shared" si="107"/>
        <v>-</v>
      </c>
    </row>
    <row r="6799" spans="1:13" x14ac:dyDescent="0.25">
      <c r="A6799">
        <v>20714</v>
      </c>
      <c r="B6799" t="s">
        <v>4423</v>
      </c>
      <c r="C6799" t="s">
        <v>1407</v>
      </c>
      <c r="D6799" t="s">
        <v>12</v>
      </c>
      <c r="E6799" t="s">
        <v>13</v>
      </c>
      <c r="G6799" s="7">
        <v>0</v>
      </c>
      <c r="H6799" s="7">
        <v>0</v>
      </c>
      <c r="J6799" s="8">
        <v>49.263897900000003</v>
      </c>
      <c r="K6799" s="8">
        <v>-119.8283529</v>
      </c>
      <c r="M6799" s="9" t="str">
        <f t="shared" si="107"/>
        <v>-</v>
      </c>
    </row>
    <row r="6800" spans="1:13" x14ac:dyDescent="0.25">
      <c r="A6800">
        <v>20715</v>
      </c>
      <c r="B6800" t="s">
        <v>2306</v>
      </c>
      <c r="D6800" t="s">
        <v>43</v>
      </c>
      <c r="E6800" t="s">
        <v>37</v>
      </c>
      <c r="G6800" s="7">
        <v>0</v>
      </c>
      <c r="H6800" s="7">
        <v>0</v>
      </c>
      <c r="J6800" s="8">
        <v>35.314570099999997</v>
      </c>
      <c r="K6800" s="8">
        <v>-118.753822</v>
      </c>
      <c r="M6800" s="9" t="str">
        <f t="shared" si="107"/>
        <v>-</v>
      </c>
    </row>
    <row r="6801" spans="1:13" x14ac:dyDescent="0.25">
      <c r="A6801">
        <v>20716</v>
      </c>
      <c r="B6801" t="s">
        <v>4441</v>
      </c>
      <c r="D6801" t="s">
        <v>739</v>
      </c>
      <c r="E6801" t="s">
        <v>13</v>
      </c>
      <c r="G6801" s="7">
        <v>0</v>
      </c>
      <c r="H6801" s="7">
        <v>0</v>
      </c>
      <c r="J6801" s="8">
        <v>45.320914250000001</v>
      </c>
      <c r="K6801" s="8">
        <v>-64.390765539928097</v>
      </c>
      <c r="M6801" s="9" t="str">
        <f t="shared" si="107"/>
        <v>-</v>
      </c>
    </row>
    <row r="6802" spans="1:13" x14ac:dyDescent="0.25">
      <c r="A6802">
        <v>20717</v>
      </c>
      <c r="B6802" t="s">
        <v>4442</v>
      </c>
      <c r="D6802" t="s">
        <v>739</v>
      </c>
      <c r="E6802" t="s">
        <v>13</v>
      </c>
      <c r="G6802" s="7">
        <v>0</v>
      </c>
      <c r="H6802" s="7">
        <v>0</v>
      </c>
      <c r="J6802" s="8">
        <v>44.648617999999999</v>
      </c>
      <c r="K6802" s="8">
        <v>-63.585948700000003</v>
      </c>
      <c r="M6802" s="9" t="str">
        <f t="shared" si="107"/>
        <v>-</v>
      </c>
    </row>
    <row r="6803" spans="1:13" x14ac:dyDescent="0.25">
      <c r="A6803">
        <v>20718</v>
      </c>
      <c r="B6803" t="s">
        <v>4443</v>
      </c>
      <c r="D6803" t="s">
        <v>12</v>
      </c>
      <c r="E6803" t="s">
        <v>13</v>
      </c>
      <c r="G6803" s="7">
        <v>0</v>
      </c>
      <c r="H6803" s="7">
        <v>0</v>
      </c>
      <c r="J6803" s="8">
        <v>49.786678850000001</v>
      </c>
      <c r="K6803" s="8">
        <v>-86.239095829476696</v>
      </c>
      <c r="M6803" s="9" t="str">
        <f t="shared" si="107"/>
        <v>-</v>
      </c>
    </row>
    <row r="6804" spans="1:13" x14ac:dyDescent="0.25">
      <c r="A6804">
        <v>20719</v>
      </c>
      <c r="B6804" t="s">
        <v>4441</v>
      </c>
      <c r="D6804" t="s">
        <v>739</v>
      </c>
      <c r="E6804" t="s">
        <v>13</v>
      </c>
      <c r="G6804" s="7">
        <v>0</v>
      </c>
      <c r="H6804" s="7">
        <v>0</v>
      </c>
      <c r="J6804" s="8">
        <v>45.320914250000001</v>
      </c>
      <c r="K6804" s="8">
        <v>-64.390765539928097</v>
      </c>
      <c r="M6804" s="9" t="str">
        <f t="shared" si="107"/>
        <v>-</v>
      </c>
    </row>
    <row r="6805" spans="1:13" x14ac:dyDescent="0.25">
      <c r="A6805">
        <v>20720</v>
      </c>
      <c r="B6805" t="s">
        <v>4444</v>
      </c>
      <c r="C6805" t="s">
        <v>711</v>
      </c>
      <c r="D6805" t="s">
        <v>397</v>
      </c>
      <c r="E6805" t="s">
        <v>398</v>
      </c>
      <c r="G6805" s="7">
        <v>0</v>
      </c>
      <c r="H6805" s="7">
        <v>0</v>
      </c>
      <c r="J6805" s="8">
        <v>-28.79045</v>
      </c>
      <c r="K6805" s="8">
        <v>153.01462000000001</v>
      </c>
      <c r="M6805" s="9" t="str">
        <f t="shared" si="107"/>
        <v>-</v>
      </c>
    </row>
    <row r="6806" spans="1:13" x14ac:dyDescent="0.25">
      <c r="A6806">
        <v>20721</v>
      </c>
      <c r="B6806" t="s">
        <v>426</v>
      </c>
      <c r="D6806" t="s">
        <v>12</v>
      </c>
      <c r="E6806" t="s">
        <v>13</v>
      </c>
      <c r="G6806" s="7">
        <v>0</v>
      </c>
      <c r="H6806" s="7">
        <v>0</v>
      </c>
      <c r="J6806" s="8">
        <v>49.260872399999997</v>
      </c>
      <c r="K6806" s="8">
        <v>-123.113952</v>
      </c>
      <c r="M6806" s="9" t="str">
        <f t="shared" si="107"/>
        <v>-</v>
      </c>
    </row>
    <row r="6807" spans="1:13" x14ac:dyDescent="0.25">
      <c r="A6807">
        <v>20722</v>
      </c>
      <c r="B6807" t="s">
        <v>4445</v>
      </c>
      <c r="C6807" t="s">
        <v>684</v>
      </c>
      <c r="D6807" t="s">
        <v>12</v>
      </c>
      <c r="E6807" t="s">
        <v>13</v>
      </c>
      <c r="G6807" s="7">
        <v>0</v>
      </c>
      <c r="H6807" s="7">
        <v>0</v>
      </c>
      <c r="J6807" s="8">
        <v>55.938308800000001</v>
      </c>
      <c r="K6807" s="8">
        <v>-129.99117609999999</v>
      </c>
      <c r="M6807" s="9" t="str">
        <f t="shared" si="107"/>
        <v>-</v>
      </c>
    </row>
    <row r="6808" spans="1:13" x14ac:dyDescent="0.25">
      <c r="A6808">
        <v>20723</v>
      </c>
      <c r="B6808" t="s">
        <v>4446</v>
      </c>
      <c r="C6808" t="s">
        <v>268</v>
      </c>
      <c r="D6808" t="s">
        <v>12</v>
      </c>
      <c r="E6808" t="s">
        <v>13</v>
      </c>
      <c r="G6808" s="7">
        <v>0</v>
      </c>
      <c r="H6808" s="7">
        <v>0</v>
      </c>
      <c r="J6808" s="8">
        <v>49.767825000000002</v>
      </c>
      <c r="K6808" s="8">
        <v>-117.4660927</v>
      </c>
      <c r="M6808" s="9" t="str">
        <f t="shared" si="107"/>
        <v>-</v>
      </c>
    </row>
    <row r="6809" spans="1:13" x14ac:dyDescent="0.25">
      <c r="A6809">
        <v>20724</v>
      </c>
      <c r="B6809" t="s">
        <v>4447</v>
      </c>
      <c r="C6809" t="s">
        <v>715</v>
      </c>
      <c r="D6809" t="s">
        <v>12</v>
      </c>
      <c r="E6809" t="s">
        <v>13</v>
      </c>
      <c r="G6809" s="7">
        <v>0</v>
      </c>
      <c r="H6809" s="7">
        <v>0</v>
      </c>
      <c r="J6809" s="8">
        <v>0</v>
      </c>
      <c r="K6809" s="8">
        <v>0</v>
      </c>
      <c r="M6809" s="9" t="str">
        <f t="shared" si="107"/>
        <v>-</v>
      </c>
    </row>
    <row r="6810" spans="1:13" x14ac:dyDescent="0.25">
      <c r="A6810">
        <v>20725</v>
      </c>
      <c r="B6810" t="s">
        <v>426</v>
      </c>
      <c r="D6810" t="s">
        <v>12</v>
      </c>
      <c r="E6810" t="s">
        <v>13</v>
      </c>
      <c r="G6810" s="7">
        <v>0</v>
      </c>
      <c r="H6810" s="7">
        <v>0</v>
      </c>
      <c r="J6810" s="8">
        <v>49.260872399999997</v>
      </c>
      <c r="K6810" s="8">
        <v>-123.113952</v>
      </c>
      <c r="M6810" s="9" t="str">
        <f t="shared" si="107"/>
        <v>-</v>
      </c>
    </row>
    <row r="6811" spans="1:13" x14ac:dyDescent="0.25">
      <c r="A6811">
        <v>20726</v>
      </c>
      <c r="B6811" t="s">
        <v>4422</v>
      </c>
      <c r="C6811" t="s">
        <v>1764</v>
      </c>
      <c r="D6811" t="s">
        <v>90</v>
      </c>
      <c r="E6811" t="s">
        <v>37</v>
      </c>
      <c r="G6811" s="7">
        <v>0</v>
      </c>
      <c r="H6811" s="7">
        <v>0</v>
      </c>
      <c r="J6811" s="8">
        <v>39.780423399999997</v>
      </c>
      <c r="K6811" s="8">
        <v>-105.17930250000001</v>
      </c>
      <c r="M6811" s="9" t="str">
        <f t="shared" si="107"/>
        <v>-</v>
      </c>
    </row>
    <row r="6812" spans="1:13" x14ac:dyDescent="0.25">
      <c r="A6812">
        <v>20727</v>
      </c>
      <c r="B6812" t="s">
        <v>4448</v>
      </c>
      <c r="C6812" t="s">
        <v>578</v>
      </c>
      <c r="D6812" t="s">
        <v>43</v>
      </c>
      <c r="E6812" t="s">
        <v>37</v>
      </c>
      <c r="G6812" s="7">
        <v>0</v>
      </c>
      <c r="H6812" s="7">
        <v>0</v>
      </c>
      <c r="J6812" s="8">
        <v>41.336897</v>
      </c>
      <c r="K6812" s="8">
        <v>-72.741449000000003</v>
      </c>
      <c r="M6812" s="9" t="str">
        <f t="shared" si="107"/>
        <v>-</v>
      </c>
    </row>
    <row r="6813" spans="1:13" x14ac:dyDescent="0.25">
      <c r="A6813">
        <v>20728</v>
      </c>
      <c r="B6813" t="s">
        <v>4449</v>
      </c>
      <c r="D6813" t="s">
        <v>481</v>
      </c>
      <c r="E6813" t="s">
        <v>37</v>
      </c>
      <c r="G6813" s="7">
        <v>0</v>
      </c>
      <c r="H6813" s="7">
        <v>0</v>
      </c>
      <c r="J6813" s="8">
        <v>43.854177999999997</v>
      </c>
      <c r="K6813" s="8">
        <v>-120.526709</v>
      </c>
      <c r="M6813" s="9" t="str">
        <f t="shared" si="107"/>
        <v>-</v>
      </c>
    </row>
    <row r="6814" spans="1:13" x14ac:dyDescent="0.25">
      <c r="A6814">
        <v>20729</v>
      </c>
      <c r="B6814" t="s">
        <v>4450</v>
      </c>
      <c r="E6814" t="s">
        <v>4163</v>
      </c>
      <c r="G6814" s="7">
        <v>0</v>
      </c>
      <c r="H6814" s="7">
        <v>0</v>
      </c>
      <c r="J6814" s="8">
        <v>55.2307007</v>
      </c>
      <c r="K6814" s="8">
        <v>-6.5154658999999997</v>
      </c>
      <c r="M6814" s="9" t="str">
        <f t="shared" si="107"/>
        <v>-</v>
      </c>
    </row>
    <row r="6815" spans="1:13" x14ac:dyDescent="0.25">
      <c r="A6815">
        <v>20730</v>
      </c>
      <c r="B6815" t="s">
        <v>25</v>
      </c>
      <c r="D6815" t="s">
        <v>63</v>
      </c>
      <c r="E6815" t="s">
        <v>64</v>
      </c>
      <c r="G6815" s="7">
        <v>0</v>
      </c>
      <c r="H6815" s="7">
        <v>0</v>
      </c>
      <c r="J6815" s="8">
        <v>49.743904700000002</v>
      </c>
      <c r="K6815" s="8">
        <v>15.338106099999999</v>
      </c>
      <c r="M6815" s="9" t="str">
        <f t="shared" si="107"/>
        <v>-</v>
      </c>
    </row>
    <row r="6816" spans="1:13" x14ac:dyDescent="0.25">
      <c r="A6816">
        <v>20731</v>
      </c>
      <c r="B6816" t="s">
        <v>4451</v>
      </c>
      <c r="D6816" t="s">
        <v>739</v>
      </c>
      <c r="E6816" t="s">
        <v>13</v>
      </c>
      <c r="G6816" s="7">
        <v>0</v>
      </c>
      <c r="H6816" s="7">
        <v>0</v>
      </c>
      <c r="J6816" s="8">
        <v>45.289816399999999</v>
      </c>
      <c r="K6816" s="8">
        <v>-64.775710500000002</v>
      </c>
      <c r="M6816" s="9" t="str">
        <f t="shared" si="107"/>
        <v>-</v>
      </c>
    </row>
    <row r="6817" spans="1:13" x14ac:dyDescent="0.25">
      <c r="A6817">
        <v>20732</v>
      </c>
      <c r="B6817" t="s">
        <v>4317</v>
      </c>
      <c r="D6817" t="s">
        <v>739</v>
      </c>
      <c r="E6817" t="s">
        <v>13</v>
      </c>
      <c r="G6817" s="7">
        <v>0</v>
      </c>
      <c r="H6817" s="7">
        <v>0</v>
      </c>
      <c r="J6817" s="8">
        <v>45.295054200000003</v>
      </c>
      <c r="K6817" s="8">
        <v>-64.332572499999998</v>
      </c>
      <c r="M6817" s="9" t="str">
        <f t="shared" si="107"/>
        <v>-</v>
      </c>
    </row>
    <row r="6818" spans="1:13" x14ac:dyDescent="0.25">
      <c r="A6818">
        <v>20733</v>
      </c>
      <c r="B6818" t="s">
        <v>4452</v>
      </c>
      <c r="D6818" t="s">
        <v>12</v>
      </c>
      <c r="E6818" t="s">
        <v>13</v>
      </c>
      <c r="G6818" s="7">
        <v>0</v>
      </c>
      <c r="H6818" s="7">
        <v>0</v>
      </c>
      <c r="J6818" s="8">
        <v>54.87949785</v>
      </c>
      <c r="K6818" s="8">
        <v>-126.177430660018</v>
      </c>
      <c r="M6818" s="9" t="str">
        <f t="shared" si="107"/>
        <v>-</v>
      </c>
    </row>
    <row r="6819" spans="1:13" x14ac:dyDescent="0.25">
      <c r="A6819">
        <v>20734</v>
      </c>
      <c r="B6819" t="s">
        <v>4198</v>
      </c>
      <c r="D6819" t="s">
        <v>481</v>
      </c>
      <c r="E6819" t="s">
        <v>37</v>
      </c>
      <c r="G6819" s="7">
        <v>0</v>
      </c>
      <c r="H6819" s="7">
        <v>0</v>
      </c>
      <c r="J6819" s="8">
        <v>46.015853100000001</v>
      </c>
      <c r="K6819" s="8">
        <v>-122.8752503</v>
      </c>
      <c r="M6819" s="9" t="str">
        <f t="shared" si="107"/>
        <v>-</v>
      </c>
    </row>
    <row r="6820" spans="1:13" x14ac:dyDescent="0.25">
      <c r="A6820">
        <v>20735</v>
      </c>
      <c r="B6820" t="s">
        <v>3747</v>
      </c>
      <c r="D6820" t="s">
        <v>43</v>
      </c>
      <c r="E6820" t="s">
        <v>37</v>
      </c>
      <c r="G6820" s="7">
        <v>0</v>
      </c>
      <c r="H6820" s="7">
        <v>0</v>
      </c>
      <c r="J6820" s="8">
        <v>36.623122500000001</v>
      </c>
      <c r="K6820" s="8">
        <v>-121.11577939999999</v>
      </c>
      <c r="M6820" s="9" t="str">
        <f t="shared" si="107"/>
        <v>-</v>
      </c>
    </row>
    <row r="6821" spans="1:13" x14ac:dyDescent="0.25">
      <c r="A6821">
        <v>20736</v>
      </c>
      <c r="B6821" t="s">
        <v>4453</v>
      </c>
      <c r="D6821" t="s">
        <v>739</v>
      </c>
      <c r="E6821" t="s">
        <v>13</v>
      </c>
      <c r="G6821" s="7">
        <v>0</v>
      </c>
      <c r="H6821" s="7">
        <v>0</v>
      </c>
      <c r="J6821" s="8">
        <v>45.289816399999999</v>
      </c>
      <c r="K6821" s="8">
        <v>-64.775710500000002</v>
      </c>
      <c r="M6821" s="9" t="str">
        <f t="shared" si="107"/>
        <v>-</v>
      </c>
    </row>
    <row r="6822" spans="1:13" x14ac:dyDescent="0.25">
      <c r="A6822">
        <v>20737</v>
      </c>
      <c r="B6822" t="s">
        <v>4454</v>
      </c>
      <c r="C6822" t="s">
        <v>506</v>
      </c>
      <c r="D6822" t="s">
        <v>12</v>
      </c>
      <c r="E6822" t="s">
        <v>13</v>
      </c>
      <c r="G6822" s="7">
        <v>0</v>
      </c>
      <c r="H6822" s="7">
        <v>0</v>
      </c>
      <c r="J6822" s="8">
        <v>49.078475599999997</v>
      </c>
      <c r="K6822" s="8">
        <v>-117.7999026</v>
      </c>
      <c r="M6822" s="9" t="str">
        <f t="shared" si="107"/>
        <v>-</v>
      </c>
    </row>
    <row r="6823" spans="1:13" x14ac:dyDescent="0.25">
      <c r="A6823">
        <v>20738</v>
      </c>
      <c r="B6823" t="s">
        <v>4455</v>
      </c>
      <c r="D6823" t="s">
        <v>12</v>
      </c>
      <c r="E6823" t="s">
        <v>13</v>
      </c>
      <c r="G6823" s="7">
        <v>0</v>
      </c>
      <c r="H6823" s="7">
        <v>0</v>
      </c>
      <c r="J6823" s="8">
        <v>47.789616000000002</v>
      </c>
      <c r="K6823" s="8">
        <v>-65.098268000000004</v>
      </c>
      <c r="M6823" s="9" t="str">
        <f t="shared" si="107"/>
        <v>-</v>
      </c>
    </row>
    <row r="6824" spans="1:13" x14ac:dyDescent="0.25">
      <c r="A6824">
        <v>20739</v>
      </c>
      <c r="B6824" t="s">
        <v>4448</v>
      </c>
      <c r="C6824" t="s">
        <v>578</v>
      </c>
      <c r="D6824" t="s">
        <v>43</v>
      </c>
      <c r="E6824" t="s">
        <v>37</v>
      </c>
      <c r="G6824" s="7">
        <v>0</v>
      </c>
      <c r="H6824" s="7">
        <v>0</v>
      </c>
      <c r="J6824" s="8">
        <v>41.336897</v>
      </c>
      <c r="K6824" s="8">
        <v>-72.741449000000003</v>
      </c>
      <c r="M6824" s="9" t="str">
        <f t="shared" si="107"/>
        <v>-</v>
      </c>
    </row>
    <row r="6825" spans="1:13" x14ac:dyDescent="0.25">
      <c r="A6825">
        <v>20740</v>
      </c>
      <c r="B6825" t="s">
        <v>4456</v>
      </c>
      <c r="D6825" t="s">
        <v>12</v>
      </c>
      <c r="E6825" t="s">
        <v>13</v>
      </c>
      <c r="G6825" s="7">
        <v>0</v>
      </c>
      <c r="H6825" s="7">
        <v>0</v>
      </c>
      <c r="J6825" s="8">
        <v>50.420592599999999</v>
      </c>
      <c r="K6825" s="8">
        <v>-121.342991</v>
      </c>
      <c r="M6825" s="9" t="str">
        <f t="shared" si="107"/>
        <v>-</v>
      </c>
    </row>
    <row r="6826" spans="1:13" x14ac:dyDescent="0.25">
      <c r="A6826">
        <v>20741</v>
      </c>
      <c r="B6826" t="s">
        <v>4457</v>
      </c>
      <c r="D6826" t="s">
        <v>637</v>
      </c>
      <c r="E6826" t="s">
        <v>37</v>
      </c>
      <c r="G6826" s="7">
        <v>0</v>
      </c>
      <c r="H6826" s="7">
        <v>0</v>
      </c>
      <c r="J6826" s="8">
        <v>38.0967299</v>
      </c>
      <c r="K6826" s="8">
        <v>-86.463312099999996</v>
      </c>
      <c r="M6826" s="9" t="str">
        <f t="shared" si="107"/>
        <v>-</v>
      </c>
    </row>
    <row r="6827" spans="1:13" x14ac:dyDescent="0.25">
      <c r="A6827">
        <v>20742</v>
      </c>
      <c r="B6827" t="s">
        <v>4458</v>
      </c>
      <c r="D6827" t="s">
        <v>12</v>
      </c>
      <c r="E6827" t="s">
        <v>13</v>
      </c>
      <c r="G6827" s="7">
        <v>0</v>
      </c>
      <c r="H6827" s="7">
        <v>0</v>
      </c>
      <c r="J6827" s="8">
        <v>50.150390000000002</v>
      </c>
      <c r="K6827" s="8">
        <v>-120.87796400000001</v>
      </c>
      <c r="M6827" s="9" t="str">
        <f t="shared" si="107"/>
        <v>-</v>
      </c>
    </row>
    <row r="6828" spans="1:13" x14ac:dyDescent="0.25">
      <c r="A6828">
        <v>20742</v>
      </c>
      <c r="B6828" t="s">
        <v>3274</v>
      </c>
      <c r="D6828" t="s">
        <v>12</v>
      </c>
      <c r="E6828" t="s">
        <v>13</v>
      </c>
      <c r="G6828" s="7">
        <v>0</v>
      </c>
      <c r="H6828" s="7">
        <v>0</v>
      </c>
      <c r="J6828" s="8">
        <v>50.423089599999997</v>
      </c>
      <c r="K6828" s="8">
        <v>-121.34365099999999</v>
      </c>
      <c r="M6828" s="9" t="str">
        <f t="shared" si="107"/>
        <v>-</v>
      </c>
    </row>
    <row r="6829" spans="1:13" x14ac:dyDescent="0.25">
      <c r="A6829">
        <v>20743</v>
      </c>
      <c r="B6829" t="s">
        <v>4459</v>
      </c>
      <c r="D6829" t="s">
        <v>519</v>
      </c>
      <c r="E6829" t="s">
        <v>520</v>
      </c>
      <c r="G6829" s="7">
        <v>0</v>
      </c>
      <c r="H6829" s="7">
        <v>0</v>
      </c>
      <c r="J6829" s="8">
        <v>0</v>
      </c>
      <c r="K6829" s="8">
        <v>0</v>
      </c>
      <c r="M6829" s="9" t="str">
        <f t="shared" si="107"/>
        <v>-</v>
      </c>
    </row>
    <row r="6830" spans="1:13" x14ac:dyDescent="0.25">
      <c r="A6830">
        <v>20744</v>
      </c>
      <c r="B6830" t="s">
        <v>25</v>
      </c>
      <c r="D6830" t="s">
        <v>503</v>
      </c>
      <c r="E6830" t="s">
        <v>71</v>
      </c>
      <c r="G6830" s="7">
        <v>0</v>
      </c>
      <c r="H6830" s="7">
        <v>0</v>
      </c>
      <c r="J6830" s="8">
        <v>0</v>
      </c>
      <c r="K6830" s="8">
        <v>0</v>
      </c>
      <c r="M6830" s="9" t="str">
        <f t="shared" si="107"/>
        <v>-</v>
      </c>
    </row>
    <row r="6831" spans="1:13" x14ac:dyDescent="0.25">
      <c r="A6831">
        <v>20745</v>
      </c>
      <c r="B6831" t="s">
        <v>4451</v>
      </c>
      <c r="D6831" t="s">
        <v>739</v>
      </c>
      <c r="E6831" t="s">
        <v>13</v>
      </c>
      <c r="G6831" s="7">
        <v>0</v>
      </c>
      <c r="H6831" s="7">
        <v>0</v>
      </c>
      <c r="J6831" s="8">
        <v>45.289816399999999</v>
      </c>
      <c r="K6831" s="8">
        <v>-64.775710500000002</v>
      </c>
      <c r="M6831" s="9" t="str">
        <f t="shared" si="107"/>
        <v>-</v>
      </c>
    </row>
    <row r="6832" spans="1:13" x14ac:dyDescent="0.25">
      <c r="A6832">
        <v>20746</v>
      </c>
      <c r="B6832" t="s">
        <v>1230</v>
      </c>
      <c r="C6832" t="s">
        <v>1063</v>
      </c>
      <c r="D6832" t="s">
        <v>12</v>
      </c>
      <c r="E6832" t="s">
        <v>13</v>
      </c>
      <c r="G6832" s="7">
        <v>0</v>
      </c>
      <c r="H6832" s="7">
        <v>0</v>
      </c>
      <c r="J6832" s="8">
        <v>49.207450700000003</v>
      </c>
      <c r="K6832" s="8">
        <v>-119.82452259999999</v>
      </c>
      <c r="M6832" s="9" t="str">
        <f t="shared" si="107"/>
        <v>-</v>
      </c>
    </row>
    <row r="6833" spans="1:13" x14ac:dyDescent="0.25">
      <c r="A6833">
        <v>20747</v>
      </c>
      <c r="B6833" t="s">
        <v>4460</v>
      </c>
      <c r="E6833" t="s">
        <v>1325</v>
      </c>
      <c r="G6833" s="7">
        <v>0</v>
      </c>
      <c r="H6833" s="7">
        <v>0</v>
      </c>
      <c r="J6833" s="8">
        <v>11.371876</v>
      </c>
      <c r="K6833" s="8">
        <v>77.647142000000002</v>
      </c>
      <c r="M6833" s="9" t="str">
        <f t="shared" si="107"/>
        <v>-</v>
      </c>
    </row>
    <row r="6834" spans="1:13" x14ac:dyDescent="0.25">
      <c r="A6834">
        <v>20748</v>
      </c>
      <c r="B6834" t="s">
        <v>4319</v>
      </c>
      <c r="D6834" t="s">
        <v>221</v>
      </c>
      <c r="E6834" t="s">
        <v>37</v>
      </c>
      <c r="G6834" s="7">
        <v>0</v>
      </c>
      <c r="H6834" s="7">
        <v>0</v>
      </c>
      <c r="J6834" s="8">
        <v>33.673104000000002</v>
      </c>
      <c r="K6834" s="8">
        <v>-117.815112</v>
      </c>
      <c r="M6834" s="9" t="str">
        <f t="shared" si="107"/>
        <v>-</v>
      </c>
    </row>
    <row r="6835" spans="1:13" x14ac:dyDescent="0.25">
      <c r="A6835">
        <v>20749</v>
      </c>
      <c r="B6835" t="s">
        <v>4461</v>
      </c>
      <c r="D6835" t="s">
        <v>340</v>
      </c>
      <c r="E6835" t="s">
        <v>37</v>
      </c>
      <c r="G6835" s="7">
        <v>0</v>
      </c>
      <c r="H6835" s="7">
        <v>0</v>
      </c>
      <c r="J6835" s="8">
        <v>40.325355450000004</v>
      </c>
      <c r="K6835" s="8">
        <v>-74.910871513223597</v>
      </c>
      <c r="M6835" s="9" t="str">
        <f t="shared" si="107"/>
        <v>-</v>
      </c>
    </row>
    <row r="6836" spans="1:13" x14ac:dyDescent="0.25">
      <c r="A6836">
        <v>20750</v>
      </c>
      <c r="B6836" t="s">
        <v>2204</v>
      </c>
      <c r="D6836" t="s">
        <v>221</v>
      </c>
      <c r="E6836" t="s">
        <v>37</v>
      </c>
      <c r="G6836" s="7">
        <v>0</v>
      </c>
      <c r="H6836" s="7">
        <v>0</v>
      </c>
      <c r="J6836" s="8">
        <v>43.032522</v>
      </c>
      <c r="K6836" s="8">
        <v>-85.602158000000003</v>
      </c>
      <c r="M6836" s="9" t="str">
        <f t="shared" si="107"/>
        <v>-</v>
      </c>
    </row>
    <row r="6837" spans="1:13" x14ac:dyDescent="0.25">
      <c r="A6837">
        <v>20751</v>
      </c>
      <c r="B6837" t="s">
        <v>4462</v>
      </c>
      <c r="C6837" t="s">
        <v>29</v>
      </c>
      <c r="D6837" t="s">
        <v>12</v>
      </c>
      <c r="E6837" t="s">
        <v>13</v>
      </c>
      <c r="G6837" s="7">
        <v>0</v>
      </c>
      <c r="H6837" s="7">
        <v>0</v>
      </c>
      <c r="J6837" s="8">
        <v>49.983224300000003</v>
      </c>
      <c r="K6837" s="8">
        <v>-126.84538804723999</v>
      </c>
      <c r="M6837" s="9" t="str">
        <f t="shared" si="107"/>
        <v>-</v>
      </c>
    </row>
    <row r="6838" spans="1:13" x14ac:dyDescent="0.25">
      <c r="A6838">
        <v>20752</v>
      </c>
      <c r="B6838" t="s">
        <v>4463</v>
      </c>
      <c r="C6838" t="s">
        <v>1919</v>
      </c>
      <c r="D6838" t="s">
        <v>12</v>
      </c>
      <c r="E6838" t="s">
        <v>13</v>
      </c>
      <c r="G6838" s="7">
        <v>0</v>
      </c>
      <c r="H6838" s="7">
        <v>0</v>
      </c>
      <c r="J6838" s="8">
        <v>54.574733000000002</v>
      </c>
      <c r="K6838" s="8">
        <v>-128.425759</v>
      </c>
      <c r="M6838" s="9" t="str">
        <f t="shared" si="107"/>
        <v>-</v>
      </c>
    </row>
    <row r="6839" spans="1:13" x14ac:dyDescent="0.25">
      <c r="A6839">
        <v>20753</v>
      </c>
      <c r="B6839" t="s">
        <v>4464</v>
      </c>
      <c r="C6839" t="s">
        <v>1684</v>
      </c>
      <c r="D6839" t="s">
        <v>12</v>
      </c>
      <c r="E6839" t="s">
        <v>13</v>
      </c>
      <c r="G6839" s="7">
        <v>0</v>
      </c>
      <c r="H6839" s="7">
        <v>0</v>
      </c>
      <c r="J6839" s="8">
        <v>45.784308000000003</v>
      </c>
      <c r="K6839" s="8">
        <v>-74.224891</v>
      </c>
      <c r="M6839" s="9" t="str">
        <f t="shared" si="107"/>
        <v>-</v>
      </c>
    </row>
    <row r="6840" spans="1:13" x14ac:dyDescent="0.25">
      <c r="A6840">
        <v>20754</v>
      </c>
      <c r="B6840" t="s">
        <v>4465</v>
      </c>
      <c r="D6840" t="s">
        <v>34</v>
      </c>
      <c r="E6840" t="s">
        <v>19</v>
      </c>
      <c r="G6840" s="7">
        <v>0</v>
      </c>
      <c r="H6840" s="7">
        <v>0</v>
      </c>
      <c r="J6840" s="8">
        <v>51.049328600000003</v>
      </c>
      <c r="K6840" s="8">
        <v>13.7381437</v>
      </c>
      <c r="M6840" s="9" t="str">
        <f t="shared" si="107"/>
        <v>-</v>
      </c>
    </row>
    <row r="6841" spans="1:13" x14ac:dyDescent="0.25">
      <c r="A6841">
        <v>20755</v>
      </c>
      <c r="B6841" t="s">
        <v>4466</v>
      </c>
      <c r="D6841" t="s">
        <v>12</v>
      </c>
      <c r="E6841" t="s">
        <v>13</v>
      </c>
      <c r="G6841" s="7">
        <v>0</v>
      </c>
      <c r="H6841" s="7">
        <v>0</v>
      </c>
      <c r="J6841" s="8">
        <v>48.653280000000002</v>
      </c>
      <c r="K6841" s="8">
        <v>-123.691968</v>
      </c>
      <c r="M6841" s="9" t="str">
        <f t="shared" si="107"/>
        <v>-</v>
      </c>
    </row>
    <row r="6842" spans="1:13" x14ac:dyDescent="0.25">
      <c r="A6842">
        <v>20756</v>
      </c>
      <c r="B6842" t="s">
        <v>4362</v>
      </c>
      <c r="D6842" t="s">
        <v>12</v>
      </c>
      <c r="E6842" t="s">
        <v>13</v>
      </c>
      <c r="G6842" s="7">
        <v>0</v>
      </c>
      <c r="H6842" s="7">
        <v>0</v>
      </c>
      <c r="J6842" s="8">
        <v>49.500326800000003</v>
      </c>
      <c r="K6842" s="8">
        <v>-119.593249</v>
      </c>
      <c r="M6842" s="9" t="str">
        <f t="shared" si="107"/>
        <v>-</v>
      </c>
    </row>
    <row r="6843" spans="1:13" x14ac:dyDescent="0.25">
      <c r="A6843">
        <v>20757</v>
      </c>
      <c r="B6843" t="s">
        <v>4467</v>
      </c>
      <c r="D6843" t="s">
        <v>277</v>
      </c>
      <c r="E6843" t="s">
        <v>37</v>
      </c>
      <c r="G6843" s="7">
        <v>0</v>
      </c>
      <c r="H6843" s="7">
        <v>0</v>
      </c>
      <c r="J6843" s="8">
        <v>39.9527237</v>
      </c>
      <c r="K6843" s="8">
        <v>-75.163526200000007</v>
      </c>
      <c r="M6843" s="9" t="str">
        <f t="shared" si="107"/>
        <v>-</v>
      </c>
    </row>
    <row r="6844" spans="1:13" x14ac:dyDescent="0.25">
      <c r="A6844">
        <v>20758</v>
      </c>
      <c r="B6844" t="s">
        <v>25</v>
      </c>
      <c r="E6844" t="s">
        <v>127</v>
      </c>
      <c r="G6844" s="7">
        <v>0</v>
      </c>
      <c r="H6844" s="7">
        <v>0</v>
      </c>
      <c r="J6844" s="8">
        <v>0</v>
      </c>
      <c r="K6844" s="8">
        <v>0</v>
      </c>
      <c r="M6844" s="9" t="str">
        <f t="shared" si="107"/>
        <v>-</v>
      </c>
    </row>
    <row r="6845" spans="1:13" x14ac:dyDescent="0.25">
      <c r="A6845">
        <v>20759</v>
      </c>
      <c r="B6845" t="s">
        <v>4468</v>
      </c>
      <c r="D6845" t="s">
        <v>12</v>
      </c>
      <c r="E6845" t="s">
        <v>13</v>
      </c>
      <c r="G6845" s="7">
        <v>0</v>
      </c>
      <c r="H6845" s="7">
        <v>0</v>
      </c>
      <c r="J6845" s="8">
        <v>54.819654</v>
      </c>
      <c r="K6845" s="8">
        <v>-126.78923</v>
      </c>
      <c r="M6845" s="9" t="str">
        <f t="shared" si="107"/>
        <v>-</v>
      </c>
    </row>
    <row r="6846" spans="1:13" x14ac:dyDescent="0.25">
      <c r="A6846">
        <v>20760</v>
      </c>
      <c r="B6846" t="s">
        <v>3592</v>
      </c>
      <c r="D6846" t="s">
        <v>181</v>
      </c>
      <c r="E6846" t="s">
        <v>37</v>
      </c>
      <c r="G6846" s="7">
        <v>0</v>
      </c>
      <c r="H6846" s="7">
        <v>0</v>
      </c>
      <c r="J6846" s="8">
        <v>47.439049099999998</v>
      </c>
      <c r="K6846" s="8">
        <v>-121.444316</v>
      </c>
      <c r="M6846" s="9" t="str">
        <f t="shared" si="107"/>
        <v>-</v>
      </c>
    </row>
    <row r="6847" spans="1:13" x14ac:dyDescent="0.25">
      <c r="A6847">
        <v>20761</v>
      </c>
      <c r="B6847" t="s">
        <v>4317</v>
      </c>
      <c r="D6847" t="s">
        <v>739</v>
      </c>
      <c r="E6847" t="s">
        <v>13</v>
      </c>
      <c r="G6847" s="7">
        <v>0</v>
      </c>
      <c r="H6847" s="7">
        <v>0</v>
      </c>
      <c r="J6847" s="8">
        <v>45.295054200000003</v>
      </c>
      <c r="K6847" s="8">
        <v>-64.332572499999998</v>
      </c>
      <c r="M6847" s="9" t="str">
        <f t="shared" si="107"/>
        <v>-</v>
      </c>
    </row>
    <row r="6848" spans="1:13" x14ac:dyDescent="0.25">
      <c r="A6848">
        <v>20762</v>
      </c>
      <c r="B6848" t="s">
        <v>4469</v>
      </c>
      <c r="D6848" t="s">
        <v>2038</v>
      </c>
      <c r="E6848" t="s">
        <v>59</v>
      </c>
      <c r="G6848" s="7">
        <v>0</v>
      </c>
      <c r="H6848" s="7">
        <v>0</v>
      </c>
      <c r="J6848" s="8">
        <v>59.157314700000001</v>
      </c>
      <c r="K6848" s="8">
        <v>15.0494688</v>
      </c>
      <c r="M6848" s="9" t="str">
        <f t="shared" si="107"/>
        <v>-</v>
      </c>
    </row>
    <row r="6849" spans="1:13" x14ac:dyDescent="0.25">
      <c r="A6849">
        <v>20763</v>
      </c>
      <c r="B6849" t="s">
        <v>4470</v>
      </c>
      <c r="D6849" t="s">
        <v>12</v>
      </c>
      <c r="E6849" t="s">
        <v>13</v>
      </c>
      <c r="G6849" s="7">
        <v>0</v>
      </c>
      <c r="H6849" s="7">
        <v>0</v>
      </c>
      <c r="J6849" s="8">
        <v>49.056652049999997</v>
      </c>
      <c r="K6849" s="8">
        <v>-122.316036297967</v>
      </c>
      <c r="M6849" s="9" t="str">
        <f t="shared" si="107"/>
        <v>-</v>
      </c>
    </row>
    <row r="6850" spans="1:13" x14ac:dyDescent="0.25">
      <c r="A6850">
        <v>20764</v>
      </c>
      <c r="B6850" t="s">
        <v>4198</v>
      </c>
      <c r="C6850" t="s">
        <v>711</v>
      </c>
      <c r="D6850" t="s">
        <v>481</v>
      </c>
      <c r="E6850" t="s">
        <v>37</v>
      </c>
      <c r="G6850" s="7">
        <v>0</v>
      </c>
      <c r="H6850" s="7">
        <v>0</v>
      </c>
      <c r="J6850" s="8">
        <v>33.477080999999998</v>
      </c>
      <c r="K6850" s="8">
        <v>-111.728967</v>
      </c>
      <c r="M6850" s="9" t="str">
        <f t="shared" si="107"/>
        <v>-</v>
      </c>
    </row>
    <row r="6851" spans="1:13" x14ac:dyDescent="0.25">
      <c r="A6851">
        <v>20765</v>
      </c>
      <c r="B6851" t="s">
        <v>4471</v>
      </c>
      <c r="D6851" t="s">
        <v>12</v>
      </c>
      <c r="E6851" t="s">
        <v>13</v>
      </c>
      <c r="G6851" s="7">
        <v>0</v>
      </c>
      <c r="H6851" s="7">
        <v>0</v>
      </c>
      <c r="J6851" s="8">
        <v>45.053559999999997</v>
      </c>
      <c r="K6851" s="8">
        <v>-64.524890999999997</v>
      </c>
      <c r="M6851" s="9" t="str">
        <f t="shared" si="107"/>
        <v>-</v>
      </c>
    </row>
    <row r="6852" spans="1:13" x14ac:dyDescent="0.25">
      <c r="A6852">
        <v>20766</v>
      </c>
      <c r="B6852" t="s">
        <v>4472</v>
      </c>
      <c r="D6852" t="s">
        <v>12</v>
      </c>
      <c r="E6852" t="s">
        <v>13</v>
      </c>
      <c r="G6852" s="7">
        <v>0</v>
      </c>
      <c r="H6852" s="7">
        <v>0</v>
      </c>
      <c r="J6852" s="8">
        <v>46.607523</v>
      </c>
      <c r="K6852" s="8">
        <v>-61.047285000000002</v>
      </c>
      <c r="M6852" s="9" t="str">
        <f t="shared" si="107"/>
        <v>-</v>
      </c>
    </row>
    <row r="6853" spans="1:13" x14ac:dyDescent="0.25">
      <c r="A6853">
        <v>20767</v>
      </c>
      <c r="B6853" t="s">
        <v>4473</v>
      </c>
      <c r="C6853" t="s">
        <v>1684</v>
      </c>
      <c r="D6853" t="s">
        <v>12</v>
      </c>
      <c r="E6853" t="s">
        <v>13</v>
      </c>
      <c r="G6853" s="7">
        <v>0</v>
      </c>
      <c r="H6853" s="7">
        <v>0</v>
      </c>
      <c r="J6853" s="8">
        <v>52.925593999999997</v>
      </c>
      <c r="K6853" s="8">
        <v>-122.344409</v>
      </c>
      <c r="M6853" s="9" t="str">
        <f t="shared" ref="M6853:M6916" si="108">IF(AND(G6853&lt;&gt;0,J6853&lt;&gt;0),6371.01*ACOS(SIN(RADIANS(G6853))*SIN(RADIANS(J6853))+COS(RADIANS(G6853))*COS(RADIANS(J6853))*COS(RADIANS(H6853)-RADIANS(K6853))),"-")</f>
        <v>-</v>
      </c>
    </row>
    <row r="6854" spans="1:13" x14ac:dyDescent="0.25">
      <c r="A6854">
        <v>20768</v>
      </c>
      <c r="B6854" t="s">
        <v>4474</v>
      </c>
      <c r="D6854" t="s">
        <v>12</v>
      </c>
      <c r="E6854" t="s">
        <v>13</v>
      </c>
      <c r="G6854" s="7">
        <v>0</v>
      </c>
      <c r="H6854" s="7">
        <v>0</v>
      </c>
      <c r="J6854" s="8">
        <v>50.9214634</v>
      </c>
      <c r="K6854" s="8">
        <v>-114.118729</v>
      </c>
      <c r="M6854" s="9" t="str">
        <f t="shared" si="108"/>
        <v>-</v>
      </c>
    </row>
    <row r="6855" spans="1:13" x14ac:dyDescent="0.25">
      <c r="A6855">
        <v>20769</v>
      </c>
      <c r="B6855" t="s">
        <v>4198</v>
      </c>
      <c r="D6855" t="s">
        <v>481</v>
      </c>
      <c r="E6855" t="s">
        <v>37</v>
      </c>
      <c r="G6855" s="7">
        <v>0</v>
      </c>
      <c r="H6855" s="7">
        <v>0</v>
      </c>
      <c r="J6855" s="8">
        <v>46.015853100000001</v>
      </c>
      <c r="K6855" s="8">
        <v>-122.8752503</v>
      </c>
      <c r="M6855" s="9" t="str">
        <f t="shared" si="108"/>
        <v>-</v>
      </c>
    </row>
    <row r="6856" spans="1:13" x14ac:dyDescent="0.25">
      <c r="A6856">
        <v>20770</v>
      </c>
      <c r="B6856" t="s">
        <v>1256</v>
      </c>
      <c r="D6856" t="s">
        <v>221</v>
      </c>
      <c r="E6856" t="s">
        <v>37</v>
      </c>
      <c r="G6856" s="7">
        <v>0</v>
      </c>
      <c r="H6856" s="7">
        <v>0</v>
      </c>
      <c r="J6856" s="8">
        <v>47.139926899999999</v>
      </c>
      <c r="K6856" s="8">
        <v>-88.563177899999999</v>
      </c>
      <c r="M6856" s="9" t="str">
        <f t="shared" si="108"/>
        <v>-</v>
      </c>
    </row>
    <row r="6857" spans="1:13" x14ac:dyDescent="0.25">
      <c r="A6857">
        <v>20771</v>
      </c>
      <c r="B6857" t="s">
        <v>4475</v>
      </c>
      <c r="D6857" t="s">
        <v>34</v>
      </c>
      <c r="E6857" t="s">
        <v>19</v>
      </c>
      <c r="G6857" s="7">
        <v>0</v>
      </c>
      <c r="H6857" s="7">
        <v>0</v>
      </c>
      <c r="J6857" s="8">
        <v>50.544998200000002</v>
      </c>
      <c r="K6857" s="8">
        <v>12.787669899999999</v>
      </c>
      <c r="M6857" s="9" t="str">
        <f t="shared" si="108"/>
        <v>-</v>
      </c>
    </row>
    <row r="6858" spans="1:13" x14ac:dyDescent="0.25">
      <c r="A6858">
        <v>20772</v>
      </c>
      <c r="B6858" t="s">
        <v>920</v>
      </c>
      <c r="C6858" t="s">
        <v>225</v>
      </c>
      <c r="D6858" t="s">
        <v>221</v>
      </c>
      <c r="E6858" t="s">
        <v>37</v>
      </c>
      <c r="G6858" s="7">
        <v>0</v>
      </c>
      <c r="H6858" s="7">
        <v>0</v>
      </c>
      <c r="J6858" s="8">
        <v>47.099804399999996</v>
      </c>
      <c r="K6858" s="8">
        <v>-88.630562900000001</v>
      </c>
      <c r="M6858" s="9" t="str">
        <f t="shared" si="108"/>
        <v>-</v>
      </c>
    </row>
    <row r="6859" spans="1:13" x14ac:dyDescent="0.25">
      <c r="A6859">
        <v>20773</v>
      </c>
      <c r="B6859" t="s">
        <v>4476</v>
      </c>
      <c r="E6859" t="s">
        <v>127</v>
      </c>
      <c r="G6859" s="7">
        <v>0</v>
      </c>
      <c r="H6859" s="7">
        <v>0</v>
      </c>
      <c r="J6859" s="8">
        <v>0</v>
      </c>
      <c r="K6859" s="8">
        <v>0</v>
      </c>
      <c r="M6859" s="9" t="str">
        <f t="shared" si="108"/>
        <v>-</v>
      </c>
    </row>
    <row r="6860" spans="1:13" x14ac:dyDescent="0.25">
      <c r="A6860">
        <v>20774</v>
      </c>
      <c r="B6860" t="s">
        <v>4477</v>
      </c>
      <c r="D6860" t="s">
        <v>221</v>
      </c>
      <c r="E6860" t="s">
        <v>37</v>
      </c>
      <c r="G6860" s="7">
        <v>0</v>
      </c>
      <c r="H6860" s="7">
        <v>0</v>
      </c>
      <c r="J6860" s="8">
        <v>47.120359000000001</v>
      </c>
      <c r="K6860" s="8">
        <v>-88.585381999999996</v>
      </c>
      <c r="M6860" s="9" t="str">
        <f t="shared" si="108"/>
        <v>-</v>
      </c>
    </row>
    <row r="6861" spans="1:13" x14ac:dyDescent="0.25">
      <c r="A6861">
        <v>20775</v>
      </c>
      <c r="B6861" t="s">
        <v>4478</v>
      </c>
      <c r="D6861" t="s">
        <v>136</v>
      </c>
      <c r="E6861" t="s">
        <v>37</v>
      </c>
      <c r="G6861" s="7">
        <v>0</v>
      </c>
      <c r="H6861" s="7">
        <v>0</v>
      </c>
      <c r="J6861" s="8">
        <v>46.7729322</v>
      </c>
      <c r="K6861" s="8">
        <v>-92.125121800000002</v>
      </c>
      <c r="M6861" s="9" t="str">
        <f t="shared" si="108"/>
        <v>-</v>
      </c>
    </row>
    <row r="6862" spans="1:13" x14ac:dyDescent="0.25">
      <c r="A6862">
        <v>20776</v>
      </c>
      <c r="B6862" t="s">
        <v>4479</v>
      </c>
      <c r="C6862" t="s">
        <v>1684</v>
      </c>
      <c r="D6862" t="s">
        <v>12</v>
      </c>
      <c r="E6862" t="s">
        <v>13</v>
      </c>
      <c r="G6862" s="7">
        <v>0</v>
      </c>
      <c r="H6862" s="7">
        <v>0</v>
      </c>
      <c r="J6862" s="8">
        <v>52.925593999999997</v>
      </c>
      <c r="K6862" s="8">
        <v>-122.344409</v>
      </c>
      <c r="M6862" s="9" t="str">
        <f t="shared" si="108"/>
        <v>-</v>
      </c>
    </row>
    <row r="6863" spans="1:13" x14ac:dyDescent="0.25">
      <c r="A6863">
        <v>20777</v>
      </c>
      <c r="B6863" t="s">
        <v>4480</v>
      </c>
      <c r="D6863" t="s">
        <v>12</v>
      </c>
      <c r="E6863" t="s">
        <v>13</v>
      </c>
      <c r="G6863" s="7">
        <v>0</v>
      </c>
      <c r="H6863" s="7">
        <v>0</v>
      </c>
      <c r="J6863" s="8">
        <v>45.466996999999999</v>
      </c>
      <c r="K6863" s="8">
        <v>-73.630161999999999</v>
      </c>
      <c r="M6863" s="9" t="str">
        <f t="shared" si="108"/>
        <v>-</v>
      </c>
    </row>
    <row r="6864" spans="1:13" x14ac:dyDescent="0.25">
      <c r="A6864">
        <v>20778</v>
      </c>
      <c r="B6864" t="s">
        <v>4481</v>
      </c>
      <c r="C6864" t="s">
        <v>1684</v>
      </c>
      <c r="D6864" t="s">
        <v>12</v>
      </c>
      <c r="E6864" t="s">
        <v>13</v>
      </c>
      <c r="G6864" s="7">
        <v>0</v>
      </c>
      <c r="H6864" s="7">
        <v>0</v>
      </c>
      <c r="J6864" s="8">
        <v>50.49821</v>
      </c>
      <c r="K6864" s="8">
        <v>-121.020364</v>
      </c>
      <c r="M6864" s="9" t="str">
        <f t="shared" si="108"/>
        <v>-</v>
      </c>
    </row>
    <row r="6865" spans="1:13" x14ac:dyDescent="0.25">
      <c r="A6865">
        <v>20779</v>
      </c>
      <c r="B6865" t="s">
        <v>4482</v>
      </c>
      <c r="D6865" t="s">
        <v>12</v>
      </c>
      <c r="E6865" t="s">
        <v>13</v>
      </c>
      <c r="G6865" s="7">
        <v>0</v>
      </c>
      <c r="H6865" s="7">
        <v>0</v>
      </c>
      <c r="J6865" s="8">
        <v>0</v>
      </c>
      <c r="K6865" s="8">
        <v>0</v>
      </c>
      <c r="M6865" s="9" t="str">
        <f t="shared" si="108"/>
        <v>-</v>
      </c>
    </row>
    <row r="6866" spans="1:13" x14ac:dyDescent="0.25">
      <c r="A6866">
        <v>20781</v>
      </c>
      <c r="B6866" t="s">
        <v>4451</v>
      </c>
      <c r="D6866" t="s">
        <v>739</v>
      </c>
      <c r="E6866" t="s">
        <v>13</v>
      </c>
      <c r="G6866" s="7">
        <v>0</v>
      </c>
      <c r="H6866" s="7">
        <v>0</v>
      </c>
      <c r="J6866" s="8">
        <v>45.289816399999999</v>
      </c>
      <c r="K6866" s="8">
        <v>-64.775710500000002</v>
      </c>
      <c r="M6866" s="9" t="str">
        <f t="shared" si="108"/>
        <v>-</v>
      </c>
    </row>
    <row r="6867" spans="1:13" x14ac:dyDescent="0.25">
      <c r="A6867">
        <v>20782</v>
      </c>
      <c r="B6867" t="s">
        <v>4483</v>
      </c>
      <c r="D6867" t="s">
        <v>340</v>
      </c>
      <c r="E6867" t="s">
        <v>37</v>
      </c>
      <c r="G6867" s="7">
        <v>0</v>
      </c>
      <c r="H6867" s="7">
        <v>0</v>
      </c>
      <c r="J6867" s="8">
        <v>39.662599</v>
      </c>
      <c r="K6867" s="8">
        <v>-105.348085</v>
      </c>
      <c r="M6867" s="9" t="str">
        <f t="shared" si="108"/>
        <v>-</v>
      </c>
    </row>
    <row r="6868" spans="1:13" x14ac:dyDescent="0.25">
      <c r="A6868">
        <v>20783</v>
      </c>
      <c r="B6868" t="s">
        <v>4451</v>
      </c>
      <c r="D6868" t="s">
        <v>739</v>
      </c>
      <c r="E6868" t="s">
        <v>13</v>
      </c>
      <c r="G6868" s="7">
        <v>0</v>
      </c>
      <c r="H6868" s="7">
        <v>0</v>
      </c>
      <c r="J6868" s="8">
        <v>45.289816399999999</v>
      </c>
      <c r="K6868" s="8">
        <v>-64.775710500000002</v>
      </c>
      <c r="M6868" s="9" t="str">
        <f t="shared" si="108"/>
        <v>-</v>
      </c>
    </row>
    <row r="6869" spans="1:13" x14ac:dyDescent="0.25">
      <c r="A6869">
        <v>20784</v>
      </c>
      <c r="B6869" t="s">
        <v>4484</v>
      </c>
      <c r="C6869" t="s">
        <v>4485</v>
      </c>
      <c r="E6869" t="s">
        <v>49</v>
      </c>
      <c r="G6869" s="7">
        <v>0</v>
      </c>
      <c r="H6869" s="7">
        <v>0</v>
      </c>
      <c r="J6869" s="8">
        <v>42.140068900000003</v>
      </c>
      <c r="K6869" s="8">
        <v>12.185082700000001</v>
      </c>
      <c r="M6869" s="9" t="str">
        <f t="shared" si="108"/>
        <v>-</v>
      </c>
    </row>
    <row r="6870" spans="1:13" x14ac:dyDescent="0.25">
      <c r="A6870">
        <v>20785</v>
      </c>
      <c r="B6870" t="s">
        <v>4142</v>
      </c>
      <c r="C6870" t="s">
        <v>684</v>
      </c>
      <c r="D6870" t="s">
        <v>340</v>
      </c>
      <c r="E6870" t="s">
        <v>37</v>
      </c>
      <c r="G6870" s="7">
        <v>0</v>
      </c>
      <c r="H6870" s="7">
        <v>0</v>
      </c>
      <c r="J6870" s="8">
        <v>40.915159500000001</v>
      </c>
      <c r="K6870" s="8">
        <v>-74.167317600000004</v>
      </c>
      <c r="M6870" s="9" t="str">
        <f t="shared" si="108"/>
        <v>-</v>
      </c>
    </row>
    <row r="6871" spans="1:13" x14ac:dyDescent="0.25">
      <c r="A6871">
        <v>20786</v>
      </c>
      <c r="B6871" t="s">
        <v>2131</v>
      </c>
      <c r="D6871" t="s">
        <v>2132</v>
      </c>
      <c r="E6871" t="s">
        <v>49</v>
      </c>
      <c r="G6871" s="7">
        <v>0</v>
      </c>
      <c r="H6871" s="7">
        <v>0</v>
      </c>
      <c r="J6871" s="8">
        <v>40.821396300000004</v>
      </c>
      <c r="K6871" s="8">
        <v>14.4261967</v>
      </c>
      <c r="M6871" s="9" t="str">
        <f t="shared" si="108"/>
        <v>-</v>
      </c>
    </row>
    <row r="6872" spans="1:13" x14ac:dyDescent="0.25">
      <c r="A6872">
        <v>20787</v>
      </c>
      <c r="B6872" t="s">
        <v>4486</v>
      </c>
      <c r="D6872" t="s">
        <v>12</v>
      </c>
      <c r="E6872" t="s">
        <v>13</v>
      </c>
      <c r="G6872" s="7">
        <v>0</v>
      </c>
      <c r="H6872" s="7">
        <v>0</v>
      </c>
      <c r="J6872" s="8">
        <v>0</v>
      </c>
      <c r="K6872" s="8">
        <v>0</v>
      </c>
      <c r="M6872" s="9" t="str">
        <f t="shared" si="108"/>
        <v>-</v>
      </c>
    </row>
    <row r="6873" spans="1:13" x14ac:dyDescent="0.25">
      <c r="A6873">
        <v>20788</v>
      </c>
      <c r="B6873" t="s">
        <v>4487</v>
      </c>
      <c r="D6873" t="s">
        <v>503</v>
      </c>
      <c r="E6873" t="s">
        <v>71</v>
      </c>
      <c r="G6873" s="7">
        <v>0</v>
      </c>
      <c r="H6873" s="7">
        <v>0</v>
      </c>
      <c r="J6873" s="8">
        <v>52.546370000000003</v>
      </c>
      <c r="K6873" s="8">
        <v>-1.4083859999999999</v>
      </c>
      <c r="M6873" s="9" t="str">
        <f t="shared" si="108"/>
        <v>-</v>
      </c>
    </row>
    <row r="6874" spans="1:13" x14ac:dyDescent="0.25">
      <c r="A6874">
        <v>20789</v>
      </c>
      <c r="B6874" t="s">
        <v>4451</v>
      </c>
      <c r="D6874" t="s">
        <v>739</v>
      </c>
      <c r="E6874" t="s">
        <v>13</v>
      </c>
      <c r="G6874" s="7">
        <v>0</v>
      </c>
      <c r="H6874" s="7">
        <v>0</v>
      </c>
      <c r="J6874" s="8">
        <v>45.289816399999999</v>
      </c>
      <c r="K6874" s="8">
        <v>-64.775710500000002</v>
      </c>
      <c r="M6874" s="9" t="str">
        <f t="shared" si="108"/>
        <v>-</v>
      </c>
    </row>
    <row r="6875" spans="1:13" x14ac:dyDescent="0.25">
      <c r="A6875">
        <v>20790</v>
      </c>
      <c r="B6875" t="s">
        <v>4488</v>
      </c>
      <c r="C6875" t="s">
        <v>33</v>
      </c>
      <c r="D6875" t="s">
        <v>34</v>
      </c>
      <c r="E6875" t="s">
        <v>19</v>
      </c>
      <c r="G6875" s="7">
        <v>0</v>
      </c>
      <c r="H6875" s="7">
        <v>0</v>
      </c>
      <c r="J6875" s="8">
        <v>51.7102358</v>
      </c>
      <c r="K6875" s="8">
        <v>10.518602700000001</v>
      </c>
      <c r="M6875" s="9" t="str">
        <f t="shared" si="108"/>
        <v>-</v>
      </c>
    </row>
    <row r="6876" spans="1:13" x14ac:dyDescent="0.25">
      <c r="A6876">
        <v>20791</v>
      </c>
      <c r="B6876" t="s">
        <v>4317</v>
      </c>
      <c r="D6876" t="s">
        <v>739</v>
      </c>
      <c r="E6876" t="s">
        <v>13</v>
      </c>
      <c r="G6876" s="7">
        <v>0</v>
      </c>
      <c r="H6876" s="7">
        <v>0</v>
      </c>
      <c r="J6876" s="8">
        <v>45.295054200000003</v>
      </c>
      <c r="K6876" s="8">
        <v>-64.332572499999998</v>
      </c>
      <c r="M6876" s="9" t="str">
        <f t="shared" si="108"/>
        <v>-</v>
      </c>
    </row>
    <row r="6877" spans="1:13" x14ac:dyDescent="0.25">
      <c r="A6877">
        <v>20792</v>
      </c>
      <c r="B6877" t="s">
        <v>4489</v>
      </c>
      <c r="C6877" t="s">
        <v>1061</v>
      </c>
      <c r="D6877" t="s">
        <v>12</v>
      </c>
      <c r="E6877" t="s">
        <v>13</v>
      </c>
      <c r="G6877" s="7">
        <v>0</v>
      </c>
      <c r="H6877" s="7">
        <v>0</v>
      </c>
      <c r="J6877" s="8">
        <v>50.112487600000001</v>
      </c>
      <c r="K6877" s="8">
        <v>-120.78841490000001</v>
      </c>
      <c r="M6877" s="9" t="str">
        <f t="shared" si="108"/>
        <v>-</v>
      </c>
    </row>
    <row r="6878" spans="1:13" x14ac:dyDescent="0.25">
      <c r="A6878">
        <v>20793</v>
      </c>
      <c r="B6878" t="s">
        <v>4490</v>
      </c>
      <c r="D6878" t="s">
        <v>12</v>
      </c>
      <c r="E6878" t="s">
        <v>13</v>
      </c>
      <c r="G6878" s="7">
        <v>0</v>
      </c>
      <c r="H6878" s="7">
        <v>0</v>
      </c>
      <c r="J6878" s="10">
        <v>49.263472699999902</v>
      </c>
      <c r="K6878" s="8">
        <v>-123.258316089099</v>
      </c>
      <c r="M6878" s="9" t="str">
        <f t="shared" si="108"/>
        <v>-</v>
      </c>
    </row>
    <row r="6879" spans="1:13" x14ac:dyDescent="0.25">
      <c r="A6879">
        <v>20794</v>
      </c>
      <c r="B6879" t="s">
        <v>4491</v>
      </c>
      <c r="D6879" t="s">
        <v>739</v>
      </c>
      <c r="E6879" t="s">
        <v>13</v>
      </c>
      <c r="G6879" s="7">
        <v>0</v>
      </c>
      <c r="H6879" s="7">
        <v>0</v>
      </c>
      <c r="J6879" s="8">
        <v>44.360065800000001</v>
      </c>
      <c r="K6879" s="8">
        <v>-65.219785469293797</v>
      </c>
      <c r="M6879" s="9" t="str">
        <f t="shared" si="108"/>
        <v>-</v>
      </c>
    </row>
    <row r="6880" spans="1:13" x14ac:dyDescent="0.25">
      <c r="A6880">
        <v>20795</v>
      </c>
      <c r="B6880" t="s">
        <v>4492</v>
      </c>
      <c r="C6880" t="s">
        <v>268</v>
      </c>
      <c r="D6880" t="s">
        <v>12</v>
      </c>
      <c r="E6880" t="s">
        <v>13</v>
      </c>
      <c r="G6880" s="7">
        <v>0</v>
      </c>
      <c r="H6880" s="7">
        <v>0</v>
      </c>
      <c r="J6880" s="8">
        <v>49.767825000000002</v>
      </c>
      <c r="K6880" s="8">
        <v>-117.4660927</v>
      </c>
      <c r="M6880" s="9" t="str">
        <f t="shared" si="108"/>
        <v>-</v>
      </c>
    </row>
    <row r="6881" spans="1:13" x14ac:dyDescent="0.25">
      <c r="A6881">
        <v>20796</v>
      </c>
      <c r="B6881" t="s">
        <v>4493</v>
      </c>
      <c r="D6881" t="s">
        <v>221</v>
      </c>
      <c r="E6881" t="s">
        <v>37</v>
      </c>
      <c r="G6881" s="7">
        <v>0</v>
      </c>
      <c r="H6881" s="7">
        <v>0</v>
      </c>
      <c r="J6881" s="8">
        <v>47.831969000000001</v>
      </c>
      <c r="K6881" s="8">
        <v>-123.210722</v>
      </c>
      <c r="M6881" s="9" t="str">
        <f t="shared" si="108"/>
        <v>-</v>
      </c>
    </row>
    <row r="6882" spans="1:13" x14ac:dyDescent="0.25">
      <c r="A6882">
        <v>20797</v>
      </c>
      <c r="B6882" t="s">
        <v>4494</v>
      </c>
      <c r="D6882" t="s">
        <v>519</v>
      </c>
      <c r="E6882" t="s">
        <v>520</v>
      </c>
      <c r="G6882" s="7">
        <v>0</v>
      </c>
      <c r="H6882" s="7">
        <v>0</v>
      </c>
      <c r="J6882" s="8">
        <v>0</v>
      </c>
      <c r="K6882" s="8">
        <v>0</v>
      </c>
      <c r="M6882" s="9" t="str">
        <f t="shared" si="108"/>
        <v>-</v>
      </c>
    </row>
    <row r="6883" spans="1:13" x14ac:dyDescent="0.25">
      <c r="A6883">
        <v>20797</v>
      </c>
      <c r="B6883" t="s">
        <v>4317</v>
      </c>
      <c r="D6883" t="s">
        <v>739</v>
      </c>
      <c r="E6883" t="s">
        <v>13</v>
      </c>
      <c r="G6883" s="7">
        <v>0</v>
      </c>
      <c r="H6883" s="7">
        <v>0</v>
      </c>
      <c r="J6883" s="8">
        <v>45.295054200000003</v>
      </c>
      <c r="K6883" s="8">
        <v>-64.332572499999998</v>
      </c>
      <c r="M6883" s="9" t="str">
        <f t="shared" si="108"/>
        <v>-</v>
      </c>
    </row>
    <row r="6884" spans="1:13" x14ac:dyDescent="0.25">
      <c r="A6884">
        <v>20798</v>
      </c>
      <c r="B6884" t="s">
        <v>4339</v>
      </c>
      <c r="D6884" t="s">
        <v>221</v>
      </c>
      <c r="E6884" t="s">
        <v>37</v>
      </c>
      <c r="G6884" s="7">
        <v>0</v>
      </c>
      <c r="H6884" s="7">
        <v>0</v>
      </c>
      <c r="J6884" s="8">
        <v>42.328319</v>
      </c>
      <c r="K6884" s="8">
        <v>-83.605519000000001</v>
      </c>
      <c r="M6884" s="9" t="str">
        <f t="shared" si="108"/>
        <v>-</v>
      </c>
    </row>
    <row r="6885" spans="1:13" x14ac:dyDescent="0.25">
      <c r="A6885">
        <v>20799</v>
      </c>
      <c r="B6885" t="s">
        <v>4423</v>
      </c>
      <c r="C6885" t="s">
        <v>1407</v>
      </c>
      <c r="D6885" t="s">
        <v>12</v>
      </c>
      <c r="E6885" t="s">
        <v>13</v>
      </c>
      <c r="G6885" s="7">
        <v>0</v>
      </c>
      <c r="H6885" s="7">
        <v>0</v>
      </c>
      <c r="J6885" s="8">
        <v>49.263897900000003</v>
      </c>
      <c r="K6885" s="8">
        <v>-119.8283529</v>
      </c>
      <c r="M6885" s="9" t="str">
        <f t="shared" si="108"/>
        <v>-</v>
      </c>
    </row>
    <row r="6886" spans="1:13" x14ac:dyDescent="0.25">
      <c r="A6886">
        <v>20800</v>
      </c>
      <c r="B6886" t="s">
        <v>4495</v>
      </c>
      <c r="C6886" t="s">
        <v>1684</v>
      </c>
      <c r="D6886" t="s">
        <v>12</v>
      </c>
      <c r="E6886" t="s">
        <v>13</v>
      </c>
      <c r="G6886" s="7">
        <v>0</v>
      </c>
      <c r="H6886" s="7">
        <v>0</v>
      </c>
      <c r="J6886" s="8">
        <v>50.034612199999998</v>
      </c>
      <c r="K6886" s="8">
        <v>-122.85962069999999</v>
      </c>
      <c r="M6886" s="9" t="str">
        <f t="shared" si="108"/>
        <v>-</v>
      </c>
    </row>
    <row r="6887" spans="1:13" x14ac:dyDescent="0.25">
      <c r="A6887">
        <v>20801</v>
      </c>
      <c r="B6887" t="s">
        <v>4142</v>
      </c>
      <c r="D6887" t="s">
        <v>340</v>
      </c>
      <c r="E6887" t="s">
        <v>37</v>
      </c>
      <c r="G6887" s="7">
        <v>0</v>
      </c>
      <c r="H6887" s="7">
        <v>0</v>
      </c>
      <c r="J6887" s="8">
        <v>40.916765400000003</v>
      </c>
      <c r="K6887" s="8">
        <v>-74.171811000000005</v>
      </c>
      <c r="M6887" s="9" t="str">
        <f t="shared" si="108"/>
        <v>-</v>
      </c>
    </row>
    <row r="6888" spans="1:13" x14ac:dyDescent="0.25">
      <c r="A6888">
        <v>20802</v>
      </c>
      <c r="B6888" t="s">
        <v>4496</v>
      </c>
      <c r="C6888" t="s">
        <v>1684</v>
      </c>
      <c r="D6888" t="s">
        <v>12</v>
      </c>
      <c r="E6888" t="s">
        <v>13</v>
      </c>
      <c r="G6888" s="7">
        <v>0</v>
      </c>
      <c r="H6888" s="7">
        <v>0</v>
      </c>
      <c r="J6888" s="8">
        <v>44.31829785</v>
      </c>
      <c r="K6888" s="8">
        <v>-81.574810189731295</v>
      </c>
      <c r="M6888" s="9" t="str">
        <f t="shared" si="108"/>
        <v>-</v>
      </c>
    </row>
    <row r="6889" spans="1:13" x14ac:dyDescent="0.25">
      <c r="A6889">
        <v>20803</v>
      </c>
      <c r="B6889" t="s">
        <v>4497</v>
      </c>
      <c r="D6889" t="s">
        <v>739</v>
      </c>
      <c r="E6889" t="s">
        <v>13</v>
      </c>
      <c r="G6889" s="7">
        <v>0</v>
      </c>
      <c r="H6889" s="7">
        <v>0</v>
      </c>
      <c r="J6889" s="8">
        <v>45.385922999999998</v>
      </c>
      <c r="K6889" s="8">
        <v>-64.300324000000003</v>
      </c>
      <c r="M6889" s="9" t="str">
        <f t="shared" si="108"/>
        <v>-</v>
      </c>
    </row>
    <row r="6890" spans="1:13" x14ac:dyDescent="0.25">
      <c r="A6890">
        <v>20804</v>
      </c>
      <c r="B6890" t="s">
        <v>4498</v>
      </c>
      <c r="C6890" t="s">
        <v>715</v>
      </c>
      <c r="D6890" t="s">
        <v>519</v>
      </c>
      <c r="E6890" t="s">
        <v>1713</v>
      </c>
      <c r="G6890" s="7">
        <v>0</v>
      </c>
      <c r="H6890" s="7">
        <v>0</v>
      </c>
      <c r="J6890" s="8">
        <v>0</v>
      </c>
      <c r="K6890" s="8">
        <v>0</v>
      </c>
      <c r="M6890" s="9" t="str">
        <f t="shared" si="108"/>
        <v>-</v>
      </c>
    </row>
    <row r="6891" spans="1:13" x14ac:dyDescent="0.25">
      <c r="A6891">
        <v>20805</v>
      </c>
      <c r="B6891" t="s">
        <v>4468</v>
      </c>
      <c r="D6891" t="s">
        <v>12</v>
      </c>
      <c r="E6891" t="s">
        <v>13</v>
      </c>
      <c r="G6891" s="7">
        <v>0</v>
      </c>
      <c r="H6891" s="7">
        <v>0</v>
      </c>
      <c r="J6891" s="8">
        <v>54.819654</v>
      </c>
      <c r="K6891" s="8">
        <v>-126.78923</v>
      </c>
      <c r="M6891" s="9" t="str">
        <f t="shared" si="108"/>
        <v>-</v>
      </c>
    </row>
    <row r="6892" spans="1:13" x14ac:dyDescent="0.25">
      <c r="A6892">
        <v>20806</v>
      </c>
      <c r="B6892" t="s">
        <v>4152</v>
      </c>
      <c r="D6892" t="s">
        <v>36</v>
      </c>
      <c r="E6892" t="s">
        <v>37</v>
      </c>
      <c r="G6892" s="7">
        <v>0</v>
      </c>
      <c r="H6892" s="7">
        <v>0</v>
      </c>
      <c r="J6892" s="8">
        <v>41.949259300000001</v>
      </c>
      <c r="K6892" s="8">
        <v>-74.293204000000003</v>
      </c>
      <c r="M6892" s="9" t="str">
        <f t="shared" si="108"/>
        <v>-</v>
      </c>
    </row>
    <row r="6893" spans="1:13" x14ac:dyDescent="0.25">
      <c r="A6893">
        <v>20807</v>
      </c>
      <c r="B6893" t="s">
        <v>4499</v>
      </c>
      <c r="D6893" t="s">
        <v>361</v>
      </c>
      <c r="E6893" t="s">
        <v>37</v>
      </c>
      <c r="G6893" s="7">
        <v>0</v>
      </c>
      <c r="H6893" s="7">
        <v>0</v>
      </c>
      <c r="J6893" s="8">
        <v>35.170479999999998</v>
      </c>
      <c r="K6893" s="8">
        <v>-110.089341</v>
      </c>
      <c r="M6893" s="9" t="str">
        <f t="shared" si="108"/>
        <v>-</v>
      </c>
    </row>
    <row r="6894" spans="1:13" x14ac:dyDescent="0.25">
      <c r="A6894">
        <v>20808</v>
      </c>
      <c r="B6894" t="s">
        <v>4500</v>
      </c>
      <c r="D6894" t="s">
        <v>12</v>
      </c>
      <c r="E6894" t="s">
        <v>13</v>
      </c>
      <c r="G6894" s="7">
        <v>0</v>
      </c>
      <c r="H6894" s="7">
        <v>0</v>
      </c>
      <c r="J6894" s="8">
        <v>49.048119999999997</v>
      </c>
      <c r="K6894" s="8">
        <v>-122.290588</v>
      </c>
      <c r="M6894" s="9" t="str">
        <f t="shared" si="108"/>
        <v>-</v>
      </c>
    </row>
    <row r="6895" spans="1:13" x14ac:dyDescent="0.25">
      <c r="A6895">
        <v>20809</v>
      </c>
      <c r="B6895" t="s">
        <v>4501</v>
      </c>
      <c r="D6895" t="s">
        <v>361</v>
      </c>
      <c r="E6895" t="s">
        <v>37</v>
      </c>
      <c r="G6895" s="7">
        <v>0</v>
      </c>
      <c r="H6895" s="7">
        <v>0</v>
      </c>
      <c r="J6895" s="8">
        <v>39.1183446</v>
      </c>
      <c r="K6895" s="8">
        <v>-108.6853496</v>
      </c>
      <c r="M6895" s="9" t="str">
        <f t="shared" si="108"/>
        <v>-</v>
      </c>
    </row>
    <row r="6896" spans="1:13" x14ac:dyDescent="0.25">
      <c r="A6896">
        <v>20810</v>
      </c>
      <c r="B6896" t="s">
        <v>4502</v>
      </c>
      <c r="C6896" t="s">
        <v>1407</v>
      </c>
      <c r="D6896" t="s">
        <v>12</v>
      </c>
      <c r="E6896" t="s">
        <v>13</v>
      </c>
      <c r="G6896" s="7">
        <v>0</v>
      </c>
      <c r="H6896" s="7">
        <v>0</v>
      </c>
      <c r="J6896" s="8">
        <v>49.263897900000003</v>
      </c>
      <c r="K6896" s="8">
        <v>-119.8283529</v>
      </c>
      <c r="M6896" s="9" t="str">
        <f t="shared" si="108"/>
        <v>-</v>
      </c>
    </row>
    <row r="6897" spans="1:13" x14ac:dyDescent="0.25">
      <c r="A6897">
        <v>20811</v>
      </c>
      <c r="B6897" t="s">
        <v>366</v>
      </c>
      <c r="D6897" t="s">
        <v>273</v>
      </c>
      <c r="E6897" t="s">
        <v>37</v>
      </c>
      <c r="G6897" s="7">
        <v>0</v>
      </c>
      <c r="H6897" s="7">
        <v>0</v>
      </c>
      <c r="J6897" s="8">
        <v>41.2222218</v>
      </c>
      <c r="K6897" s="8">
        <v>-73.057060300000003</v>
      </c>
      <c r="M6897" s="9" t="str">
        <f t="shared" si="108"/>
        <v>-</v>
      </c>
    </row>
    <row r="6898" spans="1:13" x14ac:dyDescent="0.25">
      <c r="A6898">
        <v>20812</v>
      </c>
      <c r="B6898" t="s">
        <v>25</v>
      </c>
      <c r="E6898" t="s">
        <v>59</v>
      </c>
      <c r="G6898" s="7">
        <v>0</v>
      </c>
      <c r="H6898" s="7">
        <v>0</v>
      </c>
      <c r="J6898" s="8">
        <v>0</v>
      </c>
      <c r="K6898" s="8">
        <v>0</v>
      </c>
      <c r="M6898" s="9" t="str">
        <f t="shared" si="108"/>
        <v>-</v>
      </c>
    </row>
    <row r="6899" spans="1:13" x14ac:dyDescent="0.25">
      <c r="A6899">
        <v>20813</v>
      </c>
      <c r="B6899" t="s">
        <v>2704</v>
      </c>
      <c r="C6899" t="s">
        <v>212</v>
      </c>
      <c r="D6899" t="s">
        <v>12</v>
      </c>
      <c r="E6899" t="s">
        <v>13</v>
      </c>
      <c r="G6899" s="7">
        <v>0</v>
      </c>
      <c r="H6899" s="7">
        <v>0</v>
      </c>
      <c r="J6899" s="8">
        <v>49.358206299999999</v>
      </c>
      <c r="K6899" s="8">
        <v>-120.07625</v>
      </c>
      <c r="M6899" s="9" t="str">
        <f t="shared" si="108"/>
        <v>-</v>
      </c>
    </row>
    <row r="6900" spans="1:13" x14ac:dyDescent="0.25">
      <c r="A6900">
        <v>20814</v>
      </c>
      <c r="B6900" t="s">
        <v>4503</v>
      </c>
      <c r="E6900" t="s">
        <v>99</v>
      </c>
      <c r="G6900" s="7">
        <v>0</v>
      </c>
      <c r="H6900" s="7">
        <v>0</v>
      </c>
      <c r="J6900" s="8">
        <v>19.515134</v>
      </c>
      <c r="K6900" s="8">
        <v>-99.080405999999996</v>
      </c>
      <c r="M6900" s="9" t="str">
        <f t="shared" si="108"/>
        <v>-</v>
      </c>
    </row>
    <row r="6901" spans="1:13" x14ac:dyDescent="0.25">
      <c r="A6901">
        <v>20815</v>
      </c>
      <c r="B6901" t="s">
        <v>4501</v>
      </c>
      <c r="C6901" t="s">
        <v>718</v>
      </c>
      <c r="D6901" t="s">
        <v>361</v>
      </c>
      <c r="E6901" t="s">
        <v>37</v>
      </c>
      <c r="G6901" s="7">
        <v>0</v>
      </c>
      <c r="H6901" s="7">
        <v>0</v>
      </c>
      <c r="J6901" s="8">
        <v>41.502231000000002</v>
      </c>
      <c r="K6901" s="8">
        <v>-109.4485</v>
      </c>
      <c r="M6901" s="9" t="str">
        <f t="shared" si="108"/>
        <v>-</v>
      </c>
    </row>
    <row r="6902" spans="1:13" x14ac:dyDescent="0.25">
      <c r="A6902">
        <v>20816</v>
      </c>
      <c r="B6902" t="s">
        <v>4504</v>
      </c>
      <c r="C6902" t="s">
        <v>720</v>
      </c>
      <c r="E6902" t="s">
        <v>696</v>
      </c>
      <c r="G6902" s="7">
        <v>0</v>
      </c>
      <c r="H6902" s="7">
        <v>0</v>
      </c>
      <c r="J6902" s="8">
        <v>67.282417600000002</v>
      </c>
      <c r="K6902" s="10">
        <v>14.381629500048</v>
      </c>
      <c r="M6902" s="9" t="str">
        <f t="shared" si="108"/>
        <v>-</v>
      </c>
    </row>
    <row r="6903" spans="1:13" x14ac:dyDescent="0.25">
      <c r="A6903">
        <v>20817</v>
      </c>
      <c r="B6903" t="s">
        <v>4505</v>
      </c>
      <c r="D6903" t="s">
        <v>349</v>
      </c>
      <c r="E6903" t="s">
        <v>99</v>
      </c>
      <c r="G6903" s="7">
        <v>0</v>
      </c>
      <c r="H6903" s="7">
        <v>0</v>
      </c>
      <c r="J6903" s="8">
        <v>21.188831</v>
      </c>
      <c r="K6903" s="8">
        <v>-97.743920000000003</v>
      </c>
      <c r="M6903" s="9" t="str">
        <f t="shared" si="108"/>
        <v>-</v>
      </c>
    </row>
    <row r="6904" spans="1:13" x14ac:dyDescent="0.25">
      <c r="A6904">
        <v>20818</v>
      </c>
      <c r="B6904" t="s">
        <v>1939</v>
      </c>
      <c r="D6904" t="s">
        <v>31</v>
      </c>
      <c r="E6904" t="s">
        <v>13</v>
      </c>
      <c r="G6904" s="7">
        <v>0</v>
      </c>
      <c r="H6904" s="7">
        <v>0</v>
      </c>
      <c r="J6904" s="8">
        <v>45.057076899999998</v>
      </c>
      <c r="K6904" s="8">
        <v>-77.853712700000003</v>
      </c>
      <c r="M6904" s="9" t="str">
        <f t="shared" si="108"/>
        <v>-</v>
      </c>
    </row>
    <row r="6905" spans="1:13" x14ac:dyDescent="0.25">
      <c r="A6905">
        <v>20819</v>
      </c>
      <c r="B6905" t="s">
        <v>4506</v>
      </c>
      <c r="C6905" t="s">
        <v>203</v>
      </c>
      <c r="D6905" t="s">
        <v>174</v>
      </c>
      <c r="E6905" t="s">
        <v>13</v>
      </c>
      <c r="G6905" s="7">
        <v>0</v>
      </c>
      <c r="H6905" s="7">
        <v>0</v>
      </c>
      <c r="J6905" s="8">
        <v>51.080765</v>
      </c>
      <c r="K6905" s="8">
        <v>-114.129295</v>
      </c>
      <c r="M6905" s="9" t="str">
        <f t="shared" si="108"/>
        <v>-</v>
      </c>
    </row>
    <row r="6906" spans="1:13" x14ac:dyDescent="0.25">
      <c r="A6906">
        <v>20820</v>
      </c>
      <c r="B6906" t="s">
        <v>25</v>
      </c>
      <c r="C6906" t="s">
        <v>65</v>
      </c>
      <c r="E6906" t="s">
        <v>52</v>
      </c>
      <c r="G6906" s="7">
        <v>0</v>
      </c>
      <c r="H6906" s="7">
        <v>0</v>
      </c>
      <c r="J6906" s="8">
        <v>46.580708999999999</v>
      </c>
      <c r="K6906" s="8">
        <v>0.33771600000000002</v>
      </c>
      <c r="M6906" s="9" t="str">
        <f t="shared" si="108"/>
        <v>-</v>
      </c>
    </row>
    <row r="6907" spans="1:13" x14ac:dyDescent="0.25">
      <c r="A6907">
        <v>20821</v>
      </c>
      <c r="B6907" t="s">
        <v>3747</v>
      </c>
      <c r="C6907" t="s">
        <v>369</v>
      </c>
      <c r="D6907" t="s">
        <v>43</v>
      </c>
      <c r="E6907" t="s">
        <v>37</v>
      </c>
      <c r="G6907" s="7">
        <v>0</v>
      </c>
      <c r="H6907" s="7">
        <v>0</v>
      </c>
      <c r="J6907" s="8">
        <v>45.890948999999999</v>
      </c>
      <c r="K6907" s="8">
        <v>-112.663414</v>
      </c>
      <c r="M6907" s="9" t="str">
        <f t="shared" si="108"/>
        <v>-</v>
      </c>
    </row>
    <row r="6908" spans="1:13" x14ac:dyDescent="0.25">
      <c r="A6908">
        <v>20822</v>
      </c>
      <c r="B6908" t="s">
        <v>4507</v>
      </c>
      <c r="C6908" t="s">
        <v>725</v>
      </c>
      <c r="D6908" t="s">
        <v>140</v>
      </c>
      <c r="E6908" t="s">
        <v>13</v>
      </c>
      <c r="G6908" s="7">
        <v>0</v>
      </c>
      <c r="H6908" s="7">
        <v>0</v>
      </c>
      <c r="J6908" s="8">
        <v>43.256549999999997</v>
      </c>
      <c r="K6908" s="8">
        <v>-79.085269999999994</v>
      </c>
      <c r="M6908" s="9" t="str">
        <f t="shared" si="108"/>
        <v>-</v>
      </c>
    </row>
    <row r="6909" spans="1:13" x14ac:dyDescent="0.25">
      <c r="A6909">
        <v>20823</v>
      </c>
      <c r="B6909" t="s">
        <v>4508</v>
      </c>
      <c r="D6909" t="s">
        <v>876</v>
      </c>
      <c r="E6909" t="s">
        <v>13</v>
      </c>
      <c r="G6909" s="7">
        <v>0</v>
      </c>
      <c r="H6909" s="7">
        <v>0</v>
      </c>
      <c r="J6909" s="8">
        <v>46.685899499999998</v>
      </c>
      <c r="K6909" s="8">
        <v>-64.168301099999994</v>
      </c>
      <c r="M6909" s="9" t="str">
        <f t="shared" si="108"/>
        <v>-</v>
      </c>
    </row>
    <row r="6910" spans="1:13" x14ac:dyDescent="0.25">
      <c r="A6910">
        <v>20824</v>
      </c>
      <c r="B6910" t="s">
        <v>4509</v>
      </c>
      <c r="C6910" t="s">
        <v>718</v>
      </c>
      <c r="D6910" t="s">
        <v>55</v>
      </c>
      <c r="E6910" t="s">
        <v>13</v>
      </c>
      <c r="G6910" s="7">
        <v>0</v>
      </c>
      <c r="H6910" s="7">
        <v>0</v>
      </c>
      <c r="J6910" s="8">
        <v>0</v>
      </c>
      <c r="K6910" s="8">
        <v>0</v>
      </c>
      <c r="M6910" s="9" t="str">
        <f t="shared" si="108"/>
        <v>-</v>
      </c>
    </row>
    <row r="6911" spans="1:13" x14ac:dyDescent="0.25">
      <c r="A6911">
        <v>20825</v>
      </c>
      <c r="B6911" t="s">
        <v>766</v>
      </c>
      <c r="D6911" t="s">
        <v>12</v>
      </c>
      <c r="E6911" t="s">
        <v>13</v>
      </c>
      <c r="G6911" s="7">
        <v>0</v>
      </c>
      <c r="H6911" s="7">
        <v>0</v>
      </c>
      <c r="J6911" s="8">
        <v>50.693938000000003</v>
      </c>
      <c r="K6911" s="8">
        <v>-121.933691</v>
      </c>
      <c r="M6911" s="9" t="str">
        <f t="shared" si="108"/>
        <v>-</v>
      </c>
    </row>
    <row r="6912" spans="1:13" x14ac:dyDescent="0.25">
      <c r="A6912">
        <v>20826</v>
      </c>
      <c r="B6912" t="s">
        <v>4510</v>
      </c>
      <c r="D6912" t="s">
        <v>43</v>
      </c>
      <c r="E6912" t="s">
        <v>37</v>
      </c>
      <c r="G6912" s="7">
        <v>0</v>
      </c>
      <c r="H6912" s="7">
        <v>0</v>
      </c>
      <c r="J6912" s="8">
        <v>32.963783800000002</v>
      </c>
      <c r="K6912" s="8">
        <v>-116.77062770000001</v>
      </c>
      <c r="M6912" s="9" t="str">
        <f t="shared" si="108"/>
        <v>-</v>
      </c>
    </row>
    <row r="6913" spans="1:13" x14ac:dyDescent="0.25">
      <c r="A6913">
        <v>20827</v>
      </c>
      <c r="B6913" t="s">
        <v>4510</v>
      </c>
      <c r="D6913" t="s">
        <v>43</v>
      </c>
      <c r="E6913" t="s">
        <v>37</v>
      </c>
      <c r="G6913" s="7">
        <v>0</v>
      </c>
      <c r="H6913" s="7">
        <v>0</v>
      </c>
      <c r="J6913" s="8">
        <v>32.963783800000002</v>
      </c>
      <c r="K6913" s="8">
        <v>-116.77062770000001</v>
      </c>
      <c r="M6913" s="9" t="str">
        <f t="shared" si="108"/>
        <v>-</v>
      </c>
    </row>
    <row r="6914" spans="1:13" x14ac:dyDescent="0.25">
      <c r="A6914">
        <v>20828</v>
      </c>
      <c r="B6914" t="s">
        <v>4511</v>
      </c>
      <c r="D6914" t="s">
        <v>55</v>
      </c>
      <c r="E6914" t="s">
        <v>13</v>
      </c>
      <c r="G6914" s="7">
        <v>0</v>
      </c>
      <c r="H6914" s="7">
        <v>0</v>
      </c>
      <c r="J6914" s="8">
        <v>51.125352999999997</v>
      </c>
      <c r="K6914" s="8">
        <v>-123.102412</v>
      </c>
      <c r="M6914" s="9" t="str">
        <f t="shared" si="108"/>
        <v>-</v>
      </c>
    </row>
    <row r="6915" spans="1:13" x14ac:dyDescent="0.25">
      <c r="A6915">
        <v>20829</v>
      </c>
      <c r="B6915" t="s">
        <v>4512</v>
      </c>
      <c r="C6915" t="s">
        <v>444</v>
      </c>
      <c r="D6915" t="s">
        <v>55</v>
      </c>
      <c r="E6915" t="s">
        <v>13</v>
      </c>
      <c r="G6915" s="7">
        <v>0</v>
      </c>
      <c r="H6915" s="7">
        <v>0</v>
      </c>
      <c r="J6915" s="8">
        <v>60.707166000000001</v>
      </c>
      <c r="K6915" s="8">
        <v>-135.124855</v>
      </c>
      <c r="M6915" s="9" t="str">
        <f t="shared" si="108"/>
        <v>-</v>
      </c>
    </row>
    <row r="6916" spans="1:13" x14ac:dyDescent="0.25">
      <c r="A6916">
        <v>20830</v>
      </c>
      <c r="B6916" t="s">
        <v>1293</v>
      </c>
      <c r="E6916" t="s">
        <v>146</v>
      </c>
      <c r="G6916" s="7">
        <v>0</v>
      </c>
      <c r="H6916" s="7">
        <v>0</v>
      </c>
      <c r="J6916" s="8">
        <v>55.905200000000001</v>
      </c>
      <c r="K6916" s="8">
        <v>94.753699999999995</v>
      </c>
      <c r="M6916" s="9" t="str">
        <f t="shared" si="108"/>
        <v>-</v>
      </c>
    </row>
    <row r="6917" spans="1:13" x14ac:dyDescent="0.25">
      <c r="A6917">
        <v>20831</v>
      </c>
      <c r="B6917" t="s">
        <v>4513</v>
      </c>
      <c r="C6917" t="s">
        <v>4514</v>
      </c>
      <c r="D6917" t="s">
        <v>55</v>
      </c>
      <c r="E6917" t="s">
        <v>13</v>
      </c>
      <c r="G6917" s="7">
        <v>0</v>
      </c>
      <c r="H6917" s="7">
        <v>0</v>
      </c>
      <c r="J6917" s="8">
        <v>43.768619000000001</v>
      </c>
      <c r="K6917" s="8">
        <v>-79.412485000000004</v>
      </c>
      <c r="M6917" s="9" t="str">
        <f t="shared" ref="M6917:M6980" si="109">IF(AND(G6917&lt;&gt;0,J6917&lt;&gt;0),6371.01*ACOS(SIN(RADIANS(G6917))*SIN(RADIANS(J6917))+COS(RADIANS(G6917))*COS(RADIANS(J6917))*COS(RADIANS(H6917)-RADIANS(K6917))),"-")</f>
        <v>-</v>
      </c>
    </row>
    <row r="6918" spans="1:13" x14ac:dyDescent="0.25">
      <c r="A6918">
        <v>20832</v>
      </c>
      <c r="B6918" t="s">
        <v>4515</v>
      </c>
      <c r="D6918" t="s">
        <v>153</v>
      </c>
      <c r="E6918" t="s">
        <v>146</v>
      </c>
      <c r="G6918" s="7">
        <v>0</v>
      </c>
      <c r="H6918" s="7">
        <v>0</v>
      </c>
      <c r="J6918" s="8">
        <v>0</v>
      </c>
      <c r="K6918" s="8">
        <v>0</v>
      </c>
      <c r="M6918" s="9" t="str">
        <f t="shared" si="109"/>
        <v>-</v>
      </c>
    </row>
    <row r="6919" spans="1:13" x14ac:dyDescent="0.25">
      <c r="A6919">
        <v>20833</v>
      </c>
      <c r="B6919" t="s">
        <v>4512</v>
      </c>
      <c r="C6919" t="s">
        <v>4514</v>
      </c>
      <c r="D6919" t="s">
        <v>55</v>
      </c>
      <c r="E6919" t="s">
        <v>13</v>
      </c>
      <c r="G6919" s="7">
        <v>0</v>
      </c>
      <c r="H6919" s="7">
        <v>0</v>
      </c>
      <c r="J6919" s="8">
        <v>49.482007000000003</v>
      </c>
      <c r="K6919" s="8">
        <v>-123.713624</v>
      </c>
      <c r="M6919" s="9" t="str">
        <f t="shared" si="109"/>
        <v>-</v>
      </c>
    </row>
    <row r="6920" spans="1:13" x14ac:dyDescent="0.25">
      <c r="A6920">
        <v>20834</v>
      </c>
      <c r="B6920" t="s">
        <v>3309</v>
      </c>
      <c r="C6920" t="s">
        <v>720</v>
      </c>
      <c r="E6920" t="s">
        <v>292</v>
      </c>
      <c r="G6920" s="7">
        <v>0</v>
      </c>
      <c r="H6920" s="7">
        <v>0</v>
      </c>
      <c r="J6920" s="8">
        <v>47.484999999999999</v>
      </c>
      <c r="K6920" s="8">
        <v>19.121880999999998</v>
      </c>
      <c r="M6920" s="9" t="str">
        <f t="shared" si="109"/>
        <v>-</v>
      </c>
    </row>
    <row r="6921" spans="1:13" x14ac:dyDescent="0.25">
      <c r="A6921">
        <v>20835</v>
      </c>
      <c r="B6921" t="s">
        <v>1921</v>
      </c>
      <c r="D6921" t="s">
        <v>637</v>
      </c>
      <c r="E6921" t="s">
        <v>37</v>
      </c>
      <c r="G6921" s="7">
        <v>0</v>
      </c>
      <c r="H6921" s="7">
        <v>0</v>
      </c>
      <c r="J6921" s="8">
        <v>34.454258099999997</v>
      </c>
      <c r="K6921" s="8">
        <v>-92.844614800000002</v>
      </c>
      <c r="M6921" s="9" t="str">
        <f t="shared" si="109"/>
        <v>-</v>
      </c>
    </row>
    <row r="6922" spans="1:13" x14ac:dyDescent="0.25">
      <c r="A6922">
        <v>20836</v>
      </c>
      <c r="B6922" t="s">
        <v>654</v>
      </c>
      <c r="E6922" t="s">
        <v>292</v>
      </c>
      <c r="G6922" s="7">
        <v>0</v>
      </c>
      <c r="H6922" s="7">
        <v>0</v>
      </c>
      <c r="J6922" s="8">
        <v>0</v>
      </c>
      <c r="K6922" s="8">
        <v>0</v>
      </c>
      <c r="M6922" s="9" t="str">
        <f t="shared" si="109"/>
        <v>-</v>
      </c>
    </row>
    <row r="6923" spans="1:13" x14ac:dyDescent="0.25">
      <c r="A6923">
        <v>20837</v>
      </c>
      <c r="B6923" t="s">
        <v>4516</v>
      </c>
      <c r="D6923" t="s">
        <v>43</v>
      </c>
      <c r="E6923" t="s">
        <v>37</v>
      </c>
      <c r="G6923" s="7">
        <v>0</v>
      </c>
      <c r="H6923" s="7">
        <v>0</v>
      </c>
      <c r="J6923" s="8">
        <v>32.299868600000003</v>
      </c>
      <c r="K6923" s="8">
        <v>-90.183040800000001</v>
      </c>
      <c r="M6923" s="9" t="str">
        <f t="shared" si="109"/>
        <v>-</v>
      </c>
    </row>
    <row r="6924" spans="1:13" x14ac:dyDescent="0.25">
      <c r="A6924">
        <v>20838</v>
      </c>
      <c r="B6924" t="s">
        <v>2367</v>
      </c>
      <c r="D6924" t="s">
        <v>221</v>
      </c>
      <c r="E6924" t="s">
        <v>37</v>
      </c>
      <c r="G6924" s="7">
        <v>0</v>
      </c>
      <c r="H6924" s="7">
        <v>0</v>
      </c>
      <c r="J6924" s="8">
        <v>46.534469000000001</v>
      </c>
      <c r="K6924" s="8">
        <v>-88.063746584621299</v>
      </c>
      <c r="M6924" s="9" t="str">
        <f t="shared" si="109"/>
        <v>-</v>
      </c>
    </row>
    <row r="6925" spans="1:13" x14ac:dyDescent="0.25">
      <c r="A6925">
        <v>20839</v>
      </c>
      <c r="B6925" t="s">
        <v>4517</v>
      </c>
      <c r="D6925" t="s">
        <v>12</v>
      </c>
      <c r="E6925" t="s">
        <v>13</v>
      </c>
      <c r="G6925" s="7">
        <v>0</v>
      </c>
      <c r="H6925" s="7">
        <v>0</v>
      </c>
      <c r="J6925" s="8">
        <v>45.434854049999998</v>
      </c>
      <c r="K6925" s="8">
        <v>-75.694834811188301</v>
      </c>
      <c r="M6925" s="9" t="str">
        <f t="shared" si="109"/>
        <v>-</v>
      </c>
    </row>
    <row r="6926" spans="1:13" x14ac:dyDescent="0.25">
      <c r="A6926">
        <v>20840</v>
      </c>
      <c r="B6926" t="s">
        <v>4518</v>
      </c>
      <c r="C6926" t="s">
        <v>4519</v>
      </c>
      <c r="D6926" t="s">
        <v>108</v>
      </c>
      <c r="E6926" t="s">
        <v>37</v>
      </c>
      <c r="G6926" s="7">
        <v>0</v>
      </c>
      <c r="H6926" s="7">
        <v>0</v>
      </c>
      <c r="J6926" s="8">
        <v>47.901570999999997</v>
      </c>
      <c r="K6926" s="8">
        <v>-91.857247900000004</v>
      </c>
      <c r="M6926" s="9" t="str">
        <f t="shared" si="109"/>
        <v>-</v>
      </c>
    </row>
    <row r="6927" spans="1:13" x14ac:dyDescent="0.25">
      <c r="A6927">
        <v>20841</v>
      </c>
      <c r="B6927" t="s">
        <v>4520</v>
      </c>
      <c r="C6927" t="s">
        <v>2835</v>
      </c>
      <c r="D6927" t="s">
        <v>493</v>
      </c>
      <c r="E6927" t="s">
        <v>37</v>
      </c>
      <c r="G6927" s="7">
        <v>0</v>
      </c>
      <c r="H6927" s="7">
        <v>0</v>
      </c>
      <c r="J6927" s="8">
        <v>43.837010200000002</v>
      </c>
      <c r="K6927" s="8">
        <v>-103.53816260000001</v>
      </c>
      <c r="M6927" s="9" t="str">
        <f t="shared" si="109"/>
        <v>-</v>
      </c>
    </row>
    <row r="6928" spans="1:13" x14ac:dyDescent="0.25">
      <c r="A6928">
        <v>20842</v>
      </c>
      <c r="B6928" t="s">
        <v>4521</v>
      </c>
      <c r="D6928" t="s">
        <v>140</v>
      </c>
      <c r="E6928" t="s">
        <v>13</v>
      </c>
      <c r="G6928" s="7">
        <v>0</v>
      </c>
      <c r="H6928" s="7">
        <v>0</v>
      </c>
      <c r="J6928" s="8">
        <v>45.311839999999997</v>
      </c>
      <c r="K6928" s="8">
        <v>-72.241782000000001</v>
      </c>
      <c r="M6928" s="9" t="str">
        <f t="shared" si="109"/>
        <v>-</v>
      </c>
    </row>
    <row r="6929" spans="1:13" x14ac:dyDescent="0.25">
      <c r="A6929">
        <v>20843</v>
      </c>
      <c r="B6929" t="s">
        <v>339</v>
      </c>
      <c r="D6929" t="s">
        <v>340</v>
      </c>
      <c r="E6929" t="s">
        <v>37</v>
      </c>
      <c r="G6929" s="7">
        <v>0</v>
      </c>
      <c r="H6929" s="7">
        <v>0</v>
      </c>
      <c r="J6929" s="8">
        <v>35.925206000000003</v>
      </c>
      <c r="K6929" s="8">
        <v>-86.868941899999996</v>
      </c>
      <c r="M6929" s="9" t="str">
        <f t="shared" si="109"/>
        <v>-</v>
      </c>
    </row>
    <row r="6930" spans="1:13" x14ac:dyDescent="0.25">
      <c r="A6930">
        <v>20844</v>
      </c>
      <c r="B6930" t="s">
        <v>4182</v>
      </c>
      <c r="D6930" t="s">
        <v>1475</v>
      </c>
      <c r="E6930" t="s">
        <v>37</v>
      </c>
      <c r="G6930" s="7">
        <v>0</v>
      </c>
      <c r="H6930" s="7">
        <v>0</v>
      </c>
      <c r="J6930" s="8">
        <v>35.035912600000003</v>
      </c>
      <c r="K6930" s="8">
        <v>-84.382701299999994</v>
      </c>
      <c r="M6930" s="9" t="str">
        <f t="shared" si="109"/>
        <v>-</v>
      </c>
    </row>
    <row r="6931" spans="1:13" x14ac:dyDescent="0.25">
      <c r="A6931">
        <v>20845</v>
      </c>
      <c r="B6931" t="s">
        <v>4522</v>
      </c>
      <c r="C6931" t="s">
        <v>4523</v>
      </c>
      <c r="E6931" t="s">
        <v>387</v>
      </c>
      <c r="G6931" s="7">
        <v>0</v>
      </c>
      <c r="H6931" s="7">
        <v>0</v>
      </c>
      <c r="J6931" s="8">
        <v>36.782074000000001</v>
      </c>
      <c r="K6931" s="8">
        <v>-2.242013</v>
      </c>
      <c r="M6931" s="9" t="str">
        <f t="shared" si="109"/>
        <v>-</v>
      </c>
    </row>
    <row r="6932" spans="1:13" x14ac:dyDescent="0.25">
      <c r="A6932">
        <v>20846</v>
      </c>
      <c r="B6932" t="s">
        <v>395</v>
      </c>
      <c r="C6932" t="s">
        <v>396</v>
      </c>
      <c r="D6932" t="s">
        <v>397</v>
      </c>
      <c r="E6932" t="s">
        <v>398</v>
      </c>
      <c r="G6932" s="7">
        <v>0</v>
      </c>
      <c r="H6932" s="7">
        <v>0</v>
      </c>
      <c r="J6932" s="8">
        <v>-31.956134200000001</v>
      </c>
      <c r="K6932" s="10">
        <v>141.488987468869</v>
      </c>
      <c r="M6932" s="9" t="str">
        <f t="shared" si="109"/>
        <v>-</v>
      </c>
    </row>
    <row r="6933" spans="1:13" x14ac:dyDescent="0.25">
      <c r="A6933">
        <v>20847</v>
      </c>
      <c r="B6933" t="s">
        <v>4524</v>
      </c>
      <c r="D6933" t="s">
        <v>12</v>
      </c>
      <c r="E6933" t="s">
        <v>13</v>
      </c>
      <c r="G6933" s="7">
        <v>0</v>
      </c>
      <c r="H6933" s="7">
        <v>0</v>
      </c>
      <c r="J6933" s="8">
        <v>49.726773999999999</v>
      </c>
      <c r="K6933" s="8">
        <v>-125.438648</v>
      </c>
      <c r="M6933" s="9" t="str">
        <f t="shared" si="109"/>
        <v>-</v>
      </c>
    </row>
    <row r="6934" spans="1:13" x14ac:dyDescent="0.25">
      <c r="A6934">
        <v>20848</v>
      </c>
      <c r="B6934" t="s">
        <v>4525</v>
      </c>
      <c r="D6934" t="s">
        <v>108</v>
      </c>
      <c r="E6934" t="s">
        <v>37</v>
      </c>
      <c r="G6934" s="7">
        <v>0</v>
      </c>
      <c r="H6934" s="7">
        <v>0</v>
      </c>
      <c r="J6934" s="8">
        <v>43.057318000000002</v>
      </c>
      <c r="K6934" s="8">
        <v>-76.140096</v>
      </c>
      <c r="M6934" s="9" t="str">
        <f t="shared" si="109"/>
        <v>-</v>
      </c>
    </row>
    <row r="6935" spans="1:13" x14ac:dyDescent="0.25">
      <c r="A6935">
        <v>20849</v>
      </c>
      <c r="B6935" t="s">
        <v>4526</v>
      </c>
      <c r="D6935" t="s">
        <v>31</v>
      </c>
      <c r="E6935" t="s">
        <v>13</v>
      </c>
      <c r="G6935" s="7">
        <v>0</v>
      </c>
      <c r="H6935" s="7">
        <v>0</v>
      </c>
      <c r="J6935" s="8">
        <v>51.166820000000001</v>
      </c>
      <c r="K6935" s="8">
        <v>-113.15191</v>
      </c>
      <c r="M6935" s="9" t="str">
        <f t="shared" si="109"/>
        <v>-</v>
      </c>
    </row>
    <row r="6936" spans="1:13" x14ac:dyDescent="0.25">
      <c r="A6936">
        <v>20850</v>
      </c>
      <c r="B6936" t="s">
        <v>3747</v>
      </c>
      <c r="D6936" t="s">
        <v>43</v>
      </c>
      <c r="E6936" t="s">
        <v>37</v>
      </c>
      <c r="G6936" s="7">
        <v>0</v>
      </c>
      <c r="H6936" s="7">
        <v>0</v>
      </c>
      <c r="J6936" s="8">
        <v>36.623122500000001</v>
      </c>
      <c r="K6936" s="8">
        <v>-121.11577939999999</v>
      </c>
      <c r="M6936" s="9" t="str">
        <f t="shared" si="109"/>
        <v>-</v>
      </c>
    </row>
    <row r="6937" spans="1:13" x14ac:dyDescent="0.25">
      <c r="A6937">
        <v>20851</v>
      </c>
      <c r="B6937" t="s">
        <v>4527</v>
      </c>
      <c r="E6937" t="s">
        <v>99</v>
      </c>
      <c r="G6937" s="7">
        <v>0</v>
      </c>
      <c r="H6937" s="7">
        <v>0</v>
      </c>
      <c r="J6937" s="8">
        <v>0</v>
      </c>
      <c r="K6937" s="8">
        <v>0</v>
      </c>
      <c r="M6937" s="9" t="str">
        <f t="shared" si="109"/>
        <v>-</v>
      </c>
    </row>
    <row r="6938" spans="1:13" x14ac:dyDescent="0.25">
      <c r="A6938">
        <v>20852</v>
      </c>
      <c r="B6938" t="s">
        <v>1304</v>
      </c>
      <c r="D6938" t="s">
        <v>340</v>
      </c>
      <c r="E6938" t="s">
        <v>37</v>
      </c>
      <c r="G6938" s="7">
        <v>0</v>
      </c>
      <c r="H6938" s="7">
        <v>0</v>
      </c>
      <c r="J6938" s="8">
        <v>38.6201504</v>
      </c>
      <c r="K6938" s="8">
        <v>-82.847092399999994</v>
      </c>
      <c r="M6938" s="9" t="str">
        <f t="shared" si="109"/>
        <v>-</v>
      </c>
    </row>
    <row r="6939" spans="1:13" x14ac:dyDescent="0.25">
      <c r="A6939">
        <v>20853</v>
      </c>
      <c r="B6939" t="s">
        <v>4528</v>
      </c>
      <c r="D6939" t="s">
        <v>12</v>
      </c>
      <c r="E6939" t="s">
        <v>13</v>
      </c>
      <c r="G6939" s="7">
        <v>0</v>
      </c>
      <c r="H6939" s="7">
        <v>0</v>
      </c>
      <c r="J6939" s="8">
        <v>49.726773999999999</v>
      </c>
      <c r="K6939" s="8">
        <v>-125.438648</v>
      </c>
      <c r="M6939" s="9" t="str">
        <f t="shared" si="109"/>
        <v>-</v>
      </c>
    </row>
    <row r="6940" spans="1:13" x14ac:dyDescent="0.25">
      <c r="A6940">
        <v>20854</v>
      </c>
      <c r="B6940" t="s">
        <v>4529</v>
      </c>
      <c r="D6940" t="s">
        <v>34</v>
      </c>
      <c r="E6940" t="s">
        <v>19</v>
      </c>
      <c r="G6940" s="7">
        <v>0</v>
      </c>
      <c r="H6940" s="7">
        <v>0</v>
      </c>
      <c r="J6940" s="8">
        <v>50.658016000000003</v>
      </c>
      <c r="K6940" s="8">
        <v>13.231307599999999</v>
      </c>
      <c r="M6940" s="9" t="str">
        <f t="shared" si="109"/>
        <v>-</v>
      </c>
    </row>
    <row r="6941" spans="1:13" x14ac:dyDescent="0.25">
      <c r="A6941">
        <v>20855</v>
      </c>
      <c r="B6941" t="s">
        <v>438</v>
      </c>
      <c r="C6941" t="s">
        <v>437</v>
      </c>
      <c r="D6941" t="s">
        <v>12</v>
      </c>
      <c r="E6941" t="s">
        <v>13</v>
      </c>
      <c r="G6941" s="7">
        <v>0</v>
      </c>
      <c r="H6941" s="7">
        <v>0</v>
      </c>
      <c r="J6941" s="8">
        <v>49.757958000000002</v>
      </c>
      <c r="K6941" s="8">
        <v>-124.5540724</v>
      </c>
      <c r="M6941" s="9" t="str">
        <f t="shared" si="109"/>
        <v>-</v>
      </c>
    </row>
    <row r="6942" spans="1:13" x14ac:dyDescent="0.25">
      <c r="A6942">
        <v>20857</v>
      </c>
      <c r="B6942" t="s">
        <v>4530</v>
      </c>
      <c r="D6942" t="s">
        <v>12</v>
      </c>
      <c r="E6942" t="s">
        <v>13</v>
      </c>
      <c r="G6942" s="7">
        <v>0</v>
      </c>
      <c r="H6942" s="7">
        <v>0</v>
      </c>
      <c r="J6942" s="8">
        <v>0</v>
      </c>
      <c r="K6942" s="8">
        <v>0</v>
      </c>
      <c r="M6942" s="9" t="str">
        <f t="shared" si="109"/>
        <v>-</v>
      </c>
    </row>
    <row r="6943" spans="1:13" x14ac:dyDescent="0.25">
      <c r="A6943">
        <v>20858</v>
      </c>
      <c r="B6943" t="s">
        <v>339</v>
      </c>
      <c r="D6943" t="s">
        <v>340</v>
      </c>
      <c r="E6943" t="s">
        <v>37</v>
      </c>
      <c r="G6943" s="7">
        <v>0</v>
      </c>
      <c r="H6943" s="7">
        <v>0</v>
      </c>
      <c r="J6943" s="8">
        <v>35.925206000000003</v>
      </c>
      <c r="K6943" s="8">
        <v>-86.868941899999996</v>
      </c>
      <c r="M6943" s="9" t="str">
        <f t="shared" si="109"/>
        <v>-</v>
      </c>
    </row>
    <row r="6944" spans="1:13" x14ac:dyDescent="0.25">
      <c r="A6944">
        <v>20859</v>
      </c>
      <c r="B6944" t="s">
        <v>4521</v>
      </c>
      <c r="D6944" t="s">
        <v>140</v>
      </c>
      <c r="E6944" t="s">
        <v>13</v>
      </c>
      <c r="G6944" s="7">
        <v>0</v>
      </c>
      <c r="H6944" s="7">
        <v>0</v>
      </c>
      <c r="J6944" s="8">
        <v>45.311839999999997</v>
      </c>
      <c r="K6944" s="8">
        <v>-72.241782000000001</v>
      </c>
      <c r="M6944" s="9" t="str">
        <f t="shared" si="109"/>
        <v>-</v>
      </c>
    </row>
    <row r="6945" spans="1:13" x14ac:dyDescent="0.25">
      <c r="A6945">
        <v>20860</v>
      </c>
      <c r="B6945" t="s">
        <v>1990</v>
      </c>
      <c r="D6945" t="s">
        <v>12</v>
      </c>
      <c r="E6945" t="s">
        <v>13</v>
      </c>
      <c r="G6945" s="7">
        <v>0</v>
      </c>
      <c r="H6945" s="7">
        <v>0</v>
      </c>
      <c r="J6945" s="8">
        <v>52.108194599999997</v>
      </c>
      <c r="K6945" s="8">
        <v>-119.3047543</v>
      </c>
      <c r="M6945" s="9" t="str">
        <f t="shared" si="109"/>
        <v>-</v>
      </c>
    </row>
    <row r="6946" spans="1:13" x14ac:dyDescent="0.25">
      <c r="A6946">
        <v>20861</v>
      </c>
      <c r="B6946" t="s">
        <v>4531</v>
      </c>
      <c r="D6946" t="s">
        <v>357</v>
      </c>
      <c r="E6946" t="s">
        <v>37</v>
      </c>
      <c r="G6946" s="7">
        <v>0</v>
      </c>
      <c r="H6946" s="7">
        <v>0</v>
      </c>
      <c r="J6946" s="10">
        <v>39.966263749999897</v>
      </c>
      <c r="K6946" s="8">
        <v>-82.954223449937501</v>
      </c>
      <c r="M6946" s="9" t="str">
        <f t="shared" si="109"/>
        <v>-</v>
      </c>
    </row>
    <row r="6947" spans="1:13" x14ac:dyDescent="0.25">
      <c r="A6947">
        <v>20862</v>
      </c>
      <c r="B6947" t="s">
        <v>4532</v>
      </c>
      <c r="D6947" t="s">
        <v>207</v>
      </c>
      <c r="E6947" t="s">
        <v>37</v>
      </c>
      <c r="G6947" s="7">
        <v>0</v>
      </c>
      <c r="H6947" s="7">
        <v>0</v>
      </c>
      <c r="J6947" s="8">
        <v>56.204567300000001</v>
      </c>
      <c r="K6947" s="8">
        <v>-132.0432552</v>
      </c>
      <c r="M6947" s="9" t="str">
        <f t="shared" si="109"/>
        <v>-</v>
      </c>
    </row>
    <row r="6948" spans="1:13" x14ac:dyDescent="0.25">
      <c r="A6948">
        <v>20863</v>
      </c>
      <c r="B6948" t="s">
        <v>4521</v>
      </c>
      <c r="D6948" t="s">
        <v>140</v>
      </c>
      <c r="E6948" t="s">
        <v>13</v>
      </c>
      <c r="G6948" s="7">
        <v>0</v>
      </c>
      <c r="H6948" s="7">
        <v>0</v>
      </c>
      <c r="J6948" s="8">
        <v>45.311839999999997</v>
      </c>
      <c r="K6948" s="8">
        <v>-72.241782000000001</v>
      </c>
      <c r="M6948" s="9" t="str">
        <f t="shared" si="109"/>
        <v>-</v>
      </c>
    </row>
    <row r="6949" spans="1:13" x14ac:dyDescent="0.25">
      <c r="A6949">
        <v>20864</v>
      </c>
      <c r="B6949" t="s">
        <v>4533</v>
      </c>
      <c r="D6949" t="s">
        <v>55</v>
      </c>
      <c r="E6949" t="s">
        <v>13</v>
      </c>
      <c r="G6949" s="7">
        <v>0</v>
      </c>
      <c r="H6949" s="7">
        <v>0</v>
      </c>
      <c r="J6949" s="8">
        <v>50.041760949999997</v>
      </c>
      <c r="K6949" s="8">
        <v>-125.33957649256099</v>
      </c>
      <c r="M6949" s="9" t="str">
        <f t="shared" si="109"/>
        <v>-</v>
      </c>
    </row>
    <row r="6950" spans="1:13" x14ac:dyDescent="0.25">
      <c r="A6950">
        <v>20865</v>
      </c>
      <c r="B6950" t="s">
        <v>1319</v>
      </c>
      <c r="C6950" t="s">
        <v>203</v>
      </c>
      <c r="D6950" t="s">
        <v>357</v>
      </c>
      <c r="E6950" t="s">
        <v>37</v>
      </c>
      <c r="G6950" s="7">
        <v>0</v>
      </c>
      <c r="H6950" s="7">
        <v>0</v>
      </c>
      <c r="J6950" s="8">
        <v>38.901777500000001</v>
      </c>
      <c r="K6950" s="8">
        <v>-76.502108981946407</v>
      </c>
      <c r="M6950" s="9" t="str">
        <f t="shared" si="109"/>
        <v>-</v>
      </c>
    </row>
    <row r="6951" spans="1:13" x14ac:dyDescent="0.25">
      <c r="A6951">
        <v>20866</v>
      </c>
      <c r="B6951" t="s">
        <v>4534</v>
      </c>
      <c r="E6951" t="s">
        <v>2035</v>
      </c>
      <c r="G6951" s="7">
        <v>0</v>
      </c>
      <c r="H6951" s="7">
        <v>0</v>
      </c>
      <c r="J6951" s="8">
        <v>62.730238499999999</v>
      </c>
      <c r="K6951" s="10">
        <v>29.005626398275801</v>
      </c>
      <c r="M6951" s="9" t="str">
        <f t="shared" si="109"/>
        <v>-</v>
      </c>
    </row>
    <row r="6952" spans="1:13" x14ac:dyDescent="0.25">
      <c r="A6952">
        <v>20867</v>
      </c>
      <c r="B6952" t="s">
        <v>1394</v>
      </c>
      <c r="E6952" t="s">
        <v>696</v>
      </c>
      <c r="G6952" s="7">
        <v>0</v>
      </c>
      <c r="H6952" s="7">
        <v>0</v>
      </c>
      <c r="J6952" s="8">
        <v>58.869621700000003</v>
      </c>
      <c r="K6952" s="8">
        <v>9.4142144999999999</v>
      </c>
      <c r="M6952" s="9" t="str">
        <f t="shared" si="109"/>
        <v>-</v>
      </c>
    </row>
    <row r="6953" spans="1:13" x14ac:dyDescent="0.25">
      <c r="A6953">
        <v>20868</v>
      </c>
      <c r="B6953" t="s">
        <v>4535</v>
      </c>
      <c r="D6953" t="s">
        <v>43</v>
      </c>
      <c r="E6953" t="s">
        <v>37</v>
      </c>
      <c r="G6953" s="7">
        <v>0</v>
      </c>
      <c r="H6953" s="7">
        <v>0</v>
      </c>
      <c r="J6953" s="8">
        <v>33.683929999999997</v>
      </c>
      <c r="K6953" s="8">
        <v>-112.13488</v>
      </c>
      <c r="M6953" s="9" t="str">
        <f t="shared" si="109"/>
        <v>-</v>
      </c>
    </row>
    <row r="6954" spans="1:13" x14ac:dyDescent="0.25">
      <c r="A6954">
        <v>20869</v>
      </c>
      <c r="B6954" t="s">
        <v>4511</v>
      </c>
      <c r="D6954" t="s">
        <v>55</v>
      </c>
      <c r="E6954" t="s">
        <v>13</v>
      </c>
      <c r="G6954" s="7">
        <v>0</v>
      </c>
      <c r="H6954" s="7">
        <v>0</v>
      </c>
      <c r="J6954" s="8">
        <v>51.125352999999997</v>
      </c>
      <c r="K6954" s="8">
        <v>-123.102412</v>
      </c>
      <c r="M6954" s="9" t="str">
        <f t="shared" si="109"/>
        <v>-</v>
      </c>
    </row>
    <row r="6955" spans="1:13" x14ac:dyDescent="0.25">
      <c r="A6955">
        <v>20870</v>
      </c>
      <c r="B6955" t="s">
        <v>25</v>
      </c>
      <c r="D6955" t="s">
        <v>1385</v>
      </c>
      <c r="E6955" t="s">
        <v>149</v>
      </c>
      <c r="G6955" s="7">
        <v>0</v>
      </c>
      <c r="H6955" s="7">
        <v>0</v>
      </c>
      <c r="J6955" s="8">
        <v>-10.3333333</v>
      </c>
      <c r="K6955" s="8">
        <v>-53.2</v>
      </c>
      <c r="M6955" s="9" t="str">
        <f t="shared" si="109"/>
        <v>-</v>
      </c>
    </row>
    <row r="6956" spans="1:13" x14ac:dyDescent="0.25">
      <c r="A6956">
        <v>20871</v>
      </c>
      <c r="B6956" t="s">
        <v>25</v>
      </c>
      <c r="C6956" t="s">
        <v>4536</v>
      </c>
      <c r="D6956" t="s">
        <v>90</v>
      </c>
      <c r="E6956" t="s">
        <v>37</v>
      </c>
      <c r="G6956" s="7">
        <v>0</v>
      </c>
      <c r="H6956" s="7">
        <v>0</v>
      </c>
      <c r="J6956" s="8">
        <v>38.537119500000003</v>
      </c>
      <c r="K6956" s="8">
        <v>-105.990968</v>
      </c>
      <c r="M6956" s="9" t="str">
        <f t="shared" si="109"/>
        <v>-</v>
      </c>
    </row>
    <row r="6957" spans="1:13" x14ac:dyDescent="0.25">
      <c r="A6957">
        <v>20872</v>
      </c>
      <c r="B6957" t="s">
        <v>4207</v>
      </c>
      <c r="C6957" t="s">
        <v>4208</v>
      </c>
      <c r="D6957" t="s">
        <v>12</v>
      </c>
      <c r="E6957" t="s">
        <v>13</v>
      </c>
      <c r="G6957" s="7">
        <v>0</v>
      </c>
      <c r="H6957" s="7">
        <v>0</v>
      </c>
      <c r="J6957" s="8">
        <v>48.920703000000003</v>
      </c>
      <c r="K6957" s="8">
        <v>-124.49137899999999</v>
      </c>
      <c r="M6957" s="9" t="str">
        <f t="shared" si="109"/>
        <v>-</v>
      </c>
    </row>
    <row r="6958" spans="1:13" x14ac:dyDescent="0.25">
      <c r="A6958">
        <v>20873</v>
      </c>
      <c r="B6958" t="s">
        <v>4537</v>
      </c>
      <c r="D6958" t="s">
        <v>12</v>
      </c>
      <c r="E6958" t="s">
        <v>13</v>
      </c>
      <c r="G6958" s="7">
        <v>0</v>
      </c>
      <c r="H6958" s="7">
        <v>0</v>
      </c>
      <c r="J6958" s="8">
        <v>49.651944999999998</v>
      </c>
      <c r="K6958" s="8">
        <v>-125.084549</v>
      </c>
      <c r="M6958" s="9" t="str">
        <f t="shared" si="109"/>
        <v>-</v>
      </c>
    </row>
    <row r="6959" spans="1:13" x14ac:dyDescent="0.25">
      <c r="A6959">
        <v>20874</v>
      </c>
      <c r="B6959" t="s">
        <v>4538</v>
      </c>
      <c r="D6959" t="s">
        <v>12</v>
      </c>
      <c r="E6959" t="s">
        <v>13</v>
      </c>
      <c r="G6959" s="7">
        <v>0</v>
      </c>
      <c r="H6959" s="7">
        <v>0</v>
      </c>
      <c r="J6959" s="8">
        <v>48.920703000000003</v>
      </c>
      <c r="K6959" s="8">
        <v>-124.49137899999999</v>
      </c>
      <c r="M6959" s="9" t="str">
        <f t="shared" si="109"/>
        <v>-</v>
      </c>
    </row>
    <row r="6960" spans="1:13" x14ac:dyDescent="0.25">
      <c r="A6960">
        <v>20875</v>
      </c>
      <c r="B6960" t="s">
        <v>4539</v>
      </c>
      <c r="C6960" t="s">
        <v>65</v>
      </c>
      <c r="D6960" t="s">
        <v>12</v>
      </c>
      <c r="E6960" t="s">
        <v>13</v>
      </c>
      <c r="G6960" s="7">
        <v>0</v>
      </c>
      <c r="H6960" s="7">
        <v>0</v>
      </c>
      <c r="J6960" s="8">
        <v>47.396228800000003</v>
      </c>
      <c r="K6960" s="8">
        <v>-79.685666800000007</v>
      </c>
      <c r="M6960" s="9" t="str">
        <f t="shared" si="109"/>
        <v>-</v>
      </c>
    </row>
    <row r="6961" spans="1:13" x14ac:dyDescent="0.25">
      <c r="A6961">
        <v>20876</v>
      </c>
      <c r="B6961" t="s">
        <v>432</v>
      </c>
      <c r="C6961" t="s">
        <v>255</v>
      </c>
      <c r="D6961" t="s">
        <v>12</v>
      </c>
      <c r="E6961" t="s">
        <v>13</v>
      </c>
      <c r="G6961" s="7">
        <v>0</v>
      </c>
      <c r="H6961" s="7">
        <v>0</v>
      </c>
      <c r="J6961" s="8">
        <v>50.536656899999997</v>
      </c>
      <c r="K6961" s="8">
        <v>-127.6357383</v>
      </c>
      <c r="M6961" s="9" t="str">
        <f t="shared" si="109"/>
        <v>-</v>
      </c>
    </row>
    <row r="6962" spans="1:13" x14ac:dyDescent="0.25">
      <c r="A6962">
        <v>20877</v>
      </c>
      <c r="B6962" t="s">
        <v>4540</v>
      </c>
      <c r="D6962" t="s">
        <v>12</v>
      </c>
      <c r="E6962" t="s">
        <v>13</v>
      </c>
      <c r="G6962" s="7">
        <v>0</v>
      </c>
      <c r="H6962" s="7">
        <v>0</v>
      </c>
      <c r="J6962" s="8">
        <v>49.128833100000001</v>
      </c>
      <c r="K6962" s="8">
        <v>-119.3998557</v>
      </c>
      <c r="M6962" s="9" t="str">
        <f t="shared" si="109"/>
        <v>-</v>
      </c>
    </row>
    <row r="6963" spans="1:13" x14ac:dyDescent="0.25">
      <c r="A6963">
        <v>20878</v>
      </c>
      <c r="B6963" t="s">
        <v>524</v>
      </c>
      <c r="C6963" t="s">
        <v>147</v>
      </c>
      <c r="D6963" t="s">
        <v>12</v>
      </c>
      <c r="E6963" t="s">
        <v>13</v>
      </c>
      <c r="G6963" s="7">
        <v>0</v>
      </c>
      <c r="H6963" s="7">
        <v>0</v>
      </c>
      <c r="J6963" s="8">
        <v>49.697037999999999</v>
      </c>
      <c r="K6963" s="8">
        <v>-115.992812</v>
      </c>
      <c r="M6963" s="9" t="str">
        <f t="shared" si="109"/>
        <v>-</v>
      </c>
    </row>
    <row r="6964" spans="1:13" x14ac:dyDescent="0.25">
      <c r="A6964">
        <v>20879</v>
      </c>
      <c r="B6964" t="s">
        <v>4203</v>
      </c>
      <c r="D6964" t="s">
        <v>12</v>
      </c>
      <c r="E6964" t="s">
        <v>13</v>
      </c>
      <c r="G6964" s="7">
        <v>0</v>
      </c>
      <c r="H6964" s="7">
        <v>0</v>
      </c>
      <c r="J6964" s="8">
        <v>49.726773999999999</v>
      </c>
      <c r="K6964" s="8">
        <v>-125.438648</v>
      </c>
      <c r="M6964" s="9" t="str">
        <f t="shared" si="109"/>
        <v>-</v>
      </c>
    </row>
    <row r="6965" spans="1:13" x14ac:dyDescent="0.25">
      <c r="A6965">
        <v>20880</v>
      </c>
      <c r="B6965" t="s">
        <v>1453</v>
      </c>
      <c r="C6965" t="s">
        <v>1415</v>
      </c>
      <c r="D6965" t="s">
        <v>43</v>
      </c>
      <c r="E6965" t="s">
        <v>37</v>
      </c>
      <c r="G6965" s="7">
        <v>0</v>
      </c>
      <c r="H6965" s="7">
        <v>0</v>
      </c>
      <c r="J6965" s="8">
        <v>34.0241805</v>
      </c>
      <c r="K6965" s="8">
        <v>-117.3881014</v>
      </c>
      <c r="M6965" s="9" t="str">
        <f t="shared" si="109"/>
        <v>-</v>
      </c>
    </row>
    <row r="6966" spans="1:13" x14ac:dyDescent="0.25">
      <c r="A6966">
        <v>20881</v>
      </c>
      <c r="B6966" t="s">
        <v>1921</v>
      </c>
      <c r="D6966" t="s">
        <v>637</v>
      </c>
      <c r="E6966" t="s">
        <v>37</v>
      </c>
      <c r="G6966" s="7">
        <v>0</v>
      </c>
      <c r="H6966" s="7">
        <v>0</v>
      </c>
      <c r="J6966" s="8">
        <v>34.454258099999997</v>
      </c>
      <c r="K6966" s="8">
        <v>-92.844614800000002</v>
      </c>
      <c r="M6966" s="9" t="str">
        <f t="shared" si="109"/>
        <v>-</v>
      </c>
    </row>
    <row r="6967" spans="1:13" x14ac:dyDescent="0.25">
      <c r="A6967">
        <v>20882</v>
      </c>
      <c r="B6967" t="s">
        <v>1453</v>
      </c>
      <c r="C6967" t="s">
        <v>1415</v>
      </c>
      <c r="D6967" t="s">
        <v>43</v>
      </c>
      <c r="E6967" t="s">
        <v>37</v>
      </c>
      <c r="G6967" s="7">
        <v>0</v>
      </c>
      <c r="H6967" s="7">
        <v>0</v>
      </c>
      <c r="J6967" s="8">
        <v>34.0241805</v>
      </c>
      <c r="K6967" s="8">
        <v>-117.3881014</v>
      </c>
      <c r="M6967" s="9" t="str">
        <f t="shared" si="109"/>
        <v>-</v>
      </c>
    </row>
    <row r="6968" spans="1:13" x14ac:dyDescent="0.25">
      <c r="A6968">
        <v>20883</v>
      </c>
      <c r="B6968" t="s">
        <v>4541</v>
      </c>
      <c r="D6968" t="s">
        <v>12</v>
      </c>
      <c r="E6968" t="s">
        <v>13</v>
      </c>
      <c r="G6968" s="7">
        <v>0</v>
      </c>
      <c r="H6968" s="7">
        <v>0</v>
      </c>
      <c r="J6968" s="8">
        <v>45.469653999999998</v>
      </c>
      <c r="K6968" s="8">
        <v>-62.351560200000002</v>
      </c>
      <c r="M6968" s="9" t="str">
        <f t="shared" si="109"/>
        <v>-</v>
      </c>
    </row>
    <row r="6969" spans="1:13" x14ac:dyDescent="0.25">
      <c r="A6969">
        <v>20884</v>
      </c>
      <c r="B6969" t="s">
        <v>2838</v>
      </c>
      <c r="D6969" t="s">
        <v>34</v>
      </c>
      <c r="E6969" t="s">
        <v>19</v>
      </c>
      <c r="G6969" s="7">
        <v>0</v>
      </c>
      <c r="H6969" s="7">
        <v>0</v>
      </c>
      <c r="J6969" s="8">
        <v>50.431056699999999</v>
      </c>
      <c r="K6969" s="8">
        <v>12.7146849</v>
      </c>
      <c r="M6969" s="9" t="str">
        <f t="shared" si="109"/>
        <v>-</v>
      </c>
    </row>
    <row r="6970" spans="1:13" x14ac:dyDescent="0.25">
      <c r="A6970">
        <v>20885</v>
      </c>
      <c r="B6970" t="s">
        <v>1921</v>
      </c>
      <c r="C6970" t="s">
        <v>369</v>
      </c>
      <c r="D6970" t="s">
        <v>637</v>
      </c>
      <c r="E6970" t="s">
        <v>37</v>
      </c>
      <c r="G6970" s="7">
        <v>0</v>
      </c>
      <c r="H6970" s="7">
        <v>0</v>
      </c>
      <c r="J6970" s="8">
        <v>45.890948999999999</v>
      </c>
      <c r="K6970" s="8">
        <v>-112.663414</v>
      </c>
      <c r="M6970" s="9" t="str">
        <f t="shared" si="109"/>
        <v>-</v>
      </c>
    </row>
    <row r="6971" spans="1:13" x14ac:dyDescent="0.25">
      <c r="A6971">
        <v>20886</v>
      </c>
      <c r="B6971" t="s">
        <v>1921</v>
      </c>
      <c r="D6971" t="s">
        <v>637</v>
      </c>
      <c r="E6971" t="s">
        <v>37</v>
      </c>
      <c r="G6971" s="7">
        <v>0</v>
      </c>
      <c r="H6971" s="7">
        <v>0</v>
      </c>
      <c r="J6971" s="8">
        <v>34.454258099999997</v>
      </c>
      <c r="K6971" s="8">
        <v>-92.844614800000002</v>
      </c>
      <c r="M6971" s="9" t="str">
        <f t="shared" si="109"/>
        <v>-</v>
      </c>
    </row>
    <row r="6972" spans="1:13" x14ac:dyDescent="0.25">
      <c r="A6972">
        <v>20887</v>
      </c>
      <c r="B6972" t="s">
        <v>4542</v>
      </c>
      <c r="D6972" t="s">
        <v>43</v>
      </c>
      <c r="E6972" t="s">
        <v>37</v>
      </c>
      <c r="G6972" s="7">
        <v>0</v>
      </c>
      <c r="H6972" s="7">
        <v>0</v>
      </c>
      <c r="J6972" s="8">
        <v>41.686246599999997</v>
      </c>
      <c r="K6972" s="8">
        <v>-122.53601209999999</v>
      </c>
      <c r="M6972" s="9" t="str">
        <f t="shared" si="109"/>
        <v>-</v>
      </c>
    </row>
    <row r="6973" spans="1:13" x14ac:dyDescent="0.25">
      <c r="A6973">
        <v>20888</v>
      </c>
      <c r="B6973" t="s">
        <v>1921</v>
      </c>
      <c r="D6973" t="s">
        <v>637</v>
      </c>
      <c r="E6973" t="s">
        <v>37</v>
      </c>
      <c r="G6973" s="7">
        <v>0</v>
      </c>
      <c r="H6973" s="7">
        <v>0</v>
      </c>
      <c r="J6973" s="8">
        <v>34.454258099999997</v>
      </c>
      <c r="K6973" s="8">
        <v>-92.844614800000002</v>
      </c>
      <c r="M6973" s="9" t="str">
        <f t="shared" si="109"/>
        <v>-</v>
      </c>
    </row>
    <row r="6974" spans="1:13" x14ac:dyDescent="0.25">
      <c r="A6974">
        <v>20889</v>
      </c>
      <c r="B6974" t="s">
        <v>381</v>
      </c>
      <c r="C6974" t="s">
        <v>339</v>
      </c>
      <c r="D6974" t="s">
        <v>340</v>
      </c>
      <c r="E6974" t="s">
        <v>37</v>
      </c>
      <c r="G6974" s="7">
        <v>0</v>
      </c>
      <c r="H6974" s="7">
        <v>0</v>
      </c>
      <c r="J6974" s="8">
        <v>35.960231999999998</v>
      </c>
      <c r="K6974" s="8">
        <v>-86.876198000000002</v>
      </c>
      <c r="M6974" s="9" t="str">
        <f t="shared" si="109"/>
        <v>-</v>
      </c>
    </row>
    <row r="6975" spans="1:13" x14ac:dyDescent="0.25">
      <c r="A6975">
        <v>20890</v>
      </c>
      <c r="B6975" t="s">
        <v>4543</v>
      </c>
      <c r="D6975" t="s">
        <v>519</v>
      </c>
      <c r="E6975" t="s">
        <v>1713</v>
      </c>
      <c r="G6975" s="7">
        <v>0</v>
      </c>
      <c r="H6975" s="7">
        <v>0</v>
      </c>
      <c r="J6975" s="8">
        <v>46.959850000000003</v>
      </c>
      <c r="K6975" s="8">
        <v>7.0937799999999998</v>
      </c>
      <c r="M6975" s="9" t="str">
        <f t="shared" si="109"/>
        <v>-</v>
      </c>
    </row>
    <row r="6976" spans="1:13" x14ac:dyDescent="0.25">
      <c r="A6976">
        <v>20892</v>
      </c>
      <c r="B6976" t="s">
        <v>339</v>
      </c>
      <c r="C6976" t="s">
        <v>339</v>
      </c>
      <c r="D6976" t="s">
        <v>340</v>
      </c>
      <c r="E6976" t="s">
        <v>37</v>
      </c>
      <c r="G6976" s="7">
        <v>0</v>
      </c>
      <c r="H6976" s="7">
        <v>0</v>
      </c>
      <c r="J6976" s="8">
        <v>35.953904700000002</v>
      </c>
      <c r="K6976" s="8">
        <v>-86.846080900000004</v>
      </c>
      <c r="M6976" s="9" t="str">
        <f t="shared" si="109"/>
        <v>-</v>
      </c>
    </row>
    <row r="6977" spans="1:13" x14ac:dyDescent="0.25">
      <c r="A6977">
        <v>20893</v>
      </c>
      <c r="B6977" t="s">
        <v>2103</v>
      </c>
      <c r="E6977" t="s">
        <v>146</v>
      </c>
      <c r="G6977" s="7">
        <v>0</v>
      </c>
      <c r="H6977" s="7">
        <v>0</v>
      </c>
      <c r="J6977" s="8">
        <v>0</v>
      </c>
      <c r="K6977" s="8">
        <v>0</v>
      </c>
      <c r="M6977" s="9" t="str">
        <f t="shared" si="109"/>
        <v>-</v>
      </c>
    </row>
    <row r="6978" spans="1:13" x14ac:dyDescent="0.25">
      <c r="A6978">
        <v>20894</v>
      </c>
      <c r="B6978" t="s">
        <v>4544</v>
      </c>
      <c r="D6978" t="s">
        <v>4545</v>
      </c>
      <c r="E6978" t="s">
        <v>1340</v>
      </c>
      <c r="G6978" s="7">
        <v>0</v>
      </c>
      <c r="H6978" s="7">
        <v>0</v>
      </c>
      <c r="J6978" s="8">
        <v>-19.0560537</v>
      </c>
      <c r="K6978" s="10">
        <v>46.975147939549402</v>
      </c>
      <c r="M6978" s="9" t="str">
        <f t="shared" si="109"/>
        <v>-</v>
      </c>
    </row>
    <row r="6979" spans="1:13" x14ac:dyDescent="0.25">
      <c r="A6979">
        <v>20895</v>
      </c>
      <c r="B6979" t="s">
        <v>4546</v>
      </c>
      <c r="D6979" t="s">
        <v>31</v>
      </c>
      <c r="E6979" t="s">
        <v>13</v>
      </c>
      <c r="G6979" s="7">
        <v>0</v>
      </c>
      <c r="H6979" s="7">
        <v>0</v>
      </c>
      <c r="J6979" s="8">
        <v>44.760067399999997</v>
      </c>
      <c r="K6979" s="8">
        <v>-80.985653400000004</v>
      </c>
      <c r="M6979" s="9" t="str">
        <f t="shared" si="109"/>
        <v>-</v>
      </c>
    </row>
    <row r="6980" spans="1:13" x14ac:dyDescent="0.25">
      <c r="A6980">
        <v>20896</v>
      </c>
      <c r="B6980" t="s">
        <v>4547</v>
      </c>
      <c r="C6980" t="s">
        <v>725</v>
      </c>
      <c r="D6980" t="s">
        <v>90</v>
      </c>
      <c r="E6980" t="s">
        <v>37</v>
      </c>
      <c r="G6980" s="7">
        <v>0</v>
      </c>
      <c r="H6980" s="7">
        <v>0</v>
      </c>
      <c r="J6980" s="8">
        <v>43.452289999999998</v>
      </c>
      <c r="K6980" s="8">
        <v>-72.824820000000003</v>
      </c>
      <c r="M6980" s="9" t="str">
        <f t="shared" si="109"/>
        <v>-</v>
      </c>
    </row>
    <row r="6981" spans="1:13" x14ac:dyDescent="0.25">
      <c r="A6981">
        <v>20897</v>
      </c>
      <c r="B6981" t="s">
        <v>1932</v>
      </c>
      <c r="D6981" t="s">
        <v>138</v>
      </c>
      <c r="E6981" t="s">
        <v>37</v>
      </c>
      <c r="G6981" s="7">
        <v>0</v>
      </c>
      <c r="H6981" s="7">
        <v>0</v>
      </c>
      <c r="J6981" s="8">
        <v>32.844017000000001</v>
      </c>
      <c r="K6981" s="8">
        <v>-97.143067099999996</v>
      </c>
      <c r="M6981" s="9" t="str">
        <f t="shared" ref="M6981:M7044" si="110">IF(AND(G6981&lt;&gt;0,J6981&lt;&gt;0),6371.01*ACOS(SIN(RADIANS(G6981))*SIN(RADIANS(J6981))+COS(RADIANS(G6981))*COS(RADIANS(J6981))*COS(RADIANS(H6981)-RADIANS(K6981))),"-")</f>
        <v>-</v>
      </c>
    </row>
    <row r="6982" spans="1:13" x14ac:dyDescent="0.25">
      <c r="A6982">
        <v>20898</v>
      </c>
      <c r="B6982" t="s">
        <v>2062</v>
      </c>
      <c r="C6982" t="s">
        <v>1990</v>
      </c>
      <c r="D6982" t="s">
        <v>12</v>
      </c>
      <c r="E6982" t="s">
        <v>13</v>
      </c>
      <c r="G6982" s="7">
        <v>0</v>
      </c>
      <c r="H6982" s="7">
        <v>0</v>
      </c>
      <c r="J6982" s="8">
        <v>43.689343999999998</v>
      </c>
      <c r="K6982" s="8">
        <v>-79.433800000000005</v>
      </c>
      <c r="M6982" s="9" t="str">
        <f t="shared" si="110"/>
        <v>-</v>
      </c>
    </row>
    <row r="6983" spans="1:13" x14ac:dyDescent="0.25">
      <c r="A6983">
        <v>20899</v>
      </c>
      <c r="B6983" t="s">
        <v>25</v>
      </c>
      <c r="D6983" t="s">
        <v>487</v>
      </c>
      <c r="E6983" t="s">
        <v>398</v>
      </c>
      <c r="G6983" s="7">
        <v>0</v>
      </c>
      <c r="H6983" s="7">
        <v>0</v>
      </c>
      <c r="J6983" s="8">
        <v>-24.776108600000001</v>
      </c>
      <c r="K6983" s="8">
        <v>134.755</v>
      </c>
      <c r="M6983" s="9" t="str">
        <f t="shared" si="110"/>
        <v>-</v>
      </c>
    </row>
    <row r="6984" spans="1:13" x14ac:dyDescent="0.25">
      <c r="A6984">
        <v>20900</v>
      </c>
      <c r="B6984" t="s">
        <v>2062</v>
      </c>
      <c r="C6984" t="s">
        <v>1990</v>
      </c>
      <c r="D6984" t="s">
        <v>12</v>
      </c>
      <c r="E6984" t="s">
        <v>13</v>
      </c>
      <c r="G6984" s="7">
        <v>0</v>
      </c>
      <c r="H6984" s="7">
        <v>0</v>
      </c>
      <c r="J6984" s="8">
        <v>43.689343999999998</v>
      </c>
      <c r="K6984" s="8">
        <v>-79.433800000000005</v>
      </c>
      <c r="M6984" s="9" t="str">
        <f t="shared" si="110"/>
        <v>-</v>
      </c>
    </row>
    <row r="6985" spans="1:13" x14ac:dyDescent="0.25">
      <c r="A6985">
        <v>20901</v>
      </c>
      <c r="B6985" t="s">
        <v>4548</v>
      </c>
      <c r="D6985" t="s">
        <v>357</v>
      </c>
      <c r="E6985" t="s">
        <v>37</v>
      </c>
      <c r="G6985" s="7">
        <v>0</v>
      </c>
      <c r="H6985" s="7">
        <v>0</v>
      </c>
      <c r="J6985" s="8">
        <v>32.182597999999999</v>
      </c>
      <c r="K6985" s="8">
        <v>-95.789317800000006</v>
      </c>
      <c r="M6985" s="9" t="str">
        <f t="shared" si="110"/>
        <v>-</v>
      </c>
    </row>
    <row r="6986" spans="1:13" x14ac:dyDescent="0.25">
      <c r="A6986">
        <v>20902</v>
      </c>
      <c r="B6986" t="s">
        <v>4549</v>
      </c>
      <c r="D6986" t="s">
        <v>90</v>
      </c>
      <c r="E6986" t="s">
        <v>37</v>
      </c>
      <c r="G6986" s="7">
        <v>0</v>
      </c>
      <c r="H6986" s="7">
        <v>0</v>
      </c>
      <c r="J6986" s="8">
        <v>31.8072184</v>
      </c>
      <c r="K6986" s="8">
        <v>-106.2230394</v>
      </c>
      <c r="M6986" s="9" t="str">
        <f t="shared" si="110"/>
        <v>-</v>
      </c>
    </row>
    <row r="6987" spans="1:13" x14ac:dyDescent="0.25">
      <c r="A6987">
        <v>20903</v>
      </c>
      <c r="B6987" t="s">
        <v>1293</v>
      </c>
      <c r="E6987" t="s">
        <v>146</v>
      </c>
      <c r="G6987" s="7">
        <v>0</v>
      </c>
      <c r="H6987" s="7">
        <v>0</v>
      </c>
      <c r="J6987" s="8">
        <v>55.905200000000001</v>
      </c>
      <c r="K6987" s="8">
        <v>94.753699999999995</v>
      </c>
      <c r="M6987" s="9" t="str">
        <f t="shared" si="110"/>
        <v>-</v>
      </c>
    </row>
    <row r="6988" spans="1:13" x14ac:dyDescent="0.25">
      <c r="A6988">
        <v>20904</v>
      </c>
      <c r="B6988" t="s">
        <v>4285</v>
      </c>
      <c r="D6988" t="s">
        <v>43</v>
      </c>
      <c r="E6988" t="s">
        <v>37</v>
      </c>
      <c r="G6988" s="7">
        <v>0</v>
      </c>
      <c r="H6988" s="7">
        <v>0</v>
      </c>
      <c r="J6988" s="8">
        <v>34.055129999999998</v>
      </c>
      <c r="K6988" s="8">
        <v>-118.25703</v>
      </c>
      <c r="M6988" s="9" t="str">
        <f t="shared" si="110"/>
        <v>-</v>
      </c>
    </row>
    <row r="6989" spans="1:13" x14ac:dyDescent="0.25">
      <c r="A6989">
        <v>20905</v>
      </c>
      <c r="B6989" t="s">
        <v>4550</v>
      </c>
      <c r="D6989" t="s">
        <v>31</v>
      </c>
      <c r="E6989" t="s">
        <v>13</v>
      </c>
      <c r="G6989" s="7">
        <v>0</v>
      </c>
      <c r="H6989" s="7">
        <v>0</v>
      </c>
      <c r="J6989" s="8">
        <v>45.311971200000002</v>
      </c>
      <c r="K6989" s="8">
        <v>-77.509471296025495</v>
      </c>
      <c r="M6989" s="9" t="str">
        <f t="shared" si="110"/>
        <v>-</v>
      </c>
    </row>
    <row r="6990" spans="1:13" x14ac:dyDescent="0.25">
      <c r="A6990">
        <v>20906</v>
      </c>
      <c r="B6990" t="s">
        <v>4551</v>
      </c>
      <c r="E6990" t="s">
        <v>146</v>
      </c>
      <c r="G6990" s="7">
        <v>0</v>
      </c>
      <c r="H6990" s="7">
        <v>0</v>
      </c>
      <c r="J6990" s="8">
        <v>57.099060999999999</v>
      </c>
      <c r="K6990" s="8">
        <v>93.334398300000004</v>
      </c>
      <c r="M6990" s="9" t="str">
        <f t="shared" si="110"/>
        <v>-</v>
      </c>
    </row>
    <row r="6991" spans="1:13" x14ac:dyDescent="0.25">
      <c r="A6991">
        <v>20907</v>
      </c>
      <c r="B6991" t="s">
        <v>2101</v>
      </c>
      <c r="E6991" t="s">
        <v>696</v>
      </c>
      <c r="G6991" s="7">
        <v>0</v>
      </c>
      <c r="H6991" s="7">
        <v>0</v>
      </c>
      <c r="J6991" s="8">
        <v>0</v>
      </c>
      <c r="K6991" s="8">
        <v>0</v>
      </c>
      <c r="M6991" s="9" t="str">
        <f t="shared" si="110"/>
        <v>-</v>
      </c>
    </row>
    <row r="6992" spans="1:13" x14ac:dyDescent="0.25">
      <c r="A6992">
        <v>20908</v>
      </c>
      <c r="B6992" t="s">
        <v>4552</v>
      </c>
      <c r="D6992" t="s">
        <v>373</v>
      </c>
      <c r="E6992" t="s">
        <v>37</v>
      </c>
      <c r="G6992" s="7">
        <v>0</v>
      </c>
      <c r="H6992" s="7">
        <v>0</v>
      </c>
      <c r="J6992" s="8">
        <v>34.619793999999999</v>
      </c>
      <c r="K6992" s="8">
        <v>-98.751457299999998</v>
      </c>
      <c r="M6992" s="9" t="str">
        <f t="shared" si="110"/>
        <v>-</v>
      </c>
    </row>
    <row r="6993" spans="1:13" x14ac:dyDescent="0.25">
      <c r="A6993">
        <v>20909</v>
      </c>
      <c r="B6993" t="s">
        <v>1440</v>
      </c>
      <c r="D6993" t="s">
        <v>115</v>
      </c>
      <c r="E6993" t="s">
        <v>37</v>
      </c>
      <c r="G6993" s="7">
        <v>0</v>
      </c>
      <c r="H6993" s="7">
        <v>0</v>
      </c>
      <c r="J6993" s="8">
        <v>30.666331199999998</v>
      </c>
      <c r="K6993" s="8">
        <v>-98.697037399999999</v>
      </c>
      <c r="M6993" s="9" t="str">
        <f t="shared" si="110"/>
        <v>-</v>
      </c>
    </row>
    <row r="6994" spans="1:13" x14ac:dyDescent="0.25">
      <c r="A6994">
        <v>20910</v>
      </c>
      <c r="B6994" t="s">
        <v>1938</v>
      </c>
      <c r="C6994" t="s">
        <v>1939</v>
      </c>
      <c r="D6994" t="s">
        <v>31</v>
      </c>
      <c r="E6994" t="s">
        <v>13</v>
      </c>
      <c r="G6994" s="7">
        <v>0</v>
      </c>
      <c r="H6994" s="7">
        <v>0</v>
      </c>
      <c r="J6994" s="8">
        <v>45.059204999999999</v>
      </c>
      <c r="K6994" s="8">
        <v>-77.849345</v>
      </c>
      <c r="M6994" s="9" t="str">
        <f t="shared" si="110"/>
        <v>-</v>
      </c>
    </row>
    <row r="6995" spans="1:13" x14ac:dyDescent="0.25">
      <c r="A6995">
        <v>20911</v>
      </c>
      <c r="B6995" t="s">
        <v>25</v>
      </c>
      <c r="D6995" t="s">
        <v>81</v>
      </c>
      <c r="E6995" t="s">
        <v>13</v>
      </c>
      <c r="G6995" s="7">
        <v>0</v>
      </c>
      <c r="H6995" s="7">
        <v>0</v>
      </c>
      <c r="J6995" s="8">
        <v>61.066692199999999</v>
      </c>
      <c r="K6995" s="8">
        <v>-107.99170700000001</v>
      </c>
      <c r="M6995" s="9" t="str">
        <f t="shared" si="110"/>
        <v>-</v>
      </c>
    </row>
    <row r="6996" spans="1:13" x14ac:dyDescent="0.25">
      <c r="A6996">
        <v>20912</v>
      </c>
      <c r="B6996" t="s">
        <v>4553</v>
      </c>
      <c r="D6996" t="s">
        <v>1487</v>
      </c>
      <c r="E6996" t="s">
        <v>520</v>
      </c>
      <c r="G6996" s="7">
        <v>0</v>
      </c>
      <c r="H6996" s="7">
        <v>0</v>
      </c>
      <c r="J6996" s="8">
        <v>46.764230900000001</v>
      </c>
      <c r="K6996" s="8">
        <v>15.9668861</v>
      </c>
      <c r="M6996" s="9" t="str">
        <f t="shared" si="110"/>
        <v>-</v>
      </c>
    </row>
    <row r="6997" spans="1:13" x14ac:dyDescent="0.25">
      <c r="A6997">
        <v>20913</v>
      </c>
      <c r="B6997" t="s">
        <v>4554</v>
      </c>
      <c r="D6997" t="s">
        <v>1385</v>
      </c>
      <c r="E6997" t="s">
        <v>149</v>
      </c>
      <c r="G6997" s="7">
        <v>0</v>
      </c>
      <c r="H6997" s="7">
        <v>0</v>
      </c>
      <c r="J6997" s="8">
        <v>-20.726292000000001</v>
      </c>
      <c r="K6997" s="8">
        <v>-40.526361999999999</v>
      </c>
      <c r="M6997" s="9" t="str">
        <f t="shared" si="110"/>
        <v>-</v>
      </c>
    </row>
    <row r="6998" spans="1:13" x14ac:dyDescent="0.25">
      <c r="A6998">
        <v>20914</v>
      </c>
      <c r="B6998" t="s">
        <v>4555</v>
      </c>
      <c r="E6998" t="s">
        <v>22</v>
      </c>
      <c r="G6998" s="7">
        <v>0</v>
      </c>
      <c r="H6998" s="7">
        <v>0</v>
      </c>
      <c r="J6998" s="8">
        <v>36.210963499999998</v>
      </c>
      <c r="K6998" s="8">
        <v>137.21624370000001</v>
      </c>
      <c r="M6998" s="9" t="str">
        <f t="shared" si="110"/>
        <v>-</v>
      </c>
    </row>
    <row r="6999" spans="1:13" x14ac:dyDescent="0.25">
      <c r="A6999">
        <v>20915</v>
      </c>
      <c r="B6999" t="s">
        <v>4556</v>
      </c>
      <c r="D6999" t="s">
        <v>2132</v>
      </c>
      <c r="E6999" t="s">
        <v>49</v>
      </c>
      <c r="G6999" s="7">
        <v>0</v>
      </c>
      <c r="H6999" s="7">
        <v>0</v>
      </c>
      <c r="J6999" s="8">
        <v>40.821396300000004</v>
      </c>
      <c r="K6999" s="8">
        <v>14.4261967</v>
      </c>
      <c r="M6999" s="9" t="str">
        <f t="shared" si="110"/>
        <v>-</v>
      </c>
    </row>
    <row r="7000" spans="1:13" x14ac:dyDescent="0.25">
      <c r="A7000">
        <v>20916</v>
      </c>
      <c r="B7000" t="s">
        <v>2131</v>
      </c>
      <c r="D7000" t="s">
        <v>2132</v>
      </c>
      <c r="E7000" t="s">
        <v>49</v>
      </c>
      <c r="G7000" s="7">
        <v>0</v>
      </c>
      <c r="H7000" s="7">
        <v>0</v>
      </c>
      <c r="J7000" s="8">
        <v>40.821396300000004</v>
      </c>
      <c r="K7000" s="8">
        <v>14.4261967</v>
      </c>
      <c r="M7000" s="9" t="str">
        <f t="shared" si="110"/>
        <v>-</v>
      </c>
    </row>
    <row r="7001" spans="1:13" x14ac:dyDescent="0.25">
      <c r="A7001">
        <v>20917</v>
      </c>
      <c r="B7001" t="s">
        <v>4557</v>
      </c>
      <c r="C7001" t="s">
        <v>101</v>
      </c>
      <c r="D7001" t="s">
        <v>1487</v>
      </c>
      <c r="E7001" t="s">
        <v>520</v>
      </c>
      <c r="G7001" s="7">
        <v>0</v>
      </c>
      <c r="H7001" s="7">
        <v>0</v>
      </c>
      <c r="J7001" s="8">
        <v>0</v>
      </c>
      <c r="K7001" s="8">
        <v>0</v>
      </c>
      <c r="M7001" s="9" t="str">
        <f t="shared" si="110"/>
        <v>-</v>
      </c>
    </row>
    <row r="7002" spans="1:13" x14ac:dyDescent="0.25">
      <c r="A7002">
        <v>20918</v>
      </c>
      <c r="B7002" t="s">
        <v>381</v>
      </c>
      <c r="C7002" t="s">
        <v>101</v>
      </c>
      <c r="D7002" t="s">
        <v>340</v>
      </c>
      <c r="E7002" t="s">
        <v>37</v>
      </c>
      <c r="G7002" s="7">
        <v>0</v>
      </c>
      <c r="H7002" s="7">
        <v>0</v>
      </c>
      <c r="J7002" s="8">
        <v>41.088993000000002</v>
      </c>
      <c r="K7002" s="8">
        <v>-74.612813000000003</v>
      </c>
      <c r="M7002" s="9" t="str">
        <f t="shared" si="110"/>
        <v>-</v>
      </c>
    </row>
    <row r="7003" spans="1:13" x14ac:dyDescent="0.25">
      <c r="A7003">
        <v>20919</v>
      </c>
      <c r="B7003" t="s">
        <v>1974</v>
      </c>
      <c r="D7003" t="s">
        <v>1975</v>
      </c>
      <c r="E7003" t="s">
        <v>59</v>
      </c>
      <c r="G7003" s="7">
        <v>0</v>
      </c>
      <c r="H7003" s="7">
        <v>0</v>
      </c>
      <c r="J7003" s="8">
        <v>60.203273500000002</v>
      </c>
      <c r="K7003" s="8">
        <v>17.859906500000001</v>
      </c>
      <c r="M7003" s="9" t="str">
        <f t="shared" si="110"/>
        <v>-</v>
      </c>
    </row>
    <row r="7004" spans="1:13" x14ac:dyDescent="0.25">
      <c r="A7004">
        <v>20920</v>
      </c>
      <c r="B7004" t="s">
        <v>381</v>
      </c>
      <c r="D7004" t="s">
        <v>340</v>
      </c>
      <c r="E7004" t="s">
        <v>37</v>
      </c>
      <c r="G7004" s="7">
        <v>0</v>
      </c>
      <c r="H7004" s="7">
        <v>0</v>
      </c>
      <c r="J7004" s="8">
        <v>41.088993000000002</v>
      </c>
      <c r="K7004" s="8">
        <v>-74.612813000000003</v>
      </c>
      <c r="M7004" s="9" t="str">
        <f t="shared" si="110"/>
        <v>-</v>
      </c>
    </row>
    <row r="7005" spans="1:13" x14ac:dyDescent="0.25">
      <c r="A7005">
        <v>20921</v>
      </c>
      <c r="B7005" t="s">
        <v>362</v>
      </c>
      <c r="D7005" t="s">
        <v>12</v>
      </c>
      <c r="E7005" t="s">
        <v>13</v>
      </c>
      <c r="G7005" s="7">
        <v>0</v>
      </c>
      <c r="H7005" s="7">
        <v>0</v>
      </c>
      <c r="J7005" s="8">
        <v>43.629289999999997</v>
      </c>
      <c r="K7005" s="8">
        <v>-79.339601999999999</v>
      </c>
      <c r="M7005" s="9" t="str">
        <f t="shared" si="110"/>
        <v>-</v>
      </c>
    </row>
    <row r="7006" spans="1:13" x14ac:dyDescent="0.25">
      <c r="A7006">
        <v>20922</v>
      </c>
      <c r="B7006" t="s">
        <v>339</v>
      </c>
      <c r="D7006" t="s">
        <v>340</v>
      </c>
      <c r="E7006" t="s">
        <v>37</v>
      </c>
      <c r="G7006" s="7">
        <v>0</v>
      </c>
      <c r="H7006" s="7">
        <v>0</v>
      </c>
      <c r="J7006" s="8">
        <v>35.925206000000003</v>
      </c>
      <c r="K7006" s="8">
        <v>-86.868941899999996</v>
      </c>
      <c r="M7006" s="9" t="str">
        <f t="shared" si="110"/>
        <v>-</v>
      </c>
    </row>
    <row r="7007" spans="1:13" x14ac:dyDescent="0.25">
      <c r="A7007">
        <v>20923</v>
      </c>
      <c r="B7007" t="s">
        <v>1269</v>
      </c>
      <c r="C7007" t="s">
        <v>102</v>
      </c>
      <c r="D7007" t="s">
        <v>659</v>
      </c>
      <c r="E7007" t="s">
        <v>59</v>
      </c>
      <c r="G7007" s="7">
        <v>0</v>
      </c>
      <c r="H7007" s="7">
        <v>0</v>
      </c>
      <c r="J7007" s="8">
        <v>59.808695999999998</v>
      </c>
      <c r="K7007" s="8">
        <v>14.308479999999999</v>
      </c>
      <c r="M7007" s="9" t="str">
        <f t="shared" si="110"/>
        <v>-</v>
      </c>
    </row>
    <row r="7008" spans="1:13" x14ac:dyDescent="0.25">
      <c r="A7008">
        <v>20924</v>
      </c>
      <c r="B7008" t="s">
        <v>381</v>
      </c>
      <c r="D7008" t="s">
        <v>340</v>
      </c>
      <c r="E7008" t="s">
        <v>37</v>
      </c>
      <c r="G7008" s="7">
        <v>0</v>
      </c>
      <c r="H7008" s="7">
        <v>0</v>
      </c>
      <c r="J7008" s="8">
        <v>41.088993000000002</v>
      </c>
      <c r="K7008" s="8">
        <v>-74.612813000000003</v>
      </c>
      <c r="M7008" s="9" t="str">
        <f t="shared" si="110"/>
        <v>-</v>
      </c>
    </row>
    <row r="7009" spans="1:13" x14ac:dyDescent="0.25">
      <c r="A7009">
        <v>20925</v>
      </c>
      <c r="B7009" t="s">
        <v>381</v>
      </c>
      <c r="D7009" t="s">
        <v>340</v>
      </c>
      <c r="E7009" t="s">
        <v>37</v>
      </c>
      <c r="G7009" s="7">
        <v>0</v>
      </c>
      <c r="H7009" s="7">
        <v>0</v>
      </c>
      <c r="J7009" s="8">
        <v>41.088993000000002</v>
      </c>
      <c r="K7009" s="8">
        <v>-74.612813000000003</v>
      </c>
      <c r="M7009" s="9" t="str">
        <f t="shared" si="110"/>
        <v>-</v>
      </c>
    </row>
    <row r="7010" spans="1:13" x14ac:dyDescent="0.25">
      <c r="A7010">
        <v>20926</v>
      </c>
      <c r="B7010" t="s">
        <v>339</v>
      </c>
      <c r="C7010" t="s">
        <v>101</v>
      </c>
      <c r="D7010" t="s">
        <v>340</v>
      </c>
      <c r="E7010" t="s">
        <v>37</v>
      </c>
      <c r="G7010" s="7">
        <v>0</v>
      </c>
      <c r="H7010" s="7">
        <v>0</v>
      </c>
      <c r="J7010" s="8">
        <v>42.456816799999999</v>
      </c>
      <c r="K7010" s="8">
        <v>-123.3252287</v>
      </c>
      <c r="M7010" s="9" t="str">
        <f t="shared" si="110"/>
        <v>-</v>
      </c>
    </row>
    <row r="7011" spans="1:13" x14ac:dyDescent="0.25">
      <c r="A7011">
        <v>20927</v>
      </c>
      <c r="B7011" t="s">
        <v>4558</v>
      </c>
      <c r="E7011" t="s">
        <v>1340</v>
      </c>
      <c r="G7011" s="7">
        <v>0</v>
      </c>
      <c r="H7011" s="7">
        <v>0</v>
      </c>
      <c r="J7011" s="8">
        <v>-17.677781</v>
      </c>
      <c r="K7011" s="8">
        <v>49.506030000000003</v>
      </c>
      <c r="M7011" s="9" t="str">
        <f t="shared" si="110"/>
        <v>-</v>
      </c>
    </row>
    <row r="7012" spans="1:13" x14ac:dyDescent="0.25">
      <c r="A7012">
        <v>20928</v>
      </c>
      <c r="B7012" t="s">
        <v>4559</v>
      </c>
      <c r="E7012" t="s">
        <v>615</v>
      </c>
      <c r="G7012" s="7">
        <v>0</v>
      </c>
      <c r="H7012" s="7">
        <v>0</v>
      </c>
      <c r="J7012" s="8">
        <v>0</v>
      </c>
      <c r="K7012" s="8">
        <v>0</v>
      </c>
      <c r="M7012" s="9" t="str">
        <f t="shared" si="110"/>
        <v>-</v>
      </c>
    </row>
    <row r="7013" spans="1:13" x14ac:dyDescent="0.25">
      <c r="A7013">
        <v>20929</v>
      </c>
      <c r="B7013" t="s">
        <v>381</v>
      </c>
      <c r="D7013" t="s">
        <v>340</v>
      </c>
      <c r="E7013" t="s">
        <v>37</v>
      </c>
      <c r="G7013" s="7">
        <v>0</v>
      </c>
      <c r="H7013" s="7">
        <v>0</v>
      </c>
      <c r="J7013" s="8">
        <v>41.088993000000002</v>
      </c>
      <c r="K7013" s="8">
        <v>-74.612813000000003</v>
      </c>
      <c r="M7013" s="9" t="str">
        <f t="shared" si="110"/>
        <v>-</v>
      </c>
    </row>
    <row r="7014" spans="1:13" x14ac:dyDescent="0.25">
      <c r="A7014">
        <v>20930</v>
      </c>
      <c r="B7014" t="s">
        <v>381</v>
      </c>
      <c r="C7014" t="s">
        <v>33</v>
      </c>
      <c r="D7014" t="s">
        <v>340</v>
      </c>
      <c r="E7014" t="s">
        <v>37</v>
      </c>
      <c r="G7014" s="7">
        <v>0</v>
      </c>
      <c r="H7014" s="7">
        <v>0</v>
      </c>
      <c r="J7014" s="8">
        <v>41.690657000000002</v>
      </c>
      <c r="K7014" s="8">
        <v>-71.846543999999994</v>
      </c>
      <c r="M7014" s="9" t="str">
        <f t="shared" si="110"/>
        <v>-</v>
      </c>
    </row>
    <row r="7015" spans="1:13" x14ac:dyDescent="0.25">
      <c r="A7015">
        <v>20931</v>
      </c>
      <c r="B7015" t="s">
        <v>2617</v>
      </c>
      <c r="D7015" t="s">
        <v>273</v>
      </c>
      <c r="E7015" t="s">
        <v>37</v>
      </c>
      <c r="G7015" s="7">
        <v>0</v>
      </c>
      <c r="H7015" s="7">
        <v>0</v>
      </c>
      <c r="J7015" s="8">
        <v>39.927470700000001</v>
      </c>
      <c r="K7015" s="8">
        <v>-112.1602858</v>
      </c>
      <c r="M7015" s="9" t="str">
        <f t="shared" si="110"/>
        <v>-</v>
      </c>
    </row>
    <row r="7016" spans="1:13" x14ac:dyDescent="0.25">
      <c r="A7016">
        <v>20932</v>
      </c>
      <c r="B7016" t="s">
        <v>339</v>
      </c>
      <c r="D7016" t="s">
        <v>340</v>
      </c>
      <c r="E7016" t="s">
        <v>37</v>
      </c>
      <c r="G7016" s="7">
        <v>0</v>
      </c>
      <c r="H7016" s="7">
        <v>0</v>
      </c>
      <c r="J7016" s="8">
        <v>35.925206000000003</v>
      </c>
      <c r="K7016" s="8">
        <v>-86.868941899999996</v>
      </c>
      <c r="M7016" s="9" t="str">
        <f t="shared" si="110"/>
        <v>-</v>
      </c>
    </row>
    <row r="7017" spans="1:13" x14ac:dyDescent="0.25">
      <c r="A7017">
        <v>20933</v>
      </c>
      <c r="B7017" t="s">
        <v>381</v>
      </c>
      <c r="C7017" t="s">
        <v>365</v>
      </c>
      <c r="D7017" t="s">
        <v>340</v>
      </c>
      <c r="E7017" t="s">
        <v>37</v>
      </c>
      <c r="G7017" s="7">
        <v>0</v>
      </c>
      <c r="H7017" s="7">
        <v>0</v>
      </c>
      <c r="J7017" s="8">
        <v>26.295396</v>
      </c>
      <c r="K7017" s="8">
        <v>-97.961782999999997</v>
      </c>
      <c r="M7017" s="9" t="str">
        <f t="shared" si="110"/>
        <v>-</v>
      </c>
    </row>
    <row r="7018" spans="1:13" x14ac:dyDescent="0.25">
      <c r="A7018">
        <v>20934</v>
      </c>
      <c r="B7018" t="s">
        <v>4560</v>
      </c>
      <c r="C7018" t="s">
        <v>706</v>
      </c>
      <c r="D7018" t="s">
        <v>43</v>
      </c>
      <c r="E7018" t="s">
        <v>37</v>
      </c>
      <c r="G7018" s="7">
        <v>0</v>
      </c>
      <c r="H7018" s="7">
        <v>0</v>
      </c>
      <c r="J7018" s="8">
        <v>40.304513999999998</v>
      </c>
      <c r="K7018" s="8">
        <v>-123.41293899999999</v>
      </c>
      <c r="M7018" s="9" t="str">
        <f t="shared" si="110"/>
        <v>-</v>
      </c>
    </row>
    <row r="7019" spans="1:13" x14ac:dyDescent="0.25">
      <c r="A7019">
        <v>20935</v>
      </c>
      <c r="B7019" t="s">
        <v>339</v>
      </c>
      <c r="D7019" t="s">
        <v>340</v>
      </c>
      <c r="E7019" t="s">
        <v>37</v>
      </c>
      <c r="G7019" s="7">
        <v>0</v>
      </c>
      <c r="H7019" s="7">
        <v>0</v>
      </c>
      <c r="J7019" s="8">
        <v>35.925206000000003</v>
      </c>
      <c r="K7019" s="8">
        <v>-86.868941899999996</v>
      </c>
      <c r="M7019" s="9" t="str">
        <f t="shared" si="110"/>
        <v>-</v>
      </c>
    </row>
    <row r="7020" spans="1:13" x14ac:dyDescent="0.25">
      <c r="A7020">
        <v>20936</v>
      </c>
      <c r="B7020" t="s">
        <v>339</v>
      </c>
      <c r="C7020" t="s">
        <v>101</v>
      </c>
      <c r="D7020" t="s">
        <v>340</v>
      </c>
      <c r="E7020" t="s">
        <v>37</v>
      </c>
      <c r="G7020" s="7">
        <v>0</v>
      </c>
      <c r="H7020" s="7">
        <v>0</v>
      </c>
      <c r="J7020" s="8">
        <v>42.456816799999999</v>
      </c>
      <c r="K7020" s="8">
        <v>-123.3252287</v>
      </c>
      <c r="M7020" s="9" t="str">
        <f t="shared" si="110"/>
        <v>-</v>
      </c>
    </row>
    <row r="7021" spans="1:13" x14ac:dyDescent="0.25">
      <c r="A7021">
        <v>20937</v>
      </c>
      <c r="B7021" t="s">
        <v>4561</v>
      </c>
      <c r="D7021" t="s">
        <v>12</v>
      </c>
      <c r="E7021" t="s">
        <v>13</v>
      </c>
      <c r="G7021" s="7">
        <v>0</v>
      </c>
      <c r="H7021" s="7">
        <v>0</v>
      </c>
      <c r="J7021" s="8">
        <v>0</v>
      </c>
      <c r="K7021" s="8">
        <v>0</v>
      </c>
      <c r="M7021" s="9" t="str">
        <f t="shared" si="110"/>
        <v>-</v>
      </c>
    </row>
    <row r="7022" spans="1:13" x14ac:dyDescent="0.25">
      <c r="A7022">
        <v>20938</v>
      </c>
      <c r="B7022" t="s">
        <v>1938</v>
      </c>
      <c r="D7022" t="s">
        <v>31</v>
      </c>
      <c r="E7022" t="s">
        <v>13</v>
      </c>
      <c r="G7022" s="7">
        <v>0</v>
      </c>
      <c r="H7022" s="7">
        <v>0</v>
      </c>
      <c r="J7022" s="8">
        <v>48.432003000000002</v>
      </c>
      <c r="K7022" s="8">
        <v>-71.182385999999994</v>
      </c>
      <c r="M7022" s="9" t="str">
        <f t="shared" si="110"/>
        <v>-</v>
      </c>
    </row>
    <row r="7023" spans="1:13" x14ac:dyDescent="0.25">
      <c r="A7023">
        <v>20939</v>
      </c>
      <c r="B7023" t="s">
        <v>4562</v>
      </c>
      <c r="C7023" t="s">
        <v>240</v>
      </c>
      <c r="D7023" t="s">
        <v>12</v>
      </c>
      <c r="E7023" t="s">
        <v>13</v>
      </c>
      <c r="G7023" s="7">
        <v>0</v>
      </c>
      <c r="H7023" s="7">
        <v>0</v>
      </c>
      <c r="J7023" s="8">
        <v>49.434351900000003</v>
      </c>
      <c r="K7023" s="8">
        <v>-119.0884516</v>
      </c>
      <c r="M7023" s="9" t="str">
        <f t="shared" si="110"/>
        <v>-</v>
      </c>
    </row>
    <row r="7024" spans="1:13" x14ac:dyDescent="0.25">
      <c r="A7024">
        <v>20940</v>
      </c>
      <c r="B7024" t="s">
        <v>4563</v>
      </c>
      <c r="D7024" t="s">
        <v>31</v>
      </c>
      <c r="E7024" t="s">
        <v>13</v>
      </c>
      <c r="G7024" s="7">
        <v>0</v>
      </c>
      <c r="H7024" s="7">
        <v>0</v>
      </c>
      <c r="J7024" s="8">
        <v>44.770698699999997</v>
      </c>
      <c r="K7024" s="8">
        <v>-76.690114399999999</v>
      </c>
      <c r="M7024" s="9" t="str">
        <f t="shared" si="110"/>
        <v>-</v>
      </c>
    </row>
    <row r="7025" spans="1:13" x14ac:dyDescent="0.25">
      <c r="A7025">
        <v>20941</v>
      </c>
      <c r="B7025" t="s">
        <v>549</v>
      </c>
      <c r="C7025" t="s">
        <v>684</v>
      </c>
      <c r="D7025" t="s">
        <v>140</v>
      </c>
      <c r="E7025" t="s">
        <v>13</v>
      </c>
      <c r="G7025" s="7">
        <v>0</v>
      </c>
      <c r="H7025" s="7">
        <v>0</v>
      </c>
      <c r="J7025" s="8">
        <v>55.938308800000001</v>
      </c>
      <c r="K7025" s="8">
        <v>-129.99117609999999</v>
      </c>
      <c r="M7025" s="9" t="str">
        <f t="shared" si="110"/>
        <v>-</v>
      </c>
    </row>
    <row r="7026" spans="1:13" x14ac:dyDescent="0.25">
      <c r="A7026">
        <v>20942</v>
      </c>
      <c r="B7026" t="s">
        <v>4564</v>
      </c>
      <c r="E7026" t="s">
        <v>696</v>
      </c>
      <c r="G7026" s="7">
        <v>0</v>
      </c>
      <c r="H7026" s="7">
        <v>0</v>
      </c>
      <c r="J7026" s="8">
        <v>58.869621700000003</v>
      </c>
      <c r="K7026" s="8">
        <v>9.4142144999999999</v>
      </c>
      <c r="M7026" s="9" t="str">
        <f t="shared" si="110"/>
        <v>-</v>
      </c>
    </row>
    <row r="7027" spans="1:13" x14ac:dyDescent="0.25">
      <c r="A7027">
        <v>20943</v>
      </c>
      <c r="B7027" t="s">
        <v>4565</v>
      </c>
      <c r="D7027" t="s">
        <v>12</v>
      </c>
      <c r="E7027" t="s">
        <v>13</v>
      </c>
      <c r="G7027" s="7">
        <v>0</v>
      </c>
      <c r="H7027" s="7">
        <v>0</v>
      </c>
      <c r="J7027" s="8">
        <v>0</v>
      </c>
      <c r="K7027" s="8">
        <v>0</v>
      </c>
      <c r="M7027" s="9" t="str">
        <f t="shared" si="110"/>
        <v>-</v>
      </c>
    </row>
    <row r="7028" spans="1:13" x14ac:dyDescent="0.25">
      <c r="A7028">
        <v>20944</v>
      </c>
      <c r="B7028" t="s">
        <v>4566</v>
      </c>
      <c r="D7028" t="s">
        <v>31</v>
      </c>
      <c r="E7028" t="s">
        <v>13</v>
      </c>
      <c r="G7028" s="7">
        <v>0</v>
      </c>
      <c r="H7028" s="7">
        <v>0</v>
      </c>
      <c r="J7028" s="8">
        <v>50.506019000000002</v>
      </c>
      <c r="K7028" s="8">
        <v>-125.548163</v>
      </c>
      <c r="M7028" s="9" t="str">
        <f t="shared" si="110"/>
        <v>-</v>
      </c>
    </row>
    <row r="7029" spans="1:13" x14ac:dyDescent="0.25">
      <c r="A7029">
        <v>20945</v>
      </c>
      <c r="B7029" t="s">
        <v>4567</v>
      </c>
      <c r="C7029" t="s">
        <v>747</v>
      </c>
      <c r="D7029" t="s">
        <v>493</v>
      </c>
      <c r="E7029" t="s">
        <v>37</v>
      </c>
      <c r="G7029" s="7">
        <v>0</v>
      </c>
      <c r="H7029" s="7">
        <v>0</v>
      </c>
      <c r="J7029" s="8">
        <v>46.905363600000001</v>
      </c>
      <c r="K7029" s="8">
        <v>-122.7709965</v>
      </c>
      <c r="M7029" s="9" t="str">
        <f t="shared" si="110"/>
        <v>-</v>
      </c>
    </row>
    <row r="7030" spans="1:13" x14ac:dyDescent="0.25">
      <c r="A7030">
        <v>20946</v>
      </c>
      <c r="B7030" t="s">
        <v>25</v>
      </c>
      <c r="E7030" t="s">
        <v>146</v>
      </c>
      <c r="G7030" s="7">
        <v>0</v>
      </c>
      <c r="H7030" s="7">
        <v>0</v>
      </c>
      <c r="J7030" s="8">
        <v>0</v>
      </c>
      <c r="K7030" s="8">
        <v>0</v>
      </c>
      <c r="M7030" s="9" t="str">
        <f t="shared" si="110"/>
        <v>-</v>
      </c>
    </row>
    <row r="7031" spans="1:13" x14ac:dyDescent="0.25">
      <c r="A7031">
        <v>20947</v>
      </c>
      <c r="B7031" t="s">
        <v>1293</v>
      </c>
      <c r="E7031" t="s">
        <v>146</v>
      </c>
      <c r="G7031" s="7">
        <v>0</v>
      </c>
      <c r="H7031" s="7">
        <v>0</v>
      </c>
      <c r="J7031" s="8">
        <v>55.905200000000001</v>
      </c>
      <c r="K7031" s="8">
        <v>94.753699999999995</v>
      </c>
      <c r="M7031" s="9" t="str">
        <f t="shared" si="110"/>
        <v>-</v>
      </c>
    </row>
    <row r="7032" spans="1:13" x14ac:dyDescent="0.25">
      <c r="A7032">
        <v>20948</v>
      </c>
      <c r="B7032" t="s">
        <v>4568</v>
      </c>
      <c r="C7032" t="s">
        <v>258</v>
      </c>
      <c r="D7032" t="s">
        <v>12</v>
      </c>
      <c r="E7032" t="s">
        <v>13</v>
      </c>
      <c r="G7032" s="7">
        <v>0</v>
      </c>
      <c r="H7032" s="7">
        <v>0</v>
      </c>
      <c r="J7032" s="8">
        <v>49.976190699999997</v>
      </c>
      <c r="K7032" s="8">
        <v>-117.229494</v>
      </c>
      <c r="M7032" s="9" t="str">
        <f t="shared" si="110"/>
        <v>-</v>
      </c>
    </row>
    <row r="7033" spans="1:13" x14ac:dyDescent="0.25">
      <c r="A7033">
        <v>20949</v>
      </c>
      <c r="B7033" t="s">
        <v>3123</v>
      </c>
      <c r="C7033" t="s">
        <v>258</v>
      </c>
      <c r="D7033" t="s">
        <v>140</v>
      </c>
      <c r="E7033" t="s">
        <v>13</v>
      </c>
      <c r="G7033" s="7">
        <v>0</v>
      </c>
      <c r="H7033" s="7">
        <v>0</v>
      </c>
      <c r="J7033" s="8">
        <v>49.976190699999997</v>
      </c>
      <c r="K7033" s="8">
        <v>-117.229494</v>
      </c>
      <c r="M7033" s="9" t="str">
        <f t="shared" si="110"/>
        <v>-</v>
      </c>
    </row>
    <row r="7034" spans="1:13" x14ac:dyDescent="0.25">
      <c r="A7034">
        <v>20950</v>
      </c>
      <c r="B7034" t="s">
        <v>4037</v>
      </c>
      <c r="C7034" t="s">
        <v>268</v>
      </c>
      <c r="D7034" t="s">
        <v>43</v>
      </c>
      <c r="E7034" t="s">
        <v>37</v>
      </c>
      <c r="G7034" s="7">
        <v>0</v>
      </c>
      <c r="H7034" s="7">
        <v>0</v>
      </c>
      <c r="J7034" s="8">
        <v>33.365310000000001</v>
      </c>
      <c r="K7034" s="8">
        <v>-117.0767</v>
      </c>
      <c r="M7034" s="9" t="str">
        <f t="shared" si="110"/>
        <v>-</v>
      </c>
    </row>
    <row r="7035" spans="1:13" x14ac:dyDescent="0.25">
      <c r="A7035">
        <v>20951</v>
      </c>
      <c r="B7035" t="s">
        <v>4569</v>
      </c>
      <c r="C7035" t="s">
        <v>753</v>
      </c>
      <c r="E7035" t="s">
        <v>218</v>
      </c>
      <c r="G7035" s="7">
        <v>0</v>
      </c>
      <c r="H7035" s="7">
        <v>0</v>
      </c>
      <c r="J7035" s="8">
        <v>48.779480999999997</v>
      </c>
      <c r="K7035" s="8">
        <v>2.2071879999999999</v>
      </c>
      <c r="M7035" s="9" t="str">
        <f t="shared" si="110"/>
        <v>-</v>
      </c>
    </row>
    <row r="7036" spans="1:13" x14ac:dyDescent="0.25">
      <c r="A7036">
        <v>20952</v>
      </c>
      <c r="B7036" t="s">
        <v>4570</v>
      </c>
      <c r="C7036" t="s">
        <v>65</v>
      </c>
      <c r="D7036" t="s">
        <v>12</v>
      </c>
      <c r="E7036" t="s">
        <v>13</v>
      </c>
      <c r="G7036" s="7">
        <v>0</v>
      </c>
      <c r="H7036" s="7">
        <v>0</v>
      </c>
      <c r="J7036" s="8">
        <v>47.396228800000003</v>
      </c>
      <c r="K7036" s="8">
        <v>-79.685666800000007</v>
      </c>
      <c r="M7036" s="9" t="str">
        <f t="shared" si="110"/>
        <v>-</v>
      </c>
    </row>
    <row r="7037" spans="1:13" x14ac:dyDescent="0.25">
      <c r="A7037">
        <v>20953</v>
      </c>
      <c r="B7037" t="s">
        <v>4571</v>
      </c>
      <c r="D7037" t="s">
        <v>138</v>
      </c>
      <c r="E7037" t="s">
        <v>37</v>
      </c>
      <c r="G7037" s="7">
        <v>0</v>
      </c>
      <c r="H7037" s="7">
        <v>0</v>
      </c>
      <c r="J7037" s="8">
        <v>44.542526000000002</v>
      </c>
      <c r="K7037" s="8">
        <v>-75.011902000000006</v>
      </c>
      <c r="M7037" s="9" t="str">
        <f t="shared" si="110"/>
        <v>-</v>
      </c>
    </row>
    <row r="7038" spans="1:13" x14ac:dyDescent="0.25">
      <c r="A7038">
        <v>20954</v>
      </c>
      <c r="B7038" t="s">
        <v>4301</v>
      </c>
      <c r="C7038" t="s">
        <v>754</v>
      </c>
      <c r="D7038" t="s">
        <v>31</v>
      </c>
      <c r="E7038" t="s">
        <v>13</v>
      </c>
      <c r="G7038" s="7">
        <v>0</v>
      </c>
      <c r="H7038" s="7">
        <v>0</v>
      </c>
      <c r="J7038" s="8">
        <v>0</v>
      </c>
      <c r="K7038" s="8">
        <v>0</v>
      </c>
      <c r="M7038" s="9" t="str">
        <f t="shared" si="110"/>
        <v>-</v>
      </c>
    </row>
    <row r="7039" spans="1:13" x14ac:dyDescent="0.25">
      <c r="A7039">
        <v>20955</v>
      </c>
      <c r="B7039" t="s">
        <v>4572</v>
      </c>
      <c r="C7039" t="s">
        <v>65</v>
      </c>
      <c r="D7039" t="s">
        <v>70</v>
      </c>
      <c r="E7039" t="s">
        <v>71</v>
      </c>
      <c r="G7039" s="7">
        <v>0</v>
      </c>
      <c r="H7039" s="7">
        <v>0</v>
      </c>
      <c r="J7039" s="8">
        <v>40.159849999999999</v>
      </c>
      <c r="K7039" s="8">
        <v>-74.870390999999998</v>
      </c>
      <c r="M7039" s="9" t="str">
        <f t="shared" si="110"/>
        <v>-</v>
      </c>
    </row>
    <row r="7040" spans="1:13" x14ac:dyDescent="0.25">
      <c r="A7040">
        <v>20956</v>
      </c>
      <c r="B7040" t="s">
        <v>25</v>
      </c>
      <c r="D7040" t="s">
        <v>1628</v>
      </c>
      <c r="E7040" t="s">
        <v>37</v>
      </c>
      <c r="G7040" s="7">
        <v>0</v>
      </c>
      <c r="H7040" s="7">
        <v>0</v>
      </c>
      <c r="J7040" s="8">
        <v>39.783730400000003</v>
      </c>
      <c r="K7040" s="8">
        <v>-100.445882</v>
      </c>
      <c r="M7040" s="9" t="str">
        <f t="shared" si="110"/>
        <v>-</v>
      </c>
    </row>
    <row r="7041" spans="1:13" x14ac:dyDescent="0.25">
      <c r="A7041">
        <v>20957</v>
      </c>
      <c r="B7041" t="s">
        <v>2060</v>
      </c>
      <c r="E7041" t="s">
        <v>696</v>
      </c>
      <c r="G7041" s="7">
        <v>0</v>
      </c>
      <c r="H7041" s="7">
        <v>0</v>
      </c>
      <c r="J7041" s="8">
        <v>0</v>
      </c>
      <c r="K7041" s="8">
        <v>0</v>
      </c>
      <c r="M7041" s="9" t="str">
        <f t="shared" si="110"/>
        <v>-</v>
      </c>
    </row>
    <row r="7042" spans="1:13" x14ac:dyDescent="0.25">
      <c r="A7042">
        <v>20958</v>
      </c>
      <c r="B7042" t="s">
        <v>4573</v>
      </c>
      <c r="D7042" t="s">
        <v>12</v>
      </c>
      <c r="E7042" t="s">
        <v>13</v>
      </c>
      <c r="G7042" s="7">
        <v>0</v>
      </c>
      <c r="H7042" s="7">
        <v>0</v>
      </c>
      <c r="J7042" s="8">
        <v>49.185578</v>
      </c>
      <c r="K7042" s="8">
        <v>-122.79878600000001</v>
      </c>
      <c r="M7042" s="9" t="str">
        <f t="shared" si="110"/>
        <v>-</v>
      </c>
    </row>
    <row r="7043" spans="1:13" x14ac:dyDescent="0.25">
      <c r="A7043">
        <v>20959</v>
      </c>
      <c r="B7043" t="s">
        <v>3569</v>
      </c>
      <c r="D7043" t="s">
        <v>12</v>
      </c>
      <c r="E7043" t="s">
        <v>13</v>
      </c>
      <c r="G7043" s="7">
        <v>0</v>
      </c>
      <c r="H7043" s="7">
        <v>0</v>
      </c>
      <c r="J7043" s="8">
        <v>50.504498249999997</v>
      </c>
      <c r="K7043" s="8">
        <v>-119.838988267978</v>
      </c>
      <c r="M7043" s="9" t="str">
        <f t="shared" si="110"/>
        <v>-</v>
      </c>
    </row>
    <row r="7044" spans="1:13" x14ac:dyDescent="0.25">
      <c r="A7044">
        <v>20960</v>
      </c>
      <c r="B7044" t="s">
        <v>25</v>
      </c>
      <c r="C7044" t="s">
        <v>65</v>
      </c>
      <c r="D7044" t="s">
        <v>1385</v>
      </c>
      <c r="E7044" t="s">
        <v>149</v>
      </c>
      <c r="G7044" s="7">
        <v>0</v>
      </c>
      <c r="H7044" s="7">
        <v>0</v>
      </c>
      <c r="J7044" s="8">
        <v>-23.628428</v>
      </c>
      <c r="K7044" s="8">
        <v>-46.719053000000002</v>
      </c>
      <c r="M7044" s="9" t="str">
        <f t="shared" si="110"/>
        <v>-</v>
      </c>
    </row>
    <row r="7045" spans="1:13" x14ac:dyDescent="0.25">
      <c r="A7045">
        <v>20961</v>
      </c>
      <c r="B7045" t="s">
        <v>4037</v>
      </c>
      <c r="D7045" t="s">
        <v>43</v>
      </c>
      <c r="E7045" t="s">
        <v>37</v>
      </c>
      <c r="G7045" s="7">
        <v>32.824551999999997</v>
      </c>
      <c r="H7045" s="7">
        <v>-117.10897799999999</v>
      </c>
      <c r="J7045" s="8">
        <v>33.365544200000002</v>
      </c>
      <c r="K7045" s="8">
        <v>-117.066212225085</v>
      </c>
      <c r="M7045" s="9">
        <f t="shared" ref="M7045:M7108" si="111">IF(AND(G7045&lt;&gt;0,J7045&lt;&gt;0),6371.01*ACOS(SIN(RADIANS(G7045))*SIN(RADIANS(J7045))+COS(RADIANS(G7045))*COS(RADIANS(J7045))*COS(RADIANS(H7045)-RADIANS(K7045))),"-")</f>
        <v>60.287453454562389</v>
      </c>
    </row>
    <row r="7046" spans="1:13" x14ac:dyDescent="0.25">
      <c r="A7046">
        <v>20962</v>
      </c>
      <c r="B7046" t="s">
        <v>25</v>
      </c>
      <c r="D7046" t="s">
        <v>12</v>
      </c>
      <c r="E7046" t="s">
        <v>13</v>
      </c>
      <c r="G7046" s="7">
        <v>0</v>
      </c>
      <c r="H7046" s="7">
        <v>0</v>
      </c>
      <c r="J7046" s="8">
        <v>61.066692199999999</v>
      </c>
      <c r="K7046" s="8">
        <v>-107.99170700000001</v>
      </c>
      <c r="M7046" s="9" t="str">
        <f t="shared" si="111"/>
        <v>-</v>
      </c>
    </row>
    <row r="7047" spans="1:13" x14ac:dyDescent="0.25">
      <c r="A7047">
        <v>20963</v>
      </c>
      <c r="B7047" t="s">
        <v>4574</v>
      </c>
      <c r="C7047" t="s">
        <v>760</v>
      </c>
      <c r="D7047" t="s">
        <v>55</v>
      </c>
      <c r="E7047" t="s">
        <v>13</v>
      </c>
      <c r="G7047" s="7">
        <v>0</v>
      </c>
      <c r="H7047" s="7">
        <v>0</v>
      </c>
      <c r="J7047" s="8">
        <v>53.432552999999999</v>
      </c>
      <c r="K7047" s="8">
        <v>-113.623491</v>
      </c>
      <c r="M7047" s="9" t="str">
        <f t="shared" si="111"/>
        <v>-</v>
      </c>
    </row>
    <row r="7048" spans="1:13" x14ac:dyDescent="0.25">
      <c r="A7048">
        <v>20964</v>
      </c>
      <c r="B7048" t="s">
        <v>2478</v>
      </c>
      <c r="C7048" t="s">
        <v>762</v>
      </c>
      <c r="D7048" t="s">
        <v>221</v>
      </c>
      <c r="E7048" t="s">
        <v>37</v>
      </c>
      <c r="G7048" s="7">
        <v>0</v>
      </c>
      <c r="H7048" s="7">
        <v>0</v>
      </c>
      <c r="J7048" s="8">
        <v>42.955677600000001</v>
      </c>
      <c r="K7048" s="8">
        <v>-85.672373899999997</v>
      </c>
      <c r="M7048" s="9" t="str">
        <f t="shared" si="111"/>
        <v>-</v>
      </c>
    </row>
    <row r="7049" spans="1:13" x14ac:dyDescent="0.25">
      <c r="A7049">
        <v>20965</v>
      </c>
      <c r="B7049" t="s">
        <v>4575</v>
      </c>
      <c r="D7049" t="s">
        <v>12</v>
      </c>
      <c r="E7049" t="s">
        <v>13</v>
      </c>
      <c r="G7049" s="7">
        <v>0</v>
      </c>
      <c r="H7049" s="7">
        <v>0</v>
      </c>
      <c r="J7049" s="8">
        <v>45.345452999999999</v>
      </c>
      <c r="K7049" s="8">
        <v>-79.229405</v>
      </c>
      <c r="M7049" s="9" t="str">
        <f t="shared" si="111"/>
        <v>-</v>
      </c>
    </row>
    <row r="7050" spans="1:13" x14ac:dyDescent="0.25">
      <c r="A7050">
        <v>20966</v>
      </c>
      <c r="B7050" t="s">
        <v>4576</v>
      </c>
      <c r="D7050" t="s">
        <v>1628</v>
      </c>
      <c r="E7050" t="s">
        <v>37</v>
      </c>
      <c r="G7050" s="7">
        <v>0</v>
      </c>
      <c r="H7050" s="7">
        <v>0</v>
      </c>
      <c r="J7050" s="8">
        <v>44.487689000000003</v>
      </c>
      <c r="K7050" s="8">
        <v>-70.787659000000005</v>
      </c>
      <c r="M7050" s="9" t="str">
        <f t="shared" si="111"/>
        <v>-</v>
      </c>
    </row>
    <row r="7051" spans="1:13" x14ac:dyDescent="0.25">
      <c r="A7051">
        <v>20967</v>
      </c>
      <c r="B7051" t="s">
        <v>25</v>
      </c>
      <c r="C7051" t="s">
        <v>766</v>
      </c>
      <c r="D7051" t="s">
        <v>70</v>
      </c>
      <c r="E7051" t="s">
        <v>71</v>
      </c>
      <c r="G7051" s="7">
        <v>0</v>
      </c>
      <c r="H7051" s="7">
        <v>0</v>
      </c>
      <c r="J7051" s="8">
        <v>52.546370000000003</v>
      </c>
      <c r="K7051" s="8">
        <v>-1.4083859999999999</v>
      </c>
      <c r="M7051" s="9" t="str">
        <f t="shared" si="111"/>
        <v>-</v>
      </c>
    </row>
    <row r="7052" spans="1:13" x14ac:dyDescent="0.25">
      <c r="A7052">
        <v>20968</v>
      </c>
      <c r="B7052" t="s">
        <v>4577</v>
      </c>
      <c r="C7052" t="s">
        <v>720</v>
      </c>
      <c r="D7052" t="s">
        <v>12</v>
      </c>
      <c r="E7052" t="s">
        <v>13</v>
      </c>
      <c r="G7052" s="7">
        <v>0</v>
      </c>
      <c r="H7052" s="7">
        <v>0</v>
      </c>
      <c r="J7052" s="8">
        <v>43.925306999999997</v>
      </c>
      <c r="K7052" s="8">
        <v>-79.068211000000005</v>
      </c>
      <c r="M7052" s="9" t="str">
        <f t="shared" si="111"/>
        <v>-</v>
      </c>
    </row>
    <row r="7053" spans="1:13" x14ac:dyDescent="0.25">
      <c r="A7053">
        <v>20969</v>
      </c>
      <c r="B7053" t="s">
        <v>4578</v>
      </c>
      <c r="D7053" t="s">
        <v>12</v>
      </c>
      <c r="E7053" t="s">
        <v>13</v>
      </c>
      <c r="G7053" s="7">
        <v>49.121347</v>
      </c>
      <c r="H7053" s="7">
        <v>-121.071749</v>
      </c>
      <c r="J7053" s="8">
        <v>49.221159</v>
      </c>
      <c r="K7053" s="8">
        <v>-121.04226300000001</v>
      </c>
      <c r="M7053" s="9">
        <f t="shared" si="111"/>
        <v>11.303721473627723</v>
      </c>
    </row>
    <row r="7054" spans="1:13" x14ac:dyDescent="0.25">
      <c r="A7054">
        <v>20970</v>
      </c>
      <c r="B7054" t="s">
        <v>25</v>
      </c>
      <c r="C7054" t="s">
        <v>770</v>
      </c>
      <c r="D7054" t="s">
        <v>380</v>
      </c>
      <c r="E7054" t="s">
        <v>151</v>
      </c>
      <c r="G7054" s="7">
        <v>0</v>
      </c>
      <c r="H7054" s="7">
        <v>0</v>
      </c>
      <c r="J7054" s="8">
        <v>55.458004000000003</v>
      </c>
      <c r="K7054" s="8">
        <v>-129.472892</v>
      </c>
      <c r="M7054" s="9" t="str">
        <f t="shared" si="111"/>
        <v>-</v>
      </c>
    </row>
    <row r="7055" spans="1:13" x14ac:dyDescent="0.25">
      <c r="A7055">
        <v>20971</v>
      </c>
      <c r="B7055" t="s">
        <v>4579</v>
      </c>
      <c r="D7055" t="s">
        <v>12</v>
      </c>
      <c r="E7055" t="s">
        <v>13</v>
      </c>
      <c r="G7055" s="7">
        <v>0</v>
      </c>
      <c r="H7055" s="7">
        <v>0</v>
      </c>
      <c r="J7055" s="8">
        <v>49.877518500000001</v>
      </c>
      <c r="K7055" s="8">
        <v>-116.31444519999999</v>
      </c>
      <c r="M7055" s="9" t="str">
        <f t="shared" si="111"/>
        <v>-</v>
      </c>
    </row>
    <row r="7056" spans="1:13" x14ac:dyDescent="0.25">
      <c r="A7056">
        <v>20972</v>
      </c>
      <c r="B7056" t="s">
        <v>61</v>
      </c>
      <c r="C7056" t="s">
        <v>577</v>
      </c>
      <c r="D7056" t="s">
        <v>12</v>
      </c>
      <c r="E7056" t="s">
        <v>13</v>
      </c>
      <c r="G7056" s="7">
        <v>0</v>
      </c>
      <c r="H7056" s="7">
        <v>0</v>
      </c>
      <c r="J7056" s="8">
        <v>49.191448999999999</v>
      </c>
      <c r="K7056" s="8">
        <v>-117.277755</v>
      </c>
      <c r="M7056" s="9" t="str">
        <f t="shared" si="111"/>
        <v>-</v>
      </c>
    </row>
    <row r="7057" spans="1:13" x14ac:dyDescent="0.25">
      <c r="A7057">
        <v>20973</v>
      </c>
      <c r="B7057" t="s">
        <v>4580</v>
      </c>
      <c r="C7057" t="s">
        <v>268</v>
      </c>
      <c r="D7057" t="s">
        <v>277</v>
      </c>
      <c r="E7057" t="s">
        <v>37</v>
      </c>
      <c r="G7057" s="7">
        <v>0</v>
      </c>
      <c r="H7057" s="7">
        <v>0</v>
      </c>
      <c r="J7057" s="8">
        <v>40.615831</v>
      </c>
      <c r="K7057" s="8">
        <v>-75.596584000000007</v>
      </c>
      <c r="M7057" s="9" t="str">
        <f t="shared" si="111"/>
        <v>-</v>
      </c>
    </row>
    <row r="7058" spans="1:13" x14ac:dyDescent="0.25">
      <c r="A7058">
        <v>20974</v>
      </c>
      <c r="B7058" t="s">
        <v>378</v>
      </c>
      <c r="D7058" t="s">
        <v>380</v>
      </c>
      <c r="E7058" t="s">
        <v>151</v>
      </c>
      <c r="G7058" s="7">
        <v>0</v>
      </c>
      <c r="H7058" s="7">
        <v>0</v>
      </c>
      <c r="J7058" s="8">
        <v>-11.76667</v>
      </c>
      <c r="K7058" s="8">
        <v>27.233329999999999</v>
      </c>
      <c r="M7058" s="9" t="str">
        <f t="shared" si="111"/>
        <v>-</v>
      </c>
    </row>
    <row r="7059" spans="1:13" x14ac:dyDescent="0.25">
      <c r="A7059">
        <v>20975</v>
      </c>
      <c r="B7059" t="s">
        <v>4581</v>
      </c>
      <c r="C7059" t="s">
        <v>770</v>
      </c>
      <c r="D7059" t="s">
        <v>279</v>
      </c>
      <c r="E7059" t="s">
        <v>37</v>
      </c>
      <c r="G7059" s="7">
        <v>0</v>
      </c>
      <c r="H7059" s="7">
        <v>0</v>
      </c>
      <c r="J7059" s="8">
        <v>37.188574000000003</v>
      </c>
      <c r="K7059" s="8">
        <v>-94.465885999999998</v>
      </c>
      <c r="M7059" s="9" t="str">
        <f t="shared" si="111"/>
        <v>-</v>
      </c>
    </row>
    <row r="7060" spans="1:13" x14ac:dyDescent="0.25">
      <c r="A7060">
        <v>20976</v>
      </c>
      <c r="B7060" t="s">
        <v>2056</v>
      </c>
      <c r="D7060" t="s">
        <v>340</v>
      </c>
      <c r="E7060" t="s">
        <v>37</v>
      </c>
      <c r="G7060" s="7">
        <v>0</v>
      </c>
      <c r="H7060" s="7">
        <v>0</v>
      </c>
      <c r="J7060" s="8">
        <v>44.694285000000001</v>
      </c>
      <c r="K7060" s="8">
        <v>-75.486373999999998</v>
      </c>
      <c r="M7060" s="9" t="str">
        <f t="shared" si="111"/>
        <v>-</v>
      </c>
    </row>
    <row r="7061" spans="1:13" x14ac:dyDescent="0.25">
      <c r="A7061">
        <v>20977</v>
      </c>
      <c r="B7061" t="s">
        <v>2282</v>
      </c>
      <c r="D7061" t="s">
        <v>279</v>
      </c>
      <c r="E7061" t="s">
        <v>37</v>
      </c>
      <c r="G7061" s="7">
        <v>0</v>
      </c>
      <c r="H7061" s="7">
        <v>0</v>
      </c>
      <c r="J7061" s="8">
        <v>41.953829800000001</v>
      </c>
      <c r="K7061" s="8">
        <v>-72.789313000000007</v>
      </c>
      <c r="M7061" s="9" t="str">
        <f t="shared" si="111"/>
        <v>-</v>
      </c>
    </row>
    <row r="7062" spans="1:13" x14ac:dyDescent="0.25">
      <c r="A7062">
        <v>20978</v>
      </c>
      <c r="B7062" t="s">
        <v>4582</v>
      </c>
      <c r="C7062" t="s">
        <v>192</v>
      </c>
      <c r="D7062" t="s">
        <v>144</v>
      </c>
      <c r="E7062" t="s">
        <v>37</v>
      </c>
      <c r="G7062" s="7">
        <v>0</v>
      </c>
      <c r="H7062" s="7">
        <v>0</v>
      </c>
      <c r="J7062" s="8">
        <v>30.2008236</v>
      </c>
      <c r="K7062" s="8">
        <v>-97.824707099999998</v>
      </c>
      <c r="M7062" s="9" t="str">
        <f t="shared" si="111"/>
        <v>-</v>
      </c>
    </row>
    <row r="7063" spans="1:13" x14ac:dyDescent="0.25">
      <c r="A7063">
        <v>20979</v>
      </c>
      <c r="B7063" t="s">
        <v>1535</v>
      </c>
      <c r="D7063" t="s">
        <v>90</v>
      </c>
      <c r="E7063" t="s">
        <v>37</v>
      </c>
      <c r="G7063" s="7">
        <v>0</v>
      </c>
      <c r="H7063" s="7">
        <v>0</v>
      </c>
      <c r="J7063" s="8">
        <v>39.250822900000003</v>
      </c>
      <c r="K7063" s="8">
        <v>-106.2925238</v>
      </c>
      <c r="M7063" s="9" t="str">
        <f t="shared" si="111"/>
        <v>-</v>
      </c>
    </row>
    <row r="7064" spans="1:13" x14ac:dyDescent="0.25">
      <c r="A7064">
        <v>20980</v>
      </c>
      <c r="B7064" t="s">
        <v>25</v>
      </c>
      <c r="E7064" t="s">
        <v>1338</v>
      </c>
      <c r="G7064" s="7">
        <v>0</v>
      </c>
      <c r="H7064" s="7">
        <v>0</v>
      </c>
      <c r="J7064" s="8">
        <v>0</v>
      </c>
      <c r="K7064" s="8">
        <v>0</v>
      </c>
      <c r="M7064" s="9" t="str">
        <f t="shared" si="111"/>
        <v>-</v>
      </c>
    </row>
    <row r="7065" spans="1:13" x14ac:dyDescent="0.25">
      <c r="A7065">
        <v>20981</v>
      </c>
      <c r="B7065" t="s">
        <v>1535</v>
      </c>
      <c r="D7065" t="s">
        <v>90</v>
      </c>
      <c r="E7065" t="s">
        <v>37</v>
      </c>
      <c r="G7065" s="7">
        <v>0</v>
      </c>
      <c r="H7065" s="7">
        <v>0</v>
      </c>
      <c r="J7065" s="8">
        <v>39.250822900000003</v>
      </c>
      <c r="K7065" s="8">
        <v>-106.2925238</v>
      </c>
      <c r="M7065" s="9" t="str">
        <f t="shared" si="111"/>
        <v>-</v>
      </c>
    </row>
    <row r="7066" spans="1:13" x14ac:dyDescent="0.25">
      <c r="A7066">
        <v>20983</v>
      </c>
      <c r="B7066" t="s">
        <v>2056</v>
      </c>
      <c r="D7066" t="s">
        <v>340</v>
      </c>
      <c r="E7066" t="s">
        <v>37</v>
      </c>
      <c r="G7066" s="7">
        <v>0</v>
      </c>
      <c r="H7066" s="7">
        <v>0</v>
      </c>
      <c r="J7066" s="8">
        <v>44.694285000000001</v>
      </c>
      <c r="K7066" s="8">
        <v>-75.486373999999998</v>
      </c>
      <c r="M7066" s="9" t="str">
        <f t="shared" si="111"/>
        <v>-</v>
      </c>
    </row>
    <row r="7067" spans="1:13" x14ac:dyDescent="0.25">
      <c r="A7067">
        <v>20984</v>
      </c>
      <c r="B7067" t="s">
        <v>381</v>
      </c>
      <c r="D7067" t="s">
        <v>340</v>
      </c>
      <c r="E7067" t="s">
        <v>37</v>
      </c>
      <c r="G7067" s="7">
        <v>0</v>
      </c>
      <c r="H7067" s="7">
        <v>0</v>
      </c>
      <c r="J7067" s="8">
        <v>41.088993000000002</v>
      </c>
      <c r="K7067" s="8">
        <v>-74.612813000000003</v>
      </c>
      <c r="M7067" s="9" t="str">
        <f t="shared" si="111"/>
        <v>-</v>
      </c>
    </row>
    <row r="7068" spans="1:13" x14ac:dyDescent="0.25">
      <c r="A7068">
        <v>20985</v>
      </c>
      <c r="B7068" t="s">
        <v>4583</v>
      </c>
      <c r="C7068" t="s">
        <v>511</v>
      </c>
      <c r="E7068" t="s">
        <v>19</v>
      </c>
      <c r="G7068" s="7">
        <v>0</v>
      </c>
      <c r="H7068" s="7">
        <v>0</v>
      </c>
      <c r="J7068" s="8">
        <v>47.748280000000001</v>
      </c>
      <c r="K7068" s="8">
        <v>11.858085000000001</v>
      </c>
      <c r="M7068" s="9" t="str">
        <f t="shared" si="111"/>
        <v>-</v>
      </c>
    </row>
    <row r="7069" spans="1:13" x14ac:dyDescent="0.25">
      <c r="A7069">
        <v>20986</v>
      </c>
      <c r="B7069" t="s">
        <v>4584</v>
      </c>
      <c r="C7069" t="s">
        <v>65</v>
      </c>
      <c r="D7069" t="s">
        <v>43</v>
      </c>
      <c r="E7069" t="s">
        <v>37</v>
      </c>
      <c r="G7069" s="7">
        <v>0</v>
      </c>
      <c r="H7069" s="7">
        <v>0</v>
      </c>
      <c r="J7069" s="8">
        <v>37.546080500000002</v>
      </c>
      <c r="K7069" s="8">
        <v>-90.287262627869595</v>
      </c>
      <c r="M7069" s="9" t="str">
        <f t="shared" si="111"/>
        <v>-</v>
      </c>
    </row>
    <row r="7070" spans="1:13" x14ac:dyDescent="0.25">
      <c r="A7070">
        <v>20987</v>
      </c>
      <c r="B7070" t="s">
        <v>4585</v>
      </c>
      <c r="C7070" t="s">
        <v>102</v>
      </c>
      <c r="D7070" t="s">
        <v>2739</v>
      </c>
      <c r="E7070" t="s">
        <v>37</v>
      </c>
      <c r="G7070" s="7">
        <v>0</v>
      </c>
      <c r="H7070" s="7">
        <v>0</v>
      </c>
      <c r="J7070" s="8">
        <v>45.520066999999997</v>
      </c>
      <c r="K7070" s="8">
        <v>-122.825059</v>
      </c>
      <c r="M7070" s="9" t="str">
        <f t="shared" si="111"/>
        <v>-</v>
      </c>
    </row>
    <row r="7071" spans="1:13" x14ac:dyDescent="0.25">
      <c r="A7071">
        <v>20988</v>
      </c>
      <c r="B7071" t="s">
        <v>339</v>
      </c>
      <c r="D7071" t="s">
        <v>340</v>
      </c>
      <c r="E7071" t="s">
        <v>37</v>
      </c>
      <c r="G7071" s="7">
        <v>0</v>
      </c>
      <c r="H7071" s="7">
        <v>0</v>
      </c>
      <c r="J7071" s="8">
        <v>41.122040900000002</v>
      </c>
      <c r="K7071" s="8">
        <v>-74.580437799999999</v>
      </c>
      <c r="M7071" s="9" t="str">
        <f t="shared" si="111"/>
        <v>-</v>
      </c>
    </row>
    <row r="7072" spans="1:13" x14ac:dyDescent="0.25">
      <c r="A7072">
        <v>20989</v>
      </c>
      <c r="B7072" t="s">
        <v>4586</v>
      </c>
      <c r="D7072" t="s">
        <v>12</v>
      </c>
      <c r="E7072" t="s">
        <v>13</v>
      </c>
      <c r="G7072" s="7">
        <v>0</v>
      </c>
      <c r="H7072" s="7">
        <v>0</v>
      </c>
      <c r="J7072" s="8">
        <v>54.790277000000003</v>
      </c>
      <c r="K7072" s="8">
        <v>-124.55700299999999</v>
      </c>
      <c r="M7072" s="9" t="str">
        <f t="shared" si="111"/>
        <v>-</v>
      </c>
    </row>
    <row r="7073" spans="1:13" x14ac:dyDescent="0.25">
      <c r="A7073">
        <v>20990</v>
      </c>
      <c r="B7073" t="s">
        <v>4587</v>
      </c>
      <c r="D7073" t="s">
        <v>43</v>
      </c>
      <c r="E7073" t="s">
        <v>37</v>
      </c>
      <c r="G7073" s="7">
        <v>0</v>
      </c>
      <c r="H7073" s="7">
        <v>0</v>
      </c>
      <c r="J7073" s="8">
        <v>32.810790400000002</v>
      </c>
      <c r="K7073" s="8">
        <v>-114.80875159999999</v>
      </c>
      <c r="M7073" s="9" t="str">
        <f t="shared" si="111"/>
        <v>-</v>
      </c>
    </row>
    <row r="7074" spans="1:13" x14ac:dyDescent="0.25">
      <c r="A7074">
        <v>20990</v>
      </c>
      <c r="B7074" t="s">
        <v>4587</v>
      </c>
      <c r="D7074" t="s">
        <v>43</v>
      </c>
      <c r="E7074" t="s">
        <v>37</v>
      </c>
      <c r="G7074" s="7">
        <v>0</v>
      </c>
      <c r="H7074" s="7">
        <v>0</v>
      </c>
      <c r="J7074" s="8">
        <v>32.810790400000002</v>
      </c>
      <c r="K7074" s="8">
        <v>-114.80875159999999</v>
      </c>
      <c r="M7074" s="9" t="str">
        <f t="shared" si="111"/>
        <v>-</v>
      </c>
    </row>
    <row r="7075" spans="1:13" x14ac:dyDescent="0.25">
      <c r="A7075">
        <v>20991</v>
      </c>
      <c r="B7075" t="s">
        <v>4588</v>
      </c>
      <c r="D7075" t="s">
        <v>90</v>
      </c>
      <c r="E7075" t="s">
        <v>37</v>
      </c>
      <c r="G7075" s="7">
        <v>0</v>
      </c>
      <c r="H7075" s="7">
        <v>0</v>
      </c>
      <c r="J7075" s="8">
        <v>39.803319999999999</v>
      </c>
      <c r="K7075" s="8">
        <v>-105.02164999999999</v>
      </c>
      <c r="M7075" s="9" t="str">
        <f t="shared" si="111"/>
        <v>-</v>
      </c>
    </row>
    <row r="7076" spans="1:13" x14ac:dyDescent="0.25">
      <c r="A7076">
        <v>20992</v>
      </c>
      <c r="B7076" t="s">
        <v>25</v>
      </c>
      <c r="E7076" t="s">
        <v>218</v>
      </c>
      <c r="G7076" s="7">
        <v>0</v>
      </c>
      <c r="H7076" s="7">
        <v>0</v>
      </c>
      <c r="J7076" s="8">
        <v>0</v>
      </c>
      <c r="K7076" s="8">
        <v>0</v>
      </c>
      <c r="M7076" s="9" t="str">
        <f t="shared" si="111"/>
        <v>-</v>
      </c>
    </row>
    <row r="7077" spans="1:13" x14ac:dyDescent="0.25">
      <c r="A7077">
        <v>20993</v>
      </c>
      <c r="B7077" t="s">
        <v>2559</v>
      </c>
      <c r="D7077" t="s">
        <v>174</v>
      </c>
      <c r="E7077" t="s">
        <v>13</v>
      </c>
      <c r="G7077" s="7">
        <v>0</v>
      </c>
      <c r="H7077" s="7">
        <v>0</v>
      </c>
      <c r="J7077" s="8">
        <v>50.429220000000001</v>
      </c>
      <c r="K7077" s="8">
        <v>-95.453019999999995</v>
      </c>
      <c r="M7077" s="9" t="str">
        <f t="shared" si="111"/>
        <v>-</v>
      </c>
    </row>
    <row r="7078" spans="1:13" x14ac:dyDescent="0.25">
      <c r="A7078">
        <v>20994</v>
      </c>
      <c r="B7078" t="s">
        <v>4589</v>
      </c>
      <c r="D7078" t="s">
        <v>43</v>
      </c>
      <c r="E7078" t="s">
        <v>37</v>
      </c>
      <c r="G7078" s="7">
        <v>0</v>
      </c>
      <c r="H7078" s="7">
        <v>0</v>
      </c>
      <c r="J7078" s="8">
        <v>32.781441600000001</v>
      </c>
      <c r="K7078" s="8">
        <v>-116.8530719</v>
      </c>
      <c r="M7078" s="9" t="str">
        <f t="shared" si="111"/>
        <v>-</v>
      </c>
    </row>
    <row r="7079" spans="1:13" x14ac:dyDescent="0.25">
      <c r="A7079">
        <v>20995</v>
      </c>
      <c r="B7079" t="s">
        <v>25</v>
      </c>
      <c r="D7079" t="s">
        <v>90</v>
      </c>
      <c r="E7079" t="s">
        <v>37</v>
      </c>
      <c r="G7079" s="7">
        <v>0</v>
      </c>
      <c r="H7079" s="7">
        <v>0</v>
      </c>
      <c r="J7079" s="8">
        <v>38.725177600000002</v>
      </c>
      <c r="K7079" s="8">
        <v>-105.607716</v>
      </c>
      <c r="M7079" s="9" t="str">
        <f t="shared" si="111"/>
        <v>-</v>
      </c>
    </row>
    <row r="7080" spans="1:13" x14ac:dyDescent="0.25">
      <c r="A7080">
        <v>20996</v>
      </c>
      <c r="B7080" t="s">
        <v>4590</v>
      </c>
      <c r="D7080" t="s">
        <v>108</v>
      </c>
      <c r="E7080" t="s">
        <v>37</v>
      </c>
      <c r="G7080" s="7">
        <v>0</v>
      </c>
      <c r="H7080" s="7">
        <v>0</v>
      </c>
      <c r="J7080" s="8">
        <v>40.334350000000001</v>
      </c>
      <c r="K7080" s="8">
        <v>-118.32237000000001</v>
      </c>
      <c r="M7080" s="9" t="str">
        <f t="shared" si="111"/>
        <v>-</v>
      </c>
    </row>
    <row r="7081" spans="1:13" x14ac:dyDescent="0.25">
      <c r="A7081">
        <v>20997</v>
      </c>
      <c r="B7081" t="s">
        <v>4591</v>
      </c>
      <c r="D7081" t="s">
        <v>12</v>
      </c>
      <c r="E7081" t="s">
        <v>13</v>
      </c>
      <c r="G7081" s="7">
        <v>0</v>
      </c>
      <c r="H7081" s="7">
        <v>0</v>
      </c>
      <c r="J7081" s="8">
        <v>0</v>
      </c>
      <c r="K7081" s="8">
        <v>0</v>
      </c>
      <c r="M7081" s="9" t="str">
        <f t="shared" si="111"/>
        <v>-</v>
      </c>
    </row>
    <row r="7082" spans="1:13" x14ac:dyDescent="0.25">
      <c r="A7082">
        <v>20998</v>
      </c>
      <c r="B7082" t="s">
        <v>1419</v>
      </c>
      <c r="C7082" t="s">
        <v>788</v>
      </c>
      <c r="D7082" t="s">
        <v>1420</v>
      </c>
      <c r="E7082" t="s">
        <v>99</v>
      </c>
      <c r="G7082" s="7">
        <v>0</v>
      </c>
      <c r="H7082" s="7">
        <v>0</v>
      </c>
      <c r="J7082" s="8">
        <v>22.618410000000001</v>
      </c>
      <c r="K7082" s="8">
        <v>-100.40034799999999</v>
      </c>
      <c r="M7082" s="9" t="str">
        <f t="shared" si="111"/>
        <v>-</v>
      </c>
    </row>
    <row r="7083" spans="1:13" x14ac:dyDescent="0.25">
      <c r="A7083">
        <v>20999</v>
      </c>
      <c r="B7083" t="s">
        <v>25</v>
      </c>
      <c r="E7083" t="s">
        <v>149</v>
      </c>
      <c r="G7083" s="7">
        <v>0</v>
      </c>
      <c r="H7083" s="7">
        <v>0</v>
      </c>
      <c r="J7083" s="8">
        <v>0</v>
      </c>
      <c r="K7083" s="8">
        <v>0</v>
      </c>
      <c r="M7083" s="9" t="str">
        <f t="shared" si="111"/>
        <v>-</v>
      </c>
    </row>
    <row r="7084" spans="1:13" x14ac:dyDescent="0.25">
      <c r="A7084">
        <v>21000</v>
      </c>
      <c r="B7084" t="s">
        <v>4592</v>
      </c>
      <c r="C7084" t="s">
        <v>335</v>
      </c>
      <c r="D7084" t="s">
        <v>12</v>
      </c>
      <c r="E7084" t="s">
        <v>13</v>
      </c>
      <c r="G7084" s="7">
        <v>0</v>
      </c>
      <c r="H7084" s="7">
        <v>0</v>
      </c>
      <c r="J7084" s="8">
        <v>49.545994200000003</v>
      </c>
      <c r="K7084" s="8">
        <v>-120.75947859999999</v>
      </c>
      <c r="M7084" s="9" t="str">
        <f t="shared" si="111"/>
        <v>-</v>
      </c>
    </row>
    <row r="7085" spans="1:13" x14ac:dyDescent="0.25">
      <c r="A7085">
        <v>21001</v>
      </c>
      <c r="B7085" t="s">
        <v>4593</v>
      </c>
      <c r="C7085" t="s">
        <v>335</v>
      </c>
      <c r="D7085" t="s">
        <v>140</v>
      </c>
      <c r="E7085" t="s">
        <v>13</v>
      </c>
      <c r="G7085" s="7">
        <v>0</v>
      </c>
      <c r="H7085" s="7">
        <v>0</v>
      </c>
      <c r="J7085" s="8">
        <v>49.545994200000003</v>
      </c>
      <c r="K7085" s="8">
        <v>-120.75947859999999</v>
      </c>
      <c r="M7085" s="9" t="str">
        <f t="shared" si="111"/>
        <v>-</v>
      </c>
    </row>
    <row r="7086" spans="1:13" x14ac:dyDescent="0.25">
      <c r="A7086">
        <v>21002</v>
      </c>
      <c r="B7086" t="s">
        <v>4594</v>
      </c>
      <c r="C7086" t="s">
        <v>770</v>
      </c>
      <c r="D7086" t="s">
        <v>12</v>
      </c>
      <c r="E7086" t="s">
        <v>13</v>
      </c>
      <c r="G7086" s="7">
        <v>50.708786000000003</v>
      </c>
      <c r="H7086" s="7">
        <v>-127.48668499999999</v>
      </c>
      <c r="J7086" s="8">
        <v>55.4820262</v>
      </c>
      <c r="K7086" s="8">
        <v>-129.48768430000001</v>
      </c>
      <c r="M7086" s="9">
        <f t="shared" si="111"/>
        <v>547.2585931231589</v>
      </c>
    </row>
    <row r="7087" spans="1:13" x14ac:dyDescent="0.25">
      <c r="A7087">
        <v>21003</v>
      </c>
      <c r="B7087" t="s">
        <v>1959</v>
      </c>
      <c r="E7087" t="s">
        <v>696</v>
      </c>
      <c r="G7087" s="7">
        <v>0</v>
      </c>
      <c r="H7087" s="7">
        <v>0</v>
      </c>
      <c r="J7087" s="8">
        <v>58.5862731</v>
      </c>
      <c r="K7087" s="8">
        <v>7.8049337999999997</v>
      </c>
      <c r="M7087" s="9" t="str">
        <f t="shared" si="111"/>
        <v>-</v>
      </c>
    </row>
    <row r="7088" spans="1:13" x14ac:dyDescent="0.25">
      <c r="A7088">
        <v>21004</v>
      </c>
      <c r="B7088" t="s">
        <v>4595</v>
      </c>
      <c r="C7088" t="s">
        <v>227</v>
      </c>
      <c r="D7088" t="s">
        <v>12</v>
      </c>
      <c r="E7088" t="s">
        <v>13</v>
      </c>
      <c r="G7088" s="7">
        <v>0</v>
      </c>
      <c r="H7088" s="7">
        <v>0</v>
      </c>
      <c r="J7088" s="8">
        <v>49.990330899999996</v>
      </c>
      <c r="K7088" s="8">
        <v>-117.3771836</v>
      </c>
      <c r="M7088" s="9" t="str">
        <f t="shared" si="111"/>
        <v>-</v>
      </c>
    </row>
    <row r="7089" spans="1:13" x14ac:dyDescent="0.25">
      <c r="A7089">
        <v>21005</v>
      </c>
      <c r="B7089" t="s">
        <v>4596</v>
      </c>
      <c r="C7089" t="s">
        <v>760</v>
      </c>
      <c r="D7089" t="s">
        <v>1385</v>
      </c>
      <c r="E7089" t="s">
        <v>149</v>
      </c>
      <c r="G7089" s="7">
        <v>0</v>
      </c>
      <c r="H7089" s="7">
        <v>0</v>
      </c>
      <c r="J7089" s="8">
        <v>-19.072852999999999</v>
      </c>
      <c r="K7089" s="8">
        <v>-41.861611000000003</v>
      </c>
      <c r="M7089" s="9" t="str">
        <f t="shared" si="111"/>
        <v>-</v>
      </c>
    </row>
    <row r="7090" spans="1:13" x14ac:dyDescent="0.25">
      <c r="A7090">
        <v>21006</v>
      </c>
      <c r="B7090" t="s">
        <v>4597</v>
      </c>
      <c r="D7090" t="s">
        <v>43</v>
      </c>
      <c r="E7090" t="s">
        <v>37</v>
      </c>
      <c r="G7090" s="7">
        <v>0</v>
      </c>
      <c r="H7090" s="7">
        <v>0</v>
      </c>
      <c r="J7090" s="8">
        <v>38.628683000000002</v>
      </c>
      <c r="K7090" s="8">
        <v>-92.565963499999995</v>
      </c>
      <c r="M7090" s="9" t="str">
        <f t="shared" si="111"/>
        <v>-</v>
      </c>
    </row>
    <row r="7091" spans="1:13" x14ac:dyDescent="0.25">
      <c r="A7091">
        <v>21007</v>
      </c>
      <c r="B7091" t="s">
        <v>4598</v>
      </c>
      <c r="C7091" t="s">
        <v>796</v>
      </c>
      <c r="E7091" t="s">
        <v>149</v>
      </c>
      <c r="G7091" s="7">
        <v>0</v>
      </c>
      <c r="H7091" s="7">
        <v>0</v>
      </c>
      <c r="J7091" s="8">
        <v>0</v>
      </c>
      <c r="K7091" s="8">
        <v>0</v>
      </c>
      <c r="M7091" s="9" t="str">
        <f t="shared" si="111"/>
        <v>-</v>
      </c>
    </row>
    <row r="7092" spans="1:13" x14ac:dyDescent="0.25">
      <c r="A7092">
        <v>21008</v>
      </c>
      <c r="B7092" t="s">
        <v>4599</v>
      </c>
      <c r="D7092" t="s">
        <v>43</v>
      </c>
      <c r="E7092" t="s">
        <v>37</v>
      </c>
      <c r="G7092" s="7">
        <v>0</v>
      </c>
      <c r="H7092" s="7">
        <v>0</v>
      </c>
      <c r="J7092" s="8">
        <v>32.995842000000003</v>
      </c>
      <c r="K7092" s="8">
        <v>-116.770168</v>
      </c>
      <c r="M7092" s="9" t="str">
        <f t="shared" si="111"/>
        <v>-</v>
      </c>
    </row>
    <row r="7093" spans="1:13" x14ac:dyDescent="0.25">
      <c r="A7093">
        <v>21008</v>
      </c>
      <c r="B7093" t="s">
        <v>4510</v>
      </c>
      <c r="C7093" t="s">
        <v>799</v>
      </c>
      <c r="D7093" t="s">
        <v>43</v>
      </c>
      <c r="E7093" t="s">
        <v>37</v>
      </c>
      <c r="G7093" s="7">
        <v>0</v>
      </c>
      <c r="H7093" s="7">
        <v>0</v>
      </c>
      <c r="J7093" s="8">
        <v>42.4230047</v>
      </c>
      <c r="K7093" s="8">
        <v>-94.859855100000004</v>
      </c>
      <c r="M7093" s="9" t="str">
        <f t="shared" si="111"/>
        <v>-</v>
      </c>
    </row>
    <row r="7094" spans="1:13" x14ac:dyDescent="0.25">
      <c r="A7094">
        <v>21009</v>
      </c>
      <c r="B7094" t="s">
        <v>4600</v>
      </c>
      <c r="C7094" t="s">
        <v>203</v>
      </c>
      <c r="D7094" t="s">
        <v>357</v>
      </c>
      <c r="E7094" t="s">
        <v>37</v>
      </c>
      <c r="G7094" s="7">
        <v>0</v>
      </c>
      <c r="H7094" s="7">
        <v>0</v>
      </c>
      <c r="J7094" s="8">
        <v>38.901777500000001</v>
      </c>
      <c r="K7094" s="8">
        <v>-76.502108981946407</v>
      </c>
      <c r="M7094" s="9" t="str">
        <f t="shared" si="111"/>
        <v>-</v>
      </c>
    </row>
    <row r="7095" spans="1:13" x14ac:dyDescent="0.25">
      <c r="A7095">
        <v>21010</v>
      </c>
      <c r="B7095" t="s">
        <v>4590</v>
      </c>
      <c r="D7095" t="s">
        <v>108</v>
      </c>
      <c r="E7095" t="s">
        <v>37</v>
      </c>
      <c r="G7095" s="7">
        <v>0</v>
      </c>
      <c r="H7095" s="7">
        <v>0</v>
      </c>
      <c r="J7095" s="8">
        <v>40.334350000000001</v>
      </c>
      <c r="K7095" s="8">
        <v>-118.32237000000001</v>
      </c>
      <c r="M7095" s="9" t="str">
        <f t="shared" si="111"/>
        <v>-</v>
      </c>
    </row>
    <row r="7096" spans="1:13" x14ac:dyDescent="0.25">
      <c r="A7096">
        <v>21011</v>
      </c>
      <c r="B7096" t="s">
        <v>4601</v>
      </c>
      <c r="C7096" t="s">
        <v>210</v>
      </c>
      <c r="D7096" t="s">
        <v>81</v>
      </c>
      <c r="E7096" t="s">
        <v>13</v>
      </c>
      <c r="G7096" s="7">
        <v>0</v>
      </c>
      <c r="H7096" s="7">
        <v>0</v>
      </c>
      <c r="J7096" s="8">
        <v>66.146923999999999</v>
      </c>
      <c r="K7096" s="8">
        <v>-125.335712</v>
      </c>
      <c r="M7096" s="9" t="str">
        <f t="shared" si="111"/>
        <v>-</v>
      </c>
    </row>
    <row r="7097" spans="1:13" x14ac:dyDescent="0.25">
      <c r="A7097">
        <v>21012</v>
      </c>
      <c r="B7097" t="s">
        <v>4602</v>
      </c>
      <c r="C7097" t="s">
        <v>365</v>
      </c>
      <c r="D7097" t="s">
        <v>682</v>
      </c>
      <c r="E7097" t="s">
        <v>37</v>
      </c>
      <c r="G7097" s="7">
        <v>37.345123999999998</v>
      </c>
      <c r="H7097" s="7">
        <v>-77.944828999999999</v>
      </c>
      <c r="J7097" s="8">
        <v>26.296622800000002</v>
      </c>
      <c r="K7097" s="8">
        <v>-97.993105700000001</v>
      </c>
      <c r="M7097" s="9">
        <f t="shared" si="111"/>
        <v>2250.1203041760205</v>
      </c>
    </row>
    <row r="7098" spans="1:13" x14ac:dyDescent="0.25">
      <c r="A7098">
        <v>21013</v>
      </c>
      <c r="B7098" t="s">
        <v>4603</v>
      </c>
      <c r="D7098" t="s">
        <v>158</v>
      </c>
      <c r="E7098" t="s">
        <v>148</v>
      </c>
      <c r="G7098" s="7">
        <v>0</v>
      </c>
      <c r="H7098" s="7">
        <v>0</v>
      </c>
      <c r="J7098" s="8">
        <v>-25.492381000000002</v>
      </c>
      <c r="K7098" s="8">
        <v>28.108150999999999</v>
      </c>
      <c r="M7098" s="9" t="str">
        <f t="shared" si="111"/>
        <v>-</v>
      </c>
    </row>
    <row r="7099" spans="1:13" x14ac:dyDescent="0.25">
      <c r="A7099">
        <v>21014</v>
      </c>
      <c r="B7099" t="s">
        <v>4604</v>
      </c>
      <c r="D7099" t="s">
        <v>2029</v>
      </c>
      <c r="E7099" t="s">
        <v>64</v>
      </c>
      <c r="G7099" s="7">
        <v>0</v>
      </c>
      <c r="H7099" s="7">
        <v>0</v>
      </c>
      <c r="J7099" s="8">
        <v>49.965552099999996</v>
      </c>
      <c r="K7099" s="8">
        <v>16.970565100000002</v>
      </c>
      <c r="M7099" s="9" t="str">
        <f t="shared" si="111"/>
        <v>-</v>
      </c>
    </row>
    <row r="7100" spans="1:13" x14ac:dyDescent="0.25">
      <c r="A7100">
        <v>21015</v>
      </c>
      <c r="B7100" t="s">
        <v>900</v>
      </c>
      <c r="C7100" t="s">
        <v>101</v>
      </c>
      <c r="D7100" t="s">
        <v>273</v>
      </c>
      <c r="E7100" t="s">
        <v>37</v>
      </c>
      <c r="G7100" s="7">
        <v>0</v>
      </c>
      <c r="H7100" s="7">
        <v>0</v>
      </c>
      <c r="J7100" s="8">
        <v>39.727719999999998</v>
      </c>
      <c r="K7100" s="8">
        <v>-113.12886</v>
      </c>
      <c r="M7100" s="9" t="str">
        <f t="shared" si="111"/>
        <v>-</v>
      </c>
    </row>
    <row r="7101" spans="1:13" x14ac:dyDescent="0.25">
      <c r="A7101">
        <v>21016</v>
      </c>
      <c r="B7101" t="s">
        <v>1364</v>
      </c>
      <c r="D7101" t="s">
        <v>1703</v>
      </c>
      <c r="E7101" t="s">
        <v>398</v>
      </c>
      <c r="G7101" s="7">
        <v>0</v>
      </c>
      <c r="H7101" s="7">
        <v>0</v>
      </c>
      <c r="J7101" s="8">
        <v>-31.2251485</v>
      </c>
      <c r="K7101" s="10">
        <v>121.306086013678</v>
      </c>
      <c r="M7101" s="9" t="str">
        <f t="shared" si="111"/>
        <v>-</v>
      </c>
    </row>
    <row r="7102" spans="1:13" x14ac:dyDescent="0.25">
      <c r="A7102">
        <v>21017</v>
      </c>
      <c r="B7102" t="s">
        <v>1653</v>
      </c>
      <c r="D7102" t="s">
        <v>12</v>
      </c>
      <c r="E7102" t="s">
        <v>13</v>
      </c>
      <c r="G7102" s="7">
        <v>0</v>
      </c>
      <c r="H7102" s="7">
        <v>0</v>
      </c>
      <c r="J7102" s="8">
        <v>49.259003700000001</v>
      </c>
      <c r="K7102" s="8">
        <v>-124.8453183</v>
      </c>
      <c r="M7102" s="9" t="str">
        <f t="shared" si="111"/>
        <v>-</v>
      </c>
    </row>
    <row r="7103" spans="1:13" x14ac:dyDescent="0.25">
      <c r="A7103">
        <v>21018</v>
      </c>
      <c r="B7103" t="s">
        <v>4605</v>
      </c>
      <c r="E7103" t="s">
        <v>49</v>
      </c>
      <c r="G7103" s="7">
        <v>41.826281000000002</v>
      </c>
      <c r="H7103" s="7">
        <v>12.660506</v>
      </c>
      <c r="J7103" s="8">
        <v>45.564517199999997</v>
      </c>
      <c r="K7103" s="8">
        <v>9.2600891000000001</v>
      </c>
      <c r="M7103" s="9">
        <f t="shared" si="111"/>
        <v>497.40579897998708</v>
      </c>
    </row>
    <row r="7104" spans="1:13" x14ac:dyDescent="0.25">
      <c r="A7104">
        <v>21019</v>
      </c>
      <c r="B7104" t="s">
        <v>4606</v>
      </c>
      <c r="C7104" t="s">
        <v>33</v>
      </c>
      <c r="D7104" t="s">
        <v>12</v>
      </c>
      <c r="E7104" t="s">
        <v>13</v>
      </c>
      <c r="G7104" s="7">
        <v>0</v>
      </c>
      <c r="H7104" s="7">
        <v>0</v>
      </c>
      <c r="J7104" s="8">
        <v>49.28061615</v>
      </c>
      <c r="K7104" s="8">
        <v>-123.128910289321</v>
      </c>
      <c r="M7104" s="9" t="str">
        <f t="shared" si="111"/>
        <v>-</v>
      </c>
    </row>
    <row r="7105" spans="1:13" x14ac:dyDescent="0.25">
      <c r="A7105">
        <v>21020</v>
      </c>
      <c r="B7105" t="s">
        <v>4607</v>
      </c>
      <c r="E7105" t="s">
        <v>49</v>
      </c>
      <c r="G7105" s="7">
        <v>0</v>
      </c>
      <c r="H7105" s="7">
        <v>0</v>
      </c>
      <c r="J7105" s="8">
        <v>42.295226</v>
      </c>
      <c r="K7105" s="8">
        <v>12.40917</v>
      </c>
      <c r="M7105" s="9" t="str">
        <f t="shared" si="111"/>
        <v>-</v>
      </c>
    </row>
    <row r="7106" spans="1:13" x14ac:dyDescent="0.25">
      <c r="A7106">
        <v>21021</v>
      </c>
      <c r="B7106" t="s">
        <v>2612</v>
      </c>
      <c r="E7106" t="s">
        <v>52</v>
      </c>
      <c r="G7106" s="7">
        <v>0</v>
      </c>
      <c r="H7106" s="7">
        <v>0</v>
      </c>
      <c r="J7106" s="8">
        <v>45.8354243</v>
      </c>
      <c r="K7106" s="8">
        <v>1.2644846999999999</v>
      </c>
      <c r="M7106" s="9" t="str">
        <f t="shared" si="111"/>
        <v>-</v>
      </c>
    </row>
    <row r="7107" spans="1:13" x14ac:dyDescent="0.25">
      <c r="A7107">
        <v>21022</v>
      </c>
      <c r="B7107" t="s">
        <v>4608</v>
      </c>
      <c r="C7107" t="s">
        <v>365</v>
      </c>
      <c r="D7107" t="s">
        <v>12</v>
      </c>
      <c r="E7107" t="s">
        <v>13</v>
      </c>
      <c r="G7107" s="7">
        <v>0</v>
      </c>
      <c r="H7107" s="7">
        <v>0</v>
      </c>
      <c r="J7107" s="8">
        <v>63.911722900000001</v>
      </c>
      <c r="K7107" s="8">
        <v>-135.4902424</v>
      </c>
      <c r="M7107" s="9" t="str">
        <f t="shared" si="111"/>
        <v>-</v>
      </c>
    </row>
    <row r="7108" spans="1:13" x14ac:dyDescent="0.25">
      <c r="A7108">
        <v>21023</v>
      </c>
      <c r="B7108" t="s">
        <v>4609</v>
      </c>
      <c r="C7108" t="s">
        <v>706</v>
      </c>
      <c r="D7108" t="s">
        <v>94</v>
      </c>
      <c r="E7108" t="s">
        <v>37</v>
      </c>
      <c r="G7108" s="7">
        <v>0</v>
      </c>
      <c r="H7108" s="7">
        <v>0</v>
      </c>
      <c r="J7108" s="8">
        <v>35.815347000000003</v>
      </c>
      <c r="K7108" s="8">
        <v>-103.65886999999999</v>
      </c>
      <c r="M7108" s="9" t="str">
        <f t="shared" si="111"/>
        <v>-</v>
      </c>
    </row>
    <row r="7109" spans="1:13" x14ac:dyDescent="0.25">
      <c r="A7109">
        <v>21024</v>
      </c>
      <c r="B7109" t="s">
        <v>25</v>
      </c>
      <c r="D7109" t="s">
        <v>277</v>
      </c>
      <c r="E7109" t="s">
        <v>37</v>
      </c>
      <c r="G7109" s="7">
        <v>0</v>
      </c>
      <c r="H7109" s="7">
        <v>0</v>
      </c>
      <c r="J7109" s="8">
        <v>40.969988899999997</v>
      </c>
      <c r="K7109" s="8">
        <v>-77.7278831</v>
      </c>
      <c r="M7109" s="9" t="str">
        <f t="shared" ref="M7109:M7172" si="112">IF(AND(G7109&lt;&gt;0,J7109&lt;&gt;0),6371.01*ACOS(SIN(RADIANS(G7109))*SIN(RADIANS(J7109))+COS(RADIANS(G7109))*COS(RADIANS(J7109))*COS(RADIANS(H7109)-RADIANS(K7109))),"-")</f>
        <v>-</v>
      </c>
    </row>
    <row r="7110" spans="1:13" x14ac:dyDescent="0.25">
      <c r="A7110">
        <v>21025</v>
      </c>
      <c r="B7110" t="s">
        <v>4610</v>
      </c>
      <c r="D7110" t="s">
        <v>31</v>
      </c>
      <c r="E7110" t="s">
        <v>13</v>
      </c>
      <c r="G7110" s="7">
        <v>0</v>
      </c>
      <c r="H7110" s="7">
        <v>0</v>
      </c>
      <c r="J7110" s="8">
        <v>51.451405000000001</v>
      </c>
      <c r="K7110" s="8">
        <v>-85.835963000000007</v>
      </c>
      <c r="M7110" s="9" t="str">
        <f t="shared" si="112"/>
        <v>-</v>
      </c>
    </row>
    <row r="7111" spans="1:13" x14ac:dyDescent="0.25">
      <c r="A7111">
        <v>21025</v>
      </c>
      <c r="B7111" t="s">
        <v>4611</v>
      </c>
      <c r="D7111" t="s">
        <v>361</v>
      </c>
      <c r="E7111" t="s">
        <v>37</v>
      </c>
      <c r="G7111" s="7">
        <v>0</v>
      </c>
      <c r="H7111" s="7">
        <v>0</v>
      </c>
      <c r="J7111" s="8">
        <v>36.976776000000001</v>
      </c>
      <c r="K7111" s="8">
        <v>-113.631528</v>
      </c>
      <c r="M7111" s="9" t="str">
        <f t="shared" si="112"/>
        <v>-</v>
      </c>
    </row>
    <row r="7112" spans="1:13" x14ac:dyDescent="0.25">
      <c r="A7112">
        <v>21026</v>
      </c>
      <c r="B7112" t="s">
        <v>25</v>
      </c>
      <c r="D7112" t="s">
        <v>36</v>
      </c>
      <c r="E7112" t="s">
        <v>37</v>
      </c>
      <c r="G7112" s="7">
        <v>0</v>
      </c>
      <c r="H7112" s="7">
        <v>0</v>
      </c>
      <c r="J7112" s="8">
        <v>43.644764199999997</v>
      </c>
      <c r="K7112" s="8">
        <v>-114.015407</v>
      </c>
      <c r="M7112" s="9" t="str">
        <f t="shared" si="112"/>
        <v>-</v>
      </c>
    </row>
    <row r="7113" spans="1:13" x14ac:dyDescent="0.25">
      <c r="A7113">
        <v>21028</v>
      </c>
      <c r="B7113" t="s">
        <v>4067</v>
      </c>
      <c r="E7113" t="s">
        <v>4068</v>
      </c>
      <c r="G7113" s="7">
        <v>0</v>
      </c>
      <c r="H7113" s="7">
        <v>0</v>
      </c>
      <c r="J7113" s="8">
        <v>53.329993999999999</v>
      </c>
      <c r="K7113" s="8">
        <v>-6.3230786999999999</v>
      </c>
      <c r="M7113" s="9" t="str">
        <f t="shared" si="112"/>
        <v>-</v>
      </c>
    </row>
    <row r="7114" spans="1:13" x14ac:dyDescent="0.25">
      <c r="A7114">
        <v>21029</v>
      </c>
      <c r="B7114" t="s">
        <v>2074</v>
      </c>
      <c r="C7114" t="s">
        <v>4612</v>
      </c>
      <c r="D7114" t="s">
        <v>31</v>
      </c>
      <c r="E7114" t="s">
        <v>13</v>
      </c>
      <c r="G7114" s="7">
        <v>0</v>
      </c>
      <c r="H7114" s="7">
        <v>0</v>
      </c>
      <c r="J7114" s="8">
        <v>45.306797000000003</v>
      </c>
      <c r="K7114" s="8">
        <v>-77.402187542119506</v>
      </c>
      <c r="M7114" s="9" t="str">
        <f t="shared" si="112"/>
        <v>-</v>
      </c>
    </row>
    <row r="7115" spans="1:13" x14ac:dyDescent="0.25">
      <c r="A7115">
        <v>21029</v>
      </c>
      <c r="B7115" t="s">
        <v>4613</v>
      </c>
      <c r="D7115" t="s">
        <v>207</v>
      </c>
      <c r="E7115" t="s">
        <v>37</v>
      </c>
      <c r="G7115" s="7">
        <v>0</v>
      </c>
      <c r="H7115" s="7">
        <v>0</v>
      </c>
      <c r="J7115" s="8">
        <v>64.445961299999993</v>
      </c>
      <c r="K7115" s="8">
        <v>-149.68090900000001</v>
      </c>
      <c r="M7115" s="9" t="str">
        <f t="shared" si="112"/>
        <v>-</v>
      </c>
    </row>
    <row r="7116" spans="1:13" x14ac:dyDescent="0.25">
      <c r="A7116">
        <v>21030</v>
      </c>
      <c r="B7116" t="s">
        <v>4614</v>
      </c>
      <c r="E7116" t="s">
        <v>1340</v>
      </c>
      <c r="G7116" s="7">
        <v>0</v>
      </c>
      <c r="H7116" s="7">
        <v>0</v>
      </c>
      <c r="J7116" s="8">
        <v>-23.2</v>
      </c>
      <c r="K7116" s="8">
        <v>44.4</v>
      </c>
      <c r="M7116" s="9" t="str">
        <f t="shared" si="112"/>
        <v>-</v>
      </c>
    </row>
    <row r="7117" spans="1:13" x14ac:dyDescent="0.25">
      <c r="A7117">
        <v>21030</v>
      </c>
      <c r="B7117" t="s">
        <v>4614</v>
      </c>
      <c r="E7117" t="s">
        <v>1340</v>
      </c>
      <c r="G7117" s="7">
        <v>0</v>
      </c>
      <c r="H7117" s="7">
        <v>0</v>
      </c>
      <c r="J7117" s="8">
        <v>-23.2</v>
      </c>
      <c r="K7117" s="8">
        <v>44.4</v>
      </c>
      <c r="M7117" s="9" t="str">
        <f t="shared" si="112"/>
        <v>-</v>
      </c>
    </row>
    <row r="7118" spans="1:13" x14ac:dyDescent="0.25">
      <c r="A7118">
        <v>21031</v>
      </c>
      <c r="B7118" t="s">
        <v>4615</v>
      </c>
      <c r="D7118" t="s">
        <v>221</v>
      </c>
      <c r="E7118" t="s">
        <v>37</v>
      </c>
      <c r="G7118" s="7">
        <v>47.752654</v>
      </c>
      <c r="H7118" s="7">
        <v>-88.396421000000004</v>
      </c>
      <c r="J7118" s="8">
        <v>43.789510100000001</v>
      </c>
      <c r="K7118" s="8">
        <v>-72.884829499999995</v>
      </c>
      <c r="M7118" s="9">
        <f t="shared" si="112"/>
        <v>1278.5560081113485</v>
      </c>
    </row>
    <row r="7119" spans="1:13" x14ac:dyDescent="0.25">
      <c r="A7119">
        <v>21032</v>
      </c>
      <c r="B7119" t="s">
        <v>4616</v>
      </c>
      <c r="D7119" t="s">
        <v>55</v>
      </c>
      <c r="E7119" t="s">
        <v>13</v>
      </c>
      <c r="G7119" s="7">
        <v>0</v>
      </c>
      <c r="H7119" s="7">
        <v>0</v>
      </c>
      <c r="J7119" s="8">
        <v>61.245398000000002</v>
      </c>
      <c r="K7119" s="8">
        <v>-133.62760599999999</v>
      </c>
      <c r="M7119" s="9" t="str">
        <f t="shared" si="112"/>
        <v>-</v>
      </c>
    </row>
    <row r="7120" spans="1:13" x14ac:dyDescent="0.25">
      <c r="A7120">
        <v>21033</v>
      </c>
      <c r="B7120" t="s">
        <v>4483</v>
      </c>
      <c r="D7120" t="s">
        <v>340</v>
      </c>
      <c r="E7120" t="s">
        <v>37</v>
      </c>
      <c r="G7120" s="7">
        <v>0</v>
      </c>
      <c r="H7120" s="7">
        <v>0</v>
      </c>
      <c r="J7120" s="8">
        <v>40.951909999999998</v>
      </c>
      <c r="K7120" s="8">
        <v>-74.497936999999993</v>
      </c>
      <c r="M7120" s="9" t="str">
        <f t="shared" si="112"/>
        <v>-</v>
      </c>
    </row>
    <row r="7121" spans="1:13" x14ac:dyDescent="0.25">
      <c r="A7121">
        <v>21034</v>
      </c>
      <c r="B7121" t="s">
        <v>4617</v>
      </c>
      <c r="D7121" t="s">
        <v>207</v>
      </c>
      <c r="E7121" t="s">
        <v>37</v>
      </c>
      <c r="G7121" s="7">
        <v>0</v>
      </c>
      <c r="H7121" s="7">
        <v>0</v>
      </c>
      <c r="J7121" s="8">
        <v>48.676093000000002</v>
      </c>
      <c r="K7121" s="8">
        <v>-122.31844599999999</v>
      </c>
      <c r="M7121" s="9" t="str">
        <f t="shared" si="112"/>
        <v>-</v>
      </c>
    </row>
    <row r="7122" spans="1:13" x14ac:dyDescent="0.25">
      <c r="A7122">
        <v>21035</v>
      </c>
      <c r="B7122" t="s">
        <v>1504</v>
      </c>
      <c r="D7122" t="s">
        <v>221</v>
      </c>
      <c r="E7122" t="s">
        <v>37</v>
      </c>
      <c r="G7122" s="7">
        <v>0</v>
      </c>
      <c r="H7122" s="7">
        <v>0</v>
      </c>
      <c r="J7122" s="8">
        <v>47.429545099999999</v>
      </c>
      <c r="K7122" s="8">
        <v>-88.197455199999993</v>
      </c>
      <c r="M7122" s="9" t="str">
        <f t="shared" si="112"/>
        <v>-</v>
      </c>
    </row>
    <row r="7123" spans="1:13" x14ac:dyDescent="0.25">
      <c r="A7123">
        <v>21036</v>
      </c>
      <c r="B7123" t="s">
        <v>4618</v>
      </c>
      <c r="D7123" t="s">
        <v>34</v>
      </c>
      <c r="E7123" t="s">
        <v>19</v>
      </c>
      <c r="G7123" s="7">
        <v>0</v>
      </c>
      <c r="H7123" s="7">
        <v>0</v>
      </c>
      <c r="J7123" s="8">
        <v>50.968023000000002</v>
      </c>
      <c r="K7123" s="8">
        <v>12.721613100000001</v>
      </c>
      <c r="M7123" s="9" t="str">
        <f t="shared" si="112"/>
        <v>-</v>
      </c>
    </row>
    <row r="7124" spans="1:13" x14ac:dyDescent="0.25">
      <c r="A7124">
        <v>21037</v>
      </c>
      <c r="B7124" t="s">
        <v>4619</v>
      </c>
      <c r="D7124" t="s">
        <v>221</v>
      </c>
      <c r="E7124" t="s">
        <v>37</v>
      </c>
      <c r="G7124" s="7">
        <v>0</v>
      </c>
      <c r="H7124" s="7">
        <v>0</v>
      </c>
      <c r="J7124" s="8">
        <v>43.789510100000001</v>
      </c>
      <c r="K7124" s="8">
        <v>-72.884829499999995</v>
      </c>
      <c r="M7124" s="9" t="str">
        <f t="shared" si="112"/>
        <v>-</v>
      </c>
    </row>
    <row r="7125" spans="1:13" x14ac:dyDescent="0.25">
      <c r="A7125">
        <v>21038</v>
      </c>
      <c r="B7125" t="s">
        <v>4620</v>
      </c>
      <c r="D7125" t="s">
        <v>503</v>
      </c>
      <c r="E7125" t="s">
        <v>71</v>
      </c>
      <c r="G7125" s="7">
        <v>0</v>
      </c>
      <c r="H7125" s="7">
        <v>0</v>
      </c>
      <c r="J7125" s="8">
        <v>52.546370000000003</v>
      </c>
      <c r="K7125" s="8">
        <v>-1.4083859999999999</v>
      </c>
      <c r="M7125" s="9" t="str">
        <f t="shared" si="112"/>
        <v>-</v>
      </c>
    </row>
    <row r="7126" spans="1:13" x14ac:dyDescent="0.25">
      <c r="A7126">
        <v>21039</v>
      </c>
      <c r="B7126" t="s">
        <v>4154</v>
      </c>
      <c r="D7126" t="s">
        <v>12</v>
      </c>
      <c r="E7126" t="s">
        <v>13</v>
      </c>
      <c r="G7126" s="7">
        <v>0</v>
      </c>
      <c r="H7126" s="7">
        <v>0</v>
      </c>
      <c r="J7126" s="8">
        <v>49.204910400000003</v>
      </c>
      <c r="K7126" s="8">
        <v>-123.0924383</v>
      </c>
      <c r="M7126" s="9" t="str">
        <f t="shared" si="112"/>
        <v>-</v>
      </c>
    </row>
    <row r="7127" spans="1:13" x14ac:dyDescent="0.25">
      <c r="A7127">
        <v>21040</v>
      </c>
      <c r="B7127" t="s">
        <v>4621</v>
      </c>
      <c r="E7127" t="s">
        <v>59</v>
      </c>
      <c r="G7127" s="7">
        <v>0</v>
      </c>
      <c r="H7127" s="7">
        <v>0</v>
      </c>
      <c r="J7127" s="8">
        <v>60.592245300000002</v>
      </c>
      <c r="K7127" s="8">
        <v>15.0756833</v>
      </c>
      <c r="M7127" s="9" t="str">
        <f t="shared" si="112"/>
        <v>-</v>
      </c>
    </row>
    <row r="7128" spans="1:13" x14ac:dyDescent="0.25">
      <c r="A7128">
        <v>21040</v>
      </c>
      <c r="B7128" t="s">
        <v>4531</v>
      </c>
      <c r="D7128" t="s">
        <v>1444</v>
      </c>
      <c r="E7128" t="s">
        <v>37</v>
      </c>
      <c r="G7128" s="7">
        <v>0</v>
      </c>
      <c r="H7128" s="7">
        <v>0</v>
      </c>
      <c r="J7128" s="8">
        <v>40.5561607</v>
      </c>
      <c r="K7128" s="8">
        <v>-83.952719000000002</v>
      </c>
      <c r="M7128" s="9" t="str">
        <f t="shared" si="112"/>
        <v>-</v>
      </c>
    </row>
    <row r="7129" spans="1:13" x14ac:dyDescent="0.25">
      <c r="A7129">
        <v>21041</v>
      </c>
      <c r="B7129" t="s">
        <v>1267</v>
      </c>
      <c r="D7129" t="s">
        <v>221</v>
      </c>
      <c r="E7129" t="s">
        <v>37</v>
      </c>
      <c r="G7129" s="7">
        <v>0</v>
      </c>
      <c r="H7129" s="7">
        <v>0</v>
      </c>
      <c r="J7129" s="8">
        <v>43.789510100000001</v>
      </c>
      <c r="K7129" s="8">
        <v>-72.884829499999995</v>
      </c>
      <c r="M7129" s="9" t="str">
        <f t="shared" si="112"/>
        <v>-</v>
      </c>
    </row>
    <row r="7130" spans="1:13" x14ac:dyDescent="0.25">
      <c r="A7130">
        <v>21042</v>
      </c>
      <c r="B7130" t="s">
        <v>4622</v>
      </c>
      <c r="D7130" t="s">
        <v>12</v>
      </c>
      <c r="E7130" t="s">
        <v>13</v>
      </c>
      <c r="G7130" s="7">
        <v>0</v>
      </c>
      <c r="H7130" s="7">
        <v>0</v>
      </c>
      <c r="J7130" s="8">
        <v>54.790277000000003</v>
      </c>
      <c r="K7130" s="8">
        <v>-124.55700299999999</v>
      </c>
      <c r="M7130" s="9" t="str">
        <f t="shared" si="112"/>
        <v>-</v>
      </c>
    </row>
    <row r="7131" spans="1:13" x14ac:dyDescent="0.25">
      <c r="A7131">
        <v>21044</v>
      </c>
      <c r="B7131" t="s">
        <v>4623</v>
      </c>
      <c r="D7131" t="s">
        <v>682</v>
      </c>
      <c r="E7131" t="s">
        <v>37</v>
      </c>
      <c r="G7131" s="7">
        <v>0</v>
      </c>
      <c r="H7131" s="7">
        <v>0</v>
      </c>
      <c r="J7131" s="8">
        <v>42.272025999999997</v>
      </c>
      <c r="K7131" s="8">
        <v>-88.015972000000005</v>
      </c>
      <c r="M7131" s="9" t="str">
        <f t="shared" si="112"/>
        <v>-</v>
      </c>
    </row>
    <row r="7132" spans="1:13" x14ac:dyDescent="0.25">
      <c r="A7132">
        <v>21045</v>
      </c>
      <c r="B7132" t="s">
        <v>4624</v>
      </c>
      <c r="D7132" t="s">
        <v>90</v>
      </c>
      <c r="E7132" t="s">
        <v>37</v>
      </c>
      <c r="G7132" s="7">
        <v>0</v>
      </c>
      <c r="H7132" s="7">
        <v>0</v>
      </c>
      <c r="J7132" s="8">
        <v>39.1183446</v>
      </c>
      <c r="K7132" s="8">
        <v>-108.6853496</v>
      </c>
      <c r="M7132" s="9" t="str">
        <f t="shared" si="112"/>
        <v>-</v>
      </c>
    </row>
    <row r="7133" spans="1:13" x14ac:dyDescent="0.25">
      <c r="A7133">
        <v>21046</v>
      </c>
      <c r="B7133" t="s">
        <v>4625</v>
      </c>
      <c r="D7133" t="s">
        <v>2189</v>
      </c>
      <c r="E7133" t="s">
        <v>37</v>
      </c>
      <c r="G7133" s="7">
        <v>0</v>
      </c>
      <c r="H7133" s="7">
        <v>0</v>
      </c>
      <c r="J7133" s="8">
        <v>42.9132581</v>
      </c>
      <c r="K7133" s="8">
        <v>-85.705703499999998</v>
      </c>
      <c r="M7133" s="9" t="str">
        <f t="shared" si="112"/>
        <v>-</v>
      </c>
    </row>
    <row r="7134" spans="1:13" x14ac:dyDescent="0.25">
      <c r="A7134">
        <v>21047</v>
      </c>
      <c r="B7134" t="s">
        <v>2101</v>
      </c>
      <c r="E7134" t="s">
        <v>696</v>
      </c>
      <c r="G7134" s="7">
        <v>0</v>
      </c>
      <c r="H7134" s="7">
        <v>0</v>
      </c>
      <c r="J7134" s="8">
        <v>0</v>
      </c>
      <c r="K7134" s="8">
        <v>0</v>
      </c>
      <c r="M7134" s="9" t="str">
        <f t="shared" si="112"/>
        <v>-</v>
      </c>
    </row>
    <row r="7135" spans="1:13" x14ac:dyDescent="0.25">
      <c r="A7135">
        <v>21048</v>
      </c>
      <c r="B7135" t="s">
        <v>25</v>
      </c>
      <c r="D7135" t="s">
        <v>81</v>
      </c>
      <c r="E7135" t="s">
        <v>13</v>
      </c>
      <c r="G7135" s="7">
        <v>0</v>
      </c>
      <c r="H7135" s="7">
        <v>0</v>
      </c>
      <c r="J7135" s="8">
        <v>65.000000400000005</v>
      </c>
      <c r="K7135" s="8">
        <v>-118</v>
      </c>
      <c r="M7135" s="9" t="str">
        <f t="shared" si="112"/>
        <v>-</v>
      </c>
    </row>
    <row r="7136" spans="1:13" x14ac:dyDescent="0.25">
      <c r="A7136">
        <v>21049</v>
      </c>
      <c r="B7136" t="s">
        <v>25</v>
      </c>
      <c r="D7136" t="s">
        <v>1835</v>
      </c>
      <c r="E7136" t="s">
        <v>696</v>
      </c>
      <c r="G7136" s="7">
        <v>0</v>
      </c>
      <c r="H7136" s="7">
        <v>0</v>
      </c>
      <c r="J7136" s="10">
        <v>58.433026749999897</v>
      </c>
      <c r="K7136" s="10">
        <v>7.9556843121869099</v>
      </c>
      <c r="M7136" s="9" t="str">
        <f t="shared" si="112"/>
        <v>-</v>
      </c>
    </row>
    <row r="7137" spans="1:13" x14ac:dyDescent="0.25">
      <c r="A7137">
        <v>21050</v>
      </c>
      <c r="B7137" t="s">
        <v>299</v>
      </c>
      <c r="D7137" t="s">
        <v>300</v>
      </c>
      <c r="E7137" t="s">
        <v>300</v>
      </c>
      <c r="G7137" s="7">
        <v>0</v>
      </c>
      <c r="H7137" s="7">
        <v>0</v>
      </c>
      <c r="J7137" s="8">
        <v>61.207193699999998</v>
      </c>
      <c r="K7137" s="8">
        <v>-48.169295599999998</v>
      </c>
      <c r="M7137" s="9" t="str">
        <f t="shared" si="112"/>
        <v>-</v>
      </c>
    </row>
    <row r="7138" spans="1:13" x14ac:dyDescent="0.25">
      <c r="A7138">
        <v>21051</v>
      </c>
      <c r="B7138" t="s">
        <v>2072</v>
      </c>
      <c r="D7138" t="s">
        <v>1975</v>
      </c>
      <c r="E7138" t="s">
        <v>59</v>
      </c>
      <c r="G7138" s="7">
        <v>0</v>
      </c>
      <c r="H7138" s="7">
        <v>0</v>
      </c>
      <c r="J7138" s="8">
        <v>59.429904299999997</v>
      </c>
      <c r="K7138" s="8">
        <v>18.341681699999999</v>
      </c>
      <c r="M7138" s="9" t="str">
        <f t="shared" si="112"/>
        <v>-</v>
      </c>
    </row>
    <row r="7139" spans="1:13" x14ac:dyDescent="0.25">
      <c r="A7139">
        <v>21052</v>
      </c>
      <c r="B7139" t="s">
        <v>1394</v>
      </c>
      <c r="E7139" t="s">
        <v>696</v>
      </c>
      <c r="G7139" s="7">
        <v>0</v>
      </c>
      <c r="H7139" s="7">
        <v>0</v>
      </c>
      <c r="J7139" s="8">
        <v>58.869621700000003</v>
      </c>
      <c r="K7139" s="8">
        <v>9.4142144999999999</v>
      </c>
      <c r="M7139" s="9" t="str">
        <f t="shared" si="112"/>
        <v>-</v>
      </c>
    </row>
    <row r="7140" spans="1:13" x14ac:dyDescent="0.25">
      <c r="A7140">
        <v>21053</v>
      </c>
      <c r="B7140" t="s">
        <v>2072</v>
      </c>
      <c r="C7140" t="s">
        <v>33</v>
      </c>
      <c r="D7140" t="s">
        <v>1975</v>
      </c>
      <c r="E7140" t="s">
        <v>59</v>
      </c>
      <c r="G7140" s="7">
        <v>0</v>
      </c>
      <c r="H7140" s="7">
        <v>0</v>
      </c>
      <c r="J7140" s="8">
        <v>58.411523500000001</v>
      </c>
      <c r="K7140" s="10">
        <v>15.623966558137401</v>
      </c>
      <c r="M7140" s="9" t="str">
        <f t="shared" si="112"/>
        <v>-</v>
      </c>
    </row>
    <row r="7141" spans="1:13" x14ac:dyDescent="0.25">
      <c r="A7141">
        <v>21054</v>
      </c>
      <c r="B7141" t="s">
        <v>4522</v>
      </c>
      <c r="C7141" t="s">
        <v>4523</v>
      </c>
      <c r="E7141" t="s">
        <v>387</v>
      </c>
      <c r="G7141" s="7">
        <v>0</v>
      </c>
      <c r="H7141" s="7">
        <v>0</v>
      </c>
      <c r="J7141" s="8">
        <v>36.782074000000001</v>
      </c>
      <c r="K7141" s="8">
        <v>-2.242013</v>
      </c>
      <c r="M7141" s="9" t="str">
        <f t="shared" si="112"/>
        <v>-</v>
      </c>
    </row>
    <row r="7142" spans="1:13" x14ac:dyDescent="0.25">
      <c r="A7142">
        <v>21055</v>
      </c>
      <c r="B7142" t="s">
        <v>2571</v>
      </c>
      <c r="E7142" t="s">
        <v>696</v>
      </c>
      <c r="G7142" s="7">
        <v>0</v>
      </c>
      <c r="H7142" s="7">
        <v>0</v>
      </c>
      <c r="J7142" s="8">
        <v>59.073853499999998</v>
      </c>
      <c r="K7142" s="8">
        <v>7.5743735000000001</v>
      </c>
      <c r="M7142" s="9" t="str">
        <f t="shared" si="112"/>
        <v>-</v>
      </c>
    </row>
    <row r="7143" spans="1:13" x14ac:dyDescent="0.25">
      <c r="A7143">
        <v>21056</v>
      </c>
      <c r="B7143" t="s">
        <v>25</v>
      </c>
      <c r="E7143" t="s">
        <v>696</v>
      </c>
      <c r="G7143" s="7">
        <v>0</v>
      </c>
      <c r="H7143" s="7">
        <v>0</v>
      </c>
      <c r="J7143" s="8">
        <v>0</v>
      </c>
      <c r="K7143" s="8">
        <v>0</v>
      </c>
      <c r="M7143" s="9" t="str">
        <f t="shared" si="112"/>
        <v>-</v>
      </c>
    </row>
    <row r="7144" spans="1:13" x14ac:dyDescent="0.25">
      <c r="A7144">
        <v>21057</v>
      </c>
      <c r="B7144" t="s">
        <v>4626</v>
      </c>
      <c r="D7144" t="s">
        <v>477</v>
      </c>
      <c r="E7144" t="s">
        <v>13</v>
      </c>
      <c r="G7144" s="7">
        <v>0</v>
      </c>
      <c r="H7144" s="7">
        <v>0</v>
      </c>
      <c r="J7144" s="8">
        <v>53.186956199999997</v>
      </c>
      <c r="K7144" s="8">
        <v>-105.7210493</v>
      </c>
      <c r="M7144" s="9" t="str">
        <f t="shared" si="112"/>
        <v>-</v>
      </c>
    </row>
    <row r="7145" spans="1:13" x14ac:dyDescent="0.25">
      <c r="A7145">
        <v>21058</v>
      </c>
      <c r="B7145" t="s">
        <v>2057</v>
      </c>
      <c r="E7145" t="s">
        <v>696</v>
      </c>
      <c r="G7145" s="7">
        <v>0</v>
      </c>
      <c r="H7145" s="7">
        <v>0</v>
      </c>
      <c r="J7145" s="8">
        <v>59.718959900000002</v>
      </c>
      <c r="K7145" s="8">
        <v>11.1297263</v>
      </c>
      <c r="M7145" s="9" t="str">
        <f t="shared" si="112"/>
        <v>-</v>
      </c>
    </row>
    <row r="7146" spans="1:13" x14ac:dyDescent="0.25">
      <c r="A7146">
        <v>21059</v>
      </c>
      <c r="B7146" t="s">
        <v>4627</v>
      </c>
      <c r="E7146" t="s">
        <v>696</v>
      </c>
      <c r="G7146" s="7">
        <v>0</v>
      </c>
      <c r="H7146" s="7">
        <v>0</v>
      </c>
      <c r="J7146" s="8">
        <v>0</v>
      </c>
      <c r="K7146" s="8">
        <v>0</v>
      </c>
      <c r="M7146" s="9" t="str">
        <f t="shared" si="112"/>
        <v>-</v>
      </c>
    </row>
    <row r="7147" spans="1:13" x14ac:dyDescent="0.25">
      <c r="A7147">
        <v>21060</v>
      </c>
      <c r="B7147" t="s">
        <v>2073</v>
      </c>
      <c r="D7147" t="s">
        <v>458</v>
      </c>
      <c r="E7147" t="s">
        <v>398</v>
      </c>
      <c r="G7147" s="7">
        <v>0</v>
      </c>
      <c r="H7147" s="7">
        <v>0</v>
      </c>
      <c r="J7147" s="8">
        <v>-30.2297026</v>
      </c>
      <c r="K7147" s="8">
        <v>139.36123929999999</v>
      </c>
      <c r="M7147" s="9" t="str">
        <f t="shared" si="112"/>
        <v>-</v>
      </c>
    </row>
    <row r="7148" spans="1:13" x14ac:dyDescent="0.25">
      <c r="A7148">
        <v>21061</v>
      </c>
      <c r="B7148" t="s">
        <v>1104</v>
      </c>
      <c r="D7148" t="s">
        <v>43</v>
      </c>
      <c r="E7148" t="s">
        <v>37</v>
      </c>
      <c r="G7148" s="7">
        <v>0</v>
      </c>
      <c r="H7148" s="7">
        <v>0</v>
      </c>
      <c r="J7148" s="8">
        <v>36.422872150000003</v>
      </c>
      <c r="K7148" s="8">
        <v>-116.913718009793</v>
      </c>
      <c r="M7148" s="9" t="str">
        <f t="shared" si="112"/>
        <v>-</v>
      </c>
    </row>
    <row r="7149" spans="1:13" x14ac:dyDescent="0.25">
      <c r="A7149">
        <v>21062</v>
      </c>
      <c r="B7149" t="s">
        <v>4330</v>
      </c>
      <c r="E7149" t="s">
        <v>1325</v>
      </c>
      <c r="G7149" s="7">
        <v>0</v>
      </c>
      <c r="H7149" s="7">
        <v>0</v>
      </c>
      <c r="J7149" s="8">
        <v>18.521373799999999</v>
      </c>
      <c r="K7149" s="8">
        <v>73.854507100000006</v>
      </c>
      <c r="M7149" s="9" t="str">
        <f t="shared" si="112"/>
        <v>-</v>
      </c>
    </row>
    <row r="7150" spans="1:13" x14ac:dyDescent="0.25">
      <c r="A7150">
        <v>21063</v>
      </c>
      <c r="B7150" t="s">
        <v>25</v>
      </c>
      <c r="D7150" t="s">
        <v>503</v>
      </c>
      <c r="E7150" t="s">
        <v>71</v>
      </c>
      <c r="G7150" s="7">
        <v>0</v>
      </c>
      <c r="H7150" s="7">
        <v>0</v>
      </c>
      <c r="J7150" s="8">
        <v>52.860970299999998</v>
      </c>
      <c r="K7150" s="8">
        <v>-0.50986370000000003</v>
      </c>
      <c r="M7150" s="9" t="str">
        <f t="shared" si="112"/>
        <v>-</v>
      </c>
    </row>
    <row r="7151" spans="1:13" x14ac:dyDescent="0.25">
      <c r="A7151">
        <v>21064</v>
      </c>
      <c r="B7151" t="s">
        <v>70</v>
      </c>
      <c r="D7151" t="s">
        <v>277</v>
      </c>
      <c r="E7151" t="s">
        <v>37</v>
      </c>
      <c r="G7151" s="7">
        <v>0</v>
      </c>
      <c r="H7151" s="7">
        <v>0</v>
      </c>
      <c r="J7151" s="8">
        <v>40.276960500000001</v>
      </c>
      <c r="K7151" s="8">
        <v>-76.413529600000004</v>
      </c>
      <c r="M7151" s="9" t="str">
        <f t="shared" si="112"/>
        <v>-</v>
      </c>
    </row>
    <row r="7152" spans="1:13" x14ac:dyDescent="0.25">
      <c r="A7152">
        <v>21065</v>
      </c>
      <c r="B7152" t="s">
        <v>4142</v>
      </c>
      <c r="D7152" t="s">
        <v>340</v>
      </c>
      <c r="E7152" t="s">
        <v>37</v>
      </c>
      <c r="G7152" s="7">
        <v>0</v>
      </c>
      <c r="H7152" s="7">
        <v>0</v>
      </c>
      <c r="J7152" s="8">
        <v>40.916765400000003</v>
      </c>
      <c r="K7152" s="8">
        <v>-74.171811000000005</v>
      </c>
      <c r="M7152" s="9" t="str">
        <f t="shared" si="112"/>
        <v>-</v>
      </c>
    </row>
    <row r="7153" spans="1:13" x14ac:dyDescent="0.25">
      <c r="A7153">
        <v>21065</v>
      </c>
      <c r="B7153" t="s">
        <v>4142</v>
      </c>
      <c r="D7153" t="s">
        <v>340</v>
      </c>
      <c r="E7153" t="s">
        <v>37</v>
      </c>
      <c r="G7153" s="7">
        <v>0</v>
      </c>
      <c r="H7153" s="7">
        <v>0</v>
      </c>
      <c r="J7153" s="8">
        <v>40.916765400000003</v>
      </c>
      <c r="K7153" s="8">
        <v>-74.171811000000005</v>
      </c>
      <c r="M7153" s="9" t="str">
        <f t="shared" si="112"/>
        <v>-</v>
      </c>
    </row>
    <row r="7154" spans="1:13" x14ac:dyDescent="0.25">
      <c r="A7154">
        <v>21066</v>
      </c>
      <c r="B7154" t="s">
        <v>25</v>
      </c>
      <c r="D7154" t="s">
        <v>340</v>
      </c>
      <c r="E7154" t="s">
        <v>37</v>
      </c>
      <c r="G7154" s="7">
        <v>0</v>
      </c>
      <c r="H7154" s="7">
        <v>0</v>
      </c>
      <c r="J7154" s="8">
        <v>40.075738399999999</v>
      </c>
      <c r="K7154" s="8">
        <v>-74.404162200000002</v>
      </c>
      <c r="M7154" s="9" t="str">
        <f t="shared" si="112"/>
        <v>-</v>
      </c>
    </row>
    <row r="7155" spans="1:13" x14ac:dyDescent="0.25">
      <c r="A7155">
        <v>21067</v>
      </c>
      <c r="B7155" t="s">
        <v>4142</v>
      </c>
      <c r="D7155" t="s">
        <v>340</v>
      </c>
      <c r="E7155" t="s">
        <v>37</v>
      </c>
      <c r="G7155" s="7">
        <v>0</v>
      </c>
      <c r="H7155" s="7">
        <v>0</v>
      </c>
      <c r="J7155" s="8">
        <v>40.916765400000003</v>
      </c>
      <c r="K7155" s="8">
        <v>-74.171811000000005</v>
      </c>
      <c r="M7155" s="9" t="str">
        <f t="shared" si="112"/>
        <v>-</v>
      </c>
    </row>
    <row r="7156" spans="1:13" x14ac:dyDescent="0.25">
      <c r="A7156">
        <v>21068</v>
      </c>
      <c r="B7156" t="s">
        <v>4330</v>
      </c>
      <c r="E7156" t="s">
        <v>1325</v>
      </c>
      <c r="G7156" s="7">
        <v>0</v>
      </c>
      <c r="H7156" s="7">
        <v>0</v>
      </c>
      <c r="J7156" s="8">
        <v>18.521373799999999</v>
      </c>
      <c r="K7156" s="8">
        <v>73.854507100000006</v>
      </c>
      <c r="M7156" s="9" t="str">
        <f t="shared" si="112"/>
        <v>-</v>
      </c>
    </row>
    <row r="7157" spans="1:13" x14ac:dyDescent="0.25">
      <c r="A7157">
        <v>21069</v>
      </c>
      <c r="B7157" t="s">
        <v>4142</v>
      </c>
      <c r="D7157" t="s">
        <v>340</v>
      </c>
      <c r="E7157" t="s">
        <v>37</v>
      </c>
      <c r="G7157" s="7">
        <v>0</v>
      </c>
      <c r="H7157" s="7">
        <v>0</v>
      </c>
      <c r="J7157" s="8">
        <v>40.916765400000003</v>
      </c>
      <c r="K7157" s="8">
        <v>-74.171811000000005</v>
      </c>
      <c r="M7157" s="9" t="str">
        <f t="shared" si="112"/>
        <v>-</v>
      </c>
    </row>
    <row r="7158" spans="1:13" x14ac:dyDescent="0.25">
      <c r="A7158">
        <v>21070</v>
      </c>
      <c r="B7158" t="s">
        <v>4628</v>
      </c>
      <c r="D7158" t="s">
        <v>12</v>
      </c>
      <c r="E7158" t="s">
        <v>13</v>
      </c>
      <c r="G7158" s="7">
        <v>0</v>
      </c>
      <c r="H7158" s="7">
        <v>0</v>
      </c>
      <c r="J7158" s="8">
        <v>50.366309999999999</v>
      </c>
      <c r="K7158" s="8">
        <v>-127.23654000000001</v>
      </c>
      <c r="M7158" s="9" t="str">
        <f t="shared" si="112"/>
        <v>-</v>
      </c>
    </row>
    <row r="7159" spans="1:13" x14ac:dyDescent="0.25">
      <c r="A7159">
        <v>21071</v>
      </c>
      <c r="B7159" t="s">
        <v>339</v>
      </c>
      <c r="D7159" t="s">
        <v>340</v>
      </c>
      <c r="E7159" t="s">
        <v>37</v>
      </c>
      <c r="G7159" s="7">
        <v>0</v>
      </c>
      <c r="H7159" s="7">
        <v>0</v>
      </c>
      <c r="J7159" s="8">
        <v>41.122040900000002</v>
      </c>
      <c r="K7159" s="8">
        <v>-74.580437799999999</v>
      </c>
      <c r="M7159" s="9" t="str">
        <f t="shared" si="112"/>
        <v>-</v>
      </c>
    </row>
    <row r="7160" spans="1:13" x14ac:dyDescent="0.25">
      <c r="A7160">
        <v>21072</v>
      </c>
      <c r="B7160" t="s">
        <v>25</v>
      </c>
      <c r="E7160" t="s">
        <v>127</v>
      </c>
      <c r="G7160" s="7">
        <v>0</v>
      </c>
      <c r="H7160" s="7">
        <v>0</v>
      </c>
      <c r="J7160" s="8">
        <v>0</v>
      </c>
      <c r="K7160" s="8">
        <v>0</v>
      </c>
      <c r="M7160" s="9" t="str">
        <f t="shared" si="112"/>
        <v>-</v>
      </c>
    </row>
    <row r="7161" spans="1:13" x14ac:dyDescent="0.25">
      <c r="A7161">
        <v>21073</v>
      </c>
      <c r="B7161" t="s">
        <v>4483</v>
      </c>
      <c r="D7161" t="s">
        <v>340</v>
      </c>
      <c r="E7161" t="s">
        <v>37</v>
      </c>
      <c r="G7161" s="7">
        <v>0</v>
      </c>
      <c r="H7161" s="7">
        <v>0</v>
      </c>
      <c r="J7161" s="8">
        <v>40.951909999999998</v>
      </c>
      <c r="K7161" s="8">
        <v>-74.497936999999993</v>
      </c>
      <c r="M7161" s="9" t="str">
        <f t="shared" si="112"/>
        <v>-</v>
      </c>
    </row>
    <row r="7162" spans="1:13" x14ac:dyDescent="0.25">
      <c r="A7162">
        <v>21074</v>
      </c>
      <c r="B7162" t="s">
        <v>4142</v>
      </c>
      <c r="D7162" t="s">
        <v>340</v>
      </c>
      <c r="E7162" t="s">
        <v>37</v>
      </c>
      <c r="G7162" s="7">
        <v>0</v>
      </c>
      <c r="H7162" s="7">
        <v>0</v>
      </c>
      <c r="J7162" s="8">
        <v>40.916765400000003</v>
      </c>
      <c r="K7162" s="8">
        <v>-74.171811000000005</v>
      </c>
      <c r="M7162" s="9" t="str">
        <f t="shared" si="112"/>
        <v>-</v>
      </c>
    </row>
    <row r="7163" spans="1:13" x14ac:dyDescent="0.25">
      <c r="A7163">
        <v>21075</v>
      </c>
      <c r="B7163" t="s">
        <v>4629</v>
      </c>
      <c r="D7163" t="s">
        <v>31</v>
      </c>
      <c r="E7163" t="s">
        <v>13</v>
      </c>
      <c r="G7163" s="7">
        <v>0</v>
      </c>
      <c r="H7163" s="7">
        <v>0</v>
      </c>
      <c r="J7163" s="10">
        <v>44.820159949999997</v>
      </c>
      <c r="K7163" s="8">
        <v>-76.183878760971297</v>
      </c>
      <c r="M7163" s="9" t="str">
        <f t="shared" si="112"/>
        <v>-</v>
      </c>
    </row>
    <row r="7164" spans="1:13" x14ac:dyDescent="0.25">
      <c r="A7164">
        <v>21076</v>
      </c>
      <c r="B7164" t="s">
        <v>32</v>
      </c>
      <c r="C7164" t="s">
        <v>33</v>
      </c>
      <c r="D7164" t="s">
        <v>34</v>
      </c>
      <c r="E7164" t="s">
        <v>19</v>
      </c>
      <c r="G7164" s="7">
        <v>0</v>
      </c>
      <c r="H7164" s="7">
        <v>0</v>
      </c>
      <c r="J7164" s="8">
        <v>51.713506000000002</v>
      </c>
      <c r="K7164" s="8">
        <v>10.517269000000001</v>
      </c>
      <c r="M7164" s="9" t="str">
        <f t="shared" si="112"/>
        <v>-</v>
      </c>
    </row>
    <row r="7165" spans="1:13" x14ac:dyDescent="0.25">
      <c r="A7165">
        <v>21077</v>
      </c>
      <c r="B7165" t="s">
        <v>4142</v>
      </c>
      <c r="D7165" t="s">
        <v>340</v>
      </c>
      <c r="E7165" t="s">
        <v>37</v>
      </c>
      <c r="G7165" s="7">
        <v>0</v>
      </c>
      <c r="H7165" s="7">
        <v>0</v>
      </c>
      <c r="J7165" s="8">
        <v>40.916765400000003</v>
      </c>
      <c r="K7165" s="8">
        <v>-74.171811000000005</v>
      </c>
      <c r="M7165" s="9" t="str">
        <f t="shared" si="112"/>
        <v>-</v>
      </c>
    </row>
    <row r="7166" spans="1:13" x14ac:dyDescent="0.25">
      <c r="A7166">
        <v>21078</v>
      </c>
      <c r="B7166" t="s">
        <v>235</v>
      </c>
      <c r="D7166" t="s">
        <v>235</v>
      </c>
      <c r="E7166" t="s">
        <v>99</v>
      </c>
      <c r="G7166" s="7">
        <v>0</v>
      </c>
      <c r="H7166" s="7">
        <v>0</v>
      </c>
      <c r="J7166" s="8">
        <v>21.015884799999998</v>
      </c>
      <c r="K7166" s="8">
        <v>-101.25284000000001</v>
      </c>
      <c r="M7166" s="9" t="str">
        <f t="shared" si="112"/>
        <v>-</v>
      </c>
    </row>
    <row r="7167" spans="1:13" x14ac:dyDescent="0.25">
      <c r="A7167">
        <v>21079</v>
      </c>
      <c r="B7167" t="s">
        <v>235</v>
      </c>
      <c r="D7167" t="s">
        <v>235</v>
      </c>
      <c r="E7167" t="s">
        <v>99</v>
      </c>
      <c r="G7167" s="7">
        <v>0</v>
      </c>
      <c r="H7167" s="7">
        <v>0</v>
      </c>
      <c r="J7167" s="8">
        <v>21.015884799999998</v>
      </c>
      <c r="K7167" s="8">
        <v>-101.25284000000001</v>
      </c>
      <c r="M7167" s="9" t="str">
        <f t="shared" si="112"/>
        <v>-</v>
      </c>
    </row>
    <row r="7168" spans="1:13" x14ac:dyDescent="0.25">
      <c r="A7168">
        <v>21080</v>
      </c>
      <c r="B7168" t="s">
        <v>4630</v>
      </c>
      <c r="D7168" t="s">
        <v>43</v>
      </c>
      <c r="E7168" t="s">
        <v>37</v>
      </c>
      <c r="G7168" s="7">
        <v>0</v>
      </c>
      <c r="H7168" s="7">
        <v>0</v>
      </c>
      <c r="J7168" s="8">
        <v>39.443657899999998</v>
      </c>
      <c r="K7168" s="8">
        <v>-123.80576069999999</v>
      </c>
      <c r="M7168" s="9" t="str">
        <f t="shared" si="112"/>
        <v>-</v>
      </c>
    </row>
    <row r="7169" spans="1:13" x14ac:dyDescent="0.25">
      <c r="A7169">
        <v>21081</v>
      </c>
      <c r="B7169" t="s">
        <v>93</v>
      </c>
      <c r="D7169" t="s">
        <v>481</v>
      </c>
      <c r="E7169" t="s">
        <v>37</v>
      </c>
      <c r="G7169" s="7">
        <v>0</v>
      </c>
      <c r="H7169" s="7">
        <v>0</v>
      </c>
      <c r="J7169" s="8">
        <v>44.464824</v>
      </c>
      <c r="K7169" s="8">
        <v>-119.0565278</v>
      </c>
      <c r="M7169" s="9" t="str">
        <f t="shared" si="112"/>
        <v>-</v>
      </c>
    </row>
    <row r="7170" spans="1:13" x14ac:dyDescent="0.25">
      <c r="A7170">
        <v>21082</v>
      </c>
      <c r="B7170" t="s">
        <v>4631</v>
      </c>
      <c r="C7170" t="s">
        <v>365</v>
      </c>
      <c r="E7170" t="s">
        <v>22</v>
      </c>
      <c r="G7170" s="7">
        <v>0</v>
      </c>
      <c r="H7170" s="7">
        <v>0</v>
      </c>
      <c r="J7170" s="8">
        <v>33.24071</v>
      </c>
      <c r="K7170" s="8">
        <v>131.61154999999999</v>
      </c>
      <c r="M7170" s="9" t="str">
        <f t="shared" si="112"/>
        <v>-</v>
      </c>
    </row>
    <row r="7171" spans="1:13" x14ac:dyDescent="0.25">
      <c r="A7171">
        <v>21083</v>
      </c>
      <c r="B7171" t="s">
        <v>1851</v>
      </c>
      <c r="D7171" t="s">
        <v>1852</v>
      </c>
      <c r="E7171" t="s">
        <v>37</v>
      </c>
      <c r="G7171" s="7">
        <v>0</v>
      </c>
      <c r="H7171" s="7">
        <v>0</v>
      </c>
      <c r="J7171" s="8">
        <v>34.525833499999997</v>
      </c>
      <c r="K7171" s="8">
        <v>-82.652962000000002</v>
      </c>
      <c r="M7171" s="9" t="str">
        <f t="shared" si="112"/>
        <v>-</v>
      </c>
    </row>
    <row r="7172" spans="1:13" x14ac:dyDescent="0.25">
      <c r="A7172">
        <v>21084</v>
      </c>
      <c r="B7172" t="s">
        <v>4632</v>
      </c>
      <c r="C7172" t="s">
        <v>4633</v>
      </c>
      <c r="D7172" t="s">
        <v>690</v>
      </c>
      <c r="E7172" t="s">
        <v>37</v>
      </c>
      <c r="G7172" s="7">
        <v>0</v>
      </c>
      <c r="H7172" s="7">
        <v>0</v>
      </c>
      <c r="J7172" s="8">
        <v>42.4736428</v>
      </c>
      <c r="K7172" s="8">
        <v>-71.136501699999997</v>
      </c>
      <c r="M7172" s="9" t="str">
        <f t="shared" si="112"/>
        <v>-</v>
      </c>
    </row>
    <row r="7173" spans="1:13" x14ac:dyDescent="0.25">
      <c r="A7173">
        <v>21085</v>
      </c>
      <c r="B7173" t="s">
        <v>4634</v>
      </c>
      <c r="D7173" t="s">
        <v>340</v>
      </c>
      <c r="E7173" t="s">
        <v>37</v>
      </c>
      <c r="G7173" s="7">
        <v>0</v>
      </c>
      <c r="H7173" s="7">
        <v>0</v>
      </c>
      <c r="J7173" s="8">
        <v>40.889328800000001</v>
      </c>
      <c r="K7173" s="8">
        <v>-74.196965700000007</v>
      </c>
      <c r="M7173" s="9" t="str">
        <f t="shared" ref="M7173:M7236" si="113">IF(AND(G7173&lt;&gt;0,J7173&lt;&gt;0),6371.01*ACOS(SIN(RADIANS(G7173))*SIN(RADIANS(J7173))+COS(RADIANS(G7173))*COS(RADIANS(J7173))*COS(RADIANS(H7173)-RADIANS(K7173))),"-")</f>
        <v>-</v>
      </c>
    </row>
    <row r="7174" spans="1:13" x14ac:dyDescent="0.25">
      <c r="A7174">
        <v>21086</v>
      </c>
      <c r="B7174" t="s">
        <v>339</v>
      </c>
      <c r="D7174" t="s">
        <v>340</v>
      </c>
      <c r="E7174" t="s">
        <v>37</v>
      </c>
      <c r="G7174" s="7">
        <v>0</v>
      </c>
      <c r="H7174" s="7">
        <v>0</v>
      </c>
      <c r="J7174" s="8">
        <v>41.122040900000002</v>
      </c>
      <c r="K7174" s="8">
        <v>-74.580437799999999</v>
      </c>
      <c r="M7174" s="9" t="str">
        <f t="shared" si="113"/>
        <v>-</v>
      </c>
    </row>
    <row r="7175" spans="1:13" x14ac:dyDescent="0.25">
      <c r="A7175">
        <v>21087</v>
      </c>
      <c r="B7175" t="s">
        <v>395</v>
      </c>
      <c r="C7175" t="s">
        <v>396</v>
      </c>
      <c r="D7175" t="s">
        <v>397</v>
      </c>
      <c r="E7175" t="s">
        <v>398</v>
      </c>
      <c r="G7175" s="7">
        <v>0</v>
      </c>
      <c r="H7175" s="7">
        <v>0</v>
      </c>
      <c r="J7175" s="8">
        <v>-31.956134200000001</v>
      </c>
      <c r="K7175" s="10">
        <v>141.488987468869</v>
      </c>
      <c r="M7175" s="9" t="str">
        <f t="shared" si="113"/>
        <v>-</v>
      </c>
    </row>
    <row r="7176" spans="1:13" x14ac:dyDescent="0.25">
      <c r="A7176">
        <v>21088</v>
      </c>
      <c r="B7176" t="s">
        <v>4635</v>
      </c>
      <c r="C7176" t="s">
        <v>1919</v>
      </c>
      <c r="D7176" t="s">
        <v>12</v>
      </c>
      <c r="E7176" t="s">
        <v>13</v>
      </c>
      <c r="G7176" s="7">
        <v>0</v>
      </c>
      <c r="H7176" s="7">
        <v>0</v>
      </c>
      <c r="J7176" s="8">
        <v>54.790277000000003</v>
      </c>
      <c r="K7176" s="8">
        <v>-124.55700299999999</v>
      </c>
      <c r="M7176" s="9" t="str">
        <f t="shared" si="113"/>
        <v>-</v>
      </c>
    </row>
    <row r="7177" spans="1:13" x14ac:dyDescent="0.25">
      <c r="A7177">
        <v>21090</v>
      </c>
      <c r="B7177" t="s">
        <v>230</v>
      </c>
      <c r="D7177" t="s">
        <v>34</v>
      </c>
      <c r="E7177" t="s">
        <v>19</v>
      </c>
      <c r="G7177" s="7">
        <v>0</v>
      </c>
      <c r="H7177" s="7">
        <v>0</v>
      </c>
      <c r="J7177" s="8">
        <v>50.9169415</v>
      </c>
      <c r="K7177" s="8">
        <v>13.3428889</v>
      </c>
      <c r="M7177" s="9" t="str">
        <f t="shared" si="113"/>
        <v>-</v>
      </c>
    </row>
    <row r="7178" spans="1:13" x14ac:dyDescent="0.25">
      <c r="A7178">
        <v>21091</v>
      </c>
      <c r="B7178" t="s">
        <v>4636</v>
      </c>
      <c r="C7178" t="s">
        <v>4637</v>
      </c>
      <c r="D7178" t="s">
        <v>682</v>
      </c>
      <c r="E7178" t="s">
        <v>37</v>
      </c>
      <c r="G7178" s="7">
        <v>0</v>
      </c>
      <c r="H7178" s="7">
        <v>0</v>
      </c>
      <c r="J7178" s="8">
        <v>39.115450600000003</v>
      </c>
      <c r="K7178" s="8">
        <v>-77.564560700000001</v>
      </c>
      <c r="M7178" s="9" t="str">
        <f t="shared" si="113"/>
        <v>-</v>
      </c>
    </row>
    <row r="7179" spans="1:13" x14ac:dyDescent="0.25">
      <c r="A7179">
        <v>21092</v>
      </c>
      <c r="B7179" t="s">
        <v>4638</v>
      </c>
      <c r="D7179" t="s">
        <v>181</v>
      </c>
      <c r="E7179" t="s">
        <v>37</v>
      </c>
      <c r="G7179" s="7">
        <v>0</v>
      </c>
      <c r="H7179" s="7">
        <v>0</v>
      </c>
      <c r="J7179" s="8">
        <v>45.707338900000003</v>
      </c>
      <c r="K7179" s="8">
        <v>-122.41620500000001</v>
      </c>
      <c r="M7179" s="9" t="str">
        <f t="shared" si="113"/>
        <v>-</v>
      </c>
    </row>
    <row r="7180" spans="1:13" x14ac:dyDescent="0.25">
      <c r="A7180">
        <v>21093</v>
      </c>
      <c r="B7180" t="s">
        <v>4639</v>
      </c>
      <c r="C7180" t="s">
        <v>706</v>
      </c>
      <c r="D7180" t="s">
        <v>12</v>
      </c>
      <c r="E7180" t="s">
        <v>13</v>
      </c>
      <c r="G7180" s="7">
        <v>0</v>
      </c>
      <c r="H7180" s="7">
        <v>0</v>
      </c>
      <c r="J7180" s="8">
        <v>49.990589999999997</v>
      </c>
      <c r="K7180" s="8">
        <v>-126.85114299999999</v>
      </c>
      <c r="M7180" s="9" t="str">
        <f t="shared" si="113"/>
        <v>-</v>
      </c>
    </row>
    <row r="7181" spans="1:13" x14ac:dyDescent="0.25">
      <c r="A7181">
        <v>21094</v>
      </c>
      <c r="B7181" t="s">
        <v>4640</v>
      </c>
      <c r="D7181" t="s">
        <v>12</v>
      </c>
      <c r="E7181" t="s">
        <v>13</v>
      </c>
      <c r="G7181" s="7">
        <v>0</v>
      </c>
      <c r="H7181" s="7">
        <v>0</v>
      </c>
      <c r="J7181" s="8">
        <v>49.492235999999998</v>
      </c>
      <c r="K7181" s="8">
        <v>-122.590209</v>
      </c>
      <c r="M7181" s="9" t="str">
        <f t="shared" si="113"/>
        <v>-</v>
      </c>
    </row>
    <row r="7182" spans="1:13" x14ac:dyDescent="0.25">
      <c r="A7182">
        <v>21095</v>
      </c>
      <c r="B7182" t="s">
        <v>4641</v>
      </c>
      <c r="D7182" t="s">
        <v>690</v>
      </c>
      <c r="E7182" t="s">
        <v>37</v>
      </c>
      <c r="G7182" s="7">
        <v>0</v>
      </c>
      <c r="H7182" s="7">
        <v>0</v>
      </c>
      <c r="J7182" s="8">
        <v>42.370578100000003</v>
      </c>
      <c r="K7182" s="8">
        <v>-71.867724199999998</v>
      </c>
      <c r="M7182" s="9" t="str">
        <f t="shared" si="113"/>
        <v>-</v>
      </c>
    </row>
    <row r="7183" spans="1:13" x14ac:dyDescent="0.25">
      <c r="A7183">
        <v>21096</v>
      </c>
      <c r="B7183" t="s">
        <v>4642</v>
      </c>
      <c r="E7183" t="s">
        <v>218</v>
      </c>
      <c r="G7183" s="7">
        <v>0</v>
      </c>
      <c r="H7183" s="7">
        <v>0</v>
      </c>
      <c r="J7183" s="8">
        <v>36.375844999999998</v>
      </c>
      <c r="K7183" s="8">
        <v>-119.032156</v>
      </c>
      <c r="M7183" s="9" t="str">
        <f t="shared" si="113"/>
        <v>-</v>
      </c>
    </row>
    <row r="7184" spans="1:13" x14ac:dyDescent="0.25">
      <c r="A7184">
        <v>21097</v>
      </c>
      <c r="B7184" t="s">
        <v>25</v>
      </c>
      <c r="D7184" t="s">
        <v>503</v>
      </c>
      <c r="E7184" t="s">
        <v>71</v>
      </c>
      <c r="G7184" s="7">
        <v>0</v>
      </c>
      <c r="H7184" s="7">
        <v>0</v>
      </c>
      <c r="J7184" s="8">
        <v>52.860970299999998</v>
      </c>
      <c r="K7184" s="8">
        <v>-0.50986370000000003</v>
      </c>
      <c r="M7184" s="9" t="str">
        <f t="shared" si="113"/>
        <v>-</v>
      </c>
    </row>
    <row r="7185" spans="1:13" x14ac:dyDescent="0.25">
      <c r="A7185">
        <v>21098</v>
      </c>
      <c r="B7185" t="s">
        <v>4643</v>
      </c>
      <c r="C7185" t="s">
        <v>396</v>
      </c>
      <c r="D7185" t="s">
        <v>397</v>
      </c>
      <c r="E7185" t="s">
        <v>398</v>
      </c>
      <c r="G7185" s="7">
        <v>0</v>
      </c>
      <c r="H7185" s="7">
        <v>0</v>
      </c>
      <c r="J7185" s="8">
        <v>-32.021949999999997</v>
      </c>
      <c r="K7185" s="8">
        <v>141.34293</v>
      </c>
      <c r="M7185" s="9" t="str">
        <f t="shared" si="113"/>
        <v>-</v>
      </c>
    </row>
    <row r="7186" spans="1:13" x14ac:dyDescent="0.25">
      <c r="A7186">
        <v>21099</v>
      </c>
      <c r="B7186" t="s">
        <v>4644</v>
      </c>
      <c r="E7186" t="s">
        <v>146</v>
      </c>
      <c r="G7186" s="7">
        <v>0</v>
      </c>
      <c r="H7186" s="7">
        <v>0</v>
      </c>
      <c r="J7186" s="8">
        <v>0</v>
      </c>
      <c r="K7186" s="8">
        <v>0</v>
      </c>
      <c r="M7186" s="9" t="str">
        <f t="shared" si="113"/>
        <v>-</v>
      </c>
    </row>
    <row r="7187" spans="1:13" x14ac:dyDescent="0.25">
      <c r="A7187">
        <v>21100</v>
      </c>
      <c r="B7187" t="s">
        <v>4645</v>
      </c>
      <c r="D7187" t="s">
        <v>12</v>
      </c>
      <c r="E7187" t="s">
        <v>13</v>
      </c>
      <c r="G7187" s="7">
        <v>0</v>
      </c>
      <c r="H7187" s="7">
        <v>0</v>
      </c>
      <c r="J7187" s="8">
        <v>49.266035299999999</v>
      </c>
      <c r="K7187" s="8">
        <v>-119.6367266</v>
      </c>
      <c r="M7187" s="9" t="str">
        <f t="shared" si="113"/>
        <v>-</v>
      </c>
    </row>
    <row r="7188" spans="1:13" x14ac:dyDescent="0.25">
      <c r="A7188">
        <v>21101</v>
      </c>
      <c r="B7188" t="s">
        <v>225</v>
      </c>
      <c r="D7188" t="s">
        <v>221</v>
      </c>
      <c r="E7188" t="s">
        <v>37</v>
      </c>
      <c r="G7188" s="7">
        <v>0</v>
      </c>
      <c r="H7188" s="7">
        <v>0</v>
      </c>
      <c r="J7188" s="8">
        <v>47.121872000000003</v>
      </c>
      <c r="K7188" s="8">
        <v>-88.569012000000001</v>
      </c>
      <c r="M7188" s="9" t="str">
        <f t="shared" si="113"/>
        <v>-</v>
      </c>
    </row>
    <row r="7189" spans="1:13" x14ac:dyDescent="0.25">
      <c r="A7189">
        <v>21102</v>
      </c>
      <c r="B7189" t="s">
        <v>25</v>
      </c>
      <c r="D7189" t="s">
        <v>1403</v>
      </c>
      <c r="E7189" t="s">
        <v>49</v>
      </c>
      <c r="G7189" s="7">
        <v>0</v>
      </c>
      <c r="H7189" s="7">
        <v>0</v>
      </c>
      <c r="J7189" s="8">
        <v>45.060735000000001</v>
      </c>
      <c r="K7189" s="8">
        <v>7.9235490000000004</v>
      </c>
      <c r="M7189" s="9" t="str">
        <f t="shared" si="113"/>
        <v>-</v>
      </c>
    </row>
    <row r="7190" spans="1:13" x14ac:dyDescent="0.25">
      <c r="A7190">
        <v>21103</v>
      </c>
      <c r="B7190" t="s">
        <v>2204</v>
      </c>
      <c r="D7190" t="s">
        <v>221</v>
      </c>
      <c r="E7190" t="s">
        <v>37</v>
      </c>
      <c r="G7190" s="7">
        <v>0</v>
      </c>
      <c r="H7190" s="7">
        <v>0</v>
      </c>
      <c r="J7190" s="8">
        <v>43.789510100000001</v>
      </c>
      <c r="K7190" s="8">
        <v>-72.884829499999995</v>
      </c>
      <c r="M7190" s="9" t="str">
        <f t="shared" si="113"/>
        <v>-</v>
      </c>
    </row>
    <row r="7191" spans="1:13" x14ac:dyDescent="0.25">
      <c r="A7191">
        <v>21104</v>
      </c>
      <c r="B7191" t="s">
        <v>4646</v>
      </c>
      <c r="C7191" t="s">
        <v>396</v>
      </c>
      <c r="D7191" t="s">
        <v>397</v>
      </c>
      <c r="E7191" t="s">
        <v>398</v>
      </c>
      <c r="G7191" s="7">
        <v>0</v>
      </c>
      <c r="H7191" s="7">
        <v>0</v>
      </c>
      <c r="J7191" s="8">
        <v>-31.968364999999999</v>
      </c>
      <c r="K7191" s="8">
        <v>141.452676</v>
      </c>
      <c r="M7191" s="9" t="str">
        <f t="shared" si="113"/>
        <v>-</v>
      </c>
    </row>
    <row r="7192" spans="1:13" x14ac:dyDescent="0.25">
      <c r="A7192">
        <v>21105</v>
      </c>
      <c r="B7192" t="s">
        <v>4647</v>
      </c>
      <c r="D7192" t="s">
        <v>12</v>
      </c>
      <c r="E7192" t="s">
        <v>13</v>
      </c>
      <c r="G7192" s="7">
        <v>0</v>
      </c>
      <c r="H7192" s="7">
        <v>0</v>
      </c>
      <c r="J7192" s="8">
        <v>46.243503799999999</v>
      </c>
      <c r="K7192" s="8">
        <v>-60.272345799999997</v>
      </c>
      <c r="M7192" s="9" t="str">
        <f t="shared" si="113"/>
        <v>-</v>
      </c>
    </row>
    <row r="7193" spans="1:13" x14ac:dyDescent="0.25">
      <c r="A7193">
        <v>21106</v>
      </c>
      <c r="B7193" t="s">
        <v>4648</v>
      </c>
      <c r="D7193" t="s">
        <v>12</v>
      </c>
      <c r="E7193" t="s">
        <v>13</v>
      </c>
      <c r="G7193" s="7">
        <v>0</v>
      </c>
      <c r="H7193" s="7">
        <v>0</v>
      </c>
      <c r="J7193" s="8">
        <v>49.726773999999999</v>
      </c>
      <c r="K7193" s="8">
        <v>-125.438648</v>
      </c>
      <c r="M7193" s="9" t="str">
        <f t="shared" si="113"/>
        <v>-</v>
      </c>
    </row>
    <row r="7194" spans="1:13" x14ac:dyDescent="0.25">
      <c r="A7194">
        <v>21107</v>
      </c>
      <c r="B7194" t="s">
        <v>4649</v>
      </c>
      <c r="D7194" t="s">
        <v>221</v>
      </c>
      <c r="E7194" t="s">
        <v>37</v>
      </c>
      <c r="G7194" s="7">
        <v>0</v>
      </c>
      <c r="H7194" s="7">
        <v>0</v>
      </c>
      <c r="J7194" s="8">
        <v>43.789510100000001</v>
      </c>
      <c r="K7194" s="8">
        <v>-72.884829499999995</v>
      </c>
      <c r="M7194" s="9" t="str">
        <f t="shared" si="113"/>
        <v>-</v>
      </c>
    </row>
    <row r="7195" spans="1:13" x14ac:dyDescent="0.25">
      <c r="A7195">
        <v>21108</v>
      </c>
      <c r="B7195" t="s">
        <v>369</v>
      </c>
      <c r="D7195" t="s">
        <v>144</v>
      </c>
      <c r="E7195" t="s">
        <v>37</v>
      </c>
      <c r="G7195" s="7">
        <v>0</v>
      </c>
      <c r="H7195" s="7">
        <v>0</v>
      </c>
      <c r="J7195" s="8">
        <v>46.013150500000002</v>
      </c>
      <c r="K7195" s="8">
        <v>-112.536508</v>
      </c>
      <c r="M7195" s="9" t="str">
        <f t="shared" si="113"/>
        <v>-</v>
      </c>
    </row>
    <row r="7196" spans="1:13" x14ac:dyDescent="0.25">
      <c r="A7196">
        <v>21109</v>
      </c>
      <c r="B7196" t="s">
        <v>4650</v>
      </c>
      <c r="D7196" t="s">
        <v>221</v>
      </c>
      <c r="E7196" t="s">
        <v>37</v>
      </c>
      <c r="G7196" s="7">
        <v>0</v>
      </c>
      <c r="H7196" s="7">
        <v>0</v>
      </c>
      <c r="J7196" s="8">
        <v>47.388872399999997</v>
      </c>
      <c r="K7196" s="8">
        <v>-88.277804599999996</v>
      </c>
      <c r="M7196" s="9" t="str">
        <f t="shared" si="113"/>
        <v>-</v>
      </c>
    </row>
    <row r="7197" spans="1:13" x14ac:dyDescent="0.25">
      <c r="A7197">
        <v>21110</v>
      </c>
      <c r="B7197" t="s">
        <v>4651</v>
      </c>
      <c r="D7197" t="s">
        <v>659</v>
      </c>
      <c r="E7197" t="s">
        <v>59</v>
      </c>
      <c r="G7197" s="7">
        <v>0</v>
      </c>
      <c r="H7197" s="7">
        <v>0</v>
      </c>
      <c r="J7197" s="8">
        <v>59.783329999999999</v>
      </c>
      <c r="K7197" s="8">
        <v>14.3</v>
      </c>
      <c r="M7197" s="9" t="str">
        <f t="shared" si="113"/>
        <v>-</v>
      </c>
    </row>
    <row r="7198" spans="1:13" x14ac:dyDescent="0.25">
      <c r="A7198">
        <v>21111</v>
      </c>
      <c r="B7198" t="s">
        <v>4652</v>
      </c>
      <c r="D7198" t="s">
        <v>12</v>
      </c>
      <c r="E7198" t="s">
        <v>13</v>
      </c>
      <c r="G7198" s="7">
        <v>0</v>
      </c>
      <c r="H7198" s="7">
        <v>0</v>
      </c>
      <c r="J7198" s="8">
        <v>54.790277000000003</v>
      </c>
      <c r="K7198" s="8">
        <v>-124.55700299999999</v>
      </c>
      <c r="M7198" s="9" t="str">
        <f t="shared" si="113"/>
        <v>-</v>
      </c>
    </row>
    <row r="7199" spans="1:13" x14ac:dyDescent="0.25">
      <c r="A7199">
        <v>21112</v>
      </c>
      <c r="B7199" t="s">
        <v>1850</v>
      </c>
      <c r="D7199" t="s">
        <v>12</v>
      </c>
      <c r="E7199" t="s">
        <v>13</v>
      </c>
      <c r="G7199" s="7">
        <v>0</v>
      </c>
      <c r="H7199" s="7">
        <v>0</v>
      </c>
      <c r="J7199" s="8">
        <v>48.649315999999999</v>
      </c>
      <c r="K7199" s="8">
        <v>-123.573589</v>
      </c>
      <c r="M7199" s="9" t="str">
        <f t="shared" si="113"/>
        <v>-</v>
      </c>
    </row>
    <row r="7200" spans="1:13" x14ac:dyDescent="0.25">
      <c r="A7200">
        <v>21113</v>
      </c>
      <c r="B7200" t="s">
        <v>339</v>
      </c>
      <c r="C7200" t="s">
        <v>101</v>
      </c>
      <c r="D7200" t="s">
        <v>340</v>
      </c>
      <c r="E7200" t="s">
        <v>37</v>
      </c>
      <c r="G7200" s="7">
        <v>0</v>
      </c>
      <c r="H7200" s="7">
        <v>0</v>
      </c>
      <c r="J7200" s="8">
        <v>41.216742000000004</v>
      </c>
      <c r="K7200" s="8">
        <v>-74.522435999999999</v>
      </c>
      <c r="M7200" s="9" t="str">
        <f t="shared" si="113"/>
        <v>-</v>
      </c>
    </row>
    <row r="7201" spans="1:13" x14ac:dyDescent="0.25">
      <c r="A7201">
        <v>21114</v>
      </c>
      <c r="B7201" t="s">
        <v>1407</v>
      </c>
      <c r="D7201" t="s">
        <v>12</v>
      </c>
      <c r="E7201" t="s">
        <v>13</v>
      </c>
      <c r="G7201" s="7">
        <v>0</v>
      </c>
      <c r="H7201" s="7">
        <v>0</v>
      </c>
      <c r="J7201" s="8">
        <v>49.263897900000003</v>
      </c>
      <c r="K7201" s="8">
        <v>-119.8283529</v>
      </c>
      <c r="M7201" s="9" t="str">
        <f t="shared" si="113"/>
        <v>-</v>
      </c>
    </row>
    <row r="7202" spans="1:13" x14ac:dyDescent="0.25">
      <c r="A7202">
        <v>21115</v>
      </c>
      <c r="B7202" t="s">
        <v>4653</v>
      </c>
      <c r="D7202" t="s">
        <v>690</v>
      </c>
      <c r="E7202" t="s">
        <v>37</v>
      </c>
      <c r="G7202" s="7">
        <v>0</v>
      </c>
      <c r="H7202" s="7">
        <v>0</v>
      </c>
      <c r="J7202" s="8">
        <v>42.515893200000001</v>
      </c>
      <c r="K7202" s="8">
        <v>-72.916207499999999</v>
      </c>
      <c r="M7202" s="9" t="str">
        <f t="shared" si="113"/>
        <v>-</v>
      </c>
    </row>
    <row r="7203" spans="1:13" x14ac:dyDescent="0.25">
      <c r="A7203">
        <v>21116</v>
      </c>
      <c r="B7203" t="s">
        <v>339</v>
      </c>
      <c r="C7203" t="s">
        <v>240</v>
      </c>
      <c r="D7203" t="s">
        <v>340</v>
      </c>
      <c r="E7203" t="s">
        <v>37</v>
      </c>
      <c r="G7203" s="7">
        <v>0</v>
      </c>
      <c r="H7203" s="7">
        <v>0</v>
      </c>
      <c r="J7203" s="8">
        <v>39.970360999999997</v>
      </c>
      <c r="K7203" s="8">
        <v>-83.009333999999996</v>
      </c>
      <c r="M7203" s="9" t="str">
        <f t="shared" si="113"/>
        <v>-</v>
      </c>
    </row>
    <row r="7204" spans="1:13" x14ac:dyDescent="0.25">
      <c r="A7204">
        <v>21117</v>
      </c>
      <c r="B7204" t="s">
        <v>4654</v>
      </c>
      <c r="D7204" t="s">
        <v>12</v>
      </c>
      <c r="E7204" t="s">
        <v>13</v>
      </c>
      <c r="G7204" s="7">
        <v>0</v>
      </c>
      <c r="H7204" s="7">
        <v>0</v>
      </c>
      <c r="J7204" s="8">
        <v>48.872844999999998</v>
      </c>
      <c r="K7204" s="8">
        <v>-124.194946</v>
      </c>
      <c r="M7204" s="9" t="str">
        <f t="shared" si="113"/>
        <v>-</v>
      </c>
    </row>
    <row r="7205" spans="1:13" x14ac:dyDescent="0.25">
      <c r="A7205">
        <v>21118</v>
      </c>
      <c r="B7205" t="s">
        <v>4645</v>
      </c>
      <c r="C7205" t="s">
        <v>684</v>
      </c>
      <c r="D7205" t="s">
        <v>12</v>
      </c>
      <c r="E7205" t="s">
        <v>13</v>
      </c>
      <c r="G7205" s="7">
        <v>0</v>
      </c>
      <c r="H7205" s="7">
        <v>0</v>
      </c>
      <c r="J7205" s="8">
        <v>55.938308800000001</v>
      </c>
      <c r="K7205" s="8">
        <v>-129.99117609999999</v>
      </c>
      <c r="M7205" s="9" t="str">
        <f t="shared" si="113"/>
        <v>-</v>
      </c>
    </row>
    <row r="7206" spans="1:13" x14ac:dyDescent="0.25">
      <c r="A7206">
        <v>21119</v>
      </c>
      <c r="B7206" t="s">
        <v>1093</v>
      </c>
      <c r="D7206" t="s">
        <v>12</v>
      </c>
      <c r="E7206" t="s">
        <v>13</v>
      </c>
      <c r="G7206" s="7">
        <v>0</v>
      </c>
      <c r="H7206" s="7">
        <v>0</v>
      </c>
      <c r="J7206" s="8">
        <v>50.581648899999998</v>
      </c>
      <c r="K7206" s="8">
        <v>-122.09004539999999</v>
      </c>
      <c r="M7206" s="9" t="str">
        <f t="shared" si="113"/>
        <v>-</v>
      </c>
    </row>
    <row r="7207" spans="1:13" x14ac:dyDescent="0.25">
      <c r="A7207">
        <v>21120</v>
      </c>
      <c r="B7207" t="s">
        <v>4655</v>
      </c>
      <c r="E7207" t="s">
        <v>22</v>
      </c>
      <c r="G7207" s="7">
        <v>0</v>
      </c>
      <c r="H7207" s="7">
        <v>0</v>
      </c>
      <c r="J7207" s="8">
        <v>36.378987600000002</v>
      </c>
      <c r="K7207" s="8">
        <v>139.7336249</v>
      </c>
      <c r="M7207" s="9" t="str">
        <f t="shared" si="113"/>
        <v>-</v>
      </c>
    </row>
    <row r="7208" spans="1:13" x14ac:dyDescent="0.25">
      <c r="A7208">
        <v>21121</v>
      </c>
      <c r="B7208" t="s">
        <v>339</v>
      </c>
      <c r="D7208" t="s">
        <v>340</v>
      </c>
      <c r="E7208" t="s">
        <v>37</v>
      </c>
      <c r="G7208" s="7">
        <v>0</v>
      </c>
      <c r="H7208" s="7">
        <v>0</v>
      </c>
      <c r="J7208" s="8">
        <v>41.122040900000002</v>
      </c>
      <c r="K7208" s="8">
        <v>-74.580437799999999</v>
      </c>
      <c r="M7208" s="9" t="str">
        <f t="shared" si="113"/>
        <v>-</v>
      </c>
    </row>
    <row r="7209" spans="1:13" x14ac:dyDescent="0.25">
      <c r="A7209">
        <v>21122</v>
      </c>
      <c r="B7209" t="s">
        <v>4656</v>
      </c>
      <c r="C7209" t="s">
        <v>747</v>
      </c>
      <c r="D7209" t="s">
        <v>12</v>
      </c>
      <c r="E7209" t="s">
        <v>13</v>
      </c>
      <c r="G7209" s="7">
        <v>0</v>
      </c>
      <c r="H7209" s="7">
        <v>0</v>
      </c>
      <c r="J7209" s="8">
        <v>49.937857700000002</v>
      </c>
      <c r="K7209" s="8">
        <v>-122.40892770000001</v>
      </c>
      <c r="M7209" s="9" t="str">
        <f t="shared" si="113"/>
        <v>-</v>
      </c>
    </row>
    <row r="7210" spans="1:13" x14ac:dyDescent="0.25">
      <c r="A7210">
        <v>21123</v>
      </c>
      <c r="B7210" t="s">
        <v>4657</v>
      </c>
      <c r="D7210" t="s">
        <v>12</v>
      </c>
      <c r="E7210" t="s">
        <v>13</v>
      </c>
      <c r="G7210" s="7">
        <v>0</v>
      </c>
      <c r="H7210" s="7">
        <v>0</v>
      </c>
      <c r="J7210" s="8">
        <v>54.790277000000003</v>
      </c>
      <c r="K7210" s="8">
        <v>-124.55700299999999</v>
      </c>
      <c r="M7210" s="9" t="str">
        <f t="shared" si="113"/>
        <v>-</v>
      </c>
    </row>
    <row r="7211" spans="1:13" x14ac:dyDescent="0.25">
      <c r="A7211">
        <v>21124</v>
      </c>
      <c r="B7211" t="s">
        <v>4182</v>
      </c>
      <c r="D7211" t="s">
        <v>1475</v>
      </c>
      <c r="E7211" t="s">
        <v>37</v>
      </c>
      <c r="G7211" s="7">
        <v>0</v>
      </c>
      <c r="H7211" s="7">
        <v>0</v>
      </c>
      <c r="J7211" s="8">
        <v>35.035912600000003</v>
      </c>
      <c r="K7211" s="8">
        <v>-84.382701299999994</v>
      </c>
      <c r="M7211" s="9" t="str">
        <f t="shared" si="113"/>
        <v>-</v>
      </c>
    </row>
    <row r="7212" spans="1:13" x14ac:dyDescent="0.25">
      <c r="A7212">
        <v>21125</v>
      </c>
      <c r="B7212" t="s">
        <v>4651</v>
      </c>
      <c r="D7212" t="s">
        <v>659</v>
      </c>
      <c r="E7212" t="s">
        <v>59</v>
      </c>
      <c r="G7212" s="7">
        <v>0</v>
      </c>
      <c r="H7212" s="7">
        <v>0</v>
      </c>
      <c r="J7212" s="8">
        <v>59.783329999999999</v>
      </c>
      <c r="K7212" s="8">
        <v>14.3</v>
      </c>
      <c r="M7212" s="9" t="str">
        <f t="shared" si="113"/>
        <v>-</v>
      </c>
    </row>
    <row r="7213" spans="1:13" x14ac:dyDescent="0.25">
      <c r="A7213">
        <v>21126</v>
      </c>
      <c r="B7213" t="s">
        <v>923</v>
      </c>
      <c r="C7213" t="s">
        <v>444</v>
      </c>
      <c r="D7213" t="s">
        <v>55</v>
      </c>
      <c r="E7213" t="s">
        <v>13</v>
      </c>
      <c r="G7213" s="7">
        <v>0</v>
      </c>
      <c r="H7213" s="7">
        <v>0</v>
      </c>
      <c r="J7213" s="8">
        <v>60.721570999999997</v>
      </c>
      <c r="K7213" s="8">
        <v>-135.05493200000001</v>
      </c>
      <c r="M7213" s="9" t="str">
        <f t="shared" si="113"/>
        <v>-</v>
      </c>
    </row>
    <row r="7214" spans="1:13" x14ac:dyDescent="0.25">
      <c r="A7214">
        <v>21127</v>
      </c>
      <c r="B7214" t="s">
        <v>4658</v>
      </c>
      <c r="C7214" t="s">
        <v>3023</v>
      </c>
      <c r="D7214" t="s">
        <v>1418</v>
      </c>
      <c r="E7214" t="s">
        <v>22</v>
      </c>
      <c r="G7214" s="7">
        <v>0</v>
      </c>
      <c r="H7214" s="7">
        <v>0</v>
      </c>
      <c r="J7214" s="8">
        <v>36.641910000000003</v>
      </c>
      <c r="K7214" s="8">
        <v>139.44777999999999</v>
      </c>
      <c r="M7214" s="9" t="str">
        <f t="shared" si="113"/>
        <v>-</v>
      </c>
    </row>
    <row r="7215" spans="1:13" x14ac:dyDescent="0.25">
      <c r="A7215">
        <v>21128</v>
      </c>
      <c r="B7215" t="s">
        <v>2907</v>
      </c>
      <c r="D7215" t="s">
        <v>140</v>
      </c>
      <c r="E7215" t="s">
        <v>13</v>
      </c>
      <c r="G7215" s="7">
        <v>0</v>
      </c>
      <c r="H7215" s="7">
        <v>0</v>
      </c>
      <c r="J7215" s="8">
        <v>45.639968000000003</v>
      </c>
      <c r="K7215" s="8">
        <v>-75.929259999999999</v>
      </c>
      <c r="M7215" s="9" t="str">
        <f t="shared" si="113"/>
        <v>-</v>
      </c>
    </row>
    <row r="7216" spans="1:13" x14ac:dyDescent="0.25">
      <c r="A7216">
        <v>21129</v>
      </c>
      <c r="B7216" t="s">
        <v>4659</v>
      </c>
      <c r="C7216" t="s">
        <v>3023</v>
      </c>
      <c r="D7216" t="s">
        <v>1418</v>
      </c>
      <c r="E7216" t="s">
        <v>22</v>
      </c>
      <c r="G7216" s="7">
        <v>0</v>
      </c>
      <c r="H7216" s="7">
        <v>0</v>
      </c>
      <c r="J7216" s="8">
        <v>36.641910000000003</v>
      </c>
      <c r="K7216" s="8">
        <v>139.44777999999999</v>
      </c>
      <c r="M7216" s="9" t="str">
        <f t="shared" si="113"/>
        <v>-</v>
      </c>
    </row>
    <row r="7217" spans="1:13" x14ac:dyDescent="0.25">
      <c r="A7217">
        <v>21130</v>
      </c>
      <c r="B7217" t="s">
        <v>4660</v>
      </c>
      <c r="D7217" t="s">
        <v>690</v>
      </c>
      <c r="E7217" t="s">
        <v>37</v>
      </c>
      <c r="G7217" s="7">
        <v>0</v>
      </c>
      <c r="H7217" s="7">
        <v>0</v>
      </c>
      <c r="J7217" s="8">
        <v>42.813284500000002</v>
      </c>
      <c r="K7217" s="8">
        <v>-70.881918799999994</v>
      </c>
      <c r="M7217" s="9" t="str">
        <f t="shared" si="113"/>
        <v>-</v>
      </c>
    </row>
    <row r="7218" spans="1:13" x14ac:dyDescent="0.25">
      <c r="A7218">
        <v>21131</v>
      </c>
      <c r="B7218" t="s">
        <v>4661</v>
      </c>
      <c r="C7218" t="s">
        <v>3023</v>
      </c>
      <c r="D7218" t="s">
        <v>1418</v>
      </c>
      <c r="E7218" t="s">
        <v>22</v>
      </c>
      <c r="G7218" s="7">
        <v>0</v>
      </c>
      <c r="H7218" s="7">
        <v>0</v>
      </c>
      <c r="J7218" s="8">
        <v>0</v>
      </c>
      <c r="K7218" s="8">
        <v>0</v>
      </c>
      <c r="M7218" s="9" t="str">
        <f t="shared" si="113"/>
        <v>-</v>
      </c>
    </row>
    <row r="7219" spans="1:13" x14ac:dyDescent="0.25">
      <c r="A7219">
        <v>21132</v>
      </c>
      <c r="B7219" t="s">
        <v>4662</v>
      </c>
      <c r="D7219" t="s">
        <v>138</v>
      </c>
      <c r="E7219" t="s">
        <v>37</v>
      </c>
      <c r="G7219" s="7">
        <v>0</v>
      </c>
      <c r="H7219" s="7">
        <v>0</v>
      </c>
      <c r="J7219" s="8">
        <v>44.357487999999996</v>
      </c>
      <c r="K7219" s="8">
        <v>-73.392105000000001</v>
      </c>
      <c r="M7219" s="9" t="str">
        <f t="shared" si="113"/>
        <v>-</v>
      </c>
    </row>
    <row r="7220" spans="1:13" x14ac:dyDescent="0.25">
      <c r="A7220">
        <v>21133</v>
      </c>
      <c r="B7220" t="s">
        <v>1304</v>
      </c>
      <c r="D7220" t="s">
        <v>340</v>
      </c>
      <c r="E7220" t="s">
        <v>37</v>
      </c>
      <c r="G7220" s="7">
        <v>0</v>
      </c>
      <c r="H7220" s="7">
        <v>0</v>
      </c>
      <c r="J7220" s="8">
        <v>41.108896999999999</v>
      </c>
      <c r="K7220" s="8">
        <v>-74.590474999999998</v>
      </c>
      <c r="M7220" s="9" t="str">
        <f t="shared" si="113"/>
        <v>-</v>
      </c>
    </row>
    <row r="7221" spans="1:13" x14ac:dyDescent="0.25">
      <c r="A7221">
        <v>21134</v>
      </c>
      <c r="B7221" t="s">
        <v>4663</v>
      </c>
      <c r="D7221" t="s">
        <v>43</v>
      </c>
      <c r="E7221" t="s">
        <v>37</v>
      </c>
      <c r="G7221" s="7">
        <v>0</v>
      </c>
      <c r="H7221" s="7">
        <v>0</v>
      </c>
      <c r="J7221" s="8">
        <v>38.628683000000002</v>
      </c>
      <c r="K7221" s="8">
        <v>-92.565963499999995</v>
      </c>
      <c r="M7221" s="9" t="str">
        <f t="shared" si="113"/>
        <v>-</v>
      </c>
    </row>
    <row r="7222" spans="1:13" x14ac:dyDescent="0.25">
      <c r="A7222">
        <v>21135</v>
      </c>
      <c r="B7222" t="s">
        <v>4664</v>
      </c>
      <c r="D7222" t="s">
        <v>140</v>
      </c>
      <c r="E7222" t="s">
        <v>13</v>
      </c>
      <c r="G7222" s="7">
        <v>0</v>
      </c>
      <c r="H7222" s="7">
        <v>0</v>
      </c>
      <c r="J7222" s="8">
        <v>46.813743100000003</v>
      </c>
      <c r="K7222" s="8">
        <v>-71.208406100000005</v>
      </c>
      <c r="M7222" s="9" t="str">
        <f t="shared" si="113"/>
        <v>-</v>
      </c>
    </row>
    <row r="7223" spans="1:13" x14ac:dyDescent="0.25">
      <c r="A7223">
        <v>21136</v>
      </c>
      <c r="B7223" t="s">
        <v>3747</v>
      </c>
      <c r="D7223" t="s">
        <v>43</v>
      </c>
      <c r="E7223" t="s">
        <v>37</v>
      </c>
      <c r="G7223" s="7">
        <v>0</v>
      </c>
      <c r="H7223" s="7">
        <v>0</v>
      </c>
      <c r="J7223" s="8">
        <v>36.623122500000001</v>
      </c>
      <c r="K7223" s="8">
        <v>-121.11577939999999</v>
      </c>
      <c r="M7223" s="9" t="str">
        <f t="shared" si="113"/>
        <v>-</v>
      </c>
    </row>
    <row r="7224" spans="1:13" x14ac:dyDescent="0.25">
      <c r="A7224">
        <v>21137</v>
      </c>
      <c r="B7224" t="s">
        <v>4665</v>
      </c>
      <c r="D7224" t="s">
        <v>55</v>
      </c>
      <c r="E7224" t="s">
        <v>13</v>
      </c>
      <c r="G7224" s="7">
        <v>0</v>
      </c>
      <c r="H7224" s="7">
        <v>0</v>
      </c>
      <c r="J7224" s="8">
        <v>43.655223800000002</v>
      </c>
      <c r="K7224" s="8">
        <v>-79.385263399999999</v>
      </c>
      <c r="M7224" s="9" t="str">
        <f t="shared" si="113"/>
        <v>-</v>
      </c>
    </row>
    <row r="7225" spans="1:13" x14ac:dyDescent="0.25">
      <c r="A7225">
        <v>21138</v>
      </c>
      <c r="B7225" t="s">
        <v>3747</v>
      </c>
      <c r="D7225" t="s">
        <v>43</v>
      </c>
      <c r="E7225" t="s">
        <v>37</v>
      </c>
      <c r="G7225" s="7">
        <v>0</v>
      </c>
      <c r="H7225" s="7">
        <v>0</v>
      </c>
      <c r="J7225" s="8">
        <v>36.623122500000001</v>
      </c>
      <c r="K7225" s="8">
        <v>-121.11577939999999</v>
      </c>
      <c r="M7225" s="9" t="str">
        <f t="shared" si="113"/>
        <v>-</v>
      </c>
    </row>
    <row r="7226" spans="1:13" x14ac:dyDescent="0.25">
      <c r="A7226">
        <v>21139</v>
      </c>
      <c r="B7226" t="s">
        <v>4666</v>
      </c>
      <c r="D7226" t="s">
        <v>174</v>
      </c>
      <c r="E7226" t="s">
        <v>13</v>
      </c>
      <c r="G7226" s="7">
        <v>0</v>
      </c>
      <c r="H7226" s="7">
        <v>0</v>
      </c>
      <c r="J7226" s="8">
        <v>0</v>
      </c>
      <c r="K7226" s="8">
        <v>0</v>
      </c>
      <c r="M7226" s="9" t="str">
        <f t="shared" si="113"/>
        <v>-</v>
      </c>
    </row>
    <row r="7227" spans="1:13" x14ac:dyDescent="0.25">
      <c r="A7227">
        <v>21140</v>
      </c>
      <c r="B7227" t="s">
        <v>4667</v>
      </c>
      <c r="D7227" t="s">
        <v>43</v>
      </c>
      <c r="E7227" t="s">
        <v>37</v>
      </c>
      <c r="G7227" s="7">
        <v>0</v>
      </c>
      <c r="H7227" s="7">
        <v>0</v>
      </c>
      <c r="J7227" s="8">
        <v>39.4269435</v>
      </c>
      <c r="K7227" s="8">
        <v>-100.896228025233</v>
      </c>
      <c r="M7227" s="9" t="str">
        <f t="shared" si="113"/>
        <v>-</v>
      </c>
    </row>
    <row r="7228" spans="1:13" x14ac:dyDescent="0.25">
      <c r="A7228">
        <v>21141</v>
      </c>
      <c r="B7228" t="s">
        <v>4667</v>
      </c>
      <c r="D7228" t="s">
        <v>43</v>
      </c>
      <c r="E7228" t="s">
        <v>37</v>
      </c>
      <c r="G7228" s="7">
        <v>0</v>
      </c>
      <c r="H7228" s="7">
        <v>0</v>
      </c>
      <c r="J7228" s="8">
        <v>39.4269435</v>
      </c>
      <c r="K7228" s="8">
        <v>-100.896228025233</v>
      </c>
      <c r="M7228" s="9" t="str">
        <f t="shared" si="113"/>
        <v>-</v>
      </c>
    </row>
    <row r="7229" spans="1:13" x14ac:dyDescent="0.25">
      <c r="A7229">
        <v>21142</v>
      </c>
      <c r="B7229" t="s">
        <v>3747</v>
      </c>
      <c r="D7229" t="s">
        <v>43</v>
      </c>
      <c r="E7229" t="s">
        <v>37</v>
      </c>
      <c r="G7229" s="7">
        <v>0</v>
      </c>
      <c r="H7229" s="7">
        <v>0</v>
      </c>
      <c r="J7229" s="8">
        <v>36.623122500000001</v>
      </c>
      <c r="K7229" s="8">
        <v>-121.11577939999999</v>
      </c>
      <c r="M7229" s="9" t="str">
        <f t="shared" si="113"/>
        <v>-</v>
      </c>
    </row>
    <row r="7230" spans="1:13" x14ac:dyDescent="0.25">
      <c r="A7230">
        <v>21143</v>
      </c>
      <c r="B7230" t="s">
        <v>4668</v>
      </c>
      <c r="C7230" t="s">
        <v>240</v>
      </c>
      <c r="D7230" t="s">
        <v>94</v>
      </c>
      <c r="E7230" t="s">
        <v>37</v>
      </c>
      <c r="G7230" s="7">
        <v>0</v>
      </c>
      <c r="H7230" s="7">
        <v>0</v>
      </c>
      <c r="J7230" s="8">
        <v>36.606242000000002</v>
      </c>
      <c r="K7230" s="8">
        <v>-105.665566</v>
      </c>
      <c r="M7230" s="9" t="str">
        <f t="shared" si="113"/>
        <v>-</v>
      </c>
    </row>
    <row r="7231" spans="1:13" x14ac:dyDescent="0.25">
      <c r="A7231">
        <v>21144</v>
      </c>
      <c r="B7231" t="s">
        <v>4669</v>
      </c>
      <c r="D7231" t="s">
        <v>174</v>
      </c>
      <c r="E7231" t="s">
        <v>13</v>
      </c>
      <c r="G7231" s="7">
        <v>0</v>
      </c>
      <c r="H7231" s="7">
        <v>0</v>
      </c>
      <c r="J7231" s="8">
        <v>50.254898400000002</v>
      </c>
      <c r="K7231" s="8">
        <v>-96.0621364</v>
      </c>
      <c r="M7231" s="9" t="str">
        <f t="shared" si="113"/>
        <v>-</v>
      </c>
    </row>
    <row r="7232" spans="1:13" x14ac:dyDescent="0.25">
      <c r="A7232">
        <v>21145</v>
      </c>
      <c r="B7232" t="s">
        <v>4670</v>
      </c>
      <c r="D7232" t="s">
        <v>174</v>
      </c>
      <c r="E7232" t="s">
        <v>13</v>
      </c>
      <c r="G7232" s="7">
        <v>0</v>
      </c>
      <c r="H7232" s="7">
        <v>0</v>
      </c>
      <c r="J7232" s="8">
        <v>54.623714700000001</v>
      </c>
      <c r="K7232" s="8">
        <v>-97.778088999999994</v>
      </c>
      <c r="M7232" s="9" t="str">
        <f t="shared" si="113"/>
        <v>-</v>
      </c>
    </row>
    <row r="7233" spans="1:13" x14ac:dyDescent="0.25">
      <c r="A7233">
        <v>21146</v>
      </c>
      <c r="B7233" t="s">
        <v>4671</v>
      </c>
      <c r="C7233" t="s">
        <v>1117</v>
      </c>
      <c r="D7233" t="s">
        <v>81</v>
      </c>
      <c r="E7233" t="s">
        <v>13</v>
      </c>
      <c r="G7233" s="7">
        <v>0</v>
      </c>
      <c r="H7233" s="7">
        <v>0</v>
      </c>
      <c r="J7233" s="8">
        <v>62.454080699999999</v>
      </c>
      <c r="K7233" s="8">
        <v>-114.377385</v>
      </c>
      <c r="M7233" s="9" t="str">
        <f t="shared" si="113"/>
        <v>-</v>
      </c>
    </row>
    <row r="7234" spans="1:13" x14ac:dyDescent="0.25">
      <c r="A7234">
        <v>21147</v>
      </c>
      <c r="B7234" t="s">
        <v>25</v>
      </c>
      <c r="D7234" t="s">
        <v>81</v>
      </c>
      <c r="E7234" t="s">
        <v>13</v>
      </c>
      <c r="G7234" s="7">
        <v>0</v>
      </c>
      <c r="H7234" s="7">
        <v>0</v>
      </c>
      <c r="J7234" s="8">
        <v>65.000000400000005</v>
      </c>
      <c r="K7234" s="8">
        <v>-118</v>
      </c>
      <c r="M7234" s="9" t="str">
        <f t="shared" si="113"/>
        <v>-</v>
      </c>
    </row>
    <row r="7235" spans="1:13" x14ac:dyDescent="0.25">
      <c r="A7235">
        <v>21148</v>
      </c>
      <c r="B7235" t="s">
        <v>4037</v>
      </c>
      <c r="D7235" t="s">
        <v>43</v>
      </c>
      <c r="E7235" t="s">
        <v>37</v>
      </c>
      <c r="G7235" s="7">
        <v>0</v>
      </c>
      <c r="H7235" s="7">
        <v>0</v>
      </c>
      <c r="J7235" s="8">
        <v>33.365310200000003</v>
      </c>
      <c r="K7235" s="8">
        <v>-117.076696</v>
      </c>
      <c r="M7235" s="9" t="str">
        <f t="shared" si="113"/>
        <v>-</v>
      </c>
    </row>
    <row r="7236" spans="1:13" x14ac:dyDescent="0.25">
      <c r="A7236">
        <v>21149</v>
      </c>
      <c r="B7236" t="s">
        <v>4601</v>
      </c>
      <c r="D7236" t="s">
        <v>81</v>
      </c>
      <c r="E7236" t="s">
        <v>13</v>
      </c>
      <c r="G7236" s="7">
        <v>0</v>
      </c>
      <c r="H7236" s="7">
        <v>0</v>
      </c>
      <c r="J7236" s="8">
        <v>66.146923999999999</v>
      </c>
      <c r="K7236" s="8">
        <v>-125.335712</v>
      </c>
      <c r="M7236" s="9" t="str">
        <f t="shared" si="113"/>
        <v>-</v>
      </c>
    </row>
    <row r="7237" spans="1:13" x14ac:dyDescent="0.25">
      <c r="A7237">
        <v>21150</v>
      </c>
      <c r="B7237" t="s">
        <v>4672</v>
      </c>
      <c r="C7237" t="s">
        <v>4673</v>
      </c>
      <c r="D7237" t="s">
        <v>31</v>
      </c>
      <c r="E7237" t="s">
        <v>13</v>
      </c>
      <c r="G7237" s="7">
        <v>0</v>
      </c>
      <c r="H7237" s="7">
        <v>0</v>
      </c>
      <c r="J7237" s="8">
        <v>49.599865700000002</v>
      </c>
      <c r="K7237" s="8">
        <v>-87.957681699999995</v>
      </c>
      <c r="M7237" s="9" t="str">
        <f t="shared" ref="M7237:M7300" si="114">IF(AND(G7237&lt;&gt;0,J7237&lt;&gt;0),6371.01*ACOS(SIN(RADIANS(G7237))*SIN(RADIANS(J7237))+COS(RADIANS(G7237))*COS(RADIANS(J7237))*COS(RADIANS(H7237)-RADIANS(K7237))),"-")</f>
        <v>-</v>
      </c>
    </row>
    <row r="7238" spans="1:13" x14ac:dyDescent="0.25">
      <c r="A7238">
        <v>21151</v>
      </c>
      <c r="B7238" t="s">
        <v>2086</v>
      </c>
      <c r="D7238" t="s">
        <v>493</v>
      </c>
      <c r="E7238" t="s">
        <v>37</v>
      </c>
      <c r="G7238" s="7">
        <v>0</v>
      </c>
      <c r="H7238" s="7">
        <v>0</v>
      </c>
      <c r="J7238" s="8">
        <v>43.995574599999998</v>
      </c>
      <c r="K7238" s="8">
        <v>-102.78546679999999</v>
      </c>
      <c r="M7238" s="9" t="str">
        <f t="shared" si="114"/>
        <v>-</v>
      </c>
    </row>
    <row r="7239" spans="1:13" x14ac:dyDescent="0.25">
      <c r="A7239">
        <v>21152</v>
      </c>
      <c r="B7239" t="s">
        <v>4674</v>
      </c>
      <c r="C7239" t="s">
        <v>4675</v>
      </c>
      <c r="D7239" t="s">
        <v>140</v>
      </c>
      <c r="E7239" t="s">
        <v>13</v>
      </c>
      <c r="G7239" s="7">
        <v>0</v>
      </c>
      <c r="H7239" s="7">
        <v>0</v>
      </c>
      <c r="J7239" s="8">
        <v>48.437157200000001</v>
      </c>
      <c r="K7239" s="8">
        <v>-77.638221700000003</v>
      </c>
      <c r="M7239" s="9" t="str">
        <f t="shared" si="114"/>
        <v>-</v>
      </c>
    </row>
    <row r="7240" spans="1:13" x14ac:dyDescent="0.25">
      <c r="A7240">
        <v>21153</v>
      </c>
      <c r="B7240" t="s">
        <v>25</v>
      </c>
      <c r="D7240" t="s">
        <v>1385</v>
      </c>
      <c r="E7240" t="s">
        <v>149</v>
      </c>
      <c r="G7240" s="7">
        <v>0</v>
      </c>
      <c r="H7240" s="7">
        <v>0</v>
      </c>
      <c r="J7240" s="8">
        <v>-18.526484400000001</v>
      </c>
      <c r="K7240" s="8">
        <v>-44.158865400000003</v>
      </c>
      <c r="M7240" s="9" t="str">
        <f t="shared" si="114"/>
        <v>-</v>
      </c>
    </row>
    <row r="7241" spans="1:13" x14ac:dyDescent="0.25">
      <c r="A7241">
        <v>21154</v>
      </c>
      <c r="B7241" t="s">
        <v>2057</v>
      </c>
      <c r="E7241" t="s">
        <v>696</v>
      </c>
      <c r="G7241" s="7">
        <v>0</v>
      </c>
      <c r="H7241" s="7">
        <v>0</v>
      </c>
      <c r="J7241" s="8">
        <v>59.718959900000002</v>
      </c>
      <c r="K7241" s="8">
        <v>11.1297263</v>
      </c>
      <c r="M7241" s="9" t="str">
        <f t="shared" si="114"/>
        <v>-</v>
      </c>
    </row>
    <row r="7242" spans="1:13" x14ac:dyDescent="0.25">
      <c r="A7242">
        <v>21155</v>
      </c>
      <c r="B7242" t="s">
        <v>4676</v>
      </c>
      <c r="D7242" t="s">
        <v>690</v>
      </c>
      <c r="E7242" t="s">
        <v>37</v>
      </c>
      <c r="G7242" s="7">
        <v>0</v>
      </c>
      <c r="H7242" s="7">
        <v>0</v>
      </c>
      <c r="J7242" s="8">
        <v>42.391970700000002</v>
      </c>
      <c r="K7242" s="8">
        <v>-72.840923099999998</v>
      </c>
      <c r="M7242" s="9" t="str">
        <f t="shared" si="114"/>
        <v>-</v>
      </c>
    </row>
    <row r="7243" spans="1:13" x14ac:dyDescent="0.25">
      <c r="A7243">
        <v>21156</v>
      </c>
      <c r="B7243" t="s">
        <v>4677</v>
      </c>
      <c r="D7243" t="s">
        <v>300</v>
      </c>
      <c r="E7243" t="s">
        <v>300</v>
      </c>
      <c r="G7243" s="7">
        <v>0</v>
      </c>
      <c r="H7243" s="7">
        <v>0</v>
      </c>
      <c r="J7243" s="8">
        <v>76.306619999999995</v>
      </c>
      <c r="K7243" s="8">
        <v>-18.760529999999999</v>
      </c>
      <c r="M7243" s="9" t="str">
        <f t="shared" si="114"/>
        <v>-</v>
      </c>
    </row>
    <row r="7244" spans="1:13" x14ac:dyDescent="0.25">
      <c r="A7244">
        <v>21157</v>
      </c>
      <c r="B7244" t="s">
        <v>2089</v>
      </c>
      <c r="D7244" t="s">
        <v>380</v>
      </c>
      <c r="E7244" t="s">
        <v>151</v>
      </c>
      <c r="G7244" s="7">
        <v>0</v>
      </c>
      <c r="H7244" s="7">
        <v>0</v>
      </c>
      <c r="J7244" s="8">
        <v>-7.3000340000000001</v>
      </c>
      <c r="K7244" s="8">
        <v>27.449992999999999</v>
      </c>
      <c r="M7244" s="9" t="str">
        <f t="shared" si="114"/>
        <v>-</v>
      </c>
    </row>
    <row r="7245" spans="1:13" x14ac:dyDescent="0.25">
      <c r="A7245">
        <v>21158</v>
      </c>
      <c r="B7245" t="s">
        <v>4678</v>
      </c>
      <c r="D7245" t="s">
        <v>140</v>
      </c>
      <c r="E7245" t="s">
        <v>13</v>
      </c>
      <c r="G7245" s="7">
        <v>0</v>
      </c>
      <c r="H7245" s="7">
        <v>0</v>
      </c>
      <c r="J7245" s="8">
        <v>46.813743100000003</v>
      </c>
      <c r="K7245" s="8">
        <v>-71.208406100000005</v>
      </c>
      <c r="M7245" s="9" t="str">
        <f t="shared" si="114"/>
        <v>-</v>
      </c>
    </row>
    <row r="7246" spans="1:13" x14ac:dyDescent="0.25">
      <c r="A7246">
        <v>21159</v>
      </c>
      <c r="B7246" t="s">
        <v>4679</v>
      </c>
      <c r="C7246" t="s">
        <v>1117</v>
      </c>
      <c r="D7246" t="s">
        <v>81</v>
      </c>
      <c r="E7246" t="s">
        <v>13</v>
      </c>
      <c r="G7246" s="7">
        <v>0</v>
      </c>
      <c r="H7246" s="7">
        <v>0</v>
      </c>
      <c r="J7246" s="8">
        <v>62.454080699999999</v>
      </c>
      <c r="K7246" s="8">
        <v>-114.377385</v>
      </c>
      <c r="M7246" s="9" t="str">
        <f t="shared" si="114"/>
        <v>-</v>
      </c>
    </row>
    <row r="7247" spans="1:13" x14ac:dyDescent="0.25">
      <c r="A7247">
        <v>21160</v>
      </c>
      <c r="B7247" t="s">
        <v>4680</v>
      </c>
      <c r="E7247" t="s">
        <v>696</v>
      </c>
      <c r="G7247" s="7">
        <v>0</v>
      </c>
      <c r="H7247" s="7">
        <v>0</v>
      </c>
      <c r="J7247" s="8">
        <v>0</v>
      </c>
      <c r="K7247" s="8">
        <v>0</v>
      </c>
      <c r="M7247" s="9" t="str">
        <f t="shared" si="114"/>
        <v>-</v>
      </c>
    </row>
    <row r="7248" spans="1:13" x14ac:dyDescent="0.25">
      <c r="A7248">
        <v>21161</v>
      </c>
      <c r="B7248" t="s">
        <v>4123</v>
      </c>
      <c r="E7248" t="s">
        <v>146</v>
      </c>
      <c r="G7248" s="7">
        <v>0</v>
      </c>
      <c r="H7248" s="7">
        <v>0</v>
      </c>
      <c r="J7248" s="8">
        <v>68.910977000000003</v>
      </c>
      <c r="K7248" s="8">
        <v>33.113760999999997</v>
      </c>
      <c r="M7248" s="9" t="str">
        <f t="shared" si="114"/>
        <v>-</v>
      </c>
    </row>
    <row r="7249" spans="1:13" x14ac:dyDescent="0.25">
      <c r="A7249">
        <v>21162</v>
      </c>
      <c r="B7249" t="s">
        <v>4681</v>
      </c>
      <c r="D7249" t="s">
        <v>2352</v>
      </c>
      <c r="E7249" t="s">
        <v>13</v>
      </c>
      <c r="G7249" s="7">
        <v>0</v>
      </c>
      <c r="H7249" s="7">
        <v>0</v>
      </c>
      <c r="J7249" s="8">
        <v>47.573347349999999</v>
      </c>
      <c r="K7249" s="8">
        <v>-52.733309233174701</v>
      </c>
      <c r="M7249" s="9" t="str">
        <f t="shared" si="114"/>
        <v>-</v>
      </c>
    </row>
    <row r="7250" spans="1:13" x14ac:dyDescent="0.25">
      <c r="A7250">
        <v>21163</v>
      </c>
      <c r="B7250" t="s">
        <v>4682</v>
      </c>
      <c r="C7250" t="s">
        <v>684</v>
      </c>
      <c r="D7250" t="s">
        <v>140</v>
      </c>
      <c r="E7250" t="s">
        <v>13</v>
      </c>
      <c r="G7250" s="7">
        <v>0</v>
      </c>
      <c r="H7250" s="7">
        <v>0</v>
      </c>
      <c r="J7250" s="8">
        <v>0</v>
      </c>
      <c r="K7250" s="8">
        <v>0</v>
      </c>
      <c r="M7250" s="9" t="str">
        <f t="shared" si="114"/>
        <v>-</v>
      </c>
    </row>
    <row r="7251" spans="1:13" x14ac:dyDescent="0.25">
      <c r="A7251">
        <v>21163</v>
      </c>
      <c r="B7251" t="s">
        <v>1545</v>
      </c>
      <c r="C7251" t="s">
        <v>1546</v>
      </c>
      <c r="D7251" t="s">
        <v>12</v>
      </c>
      <c r="E7251" t="s">
        <v>13</v>
      </c>
      <c r="G7251" s="7">
        <v>0</v>
      </c>
      <c r="H7251" s="7">
        <v>0</v>
      </c>
      <c r="J7251" s="8">
        <v>49.0312269</v>
      </c>
      <c r="K7251" s="8">
        <v>-118.4392039</v>
      </c>
      <c r="M7251" s="9" t="str">
        <f t="shared" si="114"/>
        <v>-</v>
      </c>
    </row>
    <row r="7252" spans="1:13" x14ac:dyDescent="0.25">
      <c r="A7252">
        <v>21164</v>
      </c>
      <c r="B7252" t="s">
        <v>4683</v>
      </c>
      <c r="E7252" t="s">
        <v>131</v>
      </c>
      <c r="G7252" s="7">
        <v>0</v>
      </c>
      <c r="H7252" s="7">
        <v>0</v>
      </c>
      <c r="J7252" s="8">
        <v>-42.158729999999998</v>
      </c>
      <c r="K7252" s="8">
        <v>173.09469899999999</v>
      </c>
      <c r="M7252" s="9" t="str">
        <f t="shared" si="114"/>
        <v>-</v>
      </c>
    </row>
    <row r="7253" spans="1:13" x14ac:dyDescent="0.25">
      <c r="A7253">
        <v>21165</v>
      </c>
      <c r="B7253" t="s">
        <v>25</v>
      </c>
      <c r="D7253" t="s">
        <v>296</v>
      </c>
      <c r="E7253" t="s">
        <v>19</v>
      </c>
      <c r="G7253" s="7">
        <v>0</v>
      </c>
      <c r="H7253" s="7">
        <v>0</v>
      </c>
      <c r="J7253" s="8">
        <v>51.845486000000001</v>
      </c>
      <c r="K7253" s="8">
        <v>10.950402</v>
      </c>
      <c r="M7253" s="9" t="str">
        <f t="shared" si="114"/>
        <v>-</v>
      </c>
    </row>
    <row r="7254" spans="1:13" x14ac:dyDescent="0.25">
      <c r="A7254">
        <v>21166</v>
      </c>
      <c r="B7254" t="s">
        <v>4684</v>
      </c>
      <c r="D7254" t="s">
        <v>207</v>
      </c>
      <c r="E7254" t="s">
        <v>37</v>
      </c>
      <c r="G7254" s="7">
        <v>0</v>
      </c>
      <c r="H7254" s="7">
        <v>0</v>
      </c>
      <c r="J7254" s="8">
        <v>64.445961299999993</v>
      </c>
      <c r="K7254" s="8">
        <v>-149.68090900000001</v>
      </c>
      <c r="M7254" s="9" t="str">
        <f t="shared" si="114"/>
        <v>-</v>
      </c>
    </row>
    <row r="7255" spans="1:13" x14ac:dyDescent="0.25">
      <c r="A7255">
        <v>21167</v>
      </c>
      <c r="B7255" t="s">
        <v>4685</v>
      </c>
      <c r="E7255" t="s">
        <v>59</v>
      </c>
      <c r="G7255" s="7">
        <v>0</v>
      </c>
      <c r="H7255" s="7">
        <v>0</v>
      </c>
      <c r="J7255" s="8">
        <v>57.655628999999998</v>
      </c>
      <c r="K7255" s="8">
        <v>11.914301</v>
      </c>
      <c r="M7255" s="9" t="str">
        <f t="shared" si="114"/>
        <v>-</v>
      </c>
    </row>
    <row r="7256" spans="1:13" x14ac:dyDescent="0.25">
      <c r="A7256">
        <v>21168</v>
      </c>
      <c r="B7256" t="s">
        <v>4686</v>
      </c>
      <c r="E7256" t="s">
        <v>133</v>
      </c>
      <c r="G7256" s="7">
        <v>0</v>
      </c>
      <c r="H7256" s="7">
        <v>0</v>
      </c>
      <c r="J7256" s="8">
        <v>-25.925962800000001</v>
      </c>
      <c r="K7256" s="8">
        <v>17.940978399999999</v>
      </c>
      <c r="M7256" s="9" t="str">
        <f t="shared" si="114"/>
        <v>-</v>
      </c>
    </row>
    <row r="7257" spans="1:13" x14ac:dyDescent="0.25">
      <c r="A7257">
        <v>21169</v>
      </c>
      <c r="B7257" t="s">
        <v>4687</v>
      </c>
      <c r="D7257" t="s">
        <v>1492</v>
      </c>
      <c r="E7257" t="s">
        <v>49</v>
      </c>
      <c r="G7257" s="7">
        <v>0</v>
      </c>
      <c r="H7257" s="7">
        <v>0</v>
      </c>
      <c r="J7257" s="8">
        <v>43.414111499999997</v>
      </c>
      <c r="K7257" s="8">
        <v>11.079257500000001</v>
      </c>
      <c r="M7257" s="9" t="str">
        <f t="shared" si="114"/>
        <v>-</v>
      </c>
    </row>
    <row r="7258" spans="1:13" x14ac:dyDescent="0.25">
      <c r="A7258">
        <v>21170</v>
      </c>
      <c r="B7258" t="s">
        <v>4688</v>
      </c>
      <c r="E7258" t="s">
        <v>1713</v>
      </c>
      <c r="G7258" s="7">
        <v>0</v>
      </c>
      <c r="H7258" s="7">
        <v>0</v>
      </c>
      <c r="J7258" s="8">
        <v>46.700654</v>
      </c>
      <c r="K7258" s="8">
        <v>9.4715579999999999</v>
      </c>
      <c r="M7258" s="9" t="str">
        <f t="shared" si="114"/>
        <v>-</v>
      </c>
    </row>
    <row r="7259" spans="1:13" x14ac:dyDescent="0.25">
      <c r="A7259">
        <v>21171</v>
      </c>
      <c r="B7259" t="s">
        <v>4072</v>
      </c>
      <c r="C7259" t="s">
        <v>2783</v>
      </c>
      <c r="D7259" t="s">
        <v>138</v>
      </c>
      <c r="E7259" t="s">
        <v>37</v>
      </c>
      <c r="G7259" s="7">
        <v>0</v>
      </c>
      <c r="H7259" s="7">
        <v>0</v>
      </c>
      <c r="J7259" s="8">
        <v>41.397333500000002</v>
      </c>
      <c r="K7259" s="8">
        <v>-73.617191500000004</v>
      </c>
      <c r="M7259" s="9" t="str">
        <f t="shared" si="114"/>
        <v>-</v>
      </c>
    </row>
    <row r="7260" spans="1:13" x14ac:dyDescent="0.25">
      <c r="A7260">
        <v>21172</v>
      </c>
      <c r="B7260" t="s">
        <v>342</v>
      </c>
      <c r="D7260" t="s">
        <v>12</v>
      </c>
      <c r="E7260" t="s">
        <v>13</v>
      </c>
      <c r="G7260" s="7">
        <v>0</v>
      </c>
      <c r="H7260" s="7">
        <v>0</v>
      </c>
      <c r="J7260" s="8">
        <v>51.298242999999999</v>
      </c>
      <c r="K7260" s="8">
        <v>-117.0499267</v>
      </c>
      <c r="M7260" s="9" t="str">
        <f t="shared" si="114"/>
        <v>-</v>
      </c>
    </row>
    <row r="7261" spans="1:13" x14ac:dyDescent="0.25">
      <c r="A7261">
        <v>21173</v>
      </c>
      <c r="B7261" t="s">
        <v>4689</v>
      </c>
      <c r="C7261" t="s">
        <v>3640</v>
      </c>
      <c r="D7261" t="s">
        <v>167</v>
      </c>
      <c r="E7261" t="s">
        <v>71</v>
      </c>
      <c r="G7261" s="7">
        <v>0</v>
      </c>
      <c r="H7261" s="7">
        <v>0</v>
      </c>
      <c r="J7261" s="8">
        <v>53.4090317</v>
      </c>
      <c r="K7261" s="8">
        <v>-4.3426489999999998</v>
      </c>
      <c r="M7261" s="9" t="str">
        <f t="shared" si="114"/>
        <v>-</v>
      </c>
    </row>
    <row r="7262" spans="1:13" x14ac:dyDescent="0.25">
      <c r="A7262">
        <v>21174</v>
      </c>
      <c r="B7262" t="s">
        <v>4534</v>
      </c>
      <c r="E7262" t="s">
        <v>2035</v>
      </c>
      <c r="G7262" s="7">
        <v>0</v>
      </c>
      <c r="H7262" s="7">
        <v>0</v>
      </c>
      <c r="J7262" s="8">
        <v>62.730238499999999</v>
      </c>
      <c r="K7262" s="10">
        <v>29.005626398275801</v>
      </c>
      <c r="M7262" s="9" t="str">
        <f t="shared" si="114"/>
        <v>-</v>
      </c>
    </row>
    <row r="7263" spans="1:13" x14ac:dyDescent="0.25">
      <c r="A7263">
        <v>21175</v>
      </c>
      <c r="B7263" t="s">
        <v>4690</v>
      </c>
      <c r="E7263" t="s">
        <v>49</v>
      </c>
      <c r="G7263" s="7">
        <v>0</v>
      </c>
      <c r="H7263" s="7">
        <v>0</v>
      </c>
      <c r="J7263" s="8">
        <v>0</v>
      </c>
      <c r="K7263" s="8">
        <v>0</v>
      </c>
      <c r="M7263" s="9" t="str">
        <f t="shared" si="114"/>
        <v>-</v>
      </c>
    </row>
    <row r="7264" spans="1:13" x14ac:dyDescent="0.25">
      <c r="A7264">
        <v>21176</v>
      </c>
      <c r="B7264" t="s">
        <v>4691</v>
      </c>
      <c r="D7264" t="s">
        <v>519</v>
      </c>
      <c r="E7264" t="s">
        <v>1713</v>
      </c>
      <c r="G7264" s="7">
        <v>0</v>
      </c>
      <c r="H7264" s="7">
        <v>0</v>
      </c>
      <c r="J7264" s="8">
        <v>0</v>
      </c>
      <c r="K7264" s="8">
        <v>0</v>
      </c>
      <c r="M7264" s="9" t="str">
        <f t="shared" si="114"/>
        <v>-</v>
      </c>
    </row>
    <row r="7265" spans="1:13" x14ac:dyDescent="0.25">
      <c r="A7265">
        <v>21177</v>
      </c>
      <c r="B7265" t="s">
        <v>3468</v>
      </c>
      <c r="D7265" t="s">
        <v>2352</v>
      </c>
      <c r="E7265" t="s">
        <v>13</v>
      </c>
      <c r="G7265" s="7">
        <v>0</v>
      </c>
      <c r="H7265" s="7">
        <v>0</v>
      </c>
      <c r="J7265" s="8">
        <v>52.942294400000002</v>
      </c>
      <c r="K7265" s="8">
        <v>-66.917729100000003</v>
      </c>
      <c r="M7265" s="9" t="str">
        <f t="shared" si="114"/>
        <v>-</v>
      </c>
    </row>
    <row r="7266" spans="1:13" x14ac:dyDescent="0.25">
      <c r="A7266">
        <v>21178</v>
      </c>
      <c r="B7266" t="s">
        <v>4692</v>
      </c>
      <c r="D7266" t="s">
        <v>12</v>
      </c>
      <c r="E7266" t="s">
        <v>13</v>
      </c>
      <c r="G7266" s="7">
        <v>0</v>
      </c>
      <c r="H7266" s="7">
        <v>0</v>
      </c>
      <c r="J7266" s="8">
        <v>53.38156</v>
      </c>
      <c r="K7266" s="8">
        <v>-110.49832000000001</v>
      </c>
      <c r="M7266" s="9" t="str">
        <f t="shared" si="114"/>
        <v>-</v>
      </c>
    </row>
    <row r="7267" spans="1:13" x14ac:dyDescent="0.25">
      <c r="A7267">
        <v>21179</v>
      </c>
      <c r="B7267" t="s">
        <v>4643</v>
      </c>
      <c r="C7267" t="s">
        <v>396</v>
      </c>
      <c r="D7267" t="s">
        <v>397</v>
      </c>
      <c r="E7267" t="s">
        <v>398</v>
      </c>
      <c r="G7267" s="7">
        <v>0</v>
      </c>
      <c r="H7267" s="7">
        <v>0</v>
      </c>
      <c r="J7267" s="8">
        <v>-32.021949999999997</v>
      </c>
      <c r="K7267" s="8">
        <v>141.34293</v>
      </c>
      <c r="M7267" s="9" t="str">
        <f t="shared" si="114"/>
        <v>-</v>
      </c>
    </row>
    <row r="7268" spans="1:13" x14ac:dyDescent="0.25">
      <c r="A7268">
        <v>21180</v>
      </c>
      <c r="B7268" t="s">
        <v>406</v>
      </c>
      <c r="D7268" t="s">
        <v>43</v>
      </c>
      <c r="E7268" t="s">
        <v>37</v>
      </c>
      <c r="G7268" s="7">
        <v>0</v>
      </c>
      <c r="H7268" s="7">
        <v>0</v>
      </c>
      <c r="J7268" s="8">
        <v>38.511080300000003</v>
      </c>
      <c r="K7268" s="8">
        <v>-122.8473388</v>
      </c>
      <c r="M7268" s="9" t="str">
        <f t="shared" si="114"/>
        <v>-</v>
      </c>
    </row>
    <row r="7269" spans="1:13" x14ac:dyDescent="0.25">
      <c r="A7269">
        <v>21181</v>
      </c>
      <c r="B7269" t="s">
        <v>25</v>
      </c>
      <c r="E7269" t="s">
        <v>59</v>
      </c>
      <c r="G7269" s="7">
        <v>0</v>
      </c>
      <c r="H7269" s="7">
        <v>0</v>
      </c>
      <c r="J7269" s="8">
        <v>0</v>
      </c>
      <c r="K7269" s="8">
        <v>0</v>
      </c>
      <c r="M7269" s="9" t="str">
        <f t="shared" si="114"/>
        <v>-</v>
      </c>
    </row>
    <row r="7270" spans="1:13" x14ac:dyDescent="0.25">
      <c r="A7270">
        <v>21182</v>
      </c>
      <c r="B7270" t="s">
        <v>2060</v>
      </c>
      <c r="E7270" t="s">
        <v>696</v>
      </c>
      <c r="G7270" s="7">
        <v>59.009926999999998</v>
      </c>
      <c r="H7270" s="7">
        <v>9.7319910000000007</v>
      </c>
      <c r="J7270" s="8">
        <v>0</v>
      </c>
      <c r="K7270" s="8">
        <v>0</v>
      </c>
      <c r="M7270" s="9" t="str">
        <f t="shared" si="114"/>
        <v>-</v>
      </c>
    </row>
    <row r="7271" spans="1:13" x14ac:dyDescent="0.25">
      <c r="A7271">
        <v>21183</v>
      </c>
      <c r="B7271" t="s">
        <v>339</v>
      </c>
      <c r="D7271" t="s">
        <v>340</v>
      </c>
      <c r="E7271" t="s">
        <v>37</v>
      </c>
      <c r="G7271" s="7">
        <v>0</v>
      </c>
      <c r="H7271" s="7">
        <v>0</v>
      </c>
      <c r="J7271" s="8">
        <v>41.122040900000002</v>
      </c>
      <c r="K7271" s="8">
        <v>-74.580437799999999</v>
      </c>
      <c r="M7271" s="9" t="str">
        <f t="shared" si="114"/>
        <v>-</v>
      </c>
    </row>
    <row r="7272" spans="1:13" x14ac:dyDescent="0.25">
      <c r="A7272">
        <v>21184</v>
      </c>
      <c r="B7272" t="s">
        <v>4693</v>
      </c>
      <c r="E7272" t="s">
        <v>52</v>
      </c>
      <c r="G7272" s="7">
        <v>0</v>
      </c>
      <c r="H7272" s="7">
        <v>0</v>
      </c>
      <c r="J7272" s="8">
        <v>45.511573800000001</v>
      </c>
      <c r="K7272" s="8">
        <v>2.9329613999999999</v>
      </c>
      <c r="M7272" s="9" t="str">
        <f t="shared" si="114"/>
        <v>-</v>
      </c>
    </row>
    <row r="7273" spans="1:13" x14ac:dyDescent="0.25">
      <c r="A7273">
        <v>21185</v>
      </c>
      <c r="B7273" t="s">
        <v>4694</v>
      </c>
      <c r="D7273" t="s">
        <v>477</v>
      </c>
      <c r="E7273" t="s">
        <v>13</v>
      </c>
      <c r="G7273" s="7">
        <v>0</v>
      </c>
      <c r="H7273" s="7">
        <v>0</v>
      </c>
      <c r="J7273" s="8">
        <v>53.186956199999997</v>
      </c>
      <c r="K7273" s="8">
        <v>-105.7210493</v>
      </c>
      <c r="M7273" s="9" t="str">
        <f t="shared" si="114"/>
        <v>-</v>
      </c>
    </row>
    <row r="7274" spans="1:13" x14ac:dyDescent="0.25">
      <c r="A7274">
        <v>21186</v>
      </c>
      <c r="B7274" t="s">
        <v>4695</v>
      </c>
      <c r="D7274" t="s">
        <v>300</v>
      </c>
      <c r="E7274" t="s">
        <v>300</v>
      </c>
      <c r="G7274" s="7">
        <v>0</v>
      </c>
      <c r="H7274" s="7">
        <v>0</v>
      </c>
      <c r="J7274" s="8">
        <v>0</v>
      </c>
      <c r="K7274" s="8">
        <v>0</v>
      </c>
      <c r="M7274" s="9" t="str">
        <f t="shared" si="114"/>
        <v>-</v>
      </c>
    </row>
    <row r="7275" spans="1:13" x14ac:dyDescent="0.25">
      <c r="A7275">
        <v>21187</v>
      </c>
      <c r="B7275" t="s">
        <v>1939</v>
      </c>
      <c r="D7275" t="s">
        <v>31</v>
      </c>
      <c r="E7275" t="s">
        <v>13</v>
      </c>
      <c r="G7275" s="7">
        <v>0</v>
      </c>
      <c r="H7275" s="7">
        <v>0</v>
      </c>
      <c r="J7275" s="8">
        <v>45.057076899999998</v>
      </c>
      <c r="K7275" s="8">
        <v>-77.853712700000003</v>
      </c>
      <c r="M7275" s="9" t="str">
        <f t="shared" si="114"/>
        <v>-</v>
      </c>
    </row>
    <row r="7276" spans="1:13" x14ac:dyDescent="0.25">
      <c r="A7276">
        <v>21188</v>
      </c>
      <c r="B7276" t="s">
        <v>4696</v>
      </c>
      <c r="D7276" t="s">
        <v>1557</v>
      </c>
      <c r="E7276" t="s">
        <v>13</v>
      </c>
      <c r="G7276" s="7">
        <v>0</v>
      </c>
      <c r="H7276" s="7">
        <v>0</v>
      </c>
      <c r="J7276" s="8">
        <v>46.154330000000002</v>
      </c>
      <c r="K7276" s="8">
        <v>-67.587610999999995</v>
      </c>
      <c r="M7276" s="9" t="str">
        <f t="shared" si="114"/>
        <v>-</v>
      </c>
    </row>
    <row r="7277" spans="1:13" x14ac:dyDescent="0.25">
      <c r="A7277">
        <v>21189</v>
      </c>
      <c r="B7277" t="s">
        <v>4697</v>
      </c>
      <c r="D7277" t="s">
        <v>31</v>
      </c>
      <c r="E7277" t="s">
        <v>13</v>
      </c>
      <c r="G7277" s="7">
        <v>0</v>
      </c>
      <c r="H7277" s="7">
        <v>0</v>
      </c>
      <c r="J7277" s="8">
        <v>45.599189799999998</v>
      </c>
      <c r="K7277" s="8">
        <v>-80.404426599999994</v>
      </c>
      <c r="M7277" s="9" t="str">
        <f t="shared" si="114"/>
        <v>-</v>
      </c>
    </row>
    <row r="7278" spans="1:13" x14ac:dyDescent="0.25">
      <c r="A7278">
        <v>21190</v>
      </c>
      <c r="B7278" t="s">
        <v>4698</v>
      </c>
      <c r="E7278" t="s">
        <v>148</v>
      </c>
      <c r="G7278" s="7">
        <v>0</v>
      </c>
      <c r="H7278" s="7">
        <v>0</v>
      </c>
      <c r="J7278" s="8">
        <v>-26.204999999999998</v>
      </c>
      <c r="K7278" s="8">
        <v>28.049721999999999</v>
      </c>
      <c r="M7278" s="9" t="str">
        <f t="shared" si="114"/>
        <v>-</v>
      </c>
    </row>
    <row r="7279" spans="1:13" x14ac:dyDescent="0.25">
      <c r="A7279">
        <v>21191</v>
      </c>
      <c r="B7279" t="s">
        <v>1269</v>
      </c>
      <c r="D7279" t="s">
        <v>659</v>
      </c>
      <c r="E7279" t="s">
        <v>59</v>
      </c>
      <c r="G7279" s="7">
        <v>0</v>
      </c>
      <c r="H7279" s="7">
        <v>0</v>
      </c>
      <c r="J7279" s="8">
        <v>59.855390700000001</v>
      </c>
      <c r="K7279" s="8">
        <v>14.2648197</v>
      </c>
      <c r="M7279" s="9" t="str">
        <f t="shared" si="114"/>
        <v>-</v>
      </c>
    </row>
    <row r="7280" spans="1:13" x14ac:dyDescent="0.25">
      <c r="A7280">
        <v>21192</v>
      </c>
      <c r="B7280" t="s">
        <v>4606</v>
      </c>
      <c r="D7280" t="s">
        <v>12</v>
      </c>
      <c r="E7280" t="s">
        <v>13</v>
      </c>
      <c r="G7280" s="7">
        <v>0</v>
      </c>
      <c r="H7280" s="7">
        <v>0</v>
      </c>
      <c r="J7280" s="8">
        <v>52.143747300000001</v>
      </c>
      <c r="K7280" s="8">
        <v>-120.4270434</v>
      </c>
      <c r="M7280" s="9" t="str">
        <f t="shared" si="114"/>
        <v>-</v>
      </c>
    </row>
    <row r="7281" spans="1:13" x14ac:dyDescent="0.25">
      <c r="A7281">
        <v>21193</v>
      </c>
      <c r="B7281" t="s">
        <v>4457</v>
      </c>
      <c r="D7281" t="s">
        <v>637</v>
      </c>
      <c r="E7281" t="s">
        <v>37</v>
      </c>
      <c r="G7281" s="7">
        <v>0</v>
      </c>
      <c r="H7281" s="7">
        <v>0</v>
      </c>
      <c r="J7281" s="8">
        <v>34.454258099999997</v>
      </c>
      <c r="K7281" s="8">
        <v>-92.844614800000002</v>
      </c>
      <c r="M7281" s="9" t="str">
        <f t="shared" si="114"/>
        <v>-</v>
      </c>
    </row>
    <row r="7282" spans="1:13" x14ac:dyDescent="0.25">
      <c r="A7282">
        <v>21194</v>
      </c>
      <c r="B7282" t="s">
        <v>1919</v>
      </c>
      <c r="D7282" t="s">
        <v>12</v>
      </c>
      <c r="E7282" t="s">
        <v>13</v>
      </c>
      <c r="G7282" s="7">
        <v>0</v>
      </c>
      <c r="H7282" s="7">
        <v>0</v>
      </c>
      <c r="J7282" s="8">
        <v>59.2883894</v>
      </c>
      <c r="K7282" s="8">
        <v>-129.85018199999999</v>
      </c>
      <c r="M7282" s="9" t="str">
        <f t="shared" si="114"/>
        <v>-</v>
      </c>
    </row>
    <row r="7283" spans="1:13" x14ac:dyDescent="0.25">
      <c r="A7283">
        <v>21195</v>
      </c>
      <c r="B7283" t="s">
        <v>4699</v>
      </c>
      <c r="D7283" t="s">
        <v>31</v>
      </c>
      <c r="E7283" t="s">
        <v>13</v>
      </c>
      <c r="G7283" s="7">
        <v>0</v>
      </c>
      <c r="H7283" s="7">
        <v>0</v>
      </c>
      <c r="J7283" s="8">
        <v>62.440483</v>
      </c>
      <c r="K7283" s="8">
        <v>-114.360703</v>
      </c>
      <c r="M7283" s="9" t="str">
        <f t="shared" si="114"/>
        <v>-</v>
      </c>
    </row>
    <row r="7284" spans="1:13" x14ac:dyDescent="0.25">
      <c r="A7284">
        <v>21196</v>
      </c>
      <c r="B7284" t="s">
        <v>4700</v>
      </c>
      <c r="D7284" t="s">
        <v>1516</v>
      </c>
      <c r="E7284" t="s">
        <v>37</v>
      </c>
      <c r="G7284" s="7">
        <v>0</v>
      </c>
      <c r="H7284" s="7">
        <v>0</v>
      </c>
      <c r="J7284" s="8">
        <v>41.524353699999999</v>
      </c>
      <c r="K7284" s="8">
        <v>-72.075900799999999</v>
      </c>
      <c r="M7284" s="9" t="str">
        <f t="shared" si="114"/>
        <v>-</v>
      </c>
    </row>
    <row r="7285" spans="1:13" x14ac:dyDescent="0.25">
      <c r="A7285">
        <v>21197</v>
      </c>
      <c r="B7285" t="s">
        <v>25</v>
      </c>
      <c r="D7285" t="s">
        <v>43</v>
      </c>
      <c r="E7285" t="s">
        <v>37</v>
      </c>
      <c r="G7285" s="7">
        <v>0</v>
      </c>
      <c r="H7285" s="7">
        <v>0</v>
      </c>
      <c r="J7285" s="8">
        <v>36.701463099999998</v>
      </c>
      <c r="K7285" s="8">
        <v>-118.75599699999999</v>
      </c>
      <c r="M7285" s="9" t="str">
        <f t="shared" si="114"/>
        <v>-</v>
      </c>
    </row>
    <row r="7286" spans="1:13" x14ac:dyDescent="0.25">
      <c r="A7286">
        <v>21198</v>
      </c>
      <c r="B7286" t="s">
        <v>2866</v>
      </c>
      <c r="D7286" t="s">
        <v>357</v>
      </c>
      <c r="E7286" t="s">
        <v>37</v>
      </c>
      <c r="G7286" s="7">
        <v>0</v>
      </c>
      <c r="H7286" s="7">
        <v>0</v>
      </c>
      <c r="J7286" s="8">
        <v>35.296239100000001</v>
      </c>
      <c r="K7286" s="8">
        <v>-83.138805500000004</v>
      </c>
      <c r="M7286" s="9" t="str">
        <f t="shared" si="114"/>
        <v>-</v>
      </c>
    </row>
    <row r="7287" spans="1:13" x14ac:dyDescent="0.25">
      <c r="A7287">
        <v>21199</v>
      </c>
      <c r="B7287" t="s">
        <v>25</v>
      </c>
      <c r="E7287" t="s">
        <v>1343</v>
      </c>
      <c r="G7287" s="7">
        <v>0</v>
      </c>
      <c r="H7287" s="7">
        <v>0</v>
      </c>
      <c r="J7287" s="8">
        <v>0</v>
      </c>
      <c r="K7287" s="8">
        <v>0</v>
      </c>
      <c r="M7287" s="9" t="str">
        <f t="shared" si="114"/>
        <v>-</v>
      </c>
    </row>
    <row r="7288" spans="1:13" x14ac:dyDescent="0.25">
      <c r="A7288">
        <v>21200</v>
      </c>
      <c r="B7288" t="s">
        <v>25</v>
      </c>
      <c r="D7288" t="s">
        <v>277</v>
      </c>
      <c r="E7288" t="s">
        <v>37</v>
      </c>
      <c r="G7288" s="7">
        <v>0</v>
      </c>
      <c r="H7288" s="7">
        <v>0</v>
      </c>
      <c r="J7288" s="8">
        <v>40.969988899999997</v>
      </c>
      <c r="K7288" s="8">
        <v>-77.7278831</v>
      </c>
      <c r="M7288" s="9" t="str">
        <f t="shared" si="114"/>
        <v>-</v>
      </c>
    </row>
    <row r="7289" spans="1:13" x14ac:dyDescent="0.25">
      <c r="A7289">
        <v>21201</v>
      </c>
      <c r="B7289" t="s">
        <v>4701</v>
      </c>
      <c r="E7289" t="s">
        <v>1325</v>
      </c>
      <c r="G7289" s="7">
        <v>0</v>
      </c>
      <c r="H7289" s="7">
        <v>0</v>
      </c>
      <c r="J7289" s="8">
        <v>28.648544000000001</v>
      </c>
      <c r="K7289" s="8">
        <v>77.203044000000006</v>
      </c>
      <c r="M7289" s="9" t="str">
        <f t="shared" si="114"/>
        <v>-</v>
      </c>
    </row>
    <row r="7290" spans="1:13" x14ac:dyDescent="0.25">
      <c r="A7290">
        <v>21202</v>
      </c>
      <c r="B7290" t="s">
        <v>4702</v>
      </c>
      <c r="C7290" t="s">
        <v>747</v>
      </c>
      <c r="D7290" t="s">
        <v>277</v>
      </c>
      <c r="E7290" t="s">
        <v>37</v>
      </c>
      <c r="G7290" s="7">
        <v>0</v>
      </c>
      <c r="H7290" s="7">
        <v>0</v>
      </c>
      <c r="J7290" s="8">
        <v>46.905380000000001</v>
      </c>
      <c r="K7290" s="8">
        <v>-122.77096</v>
      </c>
      <c r="M7290" s="9" t="str">
        <f t="shared" si="114"/>
        <v>-</v>
      </c>
    </row>
    <row r="7291" spans="1:13" x14ac:dyDescent="0.25">
      <c r="A7291">
        <v>21203</v>
      </c>
      <c r="B7291" t="s">
        <v>4701</v>
      </c>
      <c r="E7291" t="s">
        <v>1325</v>
      </c>
      <c r="G7291" s="7">
        <v>0</v>
      </c>
      <c r="H7291" s="7">
        <v>0</v>
      </c>
      <c r="J7291" s="8">
        <v>28.648544000000001</v>
      </c>
      <c r="K7291" s="8">
        <v>77.203044000000006</v>
      </c>
      <c r="M7291" s="9" t="str">
        <f t="shared" si="114"/>
        <v>-</v>
      </c>
    </row>
    <row r="7292" spans="1:13" x14ac:dyDescent="0.25">
      <c r="A7292">
        <v>21204</v>
      </c>
      <c r="B7292" t="s">
        <v>4703</v>
      </c>
      <c r="D7292" t="s">
        <v>357</v>
      </c>
      <c r="E7292" t="s">
        <v>37</v>
      </c>
      <c r="G7292" s="7">
        <v>0</v>
      </c>
      <c r="H7292" s="7">
        <v>0</v>
      </c>
      <c r="J7292" s="8">
        <v>35.7826363</v>
      </c>
      <c r="K7292" s="8">
        <v>-80.887295899999998</v>
      </c>
      <c r="M7292" s="9" t="str">
        <f t="shared" si="114"/>
        <v>-</v>
      </c>
    </row>
    <row r="7293" spans="1:13" x14ac:dyDescent="0.25">
      <c r="A7293">
        <v>21205</v>
      </c>
      <c r="B7293" t="s">
        <v>4701</v>
      </c>
      <c r="E7293" t="s">
        <v>1325</v>
      </c>
      <c r="G7293" s="7">
        <v>0</v>
      </c>
      <c r="H7293" s="7">
        <v>0</v>
      </c>
      <c r="J7293" s="8">
        <v>28.648544000000001</v>
      </c>
      <c r="K7293" s="8">
        <v>77.203044000000006</v>
      </c>
      <c r="M7293" s="9" t="str">
        <f t="shared" si="114"/>
        <v>-</v>
      </c>
    </row>
    <row r="7294" spans="1:13" x14ac:dyDescent="0.25">
      <c r="A7294">
        <v>21206</v>
      </c>
      <c r="B7294" t="s">
        <v>4704</v>
      </c>
      <c r="D7294" t="s">
        <v>12</v>
      </c>
      <c r="E7294" t="s">
        <v>13</v>
      </c>
      <c r="G7294" s="7">
        <v>0</v>
      </c>
      <c r="H7294" s="7">
        <v>0</v>
      </c>
      <c r="J7294" s="8">
        <v>51.900689999999997</v>
      </c>
      <c r="K7294" s="8">
        <v>-120.620542</v>
      </c>
      <c r="M7294" s="9" t="str">
        <f t="shared" si="114"/>
        <v>-</v>
      </c>
    </row>
    <row r="7295" spans="1:13" x14ac:dyDescent="0.25">
      <c r="A7295">
        <v>21207</v>
      </c>
      <c r="B7295" t="s">
        <v>4705</v>
      </c>
      <c r="D7295" t="s">
        <v>1628</v>
      </c>
      <c r="E7295" t="s">
        <v>37</v>
      </c>
      <c r="G7295" s="7">
        <v>0</v>
      </c>
      <c r="H7295" s="7">
        <v>0</v>
      </c>
      <c r="J7295" s="8">
        <v>46.739167000000002</v>
      </c>
      <c r="K7295" s="8">
        <v>-67.936791999999997</v>
      </c>
      <c r="M7295" s="9" t="str">
        <f t="shared" si="114"/>
        <v>-</v>
      </c>
    </row>
    <row r="7296" spans="1:13" x14ac:dyDescent="0.25">
      <c r="A7296">
        <v>21208</v>
      </c>
      <c r="B7296" t="s">
        <v>4113</v>
      </c>
      <c r="D7296" t="s">
        <v>138</v>
      </c>
      <c r="E7296" t="s">
        <v>37</v>
      </c>
      <c r="G7296" s="7">
        <v>0</v>
      </c>
      <c r="H7296" s="7">
        <v>0</v>
      </c>
      <c r="J7296" s="8">
        <v>44.107473300000002</v>
      </c>
      <c r="K7296" s="8">
        <v>-75.367826199999996</v>
      </c>
      <c r="M7296" s="9" t="str">
        <f t="shared" si="114"/>
        <v>-</v>
      </c>
    </row>
    <row r="7297" spans="1:13" x14ac:dyDescent="0.25">
      <c r="A7297">
        <v>21209</v>
      </c>
      <c r="B7297" t="s">
        <v>4706</v>
      </c>
      <c r="D7297" t="s">
        <v>4707</v>
      </c>
      <c r="E7297" t="s">
        <v>22</v>
      </c>
      <c r="G7297" s="7">
        <v>0</v>
      </c>
      <c r="H7297" s="7">
        <v>0</v>
      </c>
      <c r="J7297" s="8">
        <v>36.467314999999999</v>
      </c>
      <c r="K7297" s="8">
        <v>138.0310475</v>
      </c>
      <c r="M7297" s="9" t="str">
        <f t="shared" si="114"/>
        <v>-</v>
      </c>
    </row>
    <row r="7298" spans="1:13" x14ac:dyDescent="0.25">
      <c r="A7298">
        <v>21210</v>
      </c>
      <c r="B7298" t="s">
        <v>4708</v>
      </c>
      <c r="D7298" t="s">
        <v>31</v>
      </c>
      <c r="E7298" t="s">
        <v>13</v>
      </c>
      <c r="G7298" s="7">
        <v>0</v>
      </c>
      <c r="H7298" s="7">
        <v>0</v>
      </c>
      <c r="J7298" s="8">
        <v>51.451405000000001</v>
      </c>
      <c r="K7298" s="8">
        <v>-85.835963000000007</v>
      </c>
      <c r="M7298" s="9" t="str">
        <f t="shared" si="114"/>
        <v>-</v>
      </c>
    </row>
    <row r="7299" spans="1:13" x14ac:dyDescent="0.25">
      <c r="A7299">
        <v>21211</v>
      </c>
      <c r="B7299" t="s">
        <v>1911</v>
      </c>
      <c r="C7299" t="s">
        <v>1764</v>
      </c>
      <c r="D7299" t="s">
        <v>12</v>
      </c>
      <c r="E7299" t="s">
        <v>13</v>
      </c>
      <c r="G7299" s="7">
        <v>0</v>
      </c>
      <c r="H7299" s="7">
        <v>0</v>
      </c>
      <c r="J7299" s="8">
        <v>51.299221699999997</v>
      </c>
      <c r="K7299" s="8">
        <v>-116.96429550000001</v>
      </c>
      <c r="M7299" s="9" t="str">
        <f t="shared" si="114"/>
        <v>-</v>
      </c>
    </row>
    <row r="7300" spans="1:13" x14ac:dyDescent="0.25">
      <c r="A7300">
        <v>21212</v>
      </c>
      <c r="B7300" t="s">
        <v>1911</v>
      </c>
      <c r="D7300" t="s">
        <v>12</v>
      </c>
      <c r="E7300" t="s">
        <v>13</v>
      </c>
      <c r="G7300" s="7">
        <v>0</v>
      </c>
      <c r="H7300" s="7">
        <v>0</v>
      </c>
      <c r="J7300" s="8">
        <v>0</v>
      </c>
      <c r="K7300" s="8">
        <v>0</v>
      </c>
      <c r="M7300" s="9" t="str">
        <f t="shared" si="114"/>
        <v>-</v>
      </c>
    </row>
    <row r="7301" spans="1:13" x14ac:dyDescent="0.25">
      <c r="A7301">
        <v>21213</v>
      </c>
      <c r="B7301" t="s">
        <v>1911</v>
      </c>
      <c r="D7301" t="s">
        <v>12</v>
      </c>
      <c r="E7301" t="s">
        <v>13</v>
      </c>
      <c r="G7301" s="7">
        <v>51.099029000000002</v>
      </c>
      <c r="H7301" s="7">
        <v>-116.510576</v>
      </c>
      <c r="J7301" s="8">
        <v>0</v>
      </c>
      <c r="K7301" s="8">
        <v>0</v>
      </c>
      <c r="M7301" s="9" t="str">
        <f t="shared" ref="M7301:M7364" si="115">IF(AND(G7301&lt;&gt;0,J7301&lt;&gt;0),6371.01*ACOS(SIN(RADIANS(G7301))*SIN(RADIANS(J7301))+COS(RADIANS(G7301))*COS(RADIANS(J7301))*COS(RADIANS(H7301)-RADIANS(K7301))),"-")</f>
        <v>-</v>
      </c>
    </row>
    <row r="7302" spans="1:13" x14ac:dyDescent="0.25">
      <c r="A7302">
        <v>21214</v>
      </c>
      <c r="B7302" t="s">
        <v>4709</v>
      </c>
      <c r="C7302" t="s">
        <v>258</v>
      </c>
      <c r="E7302" t="s">
        <v>49</v>
      </c>
      <c r="G7302" s="7">
        <v>0</v>
      </c>
      <c r="H7302" s="7">
        <v>0</v>
      </c>
      <c r="J7302" s="8">
        <v>45.363428200000001</v>
      </c>
      <c r="K7302" s="8">
        <v>12.0416854</v>
      </c>
      <c r="M7302" s="9" t="str">
        <f t="shared" si="115"/>
        <v>-</v>
      </c>
    </row>
    <row r="7303" spans="1:13" x14ac:dyDescent="0.25">
      <c r="A7303">
        <v>21215</v>
      </c>
      <c r="B7303" t="s">
        <v>4710</v>
      </c>
      <c r="C7303" t="s">
        <v>258</v>
      </c>
      <c r="D7303" t="s">
        <v>12</v>
      </c>
      <c r="E7303" t="s">
        <v>13</v>
      </c>
      <c r="G7303" s="7">
        <v>54.112352000000001</v>
      </c>
      <c r="H7303" s="7">
        <v>-126.555645</v>
      </c>
      <c r="J7303" s="8">
        <v>49.976190699999997</v>
      </c>
      <c r="K7303" s="8">
        <v>-117.229494</v>
      </c>
      <c r="M7303" s="9">
        <f t="shared" si="115"/>
        <v>785.32753864733581</v>
      </c>
    </row>
    <row r="7304" spans="1:13" x14ac:dyDescent="0.25">
      <c r="A7304">
        <v>21216</v>
      </c>
      <c r="B7304" t="s">
        <v>4279</v>
      </c>
      <c r="C7304" t="s">
        <v>268</v>
      </c>
      <c r="D7304" t="s">
        <v>481</v>
      </c>
      <c r="E7304" t="s">
        <v>37</v>
      </c>
      <c r="G7304" s="7">
        <v>0</v>
      </c>
      <c r="H7304" s="7">
        <v>0</v>
      </c>
      <c r="J7304" s="8">
        <v>0</v>
      </c>
      <c r="K7304" s="8">
        <v>0</v>
      </c>
      <c r="M7304" s="9" t="str">
        <f t="shared" si="115"/>
        <v>-</v>
      </c>
    </row>
    <row r="7305" spans="1:13" x14ac:dyDescent="0.25">
      <c r="A7305">
        <v>21217</v>
      </c>
      <c r="B7305" t="s">
        <v>4711</v>
      </c>
      <c r="C7305" t="s">
        <v>753</v>
      </c>
      <c r="E7305" t="s">
        <v>49</v>
      </c>
      <c r="G7305" s="7">
        <v>0</v>
      </c>
      <c r="H7305" s="7">
        <v>0</v>
      </c>
      <c r="J7305" s="8">
        <v>44.078246900000003</v>
      </c>
      <c r="K7305" s="8">
        <v>10.0396371</v>
      </c>
      <c r="M7305" s="9" t="str">
        <f t="shared" si="115"/>
        <v>-</v>
      </c>
    </row>
    <row r="7306" spans="1:13" x14ac:dyDescent="0.25">
      <c r="A7306">
        <v>21218</v>
      </c>
      <c r="B7306" t="s">
        <v>4712</v>
      </c>
      <c r="C7306" t="s">
        <v>65</v>
      </c>
      <c r="E7306" t="s">
        <v>1325</v>
      </c>
      <c r="G7306" s="7">
        <v>0</v>
      </c>
      <c r="H7306" s="7">
        <v>0</v>
      </c>
      <c r="J7306" s="8">
        <v>21.6800861</v>
      </c>
      <c r="K7306" s="8">
        <v>79.716680199999999</v>
      </c>
      <c r="M7306" s="9" t="str">
        <f t="shared" si="115"/>
        <v>-</v>
      </c>
    </row>
    <row r="7307" spans="1:13" x14ac:dyDescent="0.25">
      <c r="A7307">
        <v>21219</v>
      </c>
      <c r="B7307" t="s">
        <v>1911</v>
      </c>
      <c r="D7307" t="s">
        <v>12</v>
      </c>
      <c r="E7307" t="s">
        <v>13</v>
      </c>
      <c r="G7307" s="7">
        <v>0</v>
      </c>
      <c r="H7307" s="7">
        <v>0</v>
      </c>
      <c r="J7307" s="8">
        <v>0</v>
      </c>
      <c r="K7307" s="8">
        <v>0</v>
      </c>
      <c r="M7307" s="9" t="str">
        <f t="shared" si="115"/>
        <v>-</v>
      </c>
    </row>
    <row r="7308" spans="1:13" x14ac:dyDescent="0.25">
      <c r="A7308">
        <v>21220</v>
      </c>
      <c r="B7308" t="s">
        <v>4713</v>
      </c>
      <c r="C7308" t="s">
        <v>4714</v>
      </c>
      <c r="E7308" t="s">
        <v>218</v>
      </c>
      <c r="G7308" s="7">
        <v>0</v>
      </c>
      <c r="H7308" s="7">
        <v>0</v>
      </c>
      <c r="J7308" s="8">
        <v>0</v>
      </c>
      <c r="K7308" s="8">
        <v>0</v>
      </c>
      <c r="M7308" s="9" t="str">
        <f t="shared" si="115"/>
        <v>-</v>
      </c>
    </row>
    <row r="7309" spans="1:13" x14ac:dyDescent="0.25">
      <c r="A7309">
        <v>21221</v>
      </c>
      <c r="B7309" t="s">
        <v>4715</v>
      </c>
      <c r="C7309" t="s">
        <v>65</v>
      </c>
      <c r="D7309" t="s">
        <v>31</v>
      </c>
      <c r="E7309" t="s">
        <v>13</v>
      </c>
      <c r="G7309" s="7">
        <v>0</v>
      </c>
      <c r="H7309" s="7">
        <v>0</v>
      </c>
      <c r="J7309" s="8">
        <v>47.396228800000003</v>
      </c>
      <c r="K7309" s="8">
        <v>-79.685666800000007</v>
      </c>
      <c r="M7309" s="9" t="str">
        <f t="shared" si="115"/>
        <v>-</v>
      </c>
    </row>
    <row r="7310" spans="1:13" x14ac:dyDescent="0.25">
      <c r="A7310">
        <v>21222</v>
      </c>
      <c r="B7310" t="s">
        <v>4716</v>
      </c>
      <c r="D7310" t="s">
        <v>174</v>
      </c>
      <c r="E7310" t="s">
        <v>13</v>
      </c>
      <c r="G7310" s="7">
        <v>0</v>
      </c>
      <c r="H7310" s="7">
        <v>0</v>
      </c>
      <c r="J7310" s="8">
        <v>57.148265049999999</v>
      </c>
      <c r="K7310" s="8">
        <v>-99.250637836837001</v>
      </c>
      <c r="M7310" s="9" t="str">
        <f t="shared" si="115"/>
        <v>-</v>
      </c>
    </row>
    <row r="7311" spans="1:13" x14ac:dyDescent="0.25">
      <c r="A7311">
        <v>21223</v>
      </c>
      <c r="B7311" t="s">
        <v>4709</v>
      </c>
      <c r="C7311" t="s">
        <v>4485</v>
      </c>
      <c r="E7311" t="s">
        <v>49</v>
      </c>
      <c r="G7311" s="7">
        <v>0</v>
      </c>
      <c r="H7311" s="7">
        <v>0</v>
      </c>
      <c r="J7311" s="8">
        <v>41.870114000000001</v>
      </c>
      <c r="K7311" s="8">
        <v>12.530274</v>
      </c>
      <c r="M7311" s="9" t="str">
        <f t="shared" si="115"/>
        <v>-</v>
      </c>
    </row>
    <row r="7312" spans="1:13" x14ac:dyDescent="0.25">
      <c r="A7312">
        <v>21224</v>
      </c>
      <c r="B7312" t="s">
        <v>4717</v>
      </c>
      <c r="D7312" t="s">
        <v>90</v>
      </c>
      <c r="E7312" t="s">
        <v>37</v>
      </c>
      <c r="G7312" s="7">
        <v>0</v>
      </c>
      <c r="H7312" s="7">
        <v>0</v>
      </c>
      <c r="J7312" s="8">
        <v>39.1183446</v>
      </c>
      <c r="K7312" s="8">
        <v>-108.6853496</v>
      </c>
      <c r="M7312" s="9" t="str">
        <f t="shared" si="115"/>
        <v>-</v>
      </c>
    </row>
    <row r="7313" spans="1:13" x14ac:dyDescent="0.25">
      <c r="A7313">
        <v>21225</v>
      </c>
      <c r="B7313" t="s">
        <v>4718</v>
      </c>
      <c r="E7313" t="s">
        <v>19</v>
      </c>
      <c r="G7313" s="7">
        <v>0</v>
      </c>
      <c r="H7313" s="7">
        <v>0</v>
      </c>
      <c r="J7313" s="8">
        <v>50.410566600000003</v>
      </c>
      <c r="K7313" s="10">
        <v>7.2795900005232799</v>
      </c>
      <c r="M7313" s="9" t="str">
        <f t="shared" si="115"/>
        <v>-</v>
      </c>
    </row>
    <row r="7314" spans="1:13" x14ac:dyDescent="0.25">
      <c r="A7314">
        <v>21226</v>
      </c>
      <c r="B7314" t="s">
        <v>25</v>
      </c>
      <c r="C7314" t="s">
        <v>4719</v>
      </c>
      <c r="D7314" t="s">
        <v>458</v>
      </c>
      <c r="E7314" t="s">
        <v>398</v>
      </c>
      <c r="G7314" s="7">
        <v>0</v>
      </c>
      <c r="H7314" s="7">
        <v>0</v>
      </c>
      <c r="J7314" s="8">
        <v>-34.6717242</v>
      </c>
      <c r="K7314" s="8">
        <v>138.89051140000001</v>
      </c>
      <c r="M7314" s="9" t="str">
        <f t="shared" si="115"/>
        <v>-</v>
      </c>
    </row>
    <row r="7315" spans="1:13" x14ac:dyDescent="0.25">
      <c r="A7315">
        <v>21227</v>
      </c>
      <c r="B7315" t="s">
        <v>4718</v>
      </c>
      <c r="E7315" t="s">
        <v>19</v>
      </c>
      <c r="G7315" s="7">
        <v>0</v>
      </c>
      <c r="H7315" s="7">
        <v>0</v>
      </c>
      <c r="J7315" s="8">
        <v>50.410566600000003</v>
      </c>
      <c r="K7315" s="10">
        <v>7.2795900005232799</v>
      </c>
      <c r="M7315" s="9" t="str">
        <f t="shared" si="115"/>
        <v>-</v>
      </c>
    </row>
    <row r="7316" spans="1:13" x14ac:dyDescent="0.25">
      <c r="A7316">
        <v>21228</v>
      </c>
      <c r="B7316" t="s">
        <v>4720</v>
      </c>
      <c r="D7316" t="s">
        <v>493</v>
      </c>
      <c r="E7316" t="s">
        <v>37</v>
      </c>
      <c r="G7316" s="7">
        <v>0</v>
      </c>
      <c r="H7316" s="7">
        <v>0</v>
      </c>
      <c r="J7316" s="8">
        <v>44.467689999999997</v>
      </c>
      <c r="K7316" s="8">
        <v>-103.795773</v>
      </c>
      <c r="M7316" s="9" t="str">
        <f t="shared" si="115"/>
        <v>-</v>
      </c>
    </row>
    <row r="7317" spans="1:13" x14ac:dyDescent="0.25">
      <c r="A7317">
        <v>21229</v>
      </c>
      <c r="B7317" t="s">
        <v>4721</v>
      </c>
      <c r="D7317" t="s">
        <v>2217</v>
      </c>
      <c r="E7317" t="s">
        <v>37</v>
      </c>
      <c r="G7317" s="7">
        <v>42.008431000000002</v>
      </c>
      <c r="H7317" s="7">
        <v>-71.416168999999996</v>
      </c>
      <c r="J7317" s="8">
        <v>42.008342900000002</v>
      </c>
      <c r="K7317" s="8">
        <v>-71.423078200000006</v>
      </c>
      <c r="M7317" s="9">
        <f t="shared" si="115"/>
        <v>0.57094406724234326</v>
      </c>
    </row>
    <row r="7318" spans="1:13" x14ac:dyDescent="0.25">
      <c r="A7318">
        <v>21230</v>
      </c>
      <c r="B7318" t="s">
        <v>788</v>
      </c>
      <c r="D7318" t="s">
        <v>12</v>
      </c>
      <c r="E7318" t="s">
        <v>13</v>
      </c>
      <c r="G7318" s="7">
        <v>0</v>
      </c>
      <c r="H7318" s="7">
        <v>0</v>
      </c>
      <c r="J7318" s="8">
        <v>53.912864499999998</v>
      </c>
      <c r="K7318" s="8">
        <v>-122.7453699</v>
      </c>
      <c r="M7318" s="9" t="str">
        <f t="shared" si="115"/>
        <v>-</v>
      </c>
    </row>
    <row r="7319" spans="1:13" x14ac:dyDescent="0.25">
      <c r="A7319">
        <v>21231</v>
      </c>
      <c r="B7319" t="s">
        <v>4722</v>
      </c>
      <c r="C7319" t="s">
        <v>4723</v>
      </c>
      <c r="D7319" t="s">
        <v>273</v>
      </c>
      <c r="E7319" t="s">
        <v>37</v>
      </c>
      <c r="G7319" s="7">
        <v>0</v>
      </c>
      <c r="H7319" s="7">
        <v>0</v>
      </c>
      <c r="J7319" s="8">
        <v>40.758482000000001</v>
      </c>
      <c r="K7319" s="8">
        <v>-111.826355332074</v>
      </c>
      <c r="M7319" s="9" t="str">
        <f t="shared" si="115"/>
        <v>-</v>
      </c>
    </row>
    <row r="7320" spans="1:13" x14ac:dyDescent="0.25">
      <c r="A7320">
        <v>21232</v>
      </c>
      <c r="B7320" t="s">
        <v>4724</v>
      </c>
      <c r="C7320" t="s">
        <v>258</v>
      </c>
      <c r="D7320" t="s">
        <v>144</v>
      </c>
      <c r="E7320" t="s">
        <v>37</v>
      </c>
      <c r="G7320" s="7">
        <v>0</v>
      </c>
      <c r="H7320" s="7">
        <v>0</v>
      </c>
      <c r="J7320" s="8">
        <v>48.394933100000003</v>
      </c>
      <c r="K7320" s="8">
        <v>-115.5488659</v>
      </c>
      <c r="M7320" s="9" t="str">
        <f t="shared" si="115"/>
        <v>-</v>
      </c>
    </row>
    <row r="7321" spans="1:13" x14ac:dyDescent="0.25">
      <c r="A7321">
        <v>21233</v>
      </c>
      <c r="B7321" t="s">
        <v>4725</v>
      </c>
      <c r="D7321" t="s">
        <v>690</v>
      </c>
      <c r="E7321" t="s">
        <v>37</v>
      </c>
      <c r="G7321" s="7">
        <v>0</v>
      </c>
      <c r="H7321" s="7">
        <v>0</v>
      </c>
      <c r="J7321" s="8">
        <v>42.655650700000002</v>
      </c>
      <c r="K7321" s="8">
        <v>-70.620321599999997</v>
      </c>
      <c r="M7321" s="9" t="str">
        <f t="shared" si="115"/>
        <v>-</v>
      </c>
    </row>
    <row r="7322" spans="1:13" x14ac:dyDescent="0.25">
      <c r="A7322">
        <v>21234</v>
      </c>
      <c r="B7322" t="s">
        <v>1269</v>
      </c>
      <c r="D7322" t="s">
        <v>659</v>
      </c>
      <c r="E7322" t="s">
        <v>59</v>
      </c>
      <c r="G7322" s="7">
        <v>0</v>
      </c>
      <c r="H7322" s="7">
        <v>0</v>
      </c>
      <c r="J7322" s="8">
        <v>59.855390700000001</v>
      </c>
      <c r="K7322" s="8">
        <v>14.2648197</v>
      </c>
      <c r="M7322" s="9" t="str">
        <f t="shared" si="115"/>
        <v>-</v>
      </c>
    </row>
    <row r="7323" spans="1:13" x14ac:dyDescent="0.25">
      <c r="A7323">
        <v>21235</v>
      </c>
      <c r="B7323" t="s">
        <v>4726</v>
      </c>
      <c r="E7323" t="s">
        <v>19</v>
      </c>
      <c r="G7323" s="7">
        <v>0</v>
      </c>
      <c r="H7323" s="7">
        <v>0</v>
      </c>
      <c r="J7323" s="8">
        <v>53.002349600000002</v>
      </c>
      <c r="K7323" s="8">
        <v>9.0820954999999994</v>
      </c>
      <c r="M7323" s="9" t="str">
        <f t="shared" si="115"/>
        <v>-</v>
      </c>
    </row>
    <row r="7324" spans="1:13" x14ac:dyDescent="0.25">
      <c r="A7324">
        <v>21236</v>
      </c>
      <c r="B7324" t="s">
        <v>1528</v>
      </c>
      <c r="D7324" t="s">
        <v>138</v>
      </c>
      <c r="E7324" t="s">
        <v>37</v>
      </c>
      <c r="G7324" s="7">
        <v>0</v>
      </c>
      <c r="H7324" s="7">
        <v>0</v>
      </c>
      <c r="J7324" s="8">
        <v>41.270023299999998</v>
      </c>
      <c r="K7324" s="8">
        <v>-74.453430999999995</v>
      </c>
      <c r="M7324" s="9" t="str">
        <f t="shared" si="115"/>
        <v>-</v>
      </c>
    </row>
    <row r="7325" spans="1:13" x14ac:dyDescent="0.25">
      <c r="A7325">
        <v>21237</v>
      </c>
      <c r="B7325" t="s">
        <v>4727</v>
      </c>
      <c r="E7325" t="s">
        <v>118</v>
      </c>
      <c r="G7325" s="7">
        <v>0</v>
      </c>
      <c r="H7325" s="7">
        <v>0</v>
      </c>
      <c r="J7325" s="8">
        <v>-30.603081899999999</v>
      </c>
      <c r="K7325" s="8">
        <v>-71.202989400000007</v>
      </c>
      <c r="M7325" s="9" t="str">
        <f t="shared" si="115"/>
        <v>-</v>
      </c>
    </row>
    <row r="7326" spans="1:13" x14ac:dyDescent="0.25">
      <c r="A7326">
        <v>21238</v>
      </c>
      <c r="B7326" t="s">
        <v>25</v>
      </c>
      <c r="D7326" t="s">
        <v>960</v>
      </c>
      <c r="E7326" t="s">
        <v>37</v>
      </c>
      <c r="G7326" s="7">
        <v>0</v>
      </c>
      <c r="H7326" s="7">
        <v>0</v>
      </c>
      <c r="J7326" s="8">
        <v>39.516240099999997</v>
      </c>
      <c r="K7326" s="8">
        <v>-76.938206899999997</v>
      </c>
      <c r="M7326" s="9" t="str">
        <f t="shared" si="115"/>
        <v>-</v>
      </c>
    </row>
    <row r="7327" spans="1:13" x14ac:dyDescent="0.25">
      <c r="A7327">
        <v>21239</v>
      </c>
      <c r="B7327" t="s">
        <v>4728</v>
      </c>
      <c r="D7327" t="s">
        <v>43</v>
      </c>
      <c r="E7327" t="s">
        <v>37</v>
      </c>
      <c r="G7327" s="7">
        <v>0</v>
      </c>
      <c r="H7327" s="7">
        <v>0</v>
      </c>
      <c r="J7327" s="8">
        <v>34.09751</v>
      </c>
      <c r="K7327" s="8">
        <v>-117.64838760000001</v>
      </c>
      <c r="M7327" s="9" t="str">
        <f t="shared" si="115"/>
        <v>-</v>
      </c>
    </row>
    <row r="7328" spans="1:13" x14ac:dyDescent="0.25">
      <c r="A7328">
        <v>21240</v>
      </c>
      <c r="B7328" t="s">
        <v>4729</v>
      </c>
      <c r="D7328" t="s">
        <v>361</v>
      </c>
      <c r="E7328" t="s">
        <v>37</v>
      </c>
      <c r="G7328" s="7">
        <v>0</v>
      </c>
      <c r="H7328" s="7">
        <v>0</v>
      </c>
      <c r="J7328" s="8">
        <v>36.327227999999998</v>
      </c>
      <c r="K7328" s="8">
        <v>-76.965079000000003</v>
      </c>
      <c r="M7328" s="9" t="str">
        <f t="shared" si="115"/>
        <v>-</v>
      </c>
    </row>
    <row r="7329" spans="1:13" x14ac:dyDescent="0.25">
      <c r="A7329">
        <v>21241</v>
      </c>
      <c r="B7329" t="s">
        <v>25</v>
      </c>
      <c r="E7329" t="s">
        <v>149</v>
      </c>
      <c r="G7329" s="7">
        <v>0</v>
      </c>
      <c r="H7329" s="7">
        <v>0</v>
      </c>
      <c r="J7329" s="8">
        <v>0</v>
      </c>
      <c r="K7329" s="8">
        <v>0</v>
      </c>
      <c r="M7329" s="9" t="str">
        <f t="shared" si="115"/>
        <v>-</v>
      </c>
    </row>
    <row r="7330" spans="1:13" x14ac:dyDescent="0.25">
      <c r="A7330">
        <v>21242</v>
      </c>
      <c r="B7330" t="s">
        <v>4730</v>
      </c>
      <c r="C7330" t="s">
        <v>258</v>
      </c>
      <c r="D7330" t="s">
        <v>43</v>
      </c>
      <c r="E7330" t="s">
        <v>37</v>
      </c>
      <c r="G7330" s="7">
        <v>0</v>
      </c>
      <c r="H7330" s="7">
        <v>0</v>
      </c>
      <c r="J7330" s="8">
        <v>37.953601999999997</v>
      </c>
      <c r="K7330" s="8">
        <v>-120.423496</v>
      </c>
      <c r="M7330" s="9" t="str">
        <f t="shared" si="115"/>
        <v>-</v>
      </c>
    </row>
    <row r="7331" spans="1:13" x14ac:dyDescent="0.25">
      <c r="A7331">
        <v>21243</v>
      </c>
      <c r="B7331" t="s">
        <v>4731</v>
      </c>
      <c r="D7331" t="s">
        <v>43</v>
      </c>
      <c r="E7331" t="s">
        <v>37</v>
      </c>
      <c r="G7331" s="7">
        <v>0</v>
      </c>
      <c r="H7331" s="7">
        <v>0</v>
      </c>
      <c r="J7331" s="8">
        <v>37.710486000000003</v>
      </c>
      <c r="K7331" s="8">
        <v>-120.19796580000001</v>
      </c>
      <c r="M7331" s="9" t="str">
        <f t="shared" si="115"/>
        <v>-</v>
      </c>
    </row>
    <row r="7332" spans="1:13" x14ac:dyDescent="0.25">
      <c r="A7332">
        <v>21244</v>
      </c>
      <c r="B7332" t="s">
        <v>25</v>
      </c>
      <c r="D7332" t="s">
        <v>43</v>
      </c>
      <c r="E7332" t="s">
        <v>37</v>
      </c>
      <c r="G7332" s="7">
        <v>0</v>
      </c>
      <c r="H7332" s="7">
        <v>0</v>
      </c>
      <c r="J7332" s="8">
        <v>36.701463099999998</v>
      </c>
      <c r="K7332" s="8">
        <v>-118.75599699999999</v>
      </c>
      <c r="M7332" s="9" t="str">
        <f t="shared" si="115"/>
        <v>-</v>
      </c>
    </row>
    <row r="7333" spans="1:13" x14ac:dyDescent="0.25">
      <c r="A7333">
        <v>21245</v>
      </c>
      <c r="B7333" t="s">
        <v>4732</v>
      </c>
      <c r="E7333" t="s">
        <v>19</v>
      </c>
      <c r="G7333" s="7">
        <v>50.231209999999997</v>
      </c>
      <c r="H7333" s="7">
        <v>8.7578849999999999</v>
      </c>
      <c r="J7333" s="8">
        <v>48.510742</v>
      </c>
      <c r="K7333" s="8">
        <v>11.025477</v>
      </c>
      <c r="M7333" s="9">
        <f t="shared" si="115"/>
        <v>252.0783673583984</v>
      </c>
    </row>
    <row r="7334" spans="1:13" x14ac:dyDescent="0.25">
      <c r="A7334">
        <v>21246</v>
      </c>
      <c r="B7334" t="s">
        <v>1130</v>
      </c>
      <c r="C7334" t="s">
        <v>192</v>
      </c>
      <c r="D7334" t="s">
        <v>12</v>
      </c>
      <c r="E7334" t="s">
        <v>13</v>
      </c>
      <c r="G7334" s="7">
        <v>0</v>
      </c>
      <c r="H7334" s="7">
        <v>0</v>
      </c>
      <c r="J7334" s="8">
        <v>50.766460000000002</v>
      </c>
      <c r="K7334" s="8">
        <v>-122.81950000000001</v>
      </c>
      <c r="M7334" s="9" t="str">
        <f t="shared" si="115"/>
        <v>-</v>
      </c>
    </row>
    <row r="7335" spans="1:13" x14ac:dyDescent="0.25">
      <c r="A7335">
        <v>21247</v>
      </c>
      <c r="B7335" t="s">
        <v>4733</v>
      </c>
      <c r="D7335" t="s">
        <v>481</v>
      </c>
      <c r="E7335" t="s">
        <v>37</v>
      </c>
      <c r="G7335" s="7">
        <v>0</v>
      </c>
      <c r="H7335" s="7">
        <v>0</v>
      </c>
      <c r="J7335" s="8">
        <v>45.043022700000002</v>
      </c>
      <c r="K7335" s="8">
        <v>-121.2154207</v>
      </c>
      <c r="M7335" s="9" t="str">
        <f t="shared" si="115"/>
        <v>-</v>
      </c>
    </row>
    <row r="7336" spans="1:13" x14ac:dyDescent="0.25">
      <c r="A7336">
        <v>21248</v>
      </c>
      <c r="B7336" t="s">
        <v>4734</v>
      </c>
      <c r="D7336" t="s">
        <v>12</v>
      </c>
      <c r="E7336" t="s">
        <v>13</v>
      </c>
      <c r="G7336" s="7">
        <v>0</v>
      </c>
      <c r="H7336" s="7">
        <v>0</v>
      </c>
      <c r="J7336" s="8">
        <v>50.56785095</v>
      </c>
      <c r="K7336" s="8">
        <v>-122.945460570949</v>
      </c>
      <c r="M7336" s="9" t="str">
        <f t="shared" si="115"/>
        <v>-</v>
      </c>
    </row>
    <row r="7337" spans="1:13" x14ac:dyDescent="0.25">
      <c r="A7337">
        <v>21249</v>
      </c>
      <c r="B7337" t="s">
        <v>4735</v>
      </c>
      <c r="D7337" t="s">
        <v>12</v>
      </c>
      <c r="E7337" t="s">
        <v>13</v>
      </c>
      <c r="G7337" s="7">
        <v>0</v>
      </c>
      <c r="H7337" s="7">
        <v>0</v>
      </c>
      <c r="J7337" s="8">
        <v>50.219828499999998</v>
      </c>
      <c r="K7337" s="8">
        <v>-116.9574049</v>
      </c>
      <c r="M7337" s="9" t="str">
        <f t="shared" si="115"/>
        <v>-</v>
      </c>
    </row>
    <row r="7338" spans="1:13" x14ac:dyDescent="0.25">
      <c r="A7338">
        <v>21250</v>
      </c>
      <c r="B7338" t="s">
        <v>4736</v>
      </c>
      <c r="D7338" t="s">
        <v>12</v>
      </c>
      <c r="E7338" t="s">
        <v>13</v>
      </c>
      <c r="G7338" s="7">
        <v>0</v>
      </c>
      <c r="H7338" s="7">
        <v>0</v>
      </c>
      <c r="J7338" s="8">
        <v>49.23122</v>
      </c>
      <c r="K7338" s="8">
        <v>-122.940518</v>
      </c>
      <c r="M7338" s="9" t="str">
        <f t="shared" si="115"/>
        <v>-</v>
      </c>
    </row>
    <row r="7339" spans="1:13" x14ac:dyDescent="0.25">
      <c r="A7339">
        <v>21251</v>
      </c>
      <c r="B7339" t="s">
        <v>4737</v>
      </c>
      <c r="D7339" t="s">
        <v>1628</v>
      </c>
      <c r="E7339" t="s">
        <v>37</v>
      </c>
      <c r="G7339" s="7">
        <v>0</v>
      </c>
      <c r="H7339" s="7">
        <v>0</v>
      </c>
      <c r="J7339" s="8">
        <v>43.857306999999999</v>
      </c>
      <c r="K7339" s="8">
        <v>-70.103759999999994</v>
      </c>
      <c r="M7339" s="9" t="str">
        <f t="shared" si="115"/>
        <v>-</v>
      </c>
    </row>
    <row r="7340" spans="1:13" x14ac:dyDescent="0.25">
      <c r="A7340">
        <v>21252</v>
      </c>
      <c r="B7340" t="s">
        <v>4738</v>
      </c>
      <c r="C7340" t="s">
        <v>268</v>
      </c>
      <c r="D7340" t="s">
        <v>31</v>
      </c>
      <c r="E7340" t="s">
        <v>13</v>
      </c>
      <c r="G7340" s="7">
        <v>0</v>
      </c>
      <c r="H7340" s="7">
        <v>0</v>
      </c>
      <c r="J7340" s="8">
        <v>49.767825000000002</v>
      </c>
      <c r="K7340" s="8">
        <v>-117.4660927</v>
      </c>
      <c r="M7340" s="9" t="str">
        <f t="shared" si="115"/>
        <v>-</v>
      </c>
    </row>
    <row r="7341" spans="1:13" x14ac:dyDescent="0.25">
      <c r="A7341">
        <v>21253</v>
      </c>
      <c r="B7341" t="s">
        <v>4739</v>
      </c>
      <c r="C7341" t="s">
        <v>27</v>
      </c>
      <c r="D7341" t="s">
        <v>12</v>
      </c>
      <c r="E7341" t="s">
        <v>13</v>
      </c>
      <c r="G7341" s="7">
        <v>0</v>
      </c>
      <c r="H7341" s="7">
        <v>0</v>
      </c>
      <c r="J7341" s="8">
        <v>54.790277000000003</v>
      </c>
      <c r="K7341" s="8">
        <v>-124.55700299999999</v>
      </c>
      <c r="M7341" s="9" t="str">
        <f t="shared" si="115"/>
        <v>-</v>
      </c>
    </row>
    <row r="7342" spans="1:13" x14ac:dyDescent="0.25">
      <c r="A7342">
        <v>21254</v>
      </c>
      <c r="B7342" t="s">
        <v>1163</v>
      </c>
      <c r="C7342" t="s">
        <v>192</v>
      </c>
      <c r="D7342" t="s">
        <v>12</v>
      </c>
      <c r="E7342" t="s">
        <v>13</v>
      </c>
      <c r="G7342" s="7">
        <v>0</v>
      </c>
      <c r="H7342" s="7">
        <v>0</v>
      </c>
      <c r="J7342" s="8">
        <v>50.766449999999999</v>
      </c>
      <c r="K7342" s="8">
        <v>-122.78608</v>
      </c>
      <c r="M7342" s="9" t="str">
        <f t="shared" si="115"/>
        <v>-</v>
      </c>
    </row>
    <row r="7343" spans="1:13" x14ac:dyDescent="0.25">
      <c r="A7343">
        <v>21255</v>
      </c>
      <c r="B7343" t="s">
        <v>25</v>
      </c>
      <c r="E7343" t="s">
        <v>218</v>
      </c>
      <c r="G7343" s="7">
        <v>0</v>
      </c>
      <c r="H7343" s="7">
        <v>0</v>
      </c>
      <c r="J7343" s="8">
        <v>0</v>
      </c>
      <c r="K7343" s="8">
        <v>0</v>
      </c>
      <c r="M7343" s="9" t="str">
        <f t="shared" si="115"/>
        <v>-</v>
      </c>
    </row>
    <row r="7344" spans="1:13" x14ac:dyDescent="0.25">
      <c r="A7344">
        <v>21256</v>
      </c>
      <c r="B7344" t="s">
        <v>2866</v>
      </c>
      <c r="D7344" t="s">
        <v>357</v>
      </c>
      <c r="E7344" t="s">
        <v>37</v>
      </c>
      <c r="G7344" s="7">
        <v>0</v>
      </c>
      <c r="H7344" s="7">
        <v>0</v>
      </c>
      <c r="J7344" s="8">
        <v>35.296239100000001</v>
      </c>
      <c r="K7344" s="8">
        <v>-83.138805500000004</v>
      </c>
      <c r="M7344" s="9" t="str">
        <f t="shared" si="115"/>
        <v>-</v>
      </c>
    </row>
    <row r="7345" spans="1:13" x14ac:dyDescent="0.25">
      <c r="A7345">
        <v>21257</v>
      </c>
      <c r="B7345" t="s">
        <v>4740</v>
      </c>
      <c r="E7345" t="s">
        <v>118</v>
      </c>
      <c r="G7345" s="7">
        <v>0</v>
      </c>
      <c r="H7345" s="7">
        <v>0</v>
      </c>
      <c r="J7345" s="8">
        <v>-30.603081899999999</v>
      </c>
      <c r="K7345" s="8">
        <v>-71.202989400000007</v>
      </c>
      <c r="M7345" s="9" t="str">
        <f t="shared" si="115"/>
        <v>-</v>
      </c>
    </row>
    <row r="7346" spans="1:13" x14ac:dyDescent="0.25">
      <c r="A7346">
        <v>21258</v>
      </c>
      <c r="B7346" t="s">
        <v>4741</v>
      </c>
      <c r="D7346" t="s">
        <v>1385</v>
      </c>
      <c r="E7346" t="s">
        <v>149</v>
      </c>
      <c r="G7346" s="7">
        <v>0</v>
      </c>
      <c r="H7346" s="7">
        <v>0</v>
      </c>
      <c r="J7346" s="8">
        <v>-20.385527</v>
      </c>
      <c r="K7346" s="8">
        <v>-43.503521399999997</v>
      </c>
      <c r="M7346" s="9" t="str">
        <f t="shared" si="115"/>
        <v>-</v>
      </c>
    </row>
    <row r="7347" spans="1:13" x14ac:dyDescent="0.25">
      <c r="A7347">
        <v>21259</v>
      </c>
      <c r="B7347" t="s">
        <v>4742</v>
      </c>
      <c r="D7347" t="s">
        <v>1628</v>
      </c>
      <c r="E7347" t="s">
        <v>37</v>
      </c>
      <c r="G7347" s="7">
        <v>0</v>
      </c>
      <c r="H7347" s="7">
        <v>0</v>
      </c>
      <c r="J7347" s="8">
        <v>44.1544363</v>
      </c>
      <c r="K7347" s="8">
        <v>-69.946545799999996</v>
      </c>
      <c r="M7347" s="9" t="str">
        <f t="shared" si="115"/>
        <v>-</v>
      </c>
    </row>
    <row r="7348" spans="1:13" x14ac:dyDescent="0.25">
      <c r="A7348">
        <v>21260</v>
      </c>
      <c r="B7348" t="s">
        <v>4743</v>
      </c>
      <c r="D7348" t="s">
        <v>31</v>
      </c>
      <c r="E7348" t="s">
        <v>13</v>
      </c>
      <c r="G7348" s="7">
        <v>0</v>
      </c>
      <c r="H7348" s="7">
        <v>0</v>
      </c>
      <c r="J7348" s="8">
        <v>46.586484400000003</v>
      </c>
      <c r="K7348" s="8">
        <v>-80.180512100000001</v>
      </c>
      <c r="M7348" s="9" t="str">
        <f t="shared" si="115"/>
        <v>-</v>
      </c>
    </row>
    <row r="7349" spans="1:13" x14ac:dyDescent="0.25">
      <c r="A7349">
        <v>21261</v>
      </c>
      <c r="B7349" t="s">
        <v>4744</v>
      </c>
      <c r="C7349" t="s">
        <v>444</v>
      </c>
      <c r="D7349" t="s">
        <v>55</v>
      </c>
      <c r="E7349" t="s">
        <v>13</v>
      </c>
      <c r="G7349" s="7">
        <v>0</v>
      </c>
      <c r="H7349" s="7">
        <v>0</v>
      </c>
      <c r="J7349" s="8">
        <v>60.721570999999997</v>
      </c>
      <c r="K7349" s="8">
        <v>-135.05493200000001</v>
      </c>
      <c r="M7349" s="9" t="str">
        <f t="shared" si="115"/>
        <v>-</v>
      </c>
    </row>
    <row r="7350" spans="1:13" x14ac:dyDescent="0.25">
      <c r="A7350">
        <v>21262</v>
      </c>
      <c r="B7350" t="s">
        <v>4745</v>
      </c>
      <c r="C7350" t="s">
        <v>753</v>
      </c>
      <c r="D7350" t="s">
        <v>140</v>
      </c>
      <c r="E7350" t="s">
        <v>13</v>
      </c>
      <c r="G7350" s="7">
        <v>0</v>
      </c>
      <c r="H7350" s="7">
        <v>0</v>
      </c>
      <c r="J7350" s="10">
        <v>50.116042299999997</v>
      </c>
      <c r="K7350" s="8">
        <v>-120.79747238186199</v>
      </c>
      <c r="M7350" s="9" t="str">
        <f t="shared" si="115"/>
        <v>-</v>
      </c>
    </row>
    <row r="7351" spans="1:13" x14ac:dyDescent="0.25">
      <c r="A7351">
        <v>21264</v>
      </c>
      <c r="B7351" t="s">
        <v>4109</v>
      </c>
      <c r="D7351" t="s">
        <v>31</v>
      </c>
      <c r="E7351" t="s">
        <v>13</v>
      </c>
      <c r="G7351" s="7">
        <v>0</v>
      </c>
      <c r="H7351" s="7">
        <v>0</v>
      </c>
      <c r="J7351" s="8">
        <v>45.540694299999998</v>
      </c>
      <c r="K7351" s="8">
        <v>-77.100431700000001</v>
      </c>
      <c r="M7351" s="9" t="str">
        <f t="shared" si="115"/>
        <v>-</v>
      </c>
    </row>
    <row r="7352" spans="1:13" x14ac:dyDescent="0.25">
      <c r="A7352">
        <v>21265</v>
      </c>
      <c r="B7352" t="s">
        <v>25</v>
      </c>
      <c r="E7352" t="s">
        <v>218</v>
      </c>
      <c r="G7352" s="7">
        <v>0</v>
      </c>
      <c r="H7352" s="7">
        <v>0</v>
      </c>
      <c r="J7352" s="8">
        <v>0</v>
      </c>
      <c r="K7352" s="8">
        <v>0</v>
      </c>
      <c r="M7352" s="9" t="str">
        <f t="shared" si="115"/>
        <v>-</v>
      </c>
    </row>
    <row r="7353" spans="1:13" x14ac:dyDescent="0.25">
      <c r="A7353">
        <v>21266</v>
      </c>
      <c r="B7353" t="s">
        <v>25</v>
      </c>
      <c r="E7353" t="s">
        <v>205</v>
      </c>
      <c r="G7353" s="7">
        <v>0</v>
      </c>
      <c r="H7353" s="7">
        <v>0</v>
      </c>
      <c r="J7353" s="8">
        <v>0</v>
      </c>
      <c r="K7353" s="8">
        <v>0</v>
      </c>
      <c r="M7353" s="9" t="str">
        <f t="shared" si="115"/>
        <v>-</v>
      </c>
    </row>
    <row r="7354" spans="1:13" x14ac:dyDescent="0.25">
      <c r="A7354">
        <v>21267</v>
      </c>
      <c r="B7354" t="s">
        <v>4746</v>
      </c>
      <c r="D7354" t="s">
        <v>140</v>
      </c>
      <c r="E7354" t="s">
        <v>13</v>
      </c>
      <c r="G7354" s="7">
        <v>0</v>
      </c>
      <c r="H7354" s="7">
        <v>0</v>
      </c>
      <c r="J7354" s="8">
        <v>46.813743100000003</v>
      </c>
      <c r="K7354" s="8">
        <v>-71.208406100000005</v>
      </c>
      <c r="M7354" s="9" t="str">
        <f t="shared" si="115"/>
        <v>-</v>
      </c>
    </row>
    <row r="7355" spans="1:13" x14ac:dyDescent="0.25">
      <c r="A7355">
        <v>21268</v>
      </c>
      <c r="B7355" t="s">
        <v>2776</v>
      </c>
      <c r="D7355" t="s">
        <v>31</v>
      </c>
      <c r="E7355" t="s">
        <v>13</v>
      </c>
      <c r="G7355" s="7">
        <v>0</v>
      </c>
      <c r="H7355" s="7">
        <v>0</v>
      </c>
      <c r="J7355" s="8">
        <v>45.730056400000002</v>
      </c>
      <c r="K7355" s="8">
        <v>-77.279369799999998</v>
      </c>
      <c r="M7355" s="9" t="str">
        <f t="shared" si="115"/>
        <v>-</v>
      </c>
    </row>
    <row r="7356" spans="1:13" x14ac:dyDescent="0.25">
      <c r="A7356">
        <v>21269</v>
      </c>
      <c r="B7356" t="s">
        <v>25</v>
      </c>
      <c r="E7356" t="s">
        <v>696</v>
      </c>
      <c r="G7356" s="7">
        <v>0</v>
      </c>
      <c r="H7356" s="7">
        <v>0</v>
      </c>
      <c r="J7356" s="8">
        <v>0</v>
      </c>
      <c r="K7356" s="8">
        <v>0</v>
      </c>
      <c r="M7356" s="9" t="str">
        <f t="shared" si="115"/>
        <v>-</v>
      </c>
    </row>
    <row r="7357" spans="1:13" x14ac:dyDescent="0.25">
      <c r="A7357">
        <v>21270</v>
      </c>
      <c r="B7357" t="s">
        <v>25</v>
      </c>
      <c r="D7357" t="s">
        <v>31</v>
      </c>
      <c r="E7357" t="s">
        <v>13</v>
      </c>
      <c r="G7357" s="7">
        <v>0</v>
      </c>
      <c r="H7357" s="7">
        <v>0</v>
      </c>
      <c r="J7357" s="8">
        <v>50.000678000000001</v>
      </c>
      <c r="K7357" s="8">
        <v>-86.000977000000006</v>
      </c>
      <c r="M7357" s="9" t="str">
        <f t="shared" si="115"/>
        <v>-</v>
      </c>
    </row>
    <row r="7358" spans="1:13" x14ac:dyDescent="0.25">
      <c r="A7358">
        <v>21271</v>
      </c>
      <c r="B7358" t="s">
        <v>25</v>
      </c>
      <c r="D7358" t="s">
        <v>140</v>
      </c>
      <c r="E7358" t="s">
        <v>13</v>
      </c>
      <c r="G7358" s="7">
        <v>0</v>
      </c>
      <c r="H7358" s="7">
        <v>0</v>
      </c>
      <c r="J7358" s="8">
        <v>52.476089199999997</v>
      </c>
      <c r="K7358" s="8">
        <v>-71.8258668</v>
      </c>
      <c r="M7358" s="9" t="str">
        <f t="shared" si="115"/>
        <v>-</v>
      </c>
    </row>
    <row r="7359" spans="1:13" x14ac:dyDescent="0.25">
      <c r="A7359">
        <v>21272</v>
      </c>
      <c r="B7359" t="s">
        <v>4747</v>
      </c>
      <c r="C7359" t="s">
        <v>4748</v>
      </c>
      <c r="D7359" t="s">
        <v>140</v>
      </c>
      <c r="E7359" t="s">
        <v>13</v>
      </c>
      <c r="G7359" s="7">
        <v>0</v>
      </c>
      <c r="H7359" s="7">
        <v>0</v>
      </c>
      <c r="J7359" s="8">
        <v>45.566468</v>
      </c>
      <c r="K7359" s="8">
        <v>-75.782318000000004</v>
      </c>
      <c r="M7359" s="9" t="str">
        <f t="shared" si="115"/>
        <v>-</v>
      </c>
    </row>
    <row r="7360" spans="1:13" x14ac:dyDescent="0.25">
      <c r="A7360">
        <v>21273</v>
      </c>
      <c r="B7360" t="s">
        <v>25</v>
      </c>
      <c r="C7360" t="s">
        <v>65</v>
      </c>
      <c r="E7360" t="s">
        <v>59</v>
      </c>
      <c r="G7360" s="7">
        <v>0</v>
      </c>
      <c r="H7360" s="7">
        <v>0</v>
      </c>
      <c r="J7360" s="8">
        <v>0</v>
      </c>
      <c r="K7360" s="8">
        <v>0</v>
      </c>
      <c r="M7360" s="9" t="str">
        <f t="shared" si="115"/>
        <v>-</v>
      </c>
    </row>
    <row r="7361" spans="1:13" x14ac:dyDescent="0.25">
      <c r="A7361">
        <v>21274</v>
      </c>
      <c r="B7361" t="s">
        <v>25</v>
      </c>
      <c r="D7361" t="s">
        <v>1403</v>
      </c>
      <c r="E7361" t="s">
        <v>49</v>
      </c>
      <c r="G7361" s="7">
        <v>0</v>
      </c>
      <c r="H7361" s="7">
        <v>0</v>
      </c>
      <c r="J7361" s="8">
        <v>45.060735000000001</v>
      </c>
      <c r="K7361" s="8">
        <v>7.9235490000000004</v>
      </c>
      <c r="M7361" s="9" t="str">
        <f t="shared" si="115"/>
        <v>-</v>
      </c>
    </row>
    <row r="7362" spans="1:13" x14ac:dyDescent="0.25">
      <c r="A7362">
        <v>21275</v>
      </c>
      <c r="B7362" t="s">
        <v>4045</v>
      </c>
      <c r="D7362" t="s">
        <v>140</v>
      </c>
      <c r="E7362" t="s">
        <v>13</v>
      </c>
      <c r="G7362" s="7">
        <v>0</v>
      </c>
      <c r="H7362" s="7">
        <v>0</v>
      </c>
      <c r="J7362" s="8">
        <v>45.498366900000001</v>
      </c>
      <c r="K7362" s="8">
        <v>-75.608219199999994</v>
      </c>
      <c r="M7362" s="9" t="str">
        <f t="shared" si="115"/>
        <v>-</v>
      </c>
    </row>
    <row r="7363" spans="1:13" x14ac:dyDescent="0.25">
      <c r="A7363">
        <v>21276</v>
      </c>
      <c r="B7363" t="s">
        <v>4749</v>
      </c>
      <c r="D7363" t="s">
        <v>1420</v>
      </c>
      <c r="E7363" t="s">
        <v>99</v>
      </c>
      <c r="G7363" s="7">
        <v>0</v>
      </c>
      <c r="H7363" s="7">
        <v>0</v>
      </c>
      <c r="J7363" s="8">
        <v>21.717768400000001</v>
      </c>
      <c r="K7363" s="8">
        <v>-100.5707517</v>
      </c>
      <c r="M7363" s="9" t="str">
        <f t="shared" si="115"/>
        <v>-</v>
      </c>
    </row>
    <row r="7364" spans="1:13" x14ac:dyDescent="0.25">
      <c r="A7364">
        <v>21277</v>
      </c>
      <c r="B7364" t="s">
        <v>4750</v>
      </c>
      <c r="C7364" t="s">
        <v>4748</v>
      </c>
      <c r="D7364" t="s">
        <v>140</v>
      </c>
      <c r="E7364" t="s">
        <v>13</v>
      </c>
      <c r="G7364" s="7">
        <v>0</v>
      </c>
      <c r="H7364" s="7">
        <v>0</v>
      </c>
      <c r="J7364" s="8">
        <v>45.566468</v>
      </c>
      <c r="K7364" s="8">
        <v>-75.782318000000004</v>
      </c>
      <c r="M7364" s="9" t="str">
        <f t="shared" si="115"/>
        <v>-</v>
      </c>
    </row>
    <row r="7365" spans="1:13" x14ac:dyDescent="0.25">
      <c r="A7365">
        <v>21278</v>
      </c>
      <c r="B7365" t="s">
        <v>25</v>
      </c>
      <c r="D7365" t="s">
        <v>1628</v>
      </c>
      <c r="E7365" t="s">
        <v>37</v>
      </c>
      <c r="G7365" s="7">
        <v>0</v>
      </c>
      <c r="H7365" s="7">
        <v>0</v>
      </c>
      <c r="J7365" s="8">
        <v>45.709097</v>
      </c>
      <c r="K7365" s="8">
        <v>-68.859020099999995</v>
      </c>
      <c r="M7365" s="9" t="str">
        <f t="shared" ref="M7365:M7428" si="116">IF(AND(G7365&lt;&gt;0,J7365&lt;&gt;0),6371.01*ACOS(SIN(RADIANS(G7365))*SIN(RADIANS(J7365))+COS(RADIANS(G7365))*COS(RADIANS(J7365))*COS(RADIANS(H7365)-RADIANS(K7365))),"-")</f>
        <v>-</v>
      </c>
    </row>
    <row r="7366" spans="1:13" x14ac:dyDescent="0.25">
      <c r="A7366">
        <v>21279</v>
      </c>
      <c r="B7366" t="s">
        <v>4751</v>
      </c>
      <c r="D7366" t="s">
        <v>690</v>
      </c>
      <c r="E7366" t="s">
        <v>37</v>
      </c>
      <c r="G7366" s="7">
        <v>0</v>
      </c>
      <c r="H7366" s="7">
        <v>0</v>
      </c>
      <c r="J7366" s="8">
        <v>42.790304399999997</v>
      </c>
      <c r="K7366" s="8">
        <v>-70.875840999999994</v>
      </c>
      <c r="M7366" s="9" t="str">
        <f t="shared" si="116"/>
        <v>-</v>
      </c>
    </row>
    <row r="7367" spans="1:13" x14ac:dyDescent="0.25">
      <c r="A7367">
        <v>21280</v>
      </c>
      <c r="B7367" t="s">
        <v>4037</v>
      </c>
      <c r="D7367" t="s">
        <v>43</v>
      </c>
      <c r="E7367" t="s">
        <v>37</v>
      </c>
      <c r="G7367" s="7">
        <v>0</v>
      </c>
      <c r="H7367" s="7">
        <v>0</v>
      </c>
      <c r="J7367" s="8">
        <v>33.365310200000003</v>
      </c>
      <c r="K7367" s="8">
        <v>-117.076696</v>
      </c>
      <c r="M7367" s="9" t="str">
        <f t="shared" si="116"/>
        <v>-</v>
      </c>
    </row>
    <row r="7368" spans="1:13" x14ac:dyDescent="0.25">
      <c r="A7368">
        <v>21281</v>
      </c>
      <c r="B7368" t="s">
        <v>4752</v>
      </c>
      <c r="E7368" t="s">
        <v>146</v>
      </c>
      <c r="G7368" s="7">
        <v>0</v>
      </c>
      <c r="H7368" s="7">
        <v>0</v>
      </c>
      <c r="J7368" s="8">
        <v>55.050568499999997</v>
      </c>
      <c r="K7368" s="8">
        <v>60.108712500000003</v>
      </c>
      <c r="M7368" s="9" t="str">
        <f t="shared" si="116"/>
        <v>-</v>
      </c>
    </row>
    <row r="7369" spans="1:13" x14ac:dyDescent="0.25">
      <c r="A7369">
        <v>21282</v>
      </c>
      <c r="B7369" t="s">
        <v>4753</v>
      </c>
      <c r="C7369" t="s">
        <v>492</v>
      </c>
      <c r="D7369" t="s">
        <v>493</v>
      </c>
      <c r="E7369" t="s">
        <v>37</v>
      </c>
      <c r="G7369" s="7">
        <v>0</v>
      </c>
      <c r="H7369" s="7">
        <v>0</v>
      </c>
      <c r="J7369" s="8">
        <v>43.890265999999997</v>
      </c>
      <c r="K7369" s="8">
        <v>-103.419912</v>
      </c>
      <c r="M7369" s="9" t="str">
        <f t="shared" si="116"/>
        <v>-</v>
      </c>
    </row>
    <row r="7370" spans="1:13" x14ac:dyDescent="0.25">
      <c r="A7370">
        <v>21283</v>
      </c>
      <c r="B7370" t="s">
        <v>4754</v>
      </c>
      <c r="D7370" t="s">
        <v>140</v>
      </c>
      <c r="E7370" t="s">
        <v>13</v>
      </c>
      <c r="G7370" s="7">
        <v>0</v>
      </c>
      <c r="H7370" s="7">
        <v>0</v>
      </c>
      <c r="J7370" s="8">
        <v>45.751989999999999</v>
      </c>
      <c r="K7370" s="8">
        <v>-74.256</v>
      </c>
      <c r="M7370" s="9" t="str">
        <f t="shared" si="116"/>
        <v>-</v>
      </c>
    </row>
    <row r="7371" spans="1:13" x14ac:dyDescent="0.25">
      <c r="A7371">
        <v>21284</v>
      </c>
      <c r="B7371" t="s">
        <v>4755</v>
      </c>
      <c r="D7371" t="s">
        <v>493</v>
      </c>
      <c r="E7371" t="s">
        <v>37</v>
      </c>
      <c r="G7371" s="7">
        <v>0</v>
      </c>
      <c r="H7371" s="7">
        <v>0</v>
      </c>
      <c r="J7371" s="8">
        <v>43.388624</v>
      </c>
      <c r="K7371" s="8">
        <v>-99.840027000000006</v>
      </c>
      <c r="M7371" s="9" t="str">
        <f t="shared" si="116"/>
        <v>-</v>
      </c>
    </row>
    <row r="7372" spans="1:13" x14ac:dyDescent="0.25">
      <c r="A7372">
        <v>21285</v>
      </c>
      <c r="B7372" t="s">
        <v>4756</v>
      </c>
      <c r="D7372" t="s">
        <v>88</v>
      </c>
      <c r="E7372" t="s">
        <v>89</v>
      </c>
      <c r="G7372" s="7">
        <v>0</v>
      </c>
      <c r="H7372" s="7">
        <v>0</v>
      </c>
      <c r="J7372" s="8">
        <v>47.504196999999998</v>
      </c>
      <c r="K7372" s="8">
        <v>23.627994999999999</v>
      </c>
      <c r="M7372" s="9" t="str">
        <f t="shared" si="116"/>
        <v>-</v>
      </c>
    </row>
    <row r="7373" spans="1:13" x14ac:dyDescent="0.25">
      <c r="A7373">
        <v>21286</v>
      </c>
      <c r="B7373" t="s">
        <v>4510</v>
      </c>
      <c r="D7373" t="s">
        <v>43</v>
      </c>
      <c r="E7373" t="s">
        <v>37</v>
      </c>
      <c r="G7373" s="7">
        <v>0</v>
      </c>
      <c r="H7373" s="7">
        <v>0</v>
      </c>
      <c r="J7373" s="8">
        <v>32.963783800000002</v>
      </c>
      <c r="K7373" s="8">
        <v>-116.77062770000001</v>
      </c>
      <c r="M7373" s="9" t="str">
        <f t="shared" si="116"/>
        <v>-</v>
      </c>
    </row>
    <row r="7374" spans="1:13" x14ac:dyDescent="0.25">
      <c r="A7374">
        <v>21287</v>
      </c>
      <c r="B7374" t="s">
        <v>1939</v>
      </c>
      <c r="D7374" t="s">
        <v>31</v>
      </c>
      <c r="E7374" t="s">
        <v>13</v>
      </c>
      <c r="G7374" s="7">
        <v>0</v>
      </c>
      <c r="H7374" s="7">
        <v>0</v>
      </c>
      <c r="J7374" s="8">
        <v>45.057076899999998</v>
      </c>
      <c r="K7374" s="8">
        <v>-77.853712700000003</v>
      </c>
      <c r="M7374" s="9" t="str">
        <f t="shared" si="116"/>
        <v>-</v>
      </c>
    </row>
    <row r="7375" spans="1:13" x14ac:dyDescent="0.25">
      <c r="A7375">
        <v>21288</v>
      </c>
      <c r="B7375" t="s">
        <v>1902</v>
      </c>
      <c r="E7375" t="s">
        <v>148</v>
      </c>
      <c r="G7375" s="7">
        <v>0</v>
      </c>
      <c r="H7375" s="7">
        <v>0</v>
      </c>
      <c r="J7375" s="8">
        <v>-26.266273999999999</v>
      </c>
      <c r="K7375" s="8">
        <v>27.861301000000001</v>
      </c>
      <c r="M7375" s="9" t="str">
        <f t="shared" si="116"/>
        <v>-</v>
      </c>
    </row>
    <row r="7376" spans="1:13" x14ac:dyDescent="0.25">
      <c r="A7376">
        <v>21289</v>
      </c>
      <c r="B7376" t="s">
        <v>2060</v>
      </c>
      <c r="E7376" t="s">
        <v>696</v>
      </c>
      <c r="G7376" s="7">
        <v>0</v>
      </c>
      <c r="H7376" s="7">
        <v>0</v>
      </c>
      <c r="J7376" s="8">
        <v>0</v>
      </c>
      <c r="K7376" s="8">
        <v>0</v>
      </c>
      <c r="M7376" s="9" t="str">
        <f t="shared" si="116"/>
        <v>-</v>
      </c>
    </row>
    <row r="7377" spans="1:13" x14ac:dyDescent="0.25">
      <c r="A7377">
        <v>21290</v>
      </c>
      <c r="B7377" t="s">
        <v>4668</v>
      </c>
      <c r="C7377" t="s">
        <v>4757</v>
      </c>
      <c r="D7377" t="s">
        <v>94</v>
      </c>
      <c r="E7377" t="s">
        <v>37</v>
      </c>
      <c r="G7377" s="7">
        <v>0</v>
      </c>
      <c r="H7377" s="7">
        <v>0</v>
      </c>
      <c r="J7377" s="8">
        <v>36.198811300000003</v>
      </c>
      <c r="K7377" s="8">
        <v>-105.888322</v>
      </c>
      <c r="M7377" s="9" t="str">
        <f t="shared" si="116"/>
        <v>-</v>
      </c>
    </row>
    <row r="7378" spans="1:13" x14ac:dyDescent="0.25">
      <c r="A7378">
        <v>21291</v>
      </c>
      <c r="B7378" t="s">
        <v>4758</v>
      </c>
      <c r="C7378" t="s">
        <v>3063</v>
      </c>
      <c r="D7378" t="s">
        <v>43</v>
      </c>
      <c r="E7378" t="s">
        <v>37</v>
      </c>
      <c r="G7378" s="7">
        <v>0</v>
      </c>
      <c r="H7378" s="7">
        <v>0</v>
      </c>
      <c r="J7378" s="8">
        <v>33.381</v>
      </c>
      <c r="K7378" s="8">
        <v>-117.062</v>
      </c>
      <c r="M7378" s="9" t="str">
        <f t="shared" si="116"/>
        <v>-</v>
      </c>
    </row>
    <row r="7379" spans="1:13" x14ac:dyDescent="0.25">
      <c r="A7379">
        <v>21292</v>
      </c>
      <c r="B7379" t="s">
        <v>3554</v>
      </c>
      <c r="D7379" t="s">
        <v>1628</v>
      </c>
      <c r="E7379" t="s">
        <v>37</v>
      </c>
      <c r="G7379" s="7">
        <v>0</v>
      </c>
      <c r="H7379" s="7">
        <v>0</v>
      </c>
      <c r="J7379" s="8">
        <v>44.223629600000002</v>
      </c>
      <c r="K7379" s="8">
        <v>-70.512754700000002</v>
      </c>
      <c r="M7379" s="9" t="str">
        <f t="shared" si="116"/>
        <v>-</v>
      </c>
    </row>
    <row r="7380" spans="1:13" x14ac:dyDescent="0.25">
      <c r="A7380">
        <v>21293</v>
      </c>
      <c r="B7380" t="s">
        <v>4759</v>
      </c>
      <c r="C7380" t="s">
        <v>754</v>
      </c>
      <c r="D7380" t="s">
        <v>94</v>
      </c>
      <c r="E7380" t="s">
        <v>37</v>
      </c>
      <c r="G7380" s="7">
        <v>0</v>
      </c>
      <c r="H7380" s="7">
        <v>0</v>
      </c>
      <c r="J7380" s="8">
        <v>33.128808999999997</v>
      </c>
      <c r="K7380" s="8">
        <v>-107.19251</v>
      </c>
      <c r="M7380" s="9" t="str">
        <f t="shared" si="116"/>
        <v>-</v>
      </c>
    </row>
    <row r="7381" spans="1:13" x14ac:dyDescent="0.25">
      <c r="A7381">
        <v>21294</v>
      </c>
      <c r="B7381" t="s">
        <v>4279</v>
      </c>
      <c r="C7381" t="s">
        <v>4760</v>
      </c>
      <c r="D7381" t="s">
        <v>481</v>
      </c>
      <c r="E7381" t="s">
        <v>37</v>
      </c>
      <c r="G7381" s="7">
        <v>0</v>
      </c>
      <c r="H7381" s="7">
        <v>0</v>
      </c>
      <c r="J7381" s="8">
        <v>43.586125600000003</v>
      </c>
      <c r="K7381" s="8">
        <v>-119.054413</v>
      </c>
      <c r="M7381" s="9" t="str">
        <f t="shared" si="116"/>
        <v>-</v>
      </c>
    </row>
    <row r="7382" spans="1:13" x14ac:dyDescent="0.25">
      <c r="A7382">
        <v>21295</v>
      </c>
      <c r="B7382" t="s">
        <v>4761</v>
      </c>
      <c r="D7382" t="s">
        <v>12</v>
      </c>
      <c r="E7382" t="s">
        <v>13</v>
      </c>
      <c r="G7382" s="7">
        <v>0</v>
      </c>
      <c r="H7382" s="7">
        <v>0</v>
      </c>
      <c r="J7382" s="8">
        <v>0</v>
      </c>
      <c r="K7382" s="8">
        <v>0</v>
      </c>
      <c r="M7382" s="9" t="str">
        <f t="shared" si="116"/>
        <v>-</v>
      </c>
    </row>
    <row r="7383" spans="1:13" x14ac:dyDescent="0.25">
      <c r="A7383">
        <v>21296</v>
      </c>
      <c r="B7383" t="s">
        <v>25</v>
      </c>
      <c r="D7383" t="s">
        <v>1385</v>
      </c>
      <c r="E7383" t="s">
        <v>149</v>
      </c>
      <c r="G7383" s="7">
        <v>0</v>
      </c>
      <c r="H7383" s="7">
        <v>0</v>
      </c>
      <c r="J7383" s="8">
        <v>-18.526484400000001</v>
      </c>
      <c r="K7383" s="8">
        <v>-44.158865400000003</v>
      </c>
      <c r="M7383" s="9" t="str">
        <f t="shared" si="116"/>
        <v>-</v>
      </c>
    </row>
    <row r="7384" spans="1:13" x14ac:dyDescent="0.25">
      <c r="A7384">
        <v>21297</v>
      </c>
      <c r="B7384" t="s">
        <v>4762</v>
      </c>
      <c r="D7384" t="s">
        <v>94</v>
      </c>
      <c r="E7384" t="s">
        <v>37</v>
      </c>
      <c r="G7384" s="7">
        <v>0</v>
      </c>
      <c r="H7384" s="7">
        <v>0</v>
      </c>
      <c r="J7384" s="10">
        <v>39.604434749999903</v>
      </c>
      <c r="K7384" s="8">
        <v>-76.951695519714207</v>
      </c>
      <c r="M7384" s="9" t="str">
        <f t="shared" si="116"/>
        <v>-</v>
      </c>
    </row>
    <row r="7385" spans="1:13" x14ac:dyDescent="0.25">
      <c r="A7385">
        <v>21298</v>
      </c>
      <c r="B7385" t="s">
        <v>4763</v>
      </c>
      <c r="C7385" t="s">
        <v>492</v>
      </c>
      <c r="D7385" t="s">
        <v>493</v>
      </c>
      <c r="E7385" t="s">
        <v>37</v>
      </c>
      <c r="G7385" s="7">
        <v>0</v>
      </c>
      <c r="H7385" s="7">
        <v>0</v>
      </c>
      <c r="J7385" s="8">
        <v>43.895544000000001</v>
      </c>
      <c r="K7385" s="8">
        <v>-103.418246</v>
      </c>
      <c r="M7385" s="9" t="str">
        <f t="shared" si="116"/>
        <v>-</v>
      </c>
    </row>
    <row r="7386" spans="1:13" x14ac:dyDescent="0.25">
      <c r="A7386">
        <v>21299</v>
      </c>
      <c r="B7386" t="s">
        <v>4764</v>
      </c>
      <c r="C7386" t="s">
        <v>4725</v>
      </c>
      <c r="D7386" t="s">
        <v>690</v>
      </c>
      <c r="E7386" t="s">
        <v>37</v>
      </c>
      <c r="G7386" s="7">
        <v>0</v>
      </c>
      <c r="H7386" s="7">
        <v>0</v>
      </c>
      <c r="J7386" s="8">
        <v>42.655650700000002</v>
      </c>
      <c r="K7386" s="8">
        <v>-70.620321599999997</v>
      </c>
      <c r="M7386" s="9" t="str">
        <f t="shared" si="116"/>
        <v>-</v>
      </c>
    </row>
    <row r="7387" spans="1:13" x14ac:dyDescent="0.25">
      <c r="A7387">
        <v>21300</v>
      </c>
      <c r="B7387" t="s">
        <v>25</v>
      </c>
      <c r="D7387" t="s">
        <v>458</v>
      </c>
      <c r="E7387" t="s">
        <v>398</v>
      </c>
      <c r="G7387" s="7">
        <v>0</v>
      </c>
      <c r="H7387" s="7">
        <v>0</v>
      </c>
      <c r="J7387" s="8">
        <v>-30.534366500000001</v>
      </c>
      <c r="K7387" s="8">
        <v>135.63012119999999</v>
      </c>
      <c r="M7387" s="9" t="str">
        <f t="shared" si="116"/>
        <v>-</v>
      </c>
    </row>
    <row r="7388" spans="1:13" x14ac:dyDescent="0.25">
      <c r="A7388">
        <v>21301</v>
      </c>
      <c r="B7388" t="s">
        <v>4765</v>
      </c>
      <c r="C7388" t="s">
        <v>1919</v>
      </c>
      <c r="D7388" t="s">
        <v>12</v>
      </c>
      <c r="E7388" t="s">
        <v>13</v>
      </c>
      <c r="G7388" s="7">
        <v>0</v>
      </c>
      <c r="H7388" s="7">
        <v>0</v>
      </c>
      <c r="J7388" s="8">
        <v>0</v>
      </c>
      <c r="K7388" s="8">
        <v>0</v>
      </c>
      <c r="M7388" s="9" t="str">
        <f t="shared" si="116"/>
        <v>-</v>
      </c>
    </row>
    <row r="7389" spans="1:13" x14ac:dyDescent="0.25">
      <c r="A7389">
        <v>21302</v>
      </c>
      <c r="B7389" t="s">
        <v>4766</v>
      </c>
      <c r="D7389" t="s">
        <v>140</v>
      </c>
      <c r="E7389" t="s">
        <v>13</v>
      </c>
      <c r="G7389" s="7">
        <v>0</v>
      </c>
      <c r="H7389" s="7">
        <v>0</v>
      </c>
      <c r="J7389" s="8">
        <v>45.440584200000004</v>
      </c>
      <c r="K7389" s="8">
        <v>-75.732682299999993</v>
      </c>
      <c r="M7389" s="9" t="str">
        <f t="shared" si="116"/>
        <v>-</v>
      </c>
    </row>
    <row r="7390" spans="1:13" x14ac:dyDescent="0.25">
      <c r="A7390">
        <v>21303</v>
      </c>
      <c r="B7390" t="s">
        <v>4767</v>
      </c>
      <c r="C7390" t="s">
        <v>65</v>
      </c>
      <c r="D7390" t="s">
        <v>43</v>
      </c>
      <c r="E7390" t="s">
        <v>37</v>
      </c>
      <c r="G7390" s="7">
        <v>0</v>
      </c>
      <c r="H7390" s="7">
        <v>0</v>
      </c>
      <c r="J7390" s="8">
        <v>37.546080500000002</v>
      </c>
      <c r="K7390" s="8">
        <v>-90.287262627869595</v>
      </c>
      <c r="M7390" s="9" t="str">
        <f t="shared" si="116"/>
        <v>-</v>
      </c>
    </row>
    <row r="7391" spans="1:13" x14ac:dyDescent="0.25">
      <c r="A7391">
        <v>21304</v>
      </c>
      <c r="B7391" t="s">
        <v>2091</v>
      </c>
      <c r="E7391" t="s">
        <v>59</v>
      </c>
      <c r="G7391" s="7">
        <v>0</v>
      </c>
      <c r="H7391" s="7">
        <v>0</v>
      </c>
      <c r="J7391" s="8">
        <v>0</v>
      </c>
      <c r="K7391" s="8">
        <v>0</v>
      </c>
      <c r="M7391" s="9" t="str">
        <f t="shared" si="116"/>
        <v>-</v>
      </c>
    </row>
    <row r="7392" spans="1:13" x14ac:dyDescent="0.25">
      <c r="A7392">
        <v>21305</v>
      </c>
      <c r="B7392" t="s">
        <v>4768</v>
      </c>
      <c r="D7392" t="s">
        <v>31</v>
      </c>
      <c r="E7392" t="s">
        <v>13</v>
      </c>
      <c r="G7392" s="7">
        <v>0</v>
      </c>
      <c r="H7392" s="7">
        <v>0</v>
      </c>
      <c r="J7392" s="8">
        <v>0</v>
      </c>
      <c r="K7392" s="8">
        <v>0</v>
      </c>
      <c r="M7392" s="9" t="str">
        <f t="shared" si="116"/>
        <v>-</v>
      </c>
    </row>
    <row r="7393" spans="1:13" x14ac:dyDescent="0.25">
      <c r="A7393">
        <v>21306</v>
      </c>
      <c r="B7393" t="s">
        <v>2559</v>
      </c>
      <c r="C7393" t="s">
        <v>2559</v>
      </c>
      <c r="D7393" t="s">
        <v>174</v>
      </c>
      <c r="E7393" t="s">
        <v>13</v>
      </c>
      <c r="G7393" s="7">
        <v>0</v>
      </c>
      <c r="H7393" s="7">
        <v>0</v>
      </c>
      <c r="J7393" s="8">
        <v>50.420675000000003</v>
      </c>
      <c r="K7393" s="8">
        <v>-95.437220999999994</v>
      </c>
      <c r="M7393" s="9" t="str">
        <f t="shared" si="116"/>
        <v>-</v>
      </c>
    </row>
    <row r="7394" spans="1:13" x14ac:dyDescent="0.25">
      <c r="A7394">
        <v>21307</v>
      </c>
      <c r="B7394" t="s">
        <v>696</v>
      </c>
      <c r="D7394" t="s">
        <v>1628</v>
      </c>
      <c r="E7394" t="s">
        <v>37</v>
      </c>
      <c r="G7394" s="7">
        <v>0</v>
      </c>
      <c r="H7394" s="7">
        <v>0</v>
      </c>
      <c r="J7394" s="8">
        <v>44.214202</v>
      </c>
      <c r="K7394" s="8">
        <v>-70.545272999999995</v>
      </c>
      <c r="M7394" s="9" t="str">
        <f t="shared" si="116"/>
        <v>-</v>
      </c>
    </row>
    <row r="7395" spans="1:13" x14ac:dyDescent="0.25">
      <c r="A7395">
        <v>21308</v>
      </c>
      <c r="B7395" t="s">
        <v>4769</v>
      </c>
      <c r="D7395" t="s">
        <v>2364</v>
      </c>
      <c r="E7395" t="s">
        <v>1713</v>
      </c>
      <c r="G7395" s="7">
        <v>0</v>
      </c>
      <c r="H7395" s="7">
        <v>0</v>
      </c>
      <c r="J7395" s="8">
        <v>46.674365000000002</v>
      </c>
      <c r="K7395" s="8">
        <v>9.7188230000000004</v>
      </c>
      <c r="M7395" s="9" t="str">
        <f t="shared" si="116"/>
        <v>-</v>
      </c>
    </row>
    <row r="7396" spans="1:13" x14ac:dyDescent="0.25">
      <c r="A7396">
        <v>21309</v>
      </c>
      <c r="B7396" t="s">
        <v>2060</v>
      </c>
      <c r="E7396" t="s">
        <v>696</v>
      </c>
      <c r="G7396" s="7">
        <v>0</v>
      </c>
      <c r="H7396" s="7">
        <v>0</v>
      </c>
      <c r="J7396" s="8">
        <v>0</v>
      </c>
      <c r="K7396" s="8">
        <v>0</v>
      </c>
      <c r="M7396" s="9" t="str">
        <f t="shared" si="116"/>
        <v>-</v>
      </c>
    </row>
    <row r="7397" spans="1:13" x14ac:dyDescent="0.25">
      <c r="A7397">
        <v>21310</v>
      </c>
      <c r="B7397" t="s">
        <v>4770</v>
      </c>
      <c r="C7397" t="s">
        <v>4741</v>
      </c>
      <c r="E7397" t="s">
        <v>149</v>
      </c>
      <c r="G7397" s="7">
        <v>0</v>
      </c>
      <c r="H7397" s="7">
        <v>0</v>
      </c>
      <c r="J7397" s="8">
        <v>-20.409695899999999</v>
      </c>
      <c r="K7397" s="8">
        <v>-43.575759599999998</v>
      </c>
      <c r="M7397" s="9" t="str">
        <f t="shared" si="116"/>
        <v>-</v>
      </c>
    </row>
    <row r="7398" spans="1:13" x14ac:dyDescent="0.25">
      <c r="A7398">
        <v>21311</v>
      </c>
      <c r="B7398" t="s">
        <v>4231</v>
      </c>
      <c r="E7398" t="s">
        <v>49</v>
      </c>
      <c r="G7398" s="7">
        <v>0</v>
      </c>
      <c r="H7398" s="7">
        <v>0</v>
      </c>
      <c r="J7398" s="8">
        <v>35.866669999999999</v>
      </c>
      <c r="K7398" s="8">
        <v>12.866669999999999</v>
      </c>
      <c r="M7398" s="9" t="str">
        <f t="shared" si="116"/>
        <v>-</v>
      </c>
    </row>
    <row r="7399" spans="1:13" x14ac:dyDescent="0.25">
      <c r="A7399">
        <v>21312</v>
      </c>
      <c r="B7399" t="s">
        <v>4330</v>
      </c>
      <c r="E7399" t="s">
        <v>1325</v>
      </c>
      <c r="G7399" s="7">
        <v>0</v>
      </c>
      <c r="H7399" s="7">
        <v>0</v>
      </c>
      <c r="J7399" s="8">
        <v>18.521373799999999</v>
      </c>
      <c r="K7399" s="8">
        <v>73.854507100000006</v>
      </c>
      <c r="M7399" s="9" t="str">
        <f t="shared" si="116"/>
        <v>-</v>
      </c>
    </row>
    <row r="7400" spans="1:13" x14ac:dyDescent="0.25">
      <c r="A7400">
        <v>21313</v>
      </c>
      <c r="B7400" t="s">
        <v>2091</v>
      </c>
      <c r="E7400" t="s">
        <v>59</v>
      </c>
      <c r="G7400" s="7">
        <v>0</v>
      </c>
      <c r="H7400" s="7">
        <v>0</v>
      </c>
      <c r="J7400" s="8">
        <v>0</v>
      </c>
      <c r="K7400" s="8">
        <v>0</v>
      </c>
      <c r="M7400" s="9" t="str">
        <f t="shared" si="116"/>
        <v>-</v>
      </c>
    </row>
    <row r="7401" spans="1:13" x14ac:dyDescent="0.25">
      <c r="A7401">
        <v>21314</v>
      </c>
      <c r="B7401" t="s">
        <v>4771</v>
      </c>
      <c r="D7401" t="s">
        <v>174</v>
      </c>
      <c r="E7401" t="s">
        <v>13</v>
      </c>
      <c r="G7401" s="7">
        <v>0</v>
      </c>
      <c r="H7401" s="7">
        <v>0</v>
      </c>
      <c r="J7401" s="8">
        <v>55.614438</v>
      </c>
      <c r="K7401" s="8">
        <v>-97.960389000000006</v>
      </c>
      <c r="M7401" s="9" t="str">
        <f t="shared" si="116"/>
        <v>-</v>
      </c>
    </row>
    <row r="7402" spans="1:13" x14ac:dyDescent="0.25">
      <c r="A7402">
        <v>21315</v>
      </c>
      <c r="B7402" t="s">
        <v>4219</v>
      </c>
      <c r="D7402" t="s">
        <v>1577</v>
      </c>
      <c r="E7402" t="s">
        <v>59</v>
      </c>
      <c r="G7402" s="7">
        <v>0</v>
      </c>
      <c r="H7402" s="7">
        <v>0</v>
      </c>
      <c r="J7402" s="8">
        <v>58.979796</v>
      </c>
      <c r="K7402" s="8">
        <v>18.281586999999998</v>
      </c>
      <c r="M7402" s="9" t="str">
        <f t="shared" si="116"/>
        <v>-</v>
      </c>
    </row>
    <row r="7403" spans="1:13" x14ac:dyDescent="0.25">
      <c r="A7403">
        <v>21316</v>
      </c>
      <c r="B7403" t="s">
        <v>4772</v>
      </c>
      <c r="D7403" t="s">
        <v>138</v>
      </c>
      <c r="E7403" t="s">
        <v>37</v>
      </c>
      <c r="G7403" s="7">
        <v>0</v>
      </c>
      <c r="H7403" s="7">
        <v>0</v>
      </c>
      <c r="J7403" s="8">
        <v>44.429299800000003</v>
      </c>
      <c r="K7403" s="8">
        <v>-75.150105400000001</v>
      </c>
      <c r="M7403" s="9" t="str">
        <f t="shared" si="116"/>
        <v>-</v>
      </c>
    </row>
    <row r="7404" spans="1:13" x14ac:dyDescent="0.25">
      <c r="A7404">
        <v>21317</v>
      </c>
      <c r="B7404" t="s">
        <v>4773</v>
      </c>
      <c r="C7404" t="s">
        <v>65</v>
      </c>
      <c r="E7404" t="s">
        <v>22</v>
      </c>
      <c r="G7404" s="7">
        <v>0</v>
      </c>
      <c r="H7404" s="7">
        <v>0</v>
      </c>
      <c r="J7404" s="8">
        <v>0</v>
      </c>
      <c r="K7404" s="8">
        <v>0</v>
      </c>
      <c r="M7404" s="9" t="str">
        <f t="shared" si="116"/>
        <v>-</v>
      </c>
    </row>
    <row r="7405" spans="1:13" x14ac:dyDescent="0.25">
      <c r="A7405">
        <v>21318</v>
      </c>
      <c r="B7405" t="s">
        <v>4774</v>
      </c>
      <c r="D7405" t="s">
        <v>1420</v>
      </c>
      <c r="E7405" t="s">
        <v>99</v>
      </c>
      <c r="G7405" s="7">
        <v>0</v>
      </c>
      <c r="H7405" s="7">
        <v>0</v>
      </c>
      <c r="J7405" s="8">
        <v>23.130379999999999</v>
      </c>
      <c r="K7405" s="8">
        <v>-101.113664</v>
      </c>
      <c r="M7405" s="9" t="str">
        <f t="shared" si="116"/>
        <v>-</v>
      </c>
    </row>
    <row r="7406" spans="1:13" x14ac:dyDescent="0.25">
      <c r="A7406">
        <v>21319</v>
      </c>
      <c r="B7406" t="s">
        <v>2060</v>
      </c>
      <c r="E7406" t="s">
        <v>696</v>
      </c>
      <c r="G7406" s="7">
        <v>0</v>
      </c>
      <c r="H7406" s="7">
        <v>0</v>
      </c>
      <c r="J7406" s="8">
        <v>0</v>
      </c>
      <c r="K7406" s="8">
        <v>0</v>
      </c>
      <c r="M7406" s="9" t="str">
        <f t="shared" si="116"/>
        <v>-</v>
      </c>
    </row>
    <row r="7407" spans="1:13" x14ac:dyDescent="0.25">
      <c r="A7407">
        <v>21320</v>
      </c>
      <c r="B7407" t="s">
        <v>4775</v>
      </c>
      <c r="C7407" t="s">
        <v>760</v>
      </c>
      <c r="D7407" t="s">
        <v>12</v>
      </c>
      <c r="E7407" t="s">
        <v>13</v>
      </c>
      <c r="G7407" s="7">
        <v>0</v>
      </c>
      <c r="H7407" s="7">
        <v>0</v>
      </c>
      <c r="J7407" s="8">
        <v>50.463717899999999</v>
      </c>
      <c r="K7407" s="8">
        <v>-115.9898321</v>
      </c>
      <c r="M7407" s="9" t="str">
        <f t="shared" si="116"/>
        <v>-</v>
      </c>
    </row>
    <row r="7408" spans="1:13" x14ac:dyDescent="0.25">
      <c r="A7408">
        <v>21321</v>
      </c>
      <c r="B7408" t="s">
        <v>4776</v>
      </c>
      <c r="C7408" t="s">
        <v>762</v>
      </c>
      <c r="E7408" t="s">
        <v>49</v>
      </c>
      <c r="G7408" s="7">
        <v>0</v>
      </c>
      <c r="H7408" s="7">
        <v>0</v>
      </c>
      <c r="J7408" s="8">
        <v>45.564517000000002</v>
      </c>
      <c r="K7408" s="8">
        <v>9.2600890000000007</v>
      </c>
      <c r="M7408" s="9" t="str">
        <f t="shared" si="116"/>
        <v>-</v>
      </c>
    </row>
    <row r="7409" spans="1:13" x14ac:dyDescent="0.25">
      <c r="A7409">
        <v>21322</v>
      </c>
      <c r="B7409" t="s">
        <v>25</v>
      </c>
      <c r="D7409" t="s">
        <v>63</v>
      </c>
      <c r="E7409" t="s">
        <v>64</v>
      </c>
      <c r="G7409" s="7">
        <v>0</v>
      </c>
      <c r="H7409" s="7">
        <v>0</v>
      </c>
      <c r="J7409" s="8">
        <v>49.882330000000003</v>
      </c>
      <c r="K7409" s="8">
        <v>15.377705000000001</v>
      </c>
      <c r="M7409" s="9" t="str">
        <f t="shared" si="116"/>
        <v>-</v>
      </c>
    </row>
    <row r="7410" spans="1:13" x14ac:dyDescent="0.25">
      <c r="A7410">
        <v>21323</v>
      </c>
      <c r="B7410" t="s">
        <v>4436</v>
      </c>
      <c r="E7410" t="s">
        <v>49</v>
      </c>
      <c r="G7410" s="7">
        <v>0</v>
      </c>
      <c r="H7410" s="7">
        <v>0</v>
      </c>
      <c r="J7410" s="8">
        <v>45.511161000000001</v>
      </c>
      <c r="K7410" s="8">
        <v>12.285638000000001</v>
      </c>
      <c r="M7410" s="9" t="str">
        <f t="shared" si="116"/>
        <v>-</v>
      </c>
    </row>
    <row r="7411" spans="1:13" x14ac:dyDescent="0.25">
      <c r="A7411">
        <v>21324</v>
      </c>
      <c r="B7411" t="s">
        <v>4669</v>
      </c>
      <c r="D7411" t="s">
        <v>174</v>
      </c>
      <c r="E7411" t="s">
        <v>13</v>
      </c>
      <c r="G7411" s="7">
        <v>0</v>
      </c>
      <c r="H7411" s="7">
        <v>0</v>
      </c>
      <c r="J7411" s="8">
        <v>50.254898400000002</v>
      </c>
      <c r="K7411" s="8">
        <v>-96.0621364</v>
      </c>
      <c r="M7411" s="9" t="str">
        <f t="shared" si="116"/>
        <v>-</v>
      </c>
    </row>
    <row r="7412" spans="1:13" x14ac:dyDescent="0.25">
      <c r="A7412">
        <v>21325</v>
      </c>
      <c r="B7412" t="s">
        <v>1939</v>
      </c>
      <c r="D7412" t="s">
        <v>31</v>
      </c>
      <c r="E7412" t="s">
        <v>13</v>
      </c>
      <c r="G7412" s="7">
        <v>0</v>
      </c>
      <c r="H7412" s="7">
        <v>0</v>
      </c>
      <c r="J7412" s="8">
        <v>45.057076899999998</v>
      </c>
      <c r="K7412" s="8">
        <v>-77.853712700000003</v>
      </c>
      <c r="M7412" s="9" t="str">
        <f t="shared" si="116"/>
        <v>-</v>
      </c>
    </row>
    <row r="7413" spans="1:13" x14ac:dyDescent="0.25">
      <c r="A7413">
        <v>21326</v>
      </c>
      <c r="B7413" t="s">
        <v>4777</v>
      </c>
      <c r="D7413" t="s">
        <v>90</v>
      </c>
      <c r="E7413" t="s">
        <v>37</v>
      </c>
      <c r="G7413" s="7">
        <v>0</v>
      </c>
      <c r="H7413" s="7">
        <v>0</v>
      </c>
      <c r="J7413" s="8">
        <v>39.1183446</v>
      </c>
      <c r="K7413" s="8">
        <v>-108.6853496</v>
      </c>
      <c r="M7413" s="9" t="str">
        <f t="shared" si="116"/>
        <v>-</v>
      </c>
    </row>
    <row r="7414" spans="1:13" x14ac:dyDescent="0.25">
      <c r="A7414">
        <v>21327</v>
      </c>
      <c r="B7414" t="s">
        <v>4778</v>
      </c>
      <c r="C7414" t="s">
        <v>4779</v>
      </c>
      <c r="D7414" t="s">
        <v>1516</v>
      </c>
      <c r="E7414" t="s">
        <v>37</v>
      </c>
      <c r="G7414" s="7">
        <v>0</v>
      </c>
      <c r="H7414" s="7">
        <v>0</v>
      </c>
      <c r="J7414" s="8">
        <v>41.588987899999999</v>
      </c>
      <c r="K7414" s="8">
        <v>-72.590646300000003</v>
      </c>
      <c r="M7414" s="9" t="str">
        <f t="shared" si="116"/>
        <v>-</v>
      </c>
    </row>
    <row r="7415" spans="1:13" x14ac:dyDescent="0.25">
      <c r="A7415">
        <v>21328</v>
      </c>
      <c r="B7415" t="s">
        <v>4780</v>
      </c>
      <c r="E7415" t="s">
        <v>22</v>
      </c>
      <c r="G7415" s="7">
        <v>0</v>
      </c>
      <c r="H7415" s="7">
        <v>0</v>
      </c>
      <c r="J7415" s="8">
        <v>35.636346000000003</v>
      </c>
      <c r="K7415" s="8">
        <v>139.73356899999999</v>
      </c>
      <c r="M7415" s="9" t="str">
        <f t="shared" si="116"/>
        <v>-</v>
      </c>
    </row>
    <row r="7416" spans="1:13" x14ac:dyDescent="0.25">
      <c r="A7416">
        <v>21329</v>
      </c>
      <c r="B7416" t="s">
        <v>4781</v>
      </c>
      <c r="D7416" t="s">
        <v>90</v>
      </c>
      <c r="E7416" t="s">
        <v>37</v>
      </c>
      <c r="G7416" s="7">
        <v>0</v>
      </c>
      <c r="H7416" s="7">
        <v>0</v>
      </c>
      <c r="J7416" s="8">
        <v>39.1183446</v>
      </c>
      <c r="K7416" s="8">
        <v>-108.6853496</v>
      </c>
      <c r="M7416" s="9" t="str">
        <f t="shared" si="116"/>
        <v>-</v>
      </c>
    </row>
    <row r="7417" spans="1:13" x14ac:dyDescent="0.25">
      <c r="A7417">
        <v>21330</v>
      </c>
      <c r="B7417" t="s">
        <v>4782</v>
      </c>
      <c r="D7417" t="s">
        <v>55</v>
      </c>
      <c r="E7417" t="s">
        <v>13</v>
      </c>
      <c r="G7417" s="7">
        <v>0</v>
      </c>
      <c r="H7417" s="7">
        <v>0</v>
      </c>
      <c r="J7417" s="8">
        <v>60.609988999999999</v>
      </c>
      <c r="K7417" s="8">
        <v>-134.947565</v>
      </c>
      <c r="M7417" s="9" t="str">
        <f t="shared" si="116"/>
        <v>-</v>
      </c>
    </row>
    <row r="7418" spans="1:13" x14ac:dyDescent="0.25">
      <c r="A7418">
        <v>21331</v>
      </c>
      <c r="B7418" t="s">
        <v>4549</v>
      </c>
      <c r="D7418" t="s">
        <v>90</v>
      </c>
      <c r="E7418" t="s">
        <v>37</v>
      </c>
      <c r="G7418" s="7">
        <v>0</v>
      </c>
      <c r="H7418" s="7">
        <v>0</v>
      </c>
      <c r="J7418" s="8">
        <v>38.828743500000002</v>
      </c>
      <c r="K7418" s="8">
        <v>-104.52534559999999</v>
      </c>
      <c r="M7418" s="9" t="str">
        <f t="shared" si="116"/>
        <v>-</v>
      </c>
    </row>
    <row r="7419" spans="1:13" x14ac:dyDescent="0.25">
      <c r="A7419">
        <v>21332</v>
      </c>
      <c r="B7419" t="s">
        <v>4783</v>
      </c>
      <c r="E7419" t="s">
        <v>696</v>
      </c>
      <c r="G7419" s="7">
        <v>0</v>
      </c>
      <c r="H7419" s="7">
        <v>0</v>
      </c>
      <c r="J7419" s="8">
        <v>0</v>
      </c>
      <c r="K7419" s="8">
        <v>0</v>
      </c>
      <c r="M7419" s="9" t="str">
        <f t="shared" si="116"/>
        <v>-</v>
      </c>
    </row>
    <row r="7420" spans="1:13" x14ac:dyDescent="0.25">
      <c r="A7420">
        <v>21333</v>
      </c>
      <c r="B7420" t="s">
        <v>25</v>
      </c>
      <c r="E7420" t="s">
        <v>146</v>
      </c>
      <c r="G7420" s="7">
        <v>0</v>
      </c>
      <c r="H7420" s="7">
        <v>0</v>
      </c>
      <c r="J7420" s="8">
        <v>0</v>
      </c>
      <c r="K7420" s="8">
        <v>0</v>
      </c>
      <c r="M7420" s="9" t="str">
        <f t="shared" si="116"/>
        <v>-</v>
      </c>
    </row>
    <row r="7421" spans="1:13" x14ac:dyDescent="0.25">
      <c r="A7421">
        <v>21334</v>
      </c>
      <c r="B7421" t="s">
        <v>4784</v>
      </c>
      <c r="D7421" t="s">
        <v>340</v>
      </c>
      <c r="E7421" t="s">
        <v>37</v>
      </c>
      <c r="G7421" s="7">
        <v>0</v>
      </c>
      <c r="H7421" s="7">
        <v>0</v>
      </c>
      <c r="J7421" s="8">
        <v>40.429216500000003</v>
      </c>
      <c r="K7421" s="8">
        <v>-74.164899899999995</v>
      </c>
      <c r="M7421" s="9" t="str">
        <f t="shared" si="116"/>
        <v>-</v>
      </c>
    </row>
    <row r="7422" spans="1:13" x14ac:dyDescent="0.25">
      <c r="A7422">
        <v>21335</v>
      </c>
      <c r="B7422" t="s">
        <v>4785</v>
      </c>
      <c r="D7422" t="s">
        <v>103</v>
      </c>
      <c r="E7422" t="s">
        <v>49</v>
      </c>
      <c r="G7422" s="7">
        <v>0</v>
      </c>
      <c r="H7422" s="7">
        <v>0</v>
      </c>
      <c r="J7422" s="8">
        <v>37.096435</v>
      </c>
      <c r="K7422" s="8">
        <v>14.171858</v>
      </c>
      <c r="M7422" s="9" t="str">
        <f t="shared" si="116"/>
        <v>-</v>
      </c>
    </row>
    <row r="7423" spans="1:13" x14ac:dyDescent="0.25">
      <c r="A7423">
        <v>21336</v>
      </c>
      <c r="B7423" t="s">
        <v>4786</v>
      </c>
      <c r="C7423" t="s">
        <v>4787</v>
      </c>
      <c r="D7423" t="s">
        <v>690</v>
      </c>
      <c r="E7423" t="s">
        <v>37</v>
      </c>
      <c r="G7423" s="7">
        <v>0</v>
      </c>
      <c r="H7423" s="7">
        <v>0</v>
      </c>
      <c r="J7423" s="8">
        <v>42.648609999999998</v>
      </c>
      <c r="K7423" s="8">
        <v>-70.593059999999994</v>
      </c>
      <c r="M7423" s="9" t="str">
        <f t="shared" si="116"/>
        <v>-</v>
      </c>
    </row>
    <row r="7424" spans="1:13" x14ac:dyDescent="0.25">
      <c r="A7424">
        <v>21337</v>
      </c>
      <c r="B7424" t="s">
        <v>4788</v>
      </c>
      <c r="C7424" t="s">
        <v>4789</v>
      </c>
      <c r="D7424" t="s">
        <v>12</v>
      </c>
      <c r="E7424" t="s">
        <v>13</v>
      </c>
      <c r="G7424" s="7">
        <v>0</v>
      </c>
      <c r="H7424" s="7">
        <v>0</v>
      </c>
      <c r="J7424" s="8">
        <v>57.904451899999998</v>
      </c>
      <c r="K7424" s="8">
        <v>-131.1579821</v>
      </c>
      <c r="M7424" s="9" t="str">
        <f t="shared" si="116"/>
        <v>-</v>
      </c>
    </row>
    <row r="7425" spans="1:13" x14ac:dyDescent="0.25">
      <c r="A7425">
        <v>21338</v>
      </c>
      <c r="B7425" t="s">
        <v>4790</v>
      </c>
      <c r="D7425" t="s">
        <v>34</v>
      </c>
      <c r="E7425" t="s">
        <v>19</v>
      </c>
      <c r="G7425" s="7">
        <v>0</v>
      </c>
      <c r="H7425" s="7">
        <v>0</v>
      </c>
      <c r="J7425" s="8">
        <v>51.132052000000002</v>
      </c>
      <c r="K7425" s="8">
        <v>13.58919</v>
      </c>
      <c r="M7425" s="9" t="str">
        <f t="shared" si="116"/>
        <v>-</v>
      </c>
    </row>
    <row r="7426" spans="1:13" x14ac:dyDescent="0.25">
      <c r="A7426">
        <v>21339</v>
      </c>
      <c r="B7426" t="s">
        <v>1453</v>
      </c>
      <c r="C7426" t="s">
        <v>1415</v>
      </c>
      <c r="D7426" t="s">
        <v>43</v>
      </c>
      <c r="E7426" t="s">
        <v>37</v>
      </c>
      <c r="G7426" s="7">
        <v>0</v>
      </c>
      <c r="H7426" s="7">
        <v>0</v>
      </c>
      <c r="J7426" s="8">
        <v>34.0241805</v>
      </c>
      <c r="K7426" s="8">
        <v>-117.3881014</v>
      </c>
      <c r="M7426" s="9" t="str">
        <f t="shared" si="116"/>
        <v>-</v>
      </c>
    </row>
    <row r="7427" spans="1:13" x14ac:dyDescent="0.25">
      <c r="A7427">
        <v>21340</v>
      </c>
      <c r="B7427" t="s">
        <v>4791</v>
      </c>
      <c r="C7427" t="s">
        <v>4725</v>
      </c>
      <c r="D7427" t="s">
        <v>690</v>
      </c>
      <c r="E7427" t="s">
        <v>37</v>
      </c>
      <c r="G7427" s="7">
        <v>0</v>
      </c>
      <c r="H7427" s="7">
        <v>0</v>
      </c>
      <c r="J7427" s="8">
        <v>42.675747000000001</v>
      </c>
      <c r="K7427" s="8">
        <v>-70.624399999999994</v>
      </c>
      <c r="M7427" s="9" t="str">
        <f t="shared" si="116"/>
        <v>-</v>
      </c>
    </row>
    <row r="7428" spans="1:13" x14ac:dyDescent="0.25">
      <c r="A7428">
        <v>21341</v>
      </c>
      <c r="B7428" t="s">
        <v>1305</v>
      </c>
      <c r="D7428" t="s">
        <v>43</v>
      </c>
      <c r="E7428" t="s">
        <v>37</v>
      </c>
      <c r="G7428" s="7">
        <v>0</v>
      </c>
      <c r="H7428" s="7">
        <v>0</v>
      </c>
      <c r="J7428" s="8">
        <v>34.0444575</v>
      </c>
      <c r="K7428" s="8">
        <v>-117.39615740000001</v>
      </c>
      <c r="M7428" s="9" t="str">
        <f t="shared" si="116"/>
        <v>-</v>
      </c>
    </row>
    <row r="7429" spans="1:13" x14ac:dyDescent="0.25">
      <c r="A7429">
        <v>21342</v>
      </c>
      <c r="B7429" t="s">
        <v>4792</v>
      </c>
      <c r="D7429" t="s">
        <v>43</v>
      </c>
      <c r="E7429" t="s">
        <v>37</v>
      </c>
      <c r="G7429" s="7">
        <v>0</v>
      </c>
      <c r="H7429" s="7">
        <v>0</v>
      </c>
      <c r="J7429" s="8">
        <v>32.717420199999999</v>
      </c>
      <c r="K7429" s="8">
        <v>-117.162772</v>
      </c>
      <c r="M7429" s="9" t="str">
        <f t="shared" ref="M7429:M7492" si="117">IF(AND(G7429&lt;&gt;0,J7429&lt;&gt;0),6371.01*ACOS(SIN(RADIANS(G7429))*SIN(RADIANS(J7429))+COS(RADIANS(G7429))*COS(RADIANS(J7429))*COS(RADIANS(H7429)-RADIANS(K7429))),"-")</f>
        <v>-</v>
      </c>
    </row>
    <row r="7430" spans="1:13" x14ac:dyDescent="0.25">
      <c r="A7430">
        <v>21343</v>
      </c>
      <c r="B7430" t="s">
        <v>1305</v>
      </c>
      <c r="D7430" t="s">
        <v>43</v>
      </c>
      <c r="E7430" t="s">
        <v>37</v>
      </c>
      <c r="G7430" s="7">
        <v>0</v>
      </c>
      <c r="H7430" s="7">
        <v>0</v>
      </c>
      <c r="J7430" s="8">
        <v>34.0444575</v>
      </c>
      <c r="K7430" s="8">
        <v>-117.39615740000001</v>
      </c>
      <c r="M7430" s="9" t="str">
        <f t="shared" si="117"/>
        <v>-</v>
      </c>
    </row>
    <row r="7431" spans="1:13" x14ac:dyDescent="0.25">
      <c r="A7431">
        <v>21344</v>
      </c>
      <c r="B7431" t="s">
        <v>4793</v>
      </c>
      <c r="D7431" t="s">
        <v>31</v>
      </c>
      <c r="E7431" t="s">
        <v>13</v>
      </c>
      <c r="G7431" s="7">
        <v>0</v>
      </c>
      <c r="H7431" s="7">
        <v>0</v>
      </c>
      <c r="J7431" s="8">
        <v>45.142079850000002</v>
      </c>
      <c r="K7431" s="8">
        <v>-79.688905367504006</v>
      </c>
      <c r="M7431" s="9" t="str">
        <f t="shared" si="117"/>
        <v>-</v>
      </c>
    </row>
    <row r="7432" spans="1:13" x14ac:dyDescent="0.25">
      <c r="A7432">
        <v>21345</v>
      </c>
      <c r="B7432" t="s">
        <v>1453</v>
      </c>
      <c r="C7432" t="s">
        <v>1415</v>
      </c>
      <c r="D7432" t="s">
        <v>43</v>
      </c>
      <c r="E7432" t="s">
        <v>37</v>
      </c>
      <c r="G7432" s="7">
        <v>0</v>
      </c>
      <c r="H7432" s="7">
        <v>0</v>
      </c>
      <c r="J7432" s="8">
        <v>34.0241805</v>
      </c>
      <c r="K7432" s="8">
        <v>-117.3881014</v>
      </c>
      <c r="M7432" s="9" t="str">
        <f t="shared" si="117"/>
        <v>-</v>
      </c>
    </row>
    <row r="7433" spans="1:13" x14ac:dyDescent="0.25">
      <c r="A7433">
        <v>21346</v>
      </c>
      <c r="B7433" t="s">
        <v>1453</v>
      </c>
      <c r="C7433" t="s">
        <v>1415</v>
      </c>
      <c r="D7433" t="s">
        <v>43</v>
      </c>
      <c r="E7433" t="s">
        <v>37</v>
      </c>
      <c r="G7433" s="7">
        <v>0</v>
      </c>
      <c r="H7433" s="7">
        <v>0</v>
      </c>
      <c r="J7433" s="8">
        <v>34.0241805</v>
      </c>
      <c r="K7433" s="8">
        <v>-117.3881014</v>
      </c>
      <c r="M7433" s="9" t="str">
        <f t="shared" si="117"/>
        <v>-</v>
      </c>
    </row>
    <row r="7434" spans="1:13" x14ac:dyDescent="0.25">
      <c r="A7434">
        <v>21347</v>
      </c>
      <c r="B7434" t="s">
        <v>2835</v>
      </c>
      <c r="D7434" t="s">
        <v>36</v>
      </c>
      <c r="E7434" t="s">
        <v>37</v>
      </c>
      <c r="G7434" s="7">
        <v>0</v>
      </c>
      <c r="H7434" s="7">
        <v>0</v>
      </c>
      <c r="J7434" s="8">
        <v>43.766651000000003</v>
      </c>
      <c r="K7434" s="8">
        <v>-103.598806</v>
      </c>
      <c r="M7434" s="9" t="str">
        <f t="shared" si="117"/>
        <v>-</v>
      </c>
    </row>
    <row r="7435" spans="1:13" x14ac:dyDescent="0.25">
      <c r="A7435">
        <v>21348</v>
      </c>
      <c r="B7435" t="s">
        <v>4154</v>
      </c>
      <c r="D7435" t="s">
        <v>12</v>
      </c>
      <c r="E7435" t="s">
        <v>13</v>
      </c>
      <c r="G7435" s="7">
        <v>0</v>
      </c>
      <c r="H7435" s="7">
        <v>0</v>
      </c>
      <c r="J7435" s="8">
        <v>49.204910400000003</v>
      </c>
      <c r="K7435" s="8">
        <v>-123.0924383</v>
      </c>
      <c r="M7435" s="9" t="str">
        <f t="shared" si="117"/>
        <v>-</v>
      </c>
    </row>
    <row r="7436" spans="1:13" x14ac:dyDescent="0.25">
      <c r="A7436">
        <v>21349</v>
      </c>
      <c r="B7436" t="s">
        <v>2835</v>
      </c>
      <c r="C7436" t="s">
        <v>2835</v>
      </c>
      <c r="D7436" t="s">
        <v>36</v>
      </c>
      <c r="E7436" t="s">
        <v>37</v>
      </c>
      <c r="G7436" s="7">
        <v>0</v>
      </c>
      <c r="H7436" s="7">
        <v>0</v>
      </c>
      <c r="J7436" s="8">
        <v>43.766651000000003</v>
      </c>
      <c r="K7436" s="8">
        <v>-103.598806</v>
      </c>
      <c r="M7436" s="9" t="str">
        <f t="shared" si="117"/>
        <v>-</v>
      </c>
    </row>
    <row r="7437" spans="1:13" x14ac:dyDescent="0.25">
      <c r="A7437">
        <v>21350</v>
      </c>
      <c r="B7437" t="s">
        <v>4794</v>
      </c>
      <c r="C7437" t="s">
        <v>4795</v>
      </c>
      <c r="D7437" t="s">
        <v>43</v>
      </c>
      <c r="E7437" t="s">
        <v>37</v>
      </c>
      <c r="G7437" s="7">
        <v>0</v>
      </c>
      <c r="H7437" s="7">
        <v>0</v>
      </c>
      <c r="J7437" s="8">
        <v>37.749703400000001</v>
      </c>
      <c r="K7437" s="8">
        <v>-122.3971275</v>
      </c>
      <c r="M7437" s="9" t="str">
        <f t="shared" si="117"/>
        <v>-</v>
      </c>
    </row>
    <row r="7438" spans="1:13" x14ac:dyDescent="0.25">
      <c r="A7438">
        <v>21351</v>
      </c>
      <c r="B7438" t="s">
        <v>1269</v>
      </c>
      <c r="D7438" t="s">
        <v>659</v>
      </c>
      <c r="E7438" t="s">
        <v>59</v>
      </c>
      <c r="G7438" s="7">
        <v>0</v>
      </c>
      <c r="H7438" s="7">
        <v>0</v>
      </c>
      <c r="J7438" s="8">
        <v>59.855390700000001</v>
      </c>
      <c r="K7438" s="8">
        <v>14.2648197</v>
      </c>
      <c r="M7438" s="9" t="str">
        <f t="shared" si="117"/>
        <v>-</v>
      </c>
    </row>
    <row r="7439" spans="1:13" x14ac:dyDescent="0.25">
      <c r="A7439">
        <v>21352</v>
      </c>
      <c r="B7439" t="s">
        <v>25</v>
      </c>
      <c r="E7439" t="s">
        <v>99</v>
      </c>
      <c r="G7439" s="7">
        <v>0</v>
      </c>
      <c r="H7439" s="7">
        <v>0</v>
      </c>
      <c r="J7439" s="8">
        <v>0</v>
      </c>
      <c r="K7439" s="8">
        <v>0</v>
      </c>
      <c r="M7439" s="9" t="str">
        <f t="shared" si="117"/>
        <v>-</v>
      </c>
    </row>
    <row r="7440" spans="1:13" x14ac:dyDescent="0.25">
      <c r="A7440">
        <v>21353</v>
      </c>
      <c r="B7440" t="s">
        <v>4796</v>
      </c>
      <c r="C7440" t="s">
        <v>65</v>
      </c>
      <c r="D7440" t="s">
        <v>1835</v>
      </c>
      <c r="E7440" t="s">
        <v>696</v>
      </c>
      <c r="G7440" s="7">
        <v>0</v>
      </c>
      <c r="H7440" s="7">
        <v>0</v>
      </c>
      <c r="J7440" s="8">
        <v>58.7892315</v>
      </c>
      <c r="K7440" s="10">
        <v>7.3509956360294098</v>
      </c>
      <c r="M7440" s="9" t="str">
        <f t="shared" si="117"/>
        <v>-</v>
      </c>
    </row>
    <row r="7441" spans="1:13" x14ac:dyDescent="0.25">
      <c r="A7441">
        <v>21354</v>
      </c>
      <c r="B7441" t="s">
        <v>1959</v>
      </c>
      <c r="E7441" t="s">
        <v>696</v>
      </c>
      <c r="G7441" s="7">
        <v>0</v>
      </c>
      <c r="H7441" s="7">
        <v>0</v>
      </c>
      <c r="J7441" s="8">
        <v>58.5862731</v>
      </c>
      <c r="K7441" s="8">
        <v>7.8049337999999997</v>
      </c>
      <c r="M7441" s="9" t="str">
        <f t="shared" si="117"/>
        <v>-</v>
      </c>
    </row>
    <row r="7442" spans="1:13" x14ac:dyDescent="0.25">
      <c r="A7442">
        <v>21355</v>
      </c>
      <c r="B7442" t="s">
        <v>25</v>
      </c>
      <c r="D7442" t="s">
        <v>1835</v>
      </c>
      <c r="E7442" t="s">
        <v>696</v>
      </c>
      <c r="G7442" s="7">
        <v>0</v>
      </c>
      <c r="H7442" s="7">
        <v>0</v>
      </c>
      <c r="J7442" s="10">
        <v>58.433026749999897</v>
      </c>
      <c r="K7442" s="10">
        <v>7.9556843121869099</v>
      </c>
      <c r="M7442" s="9" t="str">
        <f t="shared" si="117"/>
        <v>-</v>
      </c>
    </row>
    <row r="7443" spans="1:13" x14ac:dyDescent="0.25">
      <c r="A7443">
        <v>21356</v>
      </c>
      <c r="B7443" t="s">
        <v>4797</v>
      </c>
      <c r="C7443" t="s">
        <v>4798</v>
      </c>
      <c r="D7443" t="s">
        <v>1835</v>
      </c>
      <c r="E7443" t="s">
        <v>696</v>
      </c>
      <c r="G7443" s="7">
        <v>0</v>
      </c>
      <c r="H7443" s="7">
        <v>0</v>
      </c>
      <c r="J7443" s="8">
        <v>58.523960000000002</v>
      </c>
      <c r="K7443" s="8">
        <v>7.8960299999999997</v>
      </c>
      <c r="M7443" s="9" t="str">
        <f t="shared" si="117"/>
        <v>-</v>
      </c>
    </row>
    <row r="7444" spans="1:13" x14ac:dyDescent="0.25">
      <c r="A7444">
        <v>21357</v>
      </c>
      <c r="B7444" t="s">
        <v>4799</v>
      </c>
      <c r="D7444" t="s">
        <v>519</v>
      </c>
      <c r="E7444" t="s">
        <v>218</v>
      </c>
      <c r="G7444" s="7">
        <v>0</v>
      </c>
      <c r="H7444" s="7">
        <v>0</v>
      </c>
      <c r="J7444" s="8">
        <v>36.9</v>
      </c>
      <c r="K7444" s="8">
        <v>7.7666700000000004</v>
      </c>
      <c r="M7444" s="9" t="str">
        <f t="shared" si="117"/>
        <v>-</v>
      </c>
    </row>
    <row r="7445" spans="1:13" x14ac:dyDescent="0.25">
      <c r="A7445">
        <v>21358</v>
      </c>
      <c r="B7445" t="s">
        <v>1305</v>
      </c>
      <c r="D7445" t="s">
        <v>43</v>
      </c>
      <c r="E7445" t="s">
        <v>37</v>
      </c>
      <c r="G7445" s="7">
        <v>0</v>
      </c>
      <c r="H7445" s="7">
        <v>0</v>
      </c>
      <c r="J7445" s="8">
        <v>34.0444575</v>
      </c>
      <c r="K7445" s="8">
        <v>-117.39615740000001</v>
      </c>
      <c r="M7445" s="9" t="str">
        <f t="shared" si="117"/>
        <v>-</v>
      </c>
    </row>
    <row r="7446" spans="1:13" x14ac:dyDescent="0.25">
      <c r="A7446">
        <v>21359</v>
      </c>
      <c r="B7446" t="s">
        <v>1305</v>
      </c>
      <c r="D7446" t="s">
        <v>43</v>
      </c>
      <c r="E7446" t="s">
        <v>37</v>
      </c>
      <c r="G7446" s="7">
        <v>0</v>
      </c>
      <c r="H7446" s="7">
        <v>0</v>
      </c>
      <c r="J7446" s="8">
        <v>34.0444575</v>
      </c>
      <c r="K7446" s="8">
        <v>-117.39615740000001</v>
      </c>
      <c r="M7446" s="9" t="str">
        <f t="shared" si="117"/>
        <v>-</v>
      </c>
    </row>
    <row r="7447" spans="1:13" x14ac:dyDescent="0.25">
      <c r="A7447">
        <v>21360</v>
      </c>
      <c r="E7447" t="s">
        <v>4800</v>
      </c>
      <c r="G7447" s="7">
        <v>0</v>
      </c>
      <c r="H7447" s="7">
        <v>0</v>
      </c>
      <c r="J7447" s="8">
        <v>0</v>
      </c>
      <c r="K7447" s="8">
        <v>0</v>
      </c>
      <c r="M7447" s="9" t="str">
        <f t="shared" si="117"/>
        <v>-</v>
      </c>
    </row>
    <row r="7448" spans="1:13" x14ac:dyDescent="0.25">
      <c r="A7448">
        <v>21361</v>
      </c>
      <c r="B7448" t="s">
        <v>4801</v>
      </c>
      <c r="D7448" t="s">
        <v>357</v>
      </c>
      <c r="E7448" t="s">
        <v>37</v>
      </c>
      <c r="G7448" s="7">
        <v>0</v>
      </c>
      <c r="H7448" s="7">
        <v>0</v>
      </c>
      <c r="J7448" s="8">
        <v>36.0875688</v>
      </c>
      <c r="K7448" s="8">
        <v>-79.788851500000007</v>
      </c>
      <c r="M7448" s="9" t="str">
        <f t="shared" si="117"/>
        <v>-</v>
      </c>
    </row>
    <row r="7449" spans="1:13" x14ac:dyDescent="0.25">
      <c r="A7449">
        <v>21362</v>
      </c>
      <c r="B7449" t="s">
        <v>4802</v>
      </c>
      <c r="D7449" t="s">
        <v>1852</v>
      </c>
      <c r="E7449" t="s">
        <v>37</v>
      </c>
      <c r="G7449" s="7">
        <v>0</v>
      </c>
      <c r="H7449" s="7">
        <v>0</v>
      </c>
      <c r="J7449" s="8">
        <v>38.9917728</v>
      </c>
      <c r="K7449" s="8">
        <v>-76.948450724522502</v>
      </c>
      <c r="M7449" s="9" t="str">
        <f t="shared" si="117"/>
        <v>-</v>
      </c>
    </row>
    <row r="7450" spans="1:13" x14ac:dyDescent="0.25">
      <c r="A7450">
        <v>21363</v>
      </c>
      <c r="B7450" t="s">
        <v>4803</v>
      </c>
      <c r="D7450" t="s">
        <v>1852</v>
      </c>
      <c r="E7450" t="s">
        <v>37</v>
      </c>
      <c r="G7450" s="7">
        <v>0</v>
      </c>
      <c r="H7450" s="7">
        <v>0</v>
      </c>
      <c r="J7450" s="8">
        <v>33.504581299999998</v>
      </c>
      <c r="K7450" s="8">
        <v>-81.869001800000007</v>
      </c>
      <c r="M7450" s="9" t="str">
        <f t="shared" si="117"/>
        <v>-</v>
      </c>
    </row>
    <row r="7451" spans="1:13" x14ac:dyDescent="0.25">
      <c r="A7451">
        <v>21364</v>
      </c>
      <c r="B7451" t="s">
        <v>4804</v>
      </c>
      <c r="D7451" t="s">
        <v>1331</v>
      </c>
      <c r="E7451" t="s">
        <v>37</v>
      </c>
      <c r="G7451" s="7">
        <v>0</v>
      </c>
      <c r="H7451" s="7">
        <v>0</v>
      </c>
      <c r="J7451" s="8">
        <v>32.840694599999999</v>
      </c>
      <c r="K7451" s="8">
        <v>-83.632402200000001</v>
      </c>
      <c r="M7451" s="9" t="str">
        <f t="shared" si="117"/>
        <v>-</v>
      </c>
    </row>
    <row r="7452" spans="1:13" x14ac:dyDescent="0.25">
      <c r="A7452">
        <v>21365</v>
      </c>
      <c r="B7452" t="s">
        <v>4805</v>
      </c>
      <c r="D7452" t="s">
        <v>357</v>
      </c>
      <c r="E7452" t="s">
        <v>37</v>
      </c>
      <c r="G7452" s="7">
        <v>0</v>
      </c>
      <c r="H7452" s="7">
        <v>0</v>
      </c>
      <c r="J7452" s="8">
        <v>35.346210999999997</v>
      </c>
      <c r="K7452" s="8">
        <v>-83.219313200000002</v>
      </c>
      <c r="M7452" s="9" t="str">
        <f t="shared" si="117"/>
        <v>-</v>
      </c>
    </row>
    <row r="7453" spans="1:13" x14ac:dyDescent="0.25">
      <c r="A7453">
        <v>21366</v>
      </c>
      <c r="B7453" t="s">
        <v>2588</v>
      </c>
      <c r="D7453" t="s">
        <v>34</v>
      </c>
      <c r="E7453" t="s">
        <v>19</v>
      </c>
      <c r="G7453" s="7">
        <v>0</v>
      </c>
      <c r="H7453" s="7">
        <v>0</v>
      </c>
      <c r="J7453" s="8">
        <v>50.644295100000001</v>
      </c>
      <c r="K7453" s="8">
        <v>12.967501800000001</v>
      </c>
      <c r="M7453" s="9" t="str">
        <f t="shared" si="117"/>
        <v>-</v>
      </c>
    </row>
    <row r="7454" spans="1:13" x14ac:dyDescent="0.25">
      <c r="A7454">
        <v>21367</v>
      </c>
      <c r="B7454" t="s">
        <v>4806</v>
      </c>
      <c r="D7454" t="s">
        <v>519</v>
      </c>
      <c r="E7454" t="s">
        <v>520</v>
      </c>
      <c r="G7454" s="7">
        <v>0</v>
      </c>
      <c r="H7454" s="7">
        <v>0</v>
      </c>
      <c r="J7454" s="8">
        <v>0</v>
      </c>
      <c r="K7454" s="8">
        <v>0</v>
      </c>
      <c r="M7454" s="9" t="str">
        <f t="shared" si="117"/>
        <v>-</v>
      </c>
    </row>
    <row r="7455" spans="1:13" x14ac:dyDescent="0.25">
      <c r="A7455">
        <v>21368</v>
      </c>
      <c r="B7455" t="s">
        <v>4807</v>
      </c>
      <c r="D7455" t="s">
        <v>174</v>
      </c>
      <c r="E7455" t="s">
        <v>13</v>
      </c>
      <c r="G7455" s="7">
        <v>0</v>
      </c>
      <c r="H7455" s="7">
        <v>0</v>
      </c>
      <c r="J7455" s="8">
        <v>55.614438</v>
      </c>
      <c r="K7455" s="8">
        <v>-97.960389000000006</v>
      </c>
      <c r="M7455" s="9" t="str">
        <f t="shared" si="117"/>
        <v>-</v>
      </c>
    </row>
    <row r="7456" spans="1:13" x14ac:dyDescent="0.25">
      <c r="A7456">
        <v>21369</v>
      </c>
      <c r="B7456" t="s">
        <v>4808</v>
      </c>
      <c r="C7456" t="s">
        <v>4485</v>
      </c>
      <c r="E7456" t="s">
        <v>49</v>
      </c>
      <c r="G7456" s="7">
        <v>0</v>
      </c>
      <c r="H7456" s="7">
        <v>0</v>
      </c>
      <c r="J7456" s="8">
        <v>43.523082000000002</v>
      </c>
      <c r="K7456" s="8">
        <v>11.762250999999999</v>
      </c>
      <c r="M7456" s="9" t="str">
        <f t="shared" si="117"/>
        <v>-</v>
      </c>
    </row>
    <row r="7457" spans="1:13" x14ac:dyDescent="0.25">
      <c r="A7457">
        <v>21370</v>
      </c>
      <c r="B7457" t="s">
        <v>4809</v>
      </c>
      <c r="D7457" t="s">
        <v>90</v>
      </c>
      <c r="E7457" t="s">
        <v>37</v>
      </c>
      <c r="G7457" s="7">
        <v>0</v>
      </c>
      <c r="H7457" s="7">
        <v>0</v>
      </c>
      <c r="J7457" s="8">
        <v>39.071193999999998</v>
      </c>
      <c r="K7457" s="8">
        <v>-108.575232</v>
      </c>
      <c r="M7457" s="9" t="str">
        <f t="shared" si="117"/>
        <v>-</v>
      </c>
    </row>
    <row r="7458" spans="1:13" x14ac:dyDescent="0.25">
      <c r="A7458">
        <v>21371</v>
      </c>
      <c r="B7458" t="s">
        <v>4810</v>
      </c>
      <c r="D7458" t="s">
        <v>221</v>
      </c>
      <c r="E7458" t="s">
        <v>37</v>
      </c>
      <c r="G7458" s="7">
        <v>0</v>
      </c>
      <c r="H7458" s="7">
        <v>0</v>
      </c>
      <c r="J7458" s="8">
        <v>43.789510100000001</v>
      </c>
      <c r="K7458" s="8">
        <v>-72.884829499999995</v>
      </c>
      <c r="M7458" s="9" t="str">
        <f t="shared" si="117"/>
        <v>-</v>
      </c>
    </row>
    <row r="7459" spans="1:13" x14ac:dyDescent="0.25">
      <c r="A7459">
        <v>21372</v>
      </c>
      <c r="B7459" t="s">
        <v>4811</v>
      </c>
      <c r="D7459" t="s">
        <v>1852</v>
      </c>
      <c r="E7459" t="s">
        <v>37</v>
      </c>
      <c r="G7459" s="7">
        <v>0</v>
      </c>
      <c r="H7459" s="7">
        <v>0</v>
      </c>
      <c r="J7459" s="8">
        <v>34.196255700000002</v>
      </c>
      <c r="K7459" s="8">
        <v>-81.412322900000007</v>
      </c>
      <c r="M7459" s="9" t="str">
        <f t="shared" si="117"/>
        <v>-</v>
      </c>
    </row>
    <row r="7460" spans="1:13" x14ac:dyDescent="0.25">
      <c r="A7460">
        <v>21373</v>
      </c>
      <c r="B7460" t="s">
        <v>4812</v>
      </c>
      <c r="E7460" t="s">
        <v>49</v>
      </c>
      <c r="G7460" s="7">
        <v>0</v>
      </c>
      <c r="H7460" s="7">
        <v>0</v>
      </c>
      <c r="J7460" s="8">
        <v>41.924807000000001</v>
      </c>
      <c r="K7460" s="8">
        <v>13.094912000000001</v>
      </c>
      <c r="M7460" s="9" t="str">
        <f t="shared" si="117"/>
        <v>-</v>
      </c>
    </row>
    <row r="7461" spans="1:13" x14ac:dyDescent="0.25">
      <c r="A7461">
        <v>21374</v>
      </c>
      <c r="B7461" t="s">
        <v>4813</v>
      </c>
      <c r="D7461" t="s">
        <v>138</v>
      </c>
      <c r="E7461" t="s">
        <v>37</v>
      </c>
      <c r="G7461" s="7">
        <v>0</v>
      </c>
      <c r="H7461" s="7">
        <v>0</v>
      </c>
      <c r="J7461" s="8">
        <v>43.4911326</v>
      </c>
      <c r="K7461" s="8">
        <v>-74.948125200000007</v>
      </c>
      <c r="M7461" s="9" t="str">
        <f t="shared" si="117"/>
        <v>-</v>
      </c>
    </row>
    <row r="7462" spans="1:13" x14ac:dyDescent="0.25">
      <c r="A7462">
        <v>21375</v>
      </c>
      <c r="B7462" t="s">
        <v>362</v>
      </c>
      <c r="C7462" t="s">
        <v>527</v>
      </c>
      <c r="D7462" t="s">
        <v>12</v>
      </c>
      <c r="E7462" t="s">
        <v>13</v>
      </c>
      <c r="G7462" s="7">
        <v>0</v>
      </c>
      <c r="H7462" s="7">
        <v>0</v>
      </c>
      <c r="J7462" s="8">
        <v>49.7619884</v>
      </c>
      <c r="K7462" s="8">
        <v>-116.8570823</v>
      </c>
      <c r="M7462" s="9" t="str">
        <f t="shared" si="117"/>
        <v>-</v>
      </c>
    </row>
    <row r="7463" spans="1:13" x14ac:dyDescent="0.25">
      <c r="A7463">
        <v>21376</v>
      </c>
      <c r="B7463" t="s">
        <v>4814</v>
      </c>
      <c r="C7463" t="s">
        <v>527</v>
      </c>
      <c r="D7463" t="s">
        <v>12</v>
      </c>
      <c r="E7463" t="s">
        <v>13</v>
      </c>
      <c r="G7463" s="7">
        <v>0</v>
      </c>
      <c r="H7463" s="7">
        <v>0</v>
      </c>
      <c r="J7463" s="8">
        <v>49.7619884</v>
      </c>
      <c r="K7463" s="8">
        <v>-116.8570823</v>
      </c>
      <c r="M7463" s="9" t="str">
        <f t="shared" si="117"/>
        <v>-</v>
      </c>
    </row>
    <row r="7464" spans="1:13" x14ac:dyDescent="0.25">
      <c r="A7464">
        <v>21377</v>
      </c>
      <c r="B7464" t="s">
        <v>25</v>
      </c>
      <c r="D7464" t="s">
        <v>637</v>
      </c>
      <c r="E7464" t="s">
        <v>37</v>
      </c>
      <c r="G7464" s="7">
        <v>0</v>
      </c>
      <c r="H7464" s="7">
        <v>0</v>
      </c>
      <c r="J7464" s="8">
        <v>35.2048883</v>
      </c>
      <c r="K7464" s="8">
        <v>-92.447910800000002</v>
      </c>
      <c r="M7464" s="9" t="str">
        <f t="shared" si="117"/>
        <v>-</v>
      </c>
    </row>
    <row r="7465" spans="1:13" x14ac:dyDescent="0.25">
      <c r="A7465">
        <v>21378</v>
      </c>
      <c r="B7465" t="s">
        <v>527</v>
      </c>
      <c r="D7465" t="s">
        <v>12</v>
      </c>
      <c r="E7465" t="s">
        <v>13</v>
      </c>
      <c r="G7465" s="7">
        <v>0</v>
      </c>
      <c r="H7465" s="7">
        <v>0</v>
      </c>
      <c r="J7465" s="8">
        <v>49.7619884</v>
      </c>
      <c r="K7465" s="8">
        <v>-116.8570823</v>
      </c>
      <c r="M7465" s="9" t="str">
        <f t="shared" si="117"/>
        <v>-</v>
      </c>
    </row>
    <row r="7466" spans="1:13" x14ac:dyDescent="0.25">
      <c r="A7466">
        <v>21379</v>
      </c>
      <c r="B7466" t="s">
        <v>4815</v>
      </c>
      <c r="D7466" t="s">
        <v>55</v>
      </c>
      <c r="E7466" t="s">
        <v>13</v>
      </c>
      <c r="G7466" s="7">
        <v>0</v>
      </c>
      <c r="H7466" s="7">
        <v>0</v>
      </c>
      <c r="J7466" s="8">
        <v>60.087889799999999</v>
      </c>
      <c r="K7466" s="8">
        <v>-131.18763920000001</v>
      </c>
      <c r="M7466" s="9" t="str">
        <f t="shared" si="117"/>
        <v>-</v>
      </c>
    </row>
    <row r="7467" spans="1:13" x14ac:dyDescent="0.25">
      <c r="A7467">
        <v>21380</v>
      </c>
      <c r="B7467" t="s">
        <v>362</v>
      </c>
      <c r="C7467" t="s">
        <v>527</v>
      </c>
      <c r="D7467" t="s">
        <v>12</v>
      </c>
      <c r="E7467" t="s">
        <v>13</v>
      </c>
      <c r="G7467" s="7">
        <v>0</v>
      </c>
      <c r="H7467" s="7">
        <v>0</v>
      </c>
      <c r="J7467" s="8">
        <v>49.7619884</v>
      </c>
      <c r="K7467" s="8">
        <v>-116.8570823</v>
      </c>
      <c r="M7467" s="9" t="str">
        <f t="shared" si="117"/>
        <v>-</v>
      </c>
    </row>
    <row r="7468" spans="1:13" x14ac:dyDescent="0.25">
      <c r="A7468">
        <v>21381</v>
      </c>
      <c r="B7468" t="s">
        <v>2051</v>
      </c>
      <c r="D7468" t="s">
        <v>140</v>
      </c>
      <c r="E7468" t="s">
        <v>13</v>
      </c>
      <c r="G7468" s="7">
        <v>0</v>
      </c>
      <c r="H7468" s="7">
        <v>0</v>
      </c>
      <c r="J7468" s="8">
        <v>45.461253399999997</v>
      </c>
      <c r="K7468" s="8">
        <v>-74.090554900000001</v>
      </c>
      <c r="M7468" s="9" t="str">
        <f t="shared" si="117"/>
        <v>-</v>
      </c>
    </row>
    <row r="7469" spans="1:13" x14ac:dyDescent="0.25">
      <c r="A7469">
        <v>21382</v>
      </c>
      <c r="B7469" t="s">
        <v>4816</v>
      </c>
      <c r="D7469" t="s">
        <v>140</v>
      </c>
      <c r="E7469" t="s">
        <v>13</v>
      </c>
      <c r="G7469" s="7">
        <v>0</v>
      </c>
      <c r="H7469" s="7">
        <v>0</v>
      </c>
      <c r="J7469" s="8">
        <v>46.813743100000003</v>
      </c>
      <c r="K7469" s="8">
        <v>-71.208406100000005</v>
      </c>
      <c r="M7469" s="9" t="str">
        <f t="shared" si="117"/>
        <v>-</v>
      </c>
    </row>
    <row r="7470" spans="1:13" x14ac:dyDescent="0.25">
      <c r="A7470">
        <v>21383</v>
      </c>
      <c r="B7470" t="s">
        <v>2060</v>
      </c>
      <c r="C7470" t="s">
        <v>760</v>
      </c>
      <c r="E7470" t="s">
        <v>696</v>
      </c>
      <c r="G7470" s="7">
        <v>0</v>
      </c>
      <c r="H7470" s="7">
        <v>0</v>
      </c>
      <c r="J7470" s="8">
        <v>0</v>
      </c>
      <c r="K7470" s="8">
        <v>0</v>
      </c>
      <c r="M7470" s="9" t="str">
        <f t="shared" si="117"/>
        <v>-</v>
      </c>
    </row>
    <row r="7471" spans="1:13" x14ac:dyDescent="0.25">
      <c r="A7471">
        <v>21384</v>
      </c>
      <c r="B7471" t="s">
        <v>1387</v>
      </c>
      <c r="D7471" t="s">
        <v>140</v>
      </c>
      <c r="E7471" t="s">
        <v>13</v>
      </c>
      <c r="G7471" s="7">
        <v>0</v>
      </c>
      <c r="H7471" s="7">
        <v>0</v>
      </c>
      <c r="J7471" s="8">
        <v>54.800513299999999</v>
      </c>
      <c r="K7471" s="8">
        <v>-66.820626000000004</v>
      </c>
      <c r="M7471" s="9" t="str">
        <f t="shared" si="117"/>
        <v>-</v>
      </c>
    </row>
    <row r="7472" spans="1:13" x14ac:dyDescent="0.25">
      <c r="A7472">
        <v>21385</v>
      </c>
      <c r="B7472" t="s">
        <v>2060</v>
      </c>
      <c r="C7472" t="s">
        <v>4054</v>
      </c>
      <c r="E7472" t="s">
        <v>696</v>
      </c>
      <c r="G7472" s="7">
        <v>0</v>
      </c>
      <c r="H7472" s="7">
        <v>0</v>
      </c>
      <c r="J7472" s="8">
        <v>0</v>
      </c>
      <c r="K7472" s="8">
        <v>0</v>
      </c>
      <c r="M7472" s="9" t="str">
        <f t="shared" si="117"/>
        <v>-</v>
      </c>
    </row>
    <row r="7473" spans="1:13" x14ac:dyDescent="0.25">
      <c r="A7473">
        <v>21386</v>
      </c>
      <c r="B7473" t="s">
        <v>4817</v>
      </c>
      <c r="D7473" t="s">
        <v>140</v>
      </c>
      <c r="E7473" t="s">
        <v>13</v>
      </c>
      <c r="G7473" s="7">
        <v>0</v>
      </c>
      <c r="H7473" s="7">
        <v>0</v>
      </c>
      <c r="J7473" s="8">
        <v>46.813743100000003</v>
      </c>
      <c r="K7473" s="8">
        <v>-71.208406100000005</v>
      </c>
      <c r="M7473" s="9" t="str">
        <f t="shared" si="117"/>
        <v>-</v>
      </c>
    </row>
    <row r="7474" spans="1:13" x14ac:dyDescent="0.25">
      <c r="A7474">
        <v>21387</v>
      </c>
      <c r="B7474" t="s">
        <v>2060</v>
      </c>
      <c r="E7474" t="s">
        <v>696</v>
      </c>
      <c r="G7474" s="7">
        <v>0</v>
      </c>
      <c r="H7474" s="7">
        <v>0</v>
      </c>
      <c r="J7474" s="8">
        <v>0</v>
      </c>
      <c r="K7474" s="8">
        <v>0</v>
      </c>
      <c r="M7474" s="9" t="str">
        <f t="shared" si="117"/>
        <v>-</v>
      </c>
    </row>
    <row r="7475" spans="1:13" x14ac:dyDescent="0.25">
      <c r="A7475">
        <v>21388</v>
      </c>
      <c r="B7475" t="s">
        <v>362</v>
      </c>
      <c r="C7475" t="s">
        <v>527</v>
      </c>
      <c r="D7475" t="s">
        <v>12</v>
      </c>
      <c r="E7475" t="s">
        <v>13</v>
      </c>
      <c r="G7475" s="7">
        <v>0</v>
      </c>
      <c r="H7475" s="7">
        <v>0</v>
      </c>
      <c r="J7475" s="8">
        <v>49.7619884</v>
      </c>
      <c r="K7475" s="8">
        <v>-116.8570823</v>
      </c>
      <c r="M7475" s="9" t="str">
        <f t="shared" si="117"/>
        <v>-</v>
      </c>
    </row>
    <row r="7476" spans="1:13" x14ac:dyDescent="0.25">
      <c r="A7476">
        <v>21389</v>
      </c>
      <c r="B7476" t="s">
        <v>4818</v>
      </c>
      <c r="C7476" t="s">
        <v>1959</v>
      </c>
      <c r="E7476" t="s">
        <v>696</v>
      </c>
      <c r="G7476" s="7">
        <v>0</v>
      </c>
      <c r="H7476" s="7">
        <v>0</v>
      </c>
      <c r="J7476" s="8">
        <v>59.164650000000002</v>
      </c>
      <c r="K7476" s="8">
        <v>8.5473999999999997</v>
      </c>
      <c r="M7476" s="9" t="str">
        <f t="shared" si="117"/>
        <v>-</v>
      </c>
    </row>
    <row r="7477" spans="1:13" x14ac:dyDescent="0.25">
      <c r="A7477">
        <v>21390</v>
      </c>
      <c r="B7477" t="s">
        <v>4819</v>
      </c>
      <c r="D7477" t="s">
        <v>1487</v>
      </c>
      <c r="E7477" t="s">
        <v>520</v>
      </c>
      <c r="G7477" s="7">
        <v>0</v>
      </c>
      <c r="H7477" s="7">
        <v>0</v>
      </c>
      <c r="J7477" s="8">
        <v>0</v>
      </c>
      <c r="K7477" s="8">
        <v>0</v>
      </c>
      <c r="M7477" s="9" t="str">
        <f t="shared" si="117"/>
        <v>-</v>
      </c>
    </row>
    <row r="7478" spans="1:13" x14ac:dyDescent="0.25">
      <c r="A7478">
        <v>21391</v>
      </c>
      <c r="B7478" t="s">
        <v>4015</v>
      </c>
      <c r="C7478" t="s">
        <v>4820</v>
      </c>
      <c r="D7478" t="s">
        <v>659</v>
      </c>
      <c r="E7478" t="s">
        <v>59</v>
      </c>
      <c r="G7478" s="7">
        <v>0</v>
      </c>
      <c r="H7478" s="7">
        <v>0</v>
      </c>
      <c r="J7478" s="8">
        <v>59.709989999999998</v>
      </c>
      <c r="K7478" s="8">
        <v>14.35516</v>
      </c>
      <c r="M7478" s="9" t="str">
        <f t="shared" si="117"/>
        <v>-</v>
      </c>
    </row>
    <row r="7479" spans="1:13" x14ac:dyDescent="0.25">
      <c r="A7479">
        <v>21392</v>
      </c>
      <c r="B7479" t="s">
        <v>4821</v>
      </c>
      <c r="D7479" t="s">
        <v>138</v>
      </c>
      <c r="E7479" t="s">
        <v>37</v>
      </c>
      <c r="G7479" s="7">
        <v>0</v>
      </c>
      <c r="H7479" s="7">
        <v>0</v>
      </c>
      <c r="J7479" s="8">
        <v>44.268117099999998</v>
      </c>
      <c r="K7479" s="8">
        <v>-75.341875400000006</v>
      </c>
      <c r="M7479" s="9" t="str">
        <f t="shared" si="117"/>
        <v>-</v>
      </c>
    </row>
    <row r="7480" spans="1:13" x14ac:dyDescent="0.25">
      <c r="A7480">
        <v>21393</v>
      </c>
      <c r="B7480" t="s">
        <v>4822</v>
      </c>
      <c r="C7480" t="s">
        <v>762</v>
      </c>
      <c r="D7480" t="s">
        <v>12</v>
      </c>
      <c r="E7480" t="s">
        <v>13</v>
      </c>
      <c r="G7480" s="7">
        <v>0</v>
      </c>
      <c r="H7480" s="7">
        <v>0</v>
      </c>
      <c r="J7480" s="8">
        <v>49.496932000000001</v>
      </c>
      <c r="K7480" s="8">
        <v>-119.604069</v>
      </c>
      <c r="M7480" s="9" t="str">
        <f t="shared" si="117"/>
        <v>-</v>
      </c>
    </row>
    <row r="7481" spans="1:13" x14ac:dyDescent="0.25">
      <c r="A7481">
        <v>21394</v>
      </c>
      <c r="B7481" t="s">
        <v>4823</v>
      </c>
      <c r="D7481" t="s">
        <v>357</v>
      </c>
      <c r="E7481" t="s">
        <v>37</v>
      </c>
      <c r="G7481" s="7">
        <v>0</v>
      </c>
      <c r="H7481" s="7">
        <v>0</v>
      </c>
      <c r="J7481" s="8">
        <v>35.458190000000002</v>
      </c>
      <c r="K7481" s="8">
        <v>-83.466274999999996</v>
      </c>
      <c r="M7481" s="9" t="str">
        <f t="shared" si="117"/>
        <v>-</v>
      </c>
    </row>
    <row r="7482" spans="1:13" x14ac:dyDescent="0.25">
      <c r="A7482">
        <v>21395</v>
      </c>
      <c r="B7482" t="s">
        <v>339</v>
      </c>
      <c r="D7482" t="s">
        <v>340</v>
      </c>
      <c r="E7482" t="s">
        <v>37</v>
      </c>
      <c r="G7482" s="7">
        <v>0</v>
      </c>
      <c r="H7482" s="7">
        <v>0</v>
      </c>
      <c r="J7482" s="8">
        <v>41.122040900000002</v>
      </c>
      <c r="K7482" s="8">
        <v>-74.580437799999999</v>
      </c>
      <c r="M7482" s="9" t="str">
        <f t="shared" si="117"/>
        <v>-</v>
      </c>
    </row>
    <row r="7483" spans="1:13" x14ac:dyDescent="0.25">
      <c r="A7483">
        <v>21396</v>
      </c>
      <c r="B7483" t="s">
        <v>4824</v>
      </c>
      <c r="D7483" t="s">
        <v>138</v>
      </c>
      <c r="E7483" t="s">
        <v>37</v>
      </c>
      <c r="G7483" s="7">
        <v>44.532786000000002</v>
      </c>
      <c r="H7483" s="7">
        <v>-75.473815000000002</v>
      </c>
      <c r="J7483" s="8">
        <v>44.278883999999998</v>
      </c>
      <c r="K7483" s="8">
        <v>-75.386466999999996</v>
      </c>
      <c r="M7483" s="9">
        <f t="shared" si="117"/>
        <v>29.072820350650208</v>
      </c>
    </row>
    <row r="7484" spans="1:13" x14ac:dyDescent="0.25">
      <c r="A7484">
        <v>21397</v>
      </c>
      <c r="B7484" t="s">
        <v>4825</v>
      </c>
      <c r="D7484" t="s">
        <v>1331</v>
      </c>
      <c r="E7484" t="s">
        <v>37</v>
      </c>
      <c r="G7484" s="7">
        <v>34.162554999999998</v>
      </c>
      <c r="H7484" s="7">
        <v>-84.502722000000006</v>
      </c>
      <c r="J7484" s="8">
        <v>44.727546599999997</v>
      </c>
      <c r="K7484" s="8">
        <v>-73.117637000000002</v>
      </c>
      <c r="M7484" s="9">
        <f t="shared" si="117"/>
        <v>1525.2360862727908</v>
      </c>
    </row>
    <row r="7485" spans="1:13" x14ac:dyDescent="0.25">
      <c r="A7485">
        <v>21398</v>
      </c>
      <c r="B7485" t="s">
        <v>4826</v>
      </c>
      <c r="C7485" t="s">
        <v>4827</v>
      </c>
      <c r="D7485" t="s">
        <v>181</v>
      </c>
      <c r="E7485" t="s">
        <v>37</v>
      </c>
      <c r="G7485" s="7">
        <v>48.527943999999998</v>
      </c>
      <c r="H7485" s="7">
        <v>-122.01781699999999</v>
      </c>
      <c r="J7485" s="8">
        <v>48.526004999999998</v>
      </c>
      <c r="K7485" s="8">
        <v>-121.988962</v>
      </c>
      <c r="M7485" s="9">
        <f t="shared" si="117"/>
        <v>2.1358182581581922</v>
      </c>
    </row>
    <row r="7486" spans="1:13" x14ac:dyDescent="0.25">
      <c r="A7486">
        <v>21399</v>
      </c>
      <c r="B7486" t="s">
        <v>4821</v>
      </c>
      <c r="D7486" t="s">
        <v>138</v>
      </c>
      <c r="E7486" t="s">
        <v>37</v>
      </c>
      <c r="G7486" s="7">
        <v>44.532786000000002</v>
      </c>
      <c r="H7486" s="7">
        <v>-75.473815000000002</v>
      </c>
      <c r="J7486" s="8">
        <v>44.268117099999998</v>
      </c>
      <c r="K7486" s="8">
        <v>-75.341875400000006</v>
      </c>
      <c r="M7486" s="9">
        <f t="shared" si="117"/>
        <v>31.240824936888409</v>
      </c>
    </row>
    <row r="7487" spans="1:13" x14ac:dyDescent="0.25">
      <c r="A7487">
        <v>21400</v>
      </c>
      <c r="B7487" t="s">
        <v>4823</v>
      </c>
      <c r="D7487" t="s">
        <v>357</v>
      </c>
      <c r="E7487" t="s">
        <v>37</v>
      </c>
      <c r="G7487" s="7">
        <v>35.487169999999999</v>
      </c>
      <c r="H7487" s="7">
        <v>-83.835476</v>
      </c>
      <c r="J7487" s="8">
        <v>35.458190000000002</v>
      </c>
      <c r="K7487" s="8">
        <v>-83.466274999999996</v>
      </c>
      <c r="M7487" s="9">
        <f t="shared" si="117"/>
        <v>33.588441987633992</v>
      </c>
    </row>
    <row r="7488" spans="1:13" x14ac:dyDescent="0.25">
      <c r="A7488">
        <v>21401</v>
      </c>
      <c r="B7488" t="s">
        <v>4828</v>
      </c>
      <c r="D7488" t="s">
        <v>31</v>
      </c>
      <c r="E7488" t="s">
        <v>13</v>
      </c>
      <c r="G7488" s="7">
        <v>45.713939000000003</v>
      </c>
      <c r="H7488" s="7">
        <v>-82.332915</v>
      </c>
      <c r="J7488" s="8">
        <v>45.713630999999999</v>
      </c>
      <c r="K7488" s="8">
        <v>-82.324188399999997</v>
      </c>
      <c r="M7488" s="9">
        <f t="shared" si="117"/>
        <v>0.67840879741790627</v>
      </c>
    </row>
    <row r="7489" spans="1:13" x14ac:dyDescent="0.25">
      <c r="A7489">
        <v>21402</v>
      </c>
      <c r="B7489" t="s">
        <v>824</v>
      </c>
      <c r="C7489" t="s">
        <v>825</v>
      </c>
      <c r="D7489" t="s">
        <v>221</v>
      </c>
      <c r="E7489" t="s">
        <v>37</v>
      </c>
      <c r="G7489" s="7">
        <v>46.488500999999999</v>
      </c>
      <c r="H7489" s="7">
        <v>-87.683387999999994</v>
      </c>
      <c r="J7489" s="8">
        <v>46.483808000000003</v>
      </c>
      <c r="K7489" s="8">
        <v>-87.698374999999999</v>
      </c>
      <c r="M7489" s="9">
        <f t="shared" si="117"/>
        <v>1.2605127987380504</v>
      </c>
    </row>
    <row r="7490" spans="1:13" x14ac:dyDescent="0.25">
      <c r="A7490">
        <v>21403</v>
      </c>
      <c r="B7490" t="s">
        <v>2937</v>
      </c>
      <c r="E7490" t="s">
        <v>1133</v>
      </c>
      <c r="G7490" s="7">
        <v>-30.859221999999999</v>
      </c>
      <c r="H7490" s="7">
        <v>28.598918999999999</v>
      </c>
      <c r="J7490" s="8">
        <v>-17.900396199999999</v>
      </c>
      <c r="K7490" s="8">
        <v>30.989386400000001</v>
      </c>
      <c r="M7490" s="9">
        <f t="shared" si="117"/>
        <v>1461.0163973066701</v>
      </c>
    </row>
    <row r="7491" spans="1:13" x14ac:dyDescent="0.25">
      <c r="A7491">
        <v>21404</v>
      </c>
      <c r="B7491" t="s">
        <v>4829</v>
      </c>
      <c r="D7491" t="s">
        <v>277</v>
      </c>
      <c r="E7491" t="s">
        <v>37</v>
      </c>
      <c r="G7491" s="7">
        <v>40.039969999999997</v>
      </c>
      <c r="H7491" s="7">
        <v>-76.335453999999999</v>
      </c>
      <c r="J7491" s="8">
        <v>41.535069999999997</v>
      </c>
      <c r="K7491" s="8">
        <v>-77.252750000000006</v>
      </c>
      <c r="M7491" s="9">
        <f t="shared" si="117"/>
        <v>183.30632526599109</v>
      </c>
    </row>
    <row r="7492" spans="1:13" x14ac:dyDescent="0.25">
      <c r="A7492">
        <v>21405</v>
      </c>
      <c r="B7492" t="s">
        <v>2003</v>
      </c>
      <c r="C7492" t="s">
        <v>339</v>
      </c>
      <c r="D7492" t="s">
        <v>340</v>
      </c>
      <c r="E7492" t="s">
        <v>37</v>
      </c>
      <c r="G7492" s="7">
        <v>41.111621999999997</v>
      </c>
      <c r="H7492" s="7">
        <v>-74.607427999999999</v>
      </c>
      <c r="J7492" s="8">
        <v>41.120837999999999</v>
      </c>
      <c r="K7492" s="8">
        <v>-74.581926999999993</v>
      </c>
      <c r="M7492" s="9">
        <f t="shared" si="117"/>
        <v>2.3693445955317363</v>
      </c>
    </row>
    <row r="7493" spans="1:13" x14ac:dyDescent="0.25">
      <c r="A7493">
        <v>21406</v>
      </c>
      <c r="B7493" t="s">
        <v>4830</v>
      </c>
      <c r="D7493" t="s">
        <v>12</v>
      </c>
      <c r="E7493" t="s">
        <v>13</v>
      </c>
      <c r="G7493" s="7">
        <v>58.673746000000001</v>
      </c>
      <c r="H7493" s="7">
        <v>-131.027107</v>
      </c>
      <c r="J7493" s="8">
        <v>54.790277000000003</v>
      </c>
      <c r="K7493" s="8">
        <v>-124.55700299999999</v>
      </c>
      <c r="M7493" s="9">
        <f t="shared" ref="M7493:M7556" si="118">IF(AND(G7493&lt;&gt;0,J7493&lt;&gt;0),6371.01*ACOS(SIN(RADIANS(G7493))*SIN(RADIANS(J7493))+COS(RADIANS(G7493))*COS(RADIANS(J7493))*COS(RADIANS(H7493)-RADIANS(K7493))),"-")</f>
        <v>584.49347630908437</v>
      </c>
    </row>
    <row r="7494" spans="1:13" x14ac:dyDescent="0.25">
      <c r="A7494">
        <v>21407</v>
      </c>
      <c r="B7494" t="s">
        <v>339</v>
      </c>
      <c r="D7494" t="s">
        <v>340</v>
      </c>
      <c r="E7494" t="s">
        <v>37</v>
      </c>
      <c r="G7494" s="7">
        <v>41.111621999999997</v>
      </c>
      <c r="H7494" s="7">
        <v>-74.607427999999999</v>
      </c>
      <c r="J7494" s="8">
        <v>41.122040900000002</v>
      </c>
      <c r="K7494" s="8">
        <v>-74.580437799999999</v>
      </c>
      <c r="M7494" s="9">
        <f t="shared" si="118"/>
        <v>2.5405326462632991</v>
      </c>
    </row>
    <row r="7495" spans="1:13" x14ac:dyDescent="0.25">
      <c r="A7495">
        <v>21408</v>
      </c>
      <c r="B7495" t="s">
        <v>4831</v>
      </c>
      <c r="D7495" t="s">
        <v>12</v>
      </c>
      <c r="E7495" t="s">
        <v>13</v>
      </c>
      <c r="G7495" s="7">
        <v>48.654589000000001</v>
      </c>
      <c r="H7495" s="7">
        <v>-123.65767700000001</v>
      </c>
      <c r="J7495" s="8">
        <v>54.790277000000003</v>
      </c>
      <c r="K7495" s="8">
        <v>-124.55700299999999</v>
      </c>
      <c r="M7495" s="9">
        <f t="shared" si="118"/>
        <v>685.04940707890819</v>
      </c>
    </row>
    <row r="7496" spans="1:13" x14ac:dyDescent="0.25">
      <c r="A7496">
        <v>21409</v>
      </c>
      <c r="B7496" t="s">
        <v>2003</v>
      </c>
      <c r="C7496" t="s">
        <v>339</v>
      </c>
      <c r="D7496" t="s">
        <v>340</v>
      </c>
      <c r="E7496" t="s">
        <v>37</v>
      </c>
      <c r="G7496" s="7">
        <v>41.111621999999997</v>
      </c>
      <c r="H7496" s="7">
        <v>-74.607427999999999</v>
      </c>
      <c r="J7496" s="8">
        <v>41.120837999999999</v>
      </c>
      <c r="K7496" s="8">
        <v>-74.581926999999993</v>
      </c>
      <c r="M7496" s="9">
        <f t="shared" si="118"/>
        <v>2.3693445955317363</v>
      </c>
    </row>
    <row r="7497" spans="1:13" x14ac:dyDescent="0.25">
      <c r="A7497">
        <v>21410</v>
      </c>
      <c r="B7497" t="s">
        <v>4832</v>
      </c>
      <c r="D7497" t="s">
        <v>12</v>
      </c>
      <c r="E7497" t="s">
        <v>13</v>
      </c>
      <c r="G7497" s="7">
        <v>50.146023999999997</v>
      </c>
      <c r="H7497" s="7">
        <v>-116.963401</v>
      </c>
      <c r="J7497" s="8">
        <v>50.148966000000001</v>
      </c>
      <c r="K7497" s="8">
        <v>-116.954269</v>
      </c>
      <c r="M7497" s="9">
        <f t="shared" si="118"/>
        <v>0.72830838070269444</v>
      </c>
    </row>
    <row r="7498" spans="1:13" x14ac:dyDescent="0.25">
      <c r="A7498">
        <v>21411</v>
      </c>
      <c r="B7498" t="s">
        <v>4664</v>
      </c>
      <c r="D7498" t="s">
        <v>140</v>
      </c>
      <c r="E7498" t="s">
        <v>13</v>
      </c>
      <c r="G7498" s="7">
        <v>45.451194000000001</v>
      </c>
      <c r="H7498" s="7">
        <v>-75.781587999999999</v>
      </c>
      <c r="J7498" s="8">
        <v>46.813743100000003</v>
      </c>
      <c r="K7498" s="8">
        <v>-71.208406100000005</v>
      </c>
      <c r="M7498" s="9">
        <f t="shared" si="118"/>
        <v>383.51012189593047</v>
      </c>
    </row>
    <row r="7499" spans="1:13" x14ac:dyDescent="0.25">
      <c r="A7499">
        <v>21412</v>
      </c>
      <c r="B7499" t="s">
        <v>4833</v>
      </c>
      <c r="D7499" t="s">
        <v>153</v>
      </c>
      <c r="E7499" t="s">
        <v>146</v>
      </c>
      <c r="G7499" s="7">
        <v>59.385506999999997</v>
      </c>
      <c r="H7499" s="7">
        <v>71.391878000000005</v>
      </c>
      <c r="J7499" s="8">
        <v>0</v>
      </c>
      <c r="K7499" s="8">
        <v>0</v>
      </c>
      <c r="M7499" s="9" t="str">
        <f t="shared" si="118"/>
        <v>-</v>
      </c>
    </row>
    <row r="7500" spans="1:13" x14ac:dyDescent="0.25">
      <c r="A7500">
        <v>21413</v>
      </c>
      <c r="B7500" t="s">
        <v>4834</v>
      </c>
      <c r="D7500" t="s">
        <v>140</v>
      </c>
      <c r="E7500" t="s">
        <v>13</v>
      </c>
      <c r="G7500" s="7">
        <v>46.114561000000002</v>
      </c>
      <c r="H7500" s="7">
        <v>-71.360292000000001</v>
      </c>
      <c r="J7500" s="8">
        <v>46.813743100000003</v>
      </c>
      <c r="K7500" s="8">
        <v>-71.208406100000005</v>
      </c>
      <c r="M7500" s="9">
        <f t="shared" si="118"/>
        <v>78.611116049033129</v>
      </c>
    </row>
    <row r="7501" spans="1:13" x14ac:dyDescent="0.25">
      <c r="A7501">
        <v>21414</v>
      </c>
      <c r="B7501" t="s">
        <v>1473</v>
      </c>
      <c r="C7501" t="s">
        <v>766</v>
      </c>
      <c r="E7501" t="s">
        <v>696</v>
      </c>
      <c r="G7501" s="7">
        <v>60.017764</v>
      </c>
      <c r="H7501" s="7">
        <v>9.8730399999999996</v>
      </c>
      <c r="J7501" s="10">
        <v>60.025420249999897</v>
      </c>
      <c r="K7501" s="10">
        <v>9.8682838022658501</v>
      </c>
      <c r="M7501" s="9">
        <f t="shared" si="118"/>
        <v>0.89140845613935416</v>
      </c>
    </row>
    <row r="7502" spans="1:13" x14ac:dyDescent="0.25">
      <c r="A7502">
        <v>21415</v>
      </c>
      <c r="B7502" t="s">
        <v>4835</v>
      </c>
      <c r="C7502" t="s">
        <v>720</v>
      </c>
      <c r="D7502" t="s">
        <v>277</v>
      </c>
      <c r="E7502" t="s">
        <v>37</v>
      </c>
      <c r="G7502" s="7">
        <v>39.982796999999998</v>
      </c>
      <c r="H7502" s="7">
        <v>-76.029718000000003</v>
      </c>
      <c r="J7502" s="8">
        <v>41.134529399999998</v>
      </c>
      <c r="K7502" s="8">
        <v>-76.481058200000007</v>
      </c>
      <c r="M7502" s="9">
        <f t="shared" si="118"/>
        <v>133.62191044337649</v>
      </c>
    </row>
    <row r="7503" spans="1:13" x14ac:dyDescent="0.25">
      <c r="A7503">
        <v>21416</v>
      </c>
      <c r="E7503" t="s">
        <v>4836</v>
      </c>
      <c r="G7503" s="7">
        <v>0</v>
      </c>
      <c r="H7503" s="7">
        <v>0</v>
      </c>
      <c r="J7503" s="8">
        <v>0</v>
      </c>
      <c r="K7503" s="8">
        <v>0</v>
      </c>
      <c r="M7503" s="9" t="str">
        <f t="shared" si="118"/>
        <v>-</v>
      </c>
    </row>
    <row r="7504" spans="1:13" x14ac:dyDescent="0.25">
      <c r="A7504">
        <v>21417</v>
      </c>
      <c r="B7504" t="s">
        <v>1394</v>
      </c>
      <c r="C7504" t="s">
        <v>770</v>
      </c>
      <c r="E7504" t="s">
        <v>696</v>
      </c>
      <c r="G7504" s="7">
        <v>58.870412999999999</v>
      </c>
      <c r="H7504" s="7">
        <v>9.3905879999999993</v>
      </c>
      <c r="J7504" s="8">
        <v>58.870365999999997</v>
      </c>
      <c r="K7504" s="8">
        <v>9.4161180000000009</v>
      </c>
      <c r="M7504" s="9">
        <f t="shared" si="118"/>
        <v>1.4676057915074414</v>
      </c>
    </row>
    <row r="7505" spans="1:13" x14ac:dyDescent="0.25">
      <c r="A7505">
        <v>21418</v>
      </c>
      <c r="B7505" t="s">
        <v>4837</v>
      </c>
      <c r="D7505" t="s">
        <v>12</v>
      </c>
      <c r="E7505" t="s">
        <v>13</v>
      </c>
      <c r="G7505" s="7">
        <v>50.049897000000001</v>
      </c>
      <c r="H7505" s="7">
        <v>-127.285794</v>
      </c>
      <c r="J7505" s="8">
        <v>49.2819</v>
      </c>
      <c r="K7505" s="8">
        <v>-123.11874</v>
      </c>
      <c r="M7505" s="9">
        <f t="shared" si="118"/>
        <v>311.77759857088967</v>
      </c>
    </row>
    <row r="7506" spans="1:13" x14ac:dyDescent="0.25">
      <c r="A7506">
        <v>21419</v>
      </c>
      <c r="B7506" t="s">
        <v>4838</v>
      </c>
      <c r="C7506" t="s">
        <v>577</v>
      </c>
      <c r="D7506" t="s">
        <v>140</v>
      </c>
      <c r="E7506" t="s">
        <v>13</v>
      </c>
      <c r="G7506" s="7">
        <v>0</v>
      </c>
      <c r="H7506" s="7">
        <v>0</v>
      </c>
      <c r="J7506" s="8">
        <v>50.680965</v>
      </c>
      <c r="K7506" s="8">
        <v>-120.41107</v>
      </c>
      <c r="M7506" s="9" t="str">
        <f t="shared" si="118"/>
        <v>-</v>
      </c>
    </row>
    <row r="7507" spans="1:13" x14ac:dyDescent="0.25">
      <c r="A7507">
        <v>21420</v>
      </c>
      <c r="B7507" t="s">
        <v>1457</v>
      </c>
      <c r="C7507" t="s">
        <v>268</v>
      </c>
      <c r="D7507" t="s">
        <v>340</v>
      </c>
      <c r="E7507" t="s">
        <v>37</v>
      </c>
      <c r="G7507" s="7">
        <v>40.744709</v>
      </c>
      <c r="H7507" s="7">
        <v>-74.037726000000006</v>
      </c>
      <c r="J7507" s="8">
        <v>40.73556</v>
      </c>
      <c r="K7507" s="8">
        <v>-74.028751999999997</v>
      </c>
      <c r="M7507" s="9">
        <f t="shared" si="118"/>
        <v>1.2675070820916141</v>
      </c>
    </row>
    <row r="7508" spans="1:13" x14ac:dyDescent="0.25">
      <c r="A7508">
        <v>21421</v>
      </c>
      <c r="B7508" t="s">
        <v>4839</v>
      </c>
      <c r="D7508" t="s">
        <v>31</v>
      </c>
      <c r="E7508" t="s">
        <v>13</v>
      </c>
      <c r="G7508" s="7">
        <v>48.495063999999999</v>
      </c>
      <c r="H7508" s="7">
        <v>-81.199934999999996</v>
      </c>
      <c r="J7508" s="8">
        <v>43.667462999999998</v>
      </c>
      <c r="K7508" s="8">
        <v>-79.387974999999997</v>
      </c>
      <c r="M7508" s="9">
        <f t="shared" si="118"/>
        <v>554.6546980946456</v>
      </c>
    </row>
    <row r="7509" spans="1:13" x14ac:dyDescent="0.25">
      <c r="A7509">
        <v>21422</v>
      </c>
      <c r="B7509" t="s">
        <v>4840</v>
      </c>
      <c r="C7509" t="s">
        <v>770</v>
      </c>
      <c r="D7509" t="s">
        <v>12</v>
      </c>
      <c r="E7509" t="s">
        <v>13</v>
      </c>
      <c r="G7509" s="7">
        <v>48.469653000000001</v>
      </c>
      <c r="H7509" s="7">
        <v>-123.47964</v>
      </c>
      <c r="J7509" s="8">
        <v>55.4820262</v>
      </c>
      <c r="K7509" s="8">
        <v>-129.48768430000001</v>
      </c>
      <c r="M7509" s="9">
        <f t="shared" si="118"/>
        <v>880.91028430243807</v>
      </c>
    </row>
    <row r="7510" spans="1:13" x14ac:dyDescent="0.25">
      <c r="A7510">
        <v>21423</v>
      </c>
      <c r="B7510" t="s">
        <v>339</v>
      </c>
      <c r="C7510" t="s">
        <v>766</v>
      </c>
      <c r="D7510" t="s">
        <v>340</v>
      </c>
      <c r="E7510" t="s">
        <v>37</v>
      </c>
      <c r="G7510" s="7">
        <v>41.111621999999997</v>
      </c>
      <c r="H7510" s="7">
        <v>-74.607427999999999</v>
      </c>
      <c r="J7510" s="8">
        <v>39.970360999999997</v>
      </c>
      <c r="K7510" s="8">
        <v>-83.009333999999996</v>
      </c>
      <c r="M7510" s="9">
        <f t="shared" si="118"/>
        <v>720.92607681993684</v>
      </c>
    </row>
    <row r="7511" spans="1:13" x14ac:dyDescent="0.25">
      <c r="A7511">
        <v>21424</v>
      </c>
      <c r="B7511" t="s">
        <v>4841</v>
      </c>
      <c r="D7511" t="s">
        <v>140</v>
      </c>
      <c r="E7511" t="s">
        <v>13</v>
      </c>
      <c r="G7511" s="7">
        <v>45.812842000000003</v>
      </c>
      <c r="H7511" s="7">
        <v>-75.765305999999995</v>
      </c>
      <c r="J7511" s="8">
        <v>45.812956</v>
      </c>
      <c r="K7511" s="8">
        <v>-75.761515200000005</v>
      </c>
      <c r="M7511" s="9">
        <f t="shared" si="118"/>
        <v>0.2940732088857001</v>
      </c>
    </row>
    <row r="7512" spans="1:13" x14ac:dyDescent="0.25">
      <c r="A7512">
        <v>21425</v>
      </c>
      <c r="B7512" t="s">
        <v>339</v>
      </c>
      <c r="D7512" t="s">
        <v>340</v>
      </c>
      <c r="E7512" t="s">
        <v>37</v>
      </c>
      <c r="G7512" s="7">
        <v>41.111621999999997</v>
      </c>
      <c r="H7512" s="7">
        <v>-74.607427999999999</v>
      </c>
      <c r="J7512" s="8">
        <v>41.122040900000002</v>
      </c>
      <c r="K7512" s="8">
        <v>-74.580437799999999</v>
      </c>
      <c r="M7512" s="9">
        <f t="shared" si="118"/>
        <v>2.5405326462632991</v>
      </c>
    </row>
    <row r="7513" spans="1:13" x14ac:dyDescent="0.25">
      <c r="A7513">
        <v>21427</v>
      </c>
      <c r="B7513" t="s">
        <v>2937</v>
      </c>
      <c r="E7513" t="s">
        <v>1133</v>
      </c>
      <c r="G7513" s="7">
        <v>-30.859221999999999</v>
      </c>
      <c r="H7513" s="7">
        <v>28.598918999999999</v>
      </c>
      <c r="J7513" s="8">
        <v>-17.900396199999999</v>
      </c>
      <c r="K7513" s="8">
        <v>30.989386400000001</v>
      </c>
      <c r="M7513" s="9">
        <f t="shared" si="118"/>
        <v>1461.0163973066701</v>
      </c>
    </row>
    <row r="7514" spans="1:13" x14ac:dyDescent="0.25">
      <c r="A7514">
        <v>21428</v>
      </c>
      <c r="B7514" t="s">
        <v>4842</v>
      </c>
      <c r="E7514" t="s">
        <v>133</v>
      </c>
      <c r="G7514" s="7">
        <v>-29.593005999999999</v>
      </c>
      <c r="H7514" s="7">
        <v>17.764765000000001</v>
      </c>
      <c r="J7514" s="8">
        <v>0</v>
      </c>
      <c r="K7514" s="8">
        <v>0</v>
      </c>
      <c r="M7514" s="9" t="str">
        <f t="shared" si="118"/>
        <v>-</v>
      </c>
    </row>
    <row r="7515" spans="1:13" x14ac:dyDescent="0.25">
      <c r="A7515">
        <v>21429</v>
      </c>
      <c r="B7515" t="s">
        <v>4843</v>
      </c>
      <c r="D7515" t="s">
        <v>140</v>
      </c>
      <c r="E7515" t="s">
        <v>13</v>
      </c>
      <c r="G7515" s="7">
        <v>45.984138000000002</v>
      </c>
      <c r="H7515" s="7">
        <v>-71.403097000000002</v>
      </c>
      <c r="J7515" s="8">
        <v>45.476665400000002</v>
      </c>
      <c r="K7515" s="8">
        <v>-73.562798099999995</v>
      </c>
      <c r="M7515" s="9">
        <f t="shared" si="118"/>
        <v>176.86766154102443</v>
      </c>
    </row>
    <row r="7516" spans="1:13" x14ac:dyDescent="0.25">
      <c r="A7516">
        <v>21430</v>
      </c>
      <c r="B7516" t="s">
        <v>1304</v>
      </c>
      <c r="D7516" t="s">
        <v>340</v>
      </c>
      <c r="E7516" t="s">
        <v>37</v>
      </c>
      <c r="G7516" s="7">
        <v>41.111621999999997</v>
      </c>
      <c r="H7516" s="7">
        <v>-74.607427999999999</v>
      </c>
      <c r="J7516" s="8">
        <v>41.108896999999999</v>
      </c>
      <c r="K7516" s="8">
        <v>-74.590474999999998</v>
      </c>
      <c r="M7516" s="9">
        <f t="shared" si="118"/>
        <v>1.4522750831855906</v>
      </c>
    </row>
    <row r="7517" spans="1:13" x14ac:dyDescent="0.25">
      <c r="A7517">
        <v>21431</v>
      </c>
      <c r="B7517" t="s">
        <v>339</v>
      </c>
      <c r="D7517" t="s">
        <v>340</v>
      </c>
      <c r="E7517" t="s">
        <v>37</v>
      </c>
      <c r="G7517" s="7">
        <v>41.111621999999997</v>
      </c>
      <c r="H7517" s="7">
        <v>-74.607428999999996</v>
      </c>
      <c r="J7517" s="8">
        <v>41.122040900000002</v>
      </c>
      <c r="K7517" s="8">
        <v>-74.580437799999999</v>
      </c>
      <c r="M7517" s="9">
        <f t="shared" si="118"/>
        <v>2.5406072010815834</v>
      </c>
    </row>
    <row r="7518" spans="1:13" x14ac:dyDescent="0.25">
      <c r="A7518">
        <v>21432</v>
      </c>
      <c r="B7518" t="s">
        <v>4844</v>
      </c>
      <c r="D7518" t="s">
        <v>140</v>
      </c>
      <c r="E7518" t="s">
        <v>13</v>
      </c>
      <c r="G7518" s="7">
        <v>45.494750000000003</v>
      </c>
      <c r="H7518" s="7">
        <v>-75.615938</v>
      </c>
      <c r="J7518" s="8">
        <v>45.076247600000002</v>
      </c>
      <c r="K7518" s="8">
        <v>-71.503501099999994</v>
      </c>
      <c r="M7518" s="9">
        <f t="shared" si="118"/>
        <v>325.04320435382806</v>
      </c>
    </row>
    <row r="7519" spans="1:13" x14ac:dyDescent="0.25">
      <c r="A7519">
        <v>21433</v>
      </c>
      <c r="B7519" t="s">
        <v>4845</v>
      </c>
      <c r="C7519" t="s">
        <v>1939</v>
      </c>
      <c r="D7519" t="s">
        <v>31</v>
      </c>
      <c r="E7519" t="s">
        <v>13</v>
      </c>
      <c r="G7519" s="7">
        <v>44.993834</v>
      </c>
      <c r="H7519" s="7">
        <v>-77.982679000000005</v>
      </c>
      <c r="J7519" s="8">
        <v>45.057076899999998</v>
      </c>
      <c r="K7519" s="8">
        <v>-77.853712700000003</v>
      </c>
      <c r="M7519" s="9">
        <f t="shared" si="118"/>
        <v>12.336355124407763</v>
      </c>
    </row>
    <row r="7520" spans="1:13" x14ac:dyDescent="0.25">
      <c r="A7520">
        <v>21434</v>
      </c>
      <c r="B7520" t="s">
        <v>4846</v>
      </c>
      <c r="C7520" t="s">
        <v>720</v>
      </c>
      <c r="D7520" t="s">
        <v>12</v>
      </c>
      <c r="E7520" t="s">
        <v>13</v>
      </c>
      <c r="G7520" s="7">
        <v>48.766666000000001</v>
      </c>
      <c r="H7520" s="7">
        <v>-124.34210899999999</v>
      </c>
      <c r="J7520" s="8">
        <v>49.089585</v>
      </c>
      <c r="K7520" s="8">
        <v>-118.67687599999999</v>
      </c>
      <c r="M7520" s="9">
        <f t="shared" si="118"/>
        <v>415.33441872064571</v>
      </c>
    </row>
    <row r="7521" spans="1:13" x14ac:dyDescent="0.25">
      <c r="A7521">
        <v>21435</v>
      </c>
      <c r="B7521" t="s">
        <v>4847</v>
      </c>
      <c r="E7521" t="s">
        <v>696</v>
      </c>
      <c r="G7521" s="7">
        <v>0</v>
      </c>
      <c r="H7521" s="7">
        <v>0</v>
      </c>
      <c r="J7521" s="8">
        <v>0</v>
      </c>
      <c r="K7521" s="8">
        <v>0</v>
      </c>
      <c r="M7521" s="9" t="str">
        <f t="shared" si="118"/>
        <v>-</v>
      </c>
    </row>
    <row r="7522" spans="1:13" x14ac:dyDescent="0.25">
      <c r="A7522">
        <v>21436</v>
      </c>
      <c r="B7522" t="s">
        <v>4848</v>
      </c>
      <c r="D7522" t="s">
        <v>12</v>
      </c>
      <c r="E7522" t="s">
        <v>13</v>
      </c>
      <c r="G7522" s="7">
        <v>49.107810999999998</v>
      </c>
      <c r="H7522" s="7">
        <v>-125.584034</v>
      </c>
      <c r="J7522" s="8">
        <v>49.107850900000003</v>
      </c>
      <c r="K7522" s="8">
        <v>-125.581524474782</v>
      </c>
      <c r="M7522" s="9">
        <f t="shared" si="118"/>
        <v>0.18272846740337195</v>
      </c>
    </row>
    <row r="7523" spans="1:13" x14ac:dyDescent="0.25">
      <c r="A7523">
        <v>21437</v>
      </c>
      <c r="B7523" t="s">
        <v>4849</v>
      </c>
      <c r="D7523" t="s">
        <v>12</v>
      </c>
      <c r="E7523" t="s">
        <v>13</v>
      </c>
      <c r="G7523" s="7">
        <v>49.645707000000002</v>
      </c>
      <c r="H7523" s="7">
        <v>-124.52187000000001</v>
      </c>
      <c r="J7523" s="8">
        <v>54.790277000000003</v>
      </c>
      <c r="K7523" s="8">
        <v>-124.55700299999999</v>
      </c>
      <c r="M7523" s="9">
        <f t="shared" si="118"/>
        <v>572.05596843752369</v>
      </c>
    </row>
    <row r="7524" spans="1:13" x14ac:dyDescent="0.25">
      <c r="A7524">
        <v>21438</v>
      </c>
      <c r="B7524" t="s">
        <v>438</v>
      </c>
      <c r="D7524" t="s">
        <v>12</v>
      </c>
      <c r="E7524" t="s">
        <v>13</v>
      </c>
      <c r="G7524" s="7">
        <v>49.645707000000002</v>
      </c>
      <c r="H7524" s="7">
        <v>-124.52187000000001</v>
      </c>
      <c r="J7524" s="8">
        <v>49.643149000000001</v>
      </c>
      <c r="K7524" s="8">
        <v>-124.323223</v>
      </c>
      <c r="M7524" s="9">
        <f t="shared" si="118"/>
        <v>14.305819922367229</v>
      </c>
    </row>
    <row r="7525" spans="1:13" x14ac:dyDescent="0.25">
      <c r="A7525">
        <v>21439</v>
      </c>
      <c r="B7525" t="s">
        <v>1454</v>
      </c>
      <c r="D7525" t="s">
        <v>140</v>
      </c>
      <c r="E7525" t="s">
        <v>13</v>
      </c>
      <c r="G7525" s="7">
        <v>0</v>
      </c>
      <c r="H7525" s="7">
        <v>0</v>
      </c>
      <c r="J7525" s="8">
        <v>46.813743100000003</v>
      </c>
      <c r="K7525" s="8">
        <v>-71.208406100000005</v>
      </c>
      <c r="M7525" s="9" t="str">
        <f t="shared" si="118"/>
        <v>-</v>
      </c>
    </row>
    <row r="7526" spans="1:13" x14ac:dyDescent="0.25">
      <c r="A7526">
        <v>21440</v>
      </c>
      <c r="B7526" t="s">
        <v>2386</v>
      </c>
      <c r="D7526" t="s">
        <v>140</v>
      </c>
      <c r="E7526" t="s">
        <v>13</v>
      </c>
      <c r="G7526" s="7">
        <v>45.598906999999997</v>
      </c>
      <c r="H7526" s="7">
        <v>-72.245017000000004</v>
      </c>
      <c r="J7526" s="8">
        <v>45.657335199999999</v>
      </c>
      <c r="K7526" s="8">
        <v>-72.148344699999996</v>
      </c>
      <c r="M7526" s="9">
        <f t="shared" si="118"/>
        <v>9.9357500983483504</v>
      </c>
    </row>
    <row r="7527" spans="1:13" x14ac:dyDescent="0.25">
      <c r="A7527">
        <v>21441</v>
      </c>
      <c r="B7527" t="s">
        <v>4850</v>
      </c>
      <c r="E7527" t="s">
        <v>151</v>
      </c>
      <c r="G7527" s="7">
        <v>0</v>
      </c>
      <c r="H7527" s="7">
        <v>0</v>
      </c>
      <c r="J7527" s="8">
        <v>38.885118400000003</v>
      </c>
      <c r="K7527" s="8">
        <v>-77.015082300000003</v>
      </c>
      <c r="M7527" s="9" t="str">
        <f t="shared" si="118"/>
        <v>-</v>
      </c>
    </row>
    <row r="7528" spans="1:13" x14ac:dyDescent="0.25">
      <c r="A7528">
        <v>21442</v>
      </c>
      <c r="B7528" t="s">
        <v>1684</v>
      </c>
      <c r="D7528" t="s">
        <v>140</v>
      </c>
      <c r="E7528" t="s">
        <v>13</v>
      </c>
      <c r="G7528" s="7">
        <v>50.729885000000003</v>
      </c>
      <c r="H7528" s="7">
        <v>-121.324657</v>
      </c>
      <c r="J7528" s="8">
        <v>46.855986999999999</v>
      </c>
      <c r="K7528" s="8">
        <v>-71.276270999999994</v>
      </c>
      <c r="M7528" s="9">
        <f t="shared" si="118"/>
        <v>3620.6691836798154</v>
      </c>
    </row>
    <row r="7529" spans="1:13" x14ac:dyDescent="0.25">
      <c r="A7529">
        <v>21443</v>
      </c>
      <c r="B7529" t="s">
        <v>4851</v>
      </c>
      <c r="E7529" t="s">
        <v>696</v>
      </c>
      <c r="G7529" s="7">
        <v>58.716099999999997</v>
      </c>
      <c r="H7529" s="7">
        <v>9.1770320000000005</v>
      </c>
      <c r="J7529" s="8">
        <v>58.676831249999999</v>
      </c>
      <c r="K7529" s="10">
        <v>9.3108312677551908</v>
      </c>
      <c r="M7529" s="9">
        <f t="shared" si="118"/>
        <v>8.8780981096435081</v>
      </c>
    </row>
    <row r="7530" spans="1:13" x14ac:dyDescent="0.25">
      <c r="A7530">
        <v>21444</v>
      </c>
      <c r="B7530" t="s">
        <v>4852</v>
      </c>
      <c r="D7530" t="s">
        <v>12</v>
      </c>
      <c r="E7530" t="s">
        <v>13</v>
      </c>
      <c r="G7530" s="7">
        <v>49.107810999999998</v>
      </c>
      <c r="H7530" s="7">
        <v>-125.584034</v>
      </c>
      <c r="J7530" s="8">
        <v>49.2819</v>
      </c>
      <c r="K7530" s="8">
        <v>-123.11874</v>
      </c>
      <c r="M7530" s="9">
        <f t="shared" si="118"/>
        <v>180.17456872248832</v>
      </c>
    </row>
    <row r="7531" spans="1:13" x14ac:dyDescent="0.25">
      <c r="A7531">
        <v>21445</v>
      </c>
      <c r="B7531" t="s">
        <v>4853</v>
      </c>
      <c r="D7531" t="s">
        <v>12</v>
      </c>
      <c r="E7531" t="s">
        <v>13</v>
      </c>
      <c r="G7531" s="7">
        <v>49.031177</v>
      </c>
      <c r="H7531" s="7">
        <v>-119.45778300000001</v>
      </c>
      <c r="J7531" s="8">
        <v>49.01392955</v>
      </c>
      <c r="K7531" s="8">
        <v>-119.445547145782</v>
      </c>
      <c r="M7531" s="9">
        <f t="shared" si="118"/>
        <v>2.1152102794914662</v>
      </c>
    </row>
    <row r="7532" spans="1:13" x14ac:dyDescent="0.25">
      <c r="A7532">
        <v>21446</v>
      </c>
      <c r="B7532" t="s">
        <v>25</v>
      </c>
      <c r="E7532" t="s">
        <v>148</v>
      </c>
      <c r="G7532" s="7">
        <v>0</v>
      </c>
      <c r="H7532" s="7">
        <v>0</v>
      </c>
      <c r="J7532" s="8">
        <v>0</v>
      </c>
      <c r="K7532" s="8">
        <v>0</v>
      </c>
      <c r="M7532" s="9" t="str">
        <f t="shared" si="118"/>
        <v>-</v>
      </c>
    </row>
    <row r="7533" spans="1:13" x14ac:dyDescent="0.25">
      <c r="A7533">
        <v>21447</v>
      </c>
      <c r="B7533" t="s">
        <v>4854</v>
      </c>
      <c r="D7533" t="s">
        <v>357</v>
      </c>
      <c r="E7533" t="s">
        <v>37</v>
      </c>
      <c r="G7533" s="7">
        <v>35.241781000000003</v>
      </c>
      <c r="H7533" s="7">
        <v>-82.433739000000003</v>
      </c>
      <c r="J7533" s="8">
        <v>35.2417832</v>
      </c>
      <c r="K7533" s="8">
        <v>-82.416229799999996</v>
      </c>
      <c r="M7533" s="9">
        <f t="shared" si="118"/>
        <v>1.590111041874581</v>
      </c>
    </row>
    <row r="7534" spans="1:13" x14ac:dyDescent="0.25">
      <c r="A7534">
        <v>21448</v>
      </c>
      <c r="B7534" t="s">
        <v>572</v>
      </c>
      <c r="C7534" t="s">
        <v>4195</v>
      </c>
      <c r="D7534" t="s">
        <v>140</v>
      </c>
      <c r="E7534" t="s">
        <v>13</v>
      </c>
      <c r="G7534" s="7">
        <v>46.114240000000002</v>
      </c>
      <c r="H7534" s="7">
        <v>-71.570295999999999</v>
      </c>
      <c r="J7534" s="8">
        <v>46.088820499999997</v>
      </c>
      <c r="K7534" s="8">
        <v>-71.301349900000005</v>
      </c>
      <c r="M7534" s="9">
        <f t="shared" si="118"/>
        <v>20.927690176477441</v>
      </c>
    </row>
    <row r="7535" spans="1:13" x14ac:dyDescent="0.25">
      <c r="A7535">
        <v>21449</v>
      </c>
      <c r="B7535" t="s">
        <v>4855</v>
      </c>
      <c r="D7535" t="s">
        <v>31</v>
      </c>
      <c r="E7535" t="s">
        <v>13</v>
      </c>
      <c r="G7535" s="7">
        <v>44.873379</v>
      </c>
      <c r="H7535" s="7">
        <v>-76.714787000000001</v>
      </c>
      <c r="J7535" s="8">
        <v>48.560330999999998</v>
      </c>
      <c r="K7535" s="8">
        <v>-89.629869999999997</v>
      </c>
      <c r="M7535" s="9">
        <f t="shared" si="118"/>
        <v>1064.82574147334</v>
      </c>
    </row>
    <row r="7536" spans="1:13" x14ac:dyDescent="0.25">
      <c r="A7536">
        <v>21450</v>
      </c>
      <c r="B7536" t="s">
        <v>25</v>
      </c>
      <c r="E7536" t="s">
        <v>49</v>
      </c>
      <c r="G7536" s="7">
        <v>0</v>
      </c>
      <c r="H7536" s="7">
        <v>0</v>
      </c>
      <c r="J7536" s="8">
        <v>0</v>
      </c>
      <c r="K7536" s="8">
        <v>0</v>
      </c>
      <c r="M7536" s="9" t="str">
        <f t="shared" si="118"/>
        <v>-</v>
      </c>
    </row>
    <row r="7537" spans="1:13" x14ac:dyDescent="0.25">
      <c r="A7537">
        <v>21451</v>
      </c>
      <c r="B7537" t="s">
        <v>4856</v>
      </c>
      <c r="D7537" t="s">
        <v>31</v>
      </c>
      <c r="E7537" t="s">
        <v>13</v>
      </c>
      <c r="G7537" s="7">
        <v>0</v>
      </c>
      <c r="H7537" s="7">
        <v>0</v>
      </c>
      <c r="J7537" s="8">
        <v>58.264045000000003</v>
      </c>
      <c r="K7537" s="8">
        <v>-103.796547</v>
      </c>
      <c r="M7537" s="9" t="str">
        <f t="shared" si="118"/>
        <v>-</v>
      </c>
    </row>
    <row r="7538" spans="1:13" x14ac:dyDescent="0.25">
      <c r="A7538">
        <v>21452</v>
      </c>
      <c r="B7538" t="s">
        <v>25</v>
      </c>
      <c r="E7538" t="s">
        <v>148</v>
      </c>
      <c r="G7538" s="7">
        <v>0</v>
      </c>
      <c r="H7538" s="7">
        <v>0</v>
      </c>
      <c r="J7538" s="8">
        <v>0</v>
      </c>
      <c r="K7538" s="8">
        <v>0</v>
      </c>
      <c r="M7538" s="9" t="str">
        <f t="shared" si="118"/>
        <v>-</v>
      </c>
    </row>
    <row r="7539" spans="1:13" x14ac:dyDescent="0.25">
      <c r="A7539">
        <v>21453</v>
      </c>
      <c r="B7539" t="s">
        <v>4857</v>
      </c>
      <c r="D7539" t="s">
        <v>31</v>
      </c>
      <c r="E7539" t="s">
        <v>13</v>
      </c>
      <c r="G7539" s="7">
        <v>0</v>
      </c>
      <c r="H7539" s="7">
        <v>0</v>
      </c>
      <c r="J7539" s="8">
        <v>43.952908999999998</v>
      </c>
      <c r="K7539" s="8">
        <v>-79.639240000000001</v>
      </c>
      <c r="M7539" s="9" t="str">
        <f t="shared" si="118"/>
        <v>-</v>
      </c>
    </row>
    <row r="7540" spans="1:13" x14ac:dyDescent="0.25">
      <c r="A7540">
        <v>21454</v>
      </c>
      <c r="B7540" t="s">
        <v>825</v>
      </c>
      <c r="C7540" t="s">
        <v>770</v>
      </c>
      <c r="D7540" t="s">
        <v>221</v>
      </c>
      <c r="E7540" t="s">
        <v>37</v>
      </c>
      <c r="G7540" s="7">
        <v>0</v>
      </c>
      <c r="H7540" s="7">
        <v>0</v>
      </c>
      <c r="J7540" s="8">
        <v>46.485256999999997</v>
      </c>
      <c r="K7540" s="8">
        <v>-87.667509999999993</v>
      </c>
      <c r="M7540" s="9" t="str">
        <f t="shared" si="118"/>
        <v>-</v>
      </c>
    </row>
    <row r="7541" spans="1:13" x14ac:dyDescent="0.25">
      <c r="A7541">
        <v>21455</v>
      </c>
      <c r="B7541" t="s">
        <v>4858</v>
      </c>
      <c r="D7541" t="s">
        <v>12</v>
      </c>
      <c r="E7541" t="s">
        <v>13</v>
      </c>
      <c r="G7541" s="7">
        <v>52.183841999999999</v>
      </c>
      <c r="H7541" s="7">
        <v>-128.11005299999999</v>
      </c>
      <c r="J7541" s="8">
        <v>54.790277000000003</v>
      </c>
      <c r="K7541" s="8">
        <v>-124.55700299999999</v>
      </c>
      <c r="M7541" s="9">
        <f t="shared" si="118"/>
        <v>373.07444582752731</v>
      </c>
    </row>
    <row r="7542" spans="1:13" x14ac:dyDescent="0.25">
      <c r="A7542">
        <v>21456</v>
      </c>
      <c r="B7542" t="s">
        <v>4826</v>
      </c>
      <c r="C7542" t="s">
        <v>4827</v>
      </c>
      <c r="D7542" t="s">
        <v>181</v>
      </c>
      <c r="E7542" t="s">
        <v>37</v>
      </c>
      <c r="G7542" s="7">
        <v>48.527943999999998</v>
      </c>
      <c r="H7542" s="7">
        <v>-122.01700200000001</v>
      </c>
      <c r="J7542" s="8">
        <v>48.526004999999998</v>
      </c>
      <c r="K7542" s="8">
        <v>-121.988962</v>
      </c>
      <c r="M7542" s="9">
        <f t="shared" si="118"/>
        <v>2.0761163646293781</v>
      </c>
    </row>
    <row r="7543" spans="1:13" x14ac:dyDescent="0.25">
      <c r="A7543">
        <v>21457</v>
      </c>
      <c r="B7543" t="s">
        <v>4859</v>
      </c>
      <c r="D7543" t="s">
        <v>31</v>
      </c>
      <c r="E7543" t="s">
        <v>13</v>
      </c>
      <c r="G7543" s="7">
        <v>0</v>
      </c>
      <c r="H7543" s="7">
        <v>0</v>
      </c>
      <c r="J7543" s="8">
        <v>0</v>
      </c>
      <c r="K7543" s="8">
        <v>0</v>
      </c>
      <c r="M7543" s="9" t="str">
        <f t="shared" si="118"/>
        <v>-</v>
      </c>
    </row>
    <row r="7544" spans="1:13" x14ac:dyDescent="0.25">
      <c r="A7544">
        <v>21458</v>
      </c>
      <c r="B7544" t="s">
        <v>4860</v>
      </c>
      <c r="D7544" t="s">
        <v>43</v>
      </c>
      <c r="E7544" t="s">
        <v>37</v>
      </c>
      <c r="G7544" s="7">
        <v>36.863387000000003</v>
      </c>
      <c r="H7544" s="7">
        <v>-121.47694799999999</v>
      </c>
      <c r="J7544" s="8">
        <v>36.8524545</v>
      </c>
      <c r="K7544" s="8">
        <v>-121.40160210000001</v>
      </c>
      <c r="M7544" s="9">
        <f t="shared" si="118"/>
        <v>6.8128590356083487</v>
      </c>
    </row>
    <row r="7545" spans="1:13" x14ac:dyDescent="0.25">
      <c r="A7545">
        <v>21459</v>
      </c>
      <c r="B7545" t="s">
        <v>4861</v>
      </c>
      <c r="C7545" t="s">
        <v>1939</v>
      </c>
      <c r="D7545" t="s">
        <v>31</v>
      </c>
      <c r="E7545" t="s">
        <v>13</v>
      </c>
      <c r="G7545" s="7">
        <v>0</v>
      </c>
      <c r="H7545" s="7">
        <v>0</v>
      </c>
      <c r="J7545" s="8">
        <v>45.057076899999998</v>
      </c>
      <c r="K7545" s="8">
        <v>-77.853712700000003</v>
      </c>
      <c r="M7545" s="9" t="str">
        <f t="shared" si="118"/>
        <v>-</v>
      </c>
    </row>
    <row r="7546" spans="1:13" x14ac:dyDescent="0.25">
      <c r="A7546">
        <v>21460</v>
      </c>
      <c r="B7546" t="s">
        <v>25</v>
      </c>
      <c r="D7546" t="s">
        <v>43</v>
      </c>
      <c r="E7546" t="s">
        <v>37</v>
      </c>
      <c r="G7546" s="7">
        <v>36.924765999999998</v>
      </c>
      <c r="H7546" s="7">
        <v>-128.34506300000001</v>
      </c>
      <c r="J7546" s="8">
        <v>36.701463099999998</v>
      </c>
      <c r="K7546" s="8">
        <v>-118.75599699999999</v>
      </c>
      <c r="M7546" s="9">
        <f t="shared" si="118"/>
        <v>853.64078988444078</v>
      </c>
    </row>
    <row r="7547" spans="1:13" x14ac:dyDescent="0.25">
      <c r="A7547">
        <v>21461</v>
      </c>
      <c r="B7547" t="s">
        <v>4715</v>
      </c>
      <c r="D7547" t="s">
        <v>31</v>
      </c>
      <c r="E7547" t="s">
        <v>13</v>
      </c>
      <c r="G7547" s="7">
        <v>0</v>
      </c>
      <c r="H7547" s="7">
        <v>0</v>
      </c>
      <c r="J7547" s="8">
        <v>45.175075300000003</v>
      </c>
      <c r="K7547" s="8">
        <v>-77.858530080003703</v>
      </c>
      <c r="M7547" s="9" t="str">
        <f t="shared" si="118"/>
        <v>-</v>
      </c>
    </row>
    <row r="7548" spans="1:13" x14ac:dyDescent="0.25">
      <c r="A7548">
        <v>21462</v>
      </c>
      <c r="B7548" t="s">
        <v>4862</v>
      </c>
      <c r="C7548" t="s">
        <v>1939</v>
      </c>
      <c r="D7548" t="s">
        <v>31</v>
      </c>
      <c r="E7548" t="s">
        <v>13</v>
      </c>
      <c r="G7548" s="7">
        <v>0</v>
      </c>
      <c r="H7548" s="7">
        <v>0</v>
      </c>
      <c r="J7548" s="8">
        <v>45.057076899999998</v>
      </c>
      <c r="K7548" s="8">
        <v>-77.853712700000003</v>
      </c>
      <c r="M7548" s="9" t="str">
        <f t="shared" si="118"/>
        <v>-</v>
      </c>
    </row>
    <row r="7549" spans="1:13" x14ac:dyDescent="0.25">
      <c r="A7549">
        <v>21463</v>
      </c>
      <c r="B7549" t="s">
        <v>2060</v>
      </c>
      <c r="E7549" t="s">
        <v>696</v>
      </c>
      <c r="G7549" s="7">
        <v>0</v>
      </c>
      <c r="H7549" s="7">
        <v>0</v>
      </c>
      <c r="J7549" s="8">
        <v>0</v>
      </c>
      <c r="K7549" s="8">
        <v>0</v>
      </c>
      <c r="M7549" s="9" t="str">
        <f t="shared" si="118"/>
        <v>-</v>
      </c>
    </row>
    <row r="7550" spans="1:13" x14ac:dyDescent="0.25">
      <c r="A7550">
        <v>21464</v>
      </c>
      <c r="B7550" t="s">
        <v>4863</v>
      </c>
      <c r="D7550" t="s">
        <v>361</v>
      </c>
      <c r="E7550" t="s">
        <v>37</v>
      </c>
      <c r="G7550" s="7">
        <v>34.168301999999997</v>
      </c>
      <c r="H7550" s="7">
        <v>-111.930773</v>
      </c>
      <c r="J7550" s="8">
        <v>33.395913899999996</v>
      </c>
      <c r="K7550" s="8">
        <v>-110.7871744</v>
      </c>
      <c r="M7550" s="9">
        <f t="shared" si="118"/>
        <v>136.18625483648287</v>
      </c>
    </row>
    <row r="7551" spans="1:13" x14ac:dyDescent="0.25">
      <c r="A7551">
        <v>21465</v>
      </c>
      <c r="B7551" t="s">
        <v>1482</v>
      </c>
      <c r="D7551" t="s">
        <v>357</v>
      </c>
      <c r="E7551" t="s">
        <v>37</v>
      </c>
      <c r="G7551" s="7">
        <v>35.372726999999998</v>
      </c>
      <c r="H7551" s="7">
        <v>-82.105532999999994</v>
      </c>
      <c r="J7551" s="8">
        <v>35.330702000000002</v>
      </c>
      <c r="K7551" s="8">
        <v>-81.550752299999999</v>
      </c>
      <c r="M7551" s="9">
        <f t="shared" si="118"/>
        <v>50.530899481611634</v>
      </c>
    </row>
    <row r="7552" spans="1:13" x14ac:dyDescent="0.25">
      <c r="A7552">
        <v>21466</v>
      </c>
      <c r="B7552" t="s">
        <v>4864</v>
      </c>
      <c r="C7552" t="s">
        <v>825</v>
      </c>
      <c r="D7552" t="s">
        <v>221</v>
      </c>
      <c r="E7552" t="s">
        <v>37</v>
      </c>
      <c r="G7552" s="7">
        <v>0</v>
      </c>
      <c r="H7552" s="7">
        <v>0</v>
      </c>
      <c r="J7552" s="8">
        <v>46.500081999999999</v>
      </c>
      <c r="K7552" s="8">
        <v>-87.664170999999996</v>
      </c>
      <c r="M7552" s="9" t="str">
        <f t="shared" si="118"/>
        <v>-</v>
      </c>
    </row>
    <row r="7553" spans="1:13" x14ac:dyDescent="0.25">
      <c r="A7553">
        <v>21467</v>
      </c>
      <c r="B7553" t="s">
        <v>25</v>
      </c>
      <c r="D7553" t="s">
        <v>481</v>
      </c>
      <c r="E7553" t="s">
        <v>37</v>
      </c>
      <c r="G7553" s="7">
        <v>44.057139999999997</v>
      </c>
      <c r="H7553" s="7">
        <v>-125.080904</v>
      </c>
      <c r="J7553" s="8">
        <v>43.979279699999999</v>
      </c>
      <c r="K7553" s="8">
        <v>-120.737257</v>
      </c>
      <c r="M7553" s="9">
        <f t="shared" si="118"/>
        <v>347.39653371946702</v>
      </c>
    </row>
    <row r="7554" spans="1:13" x14ac:dyDescent="0.25">
      <c r="A7554">
        <v>21468</v>
      </c>
      <c r="B7554" t="s">
        <v>1456</v>
      </c>
      <c r="D7554" t="s">
        <v>277</v>
      </c>
      <c r="E7554" t="s">
        <v>37</v>
      </c>
      <c r="G7554" s="7">
        <v>40.039969999999997</v>
      </c>
      <c r="H7554" s="7">
        <v>-76.335453999999999</v>
      </c>
      <c r="J7554" s="8">
        <v>41.535071899999998</v>
      </c>
      <c r="K7554" s="8">
        <v>-77.252754499999995</v>
      </c>
      <c r="M7554" s="9">
        <f t="shared" si="118"/>
        <v>183.30667598257912</v>
      </c>
    </row>
    <row r="7555" spans="1:13" x14ac:dyDescent="0.25">
      <c r="A7555">
        <v>21469</v>
      </c>
      <c r="B7555" t="s">
        <v>4039</v>
      </c>
      <c r="C7555" t="s">
        <v>4040</v>
      </c>
      <c r="D7555" t="s">
        <v>140</v>
      </c>
      <c r="E7555" t="s">
        <v>13</v>
      </c>
      <c r="G7555" s="7">
        <v>0</v>
      </c>
      <c r="H7555" s="7">
        <v>0</v>
      </c>
      <c r="J7555" s="8">
        <v>0</v>
      </c>
      <c r="K7555" s="8">
        <v>0</v>
      </c>
      <c r="M7555" s="9" t="str">
        <f t="shared" si="118"/>
        <v>-</v>
      </c>
    </row>
    <row r="7556" spans="1:13" x14ac:dyDescent="0.25">
      <c r="A7556">
        <v>21470</v>
      </c>
      <c r="B7556" t="s">
        <v>4865</v>
      </c>
      <c r="D7556" t="s">
        <v>481</v>
      </c>
      <c r="E7556" t="s">
        <v>37</v>
      </c>
      <c r="G7556" s="7">
        <v>42.954782999999999</v>
      </c>
      <c r="H7556" s="7">
        <v>-123.382131</v>
      </c>
      <c r="J7556" s="8">
        <v>42.950951000000003</v>
      </c>
      <c r="K7556" s="8">
        <v>-123.364233</v>
      </c>
      <c r="M7556" s="9">
        <f t="shared" si="118"/>
        <v>1.5176771883105071</v>
      </c>
    </row>
    <row r="7557" spans="1:13" x14ac:dyDescent="0.25">
      <c r="A7557">
        <v>21471</v>
      </c>
      <c r="B7557" t="s">
        <v>339</v>
      </c>
      <c r="D7557" t="s">
        <v>340</v>
      </c>
      <c r="E7557" t="s">
        <v>37</v>
      </c>
      <c r="G7557" s="7">
        <v>41.111621999999997</v>
      </c>
      <c r="H7557" s="7">
        <v>-74.607428999999996</v>
      </c>
      <c r="J7557" s="8">
        <v>41.122040900000002</v>
      </c>
      <c r="K7557" s="8">
        <v>-74.580437799999999</v>
      </c>
      <c r="M7557" s="9">
        <f t="shared" ref="M7557:M7620" si="119">IF(AND(G7557&lt;&gt;0,J7557&lt;&gt;0),6371.01*ACOS(SIN(RADIANS(G7557))*SIN(RADIANS(J7557))+COS(RADIANS(G7557))*COS(RADIANS(J7557))*COS(RADIANS(H7557)-RADIANS(K7557))),"-")</f>
        <v>2.5406072010815834</v>
      </c>
    </row>
    <row r="7558" spans="1:13" x14ac:dyDescent="0.25">
      <c r="A7558">
        <v>21472</v>
      </c>
      <c r="B7558" t="s">
        <v>4866</v>
      </c>
      <c r="E7558" t="s">
        <v>2008</v>
      </c>
      <c r="G7558" s="7">
        <v>-22.264341999999999</v>
      </c>
      <c r="H7558" s="7">
        <v>166.37482299999999</v>
      </c>
      <c r="J7558" s="8">
        <v>-22.274526399999999</v>
      </c>
      <c r="K7558" s="8">
        <v>166.442419</v>
      </c>
      <c r="M7558" s="9">
        <f t="shared" si="119"/>
        <v>7.04729926608114</v>
      </c>
    </row>
    <row r="7559" spans="1:13" x14ac:dyDescent="0.25">
      <c r="A7559">
        <v>21473</v>
      </c>
      <c r="B7559" t="s">
        <v>4867</v>
      </c>
      <c r="D7559" t="s">
        <v>481</v>
      </c>
      <c r="E7559" t="s">
        <v>37</v>
      </c>
      <c r="G7559" s="7">
        <v>42.954782999999999</v>
      </c>
      <c r="H7559" s="7">
        <v>-123.382131</v>
      </c>
      <c r="J7559" s="8">
        <v>42.0147513</v>
      </c>
      <c r="K7559" s="8">
        <v>-89.332327899999996</v>
      </c>
      <c r="M7559" s="9">
        <f t="shared" si="119"/>
        <v>2774.9290879475461</v>
      </c>
    </row>
    <row r="7560" spans="1:13" x14ac:dyDescent="0.25">
      <c r="A7560">
        <v>21474</v>
      </c>
      <c r="B7560" t="s">
        <v>4865</v>
      </c>
      <c r="C7560" t="s">
        <v>577</v>
      </c>
      <c r="D7560" t="s">
        <v>481</v>
      </c>
      <c r="E7560" t="s">
        <v>37</v>
      </c>
      <c r="G7560" s="7">
        <v>42.954782999999999</v>
      </c>
      <c r="H7560" s="7">
        <v>-123.382131</v>
      </c>
      <c r="J7560" s="8">
        <v>47.565382</v>
      </c>
      <c r="K7560" s="8">
        <v>-116.766738</v>
      </c>
      <c r="M7560" s="9">
        <f t="shared" si="119"/>
        <v>728.14593497454518</v>
      </c>
    </row>
    <row r="7561" spans="1:13" x14ac:dyDescent="0.25">
      <c r="A7561">
        <v>21475</v>
      </c>
      <c r="B7561" t="s">
        <v>4868</v>
      </c>
      <c r="E7561" t="s">
        <v>520</v>
      </c>
      <c r="G7561" s="7">
        <v>44.258125999999997</v>
      </c>
      <c r="H7561" s="7">
        <v>12.901626</v>
      </c>
      <c r="J7561" s="10">
        <v>47.283604249999897</v>
      </c>
      <c r="K7561" s="10">
        <v>14.912903239157499</v>
      </c>
      <c r="M7561" s="9">
        <f t="shared" si="119"/>
        <v>370.79371299298731</v>
      </c>
    </row>
    <row r="7562" spans="1:13" x14ac:dyDescent="0.25">
      <c r="A7562">
        <v>21476</v>
      </c>
      <c r="B7562" t="s">
        <v>4869</v>
      </c>
      <c r="D7562" t="s">
        <v>277</v>
      </c>
      <c r="E7562" t="s">
        <v>37</v>
      </c>
      <c r="G7562" s="7">
        <v>39.982796999999998</v>
      </c>
      <c r="H7562" s="7">
        <v>-76.029718000000003</v>
      </c>
      <c r="J7562" s="8">
        <v>39.748441999999997</v>
      </c>
      <c r="K7562" s="8">
        <v>-76.018557900000005</v>
      </c>
      <c r="M7562" s="9">
        <f t="shared" si="119"/>
        <v>26.076529329400525</v>
      </c>
    </row>
    <row r="7563" spans="1:13" x14ac:dyDescent="0.25">
      <c r="A7563">
        <v>21477</v>
      </c>
      <c r="B7563" t="s">
        <v>4870</v>
      </c>
      <c r="D7563" t="s">
        <v>31</v>
      </c>
      <c r="E7563" t="s">
        <v>13</v>
      </c>
      <c r="G7563" s="7">
        <v>0</v>
      </c>
      <c r="H7563" s="7">
        <v>0</v>
      </c>
      <c r="J7563" s="8">
        <v>45.091050699999997</v>
      </c>
      <c r="K7563" s="8">
        <v>-77.347865370911805</v>
      </c>
      <c r="M7563" s="9" t="str">
        <f t="shared" si="119"/>
        <v>-</v>
      </c>
    </row>
    <row r="7564" spans="1:13" x14ac:dyDescent="0.25">
      <c r="A7564">
        <v>21478</v>
      </c>
      <c r="B7564" t="s">
        <v>4871</v>
      </c>
      <c r="E7564" t="s">
        <v>1713</v>
      </c>
      <c r="G7564" s="7">
        <v>45.990169999999999</v>
      </c>
      <c r="H7564" s="7">
        <v>7.4616199999999999</v>
      </c>
      <c r="J7564" s="8">
        <v>0</v>
      </c>
      <c r="K7564" s="8">
        <v>0</v>
      </c>
      <c r="M7564" s="9" t="str">
        <f t="shared" si="119"/>
        <v>-</v>
      </c>
    </row>
    <row r="7565" spans="1:13" x14ac:dyDescent="0.25">
      <c r="A7565">
        <v>21479</v>
      </c>
      <c r="B7565" t="s">
        <v>4872</v>
      </c>
      <c r="E7565" t="s">
        <v>1713</v>
      </c>
      <c r="G7565" s="7">
        <v>46.649603999999997</v>
      </c>
      <c r="H7565" s="7">
        <v>10.308111</v>
      </c>
      <c r="J7565" s="8">
        <v>0</v>
      </c>
      <c r="K7565" s="8">
        <v>0</v>
      </c>
      <c r="M7565" s="9" t="str">
        <f t="shared" si="119"/>
        <v>-</v>
      </c>
    </row>
    <row r="7566" spans="1:13" x14ac:dyDescent="0.25">
      <c r="A7566">
        <v>21480</v>
      </c>
      <c r="B7566" t="s">
        <v>4873</v>
      </c>
      <c r="D7566" t="s">
        <v>277</v>
      </c>
      <c r="E7566" t="s">
        <v>37</v>
      </c>
      <c r="G7566" s="7">
        <v>40.039969999999997</v>
      </c>
      <c r="H7566" s="7">
        <v>-76.335453999999999</v>
      </c>
      <c r="J7566" s="8">
        <v>39.945774100000001</v>
      </c>
      <c r="K7566" s="8">
        <v>-76.715346800000006</v>
      </c>
      <c r="M7566" s="9">
        <f t="shared" si="119"/>
        <v>34.015516807481852</v>
      </c>
    </row>
    <row r="7567" spans="1:13" x14ac:dyDescent="0.25">
      <c r="A7567">
        <v>21481</v>
      </c>
      <c r="B7567" t="s">
        <v>4874</v>
      </c>
      <c r="D7567" t="s">
        <v>153</v>
      </c>
      <c r="E7567" t="s">
        <v>146</v>
      </c>
      <c r="G7567" s="7">
        <v>56.089998000000001</v>
      </c>
      <c r="H7567" s="7">
        <v>60.282490000000003</v>
      </c>
      <c r="J7567" s="8">
        <v>56.086150000000004</v>
      </c>
      <c r="K7567" s="8">
        <v>79.345799999999997</v>
      </c>
      <c r="M7567" s="9">
        <f t="shared" si="119"/>
        <v>1178.8782614409042</v>
      </c>
    </row>
    <row r="7568" spans="1:13" x14ac:dyDescent="0.25">
      <c r="A7568">
        <v>21482</v>
      </c>
      <c r="B7568" t="s">
        <v>4875</v>
      </c>
      <c r="D7568" t="s">
        <v>4876</v>
      </c>
      <c r="E7568" t="s">
        <v>1713</v>
      </c>
      <c r="G7568" s="7">
        <v>46.250673999999997</v>
      </c>
      <c r="H7568" s="7">
        <v>6.5028959999999998</v>
      </c>
      <c r="J7568" s="8">
        <v>46.195675999999999</v>
      </c>
      <c r="K7568" s="8">
        <v>7.6769360000000004</v>
      </c>
      <c r="M7568" s="9">
        <f t="shared" si="119"/>
        <v>90.525405891622256</v>
      </c>
    </row>
    <row r="7569" spans="1:13" x14ac:dyDescent="0.25">
      <c r="A7569">
        <v>21483</v>
      </c>
      <c r="B7569" t="s">
        <v>4877</v>
      </c>
      <c r="D7569" t="s">
        <v>737</v>
      </c>
      <c r="E7569" t="s">
        <v>387</v>
      </c>
      <c r="G7569" s="7">
        <v>42.135905000000001</v>
      </c>
      <c r="H7569" s="7">
        <v>-0.42335800000000001</v>
      </c>
      <c r="J7569" s="8">
        <v>40.371791000000002</v>
      </c>
      <c r="K7569" s="8">
        <v>-3.588654</v>
      </c>
      <c r="M7569" s="9">
        <f t="shared" si="119"/>
        <v>329.34689419552416</v>
      </c>
    </row>
    <row r="7570" spans="1:13" x14ac:dyDescent="0.25">
      <c r="A7570">
        <v>21484</v>
      </c>
      <c r="B7570" t="s">
        <v>599</v>
      </c>
      <c r="C7570" t="s">
        <v>268</v>
      </c>
      <c r="D7570" t="s">
        <v>43</v>
      </c>
      <c r="E7570" t="s">
        <v>37</v>
      </c>
      <c r="G7570" s="7">
        <v>39.008574000000003</v>
      </c>
      <c r="H7570" s="7">
        <v>-121.86519800000001</v>
      </c>
      <c r="J7570" s="8">
        <v>35.134635000000003</v>
      </c>
      <c r="K7570" s="8">
        <v>-117.980756</v>
      </c>
      <c r="M7570" s="9">
        <f t="shared" si="119"/>
        <v>551.53195830616505</v>
      </c>
    </row>
    <row r="7571" spans="1:13" x14ac:dyDescent="0.25">
      <c r="A7571">
        <v>21485</v>
      </c>
      <c r="B7571" t="s">
        <v>4878</v>
      </c>
      <c r="D7571" t="s">
        <v>12</v>
      </c>
      <c r="E7571" t="s">
        <v>13</v>
      </c>
      <c r="G7571" s="7">
        <v>50.851191999999998</v>
      </c>
      <c r="H7571" s="7">
        <v>-122.856657</v>
      </c>
      <c r="J7571" s="8">
        <v>51.298110800000003</v>
      </c>
      <c r="K7571" s="8">
        <v>-117.055018</v>
      </c>
      <c r="M7571" s="9">
        <f t="shared" si="119"/>
        <v>408.25502477362232</v>
      </c>
    </row>
    <row r="7572" spans="1:13" x14ac:dyDescent="0.25">
      <c r="A7572">
        <v>21486</v>
      </c>
      <c r="B7572" t="s">
        <v>4879</v>
      </c>
      <c r="D7572" t="s">
        <v>277</v>
      </c>
      <c r="E7572" t="s">
        <v>37</v>
      </c>
      <c r="G7572" s="7">
        <v>40.805936000000003</v>
      </c>
      <c r="H7572" s="7">
        <v>-75.996049999999997</v>
      </c>
      <c r="J7572" s="8">
        <v>40.860197999999997</v>
      </c>
      <c r="K7572" s="8">
        <v>-77.838616999999999</v>
      </c>
      <c r="M7572" s="9">
        <f t="shared" si="119"/>
        <v>155.13371105456497</v>
      </c>
    </row>
    <row r="7573" spans="1:13" x14ac:dyDescent="0.25">
      <c r="A7573">
        <v>21487</v>
      </c>
      <c r="B7573" t="s">
        <v>2367</v>
      </c>
      <c r="D7573" t="s">
        <v>221</v>
      </c>
      <c r="E7573" t="s">
        <v>37</v>
      </c>
      <c r="G7573" s="7">
        <v>46.657110000000003</v>
      </c>
      <c r="H7573" s="7">
        <v>-88.270921000000001</v>
      </c>
      <c r="J7573" s="8">
        <v>46.534658</v>
      </c>
      <c r="K7573" s="8">
        <v>-88.110135</v>
      </c>
      <c r="M7573" s="9">
        <f t="shared" si="119"/>
        <v>18.339048517880478</v>
      </c>
    </row>
    <row r="7574" spans="1:13" x14ac:dyDescent="0.25">
      <c r="A7574">
        <v>21488</v>
      </c>
      <c r="B7574" t="s">
        <v>4880</v>
      </c>
      <c r="E7574" t="s">
        <v>1713</v>
      </c>
      <c r="G7574" s="7">
        <v>46.649177999999999</v>
      </c>
      <c r="H7574" s="7">
        <v>8.4817199999999993</v>
      </c>
      <c r="J7574" s="8">
        <v>46.649386700000001</v>
      </c>
      <c r="K7574" s="8">
        <v>8.4999292000000004</v>
      </c>
      <c r="M7574" s="9">
        <f t="shared" si="119"/>
        <v>1.3901246174267168</v>
      </c>
    </row>
    <row r="7575" spans="1:13" x14ac:dyDescent="0.25">
      <c r="A7575">
        <v>21489</v>
      </c>
      <c r="B7575" t="s">
        <v>4881</v>
      </c>
      <c r="D7575" t="s">
        <v>94</v>
      </c>
      <c r="E7575" t="s">
        <v>37</v>
      </c>
      <c r="G7575" s="7">
        <v>32.412539000000002</v>
      </c>
      <c r="H7575" s="7">
        <v>-107.941964</v>
      </c>
      <c r="J7575" s="8">
        <v>32.32817</v>
      </c>
      <c r="K7575" s="8">
        <v>-106.849423</v>
      </c>
      <c r="M7575" s="9">
        <f t="shared" si="119"/>
        <v>103.03453766129329</v>
      </c>
    </row>
    <row r="7576" spans="1:13" x14ac:dyDescent="0.25">
      <c r="A7576">
        <v>21490</v>
      </c>
      <c r="B7576" t="s">
        <v>4882</v>
      </c>
      <c r="D7576" t="s">
        <v>181</v>
      </c>
      <c r="E7576" t="s">
        <v>37</v>
      </c>
      <c r="G7576" s="7">
        <v>47.184975999999999</v>
      </c>
      <c r="H7576" s="7">
        <v>-125.37808200000001</v>
      </c>
      <c r="J7576" s="8">
        <v>38.8950368</v>
      </c>
      <c r="K7576" s="8">
        <v>-77.036542699999998</v>
      </c>
      <c r="M7576" s="9">
        <f t="shared" si="119"/>
        <v>3968.5475256180312</v>
      </c>
    </row>
    <row r="7577" spans="1:13" x14ac:dyDescent="0.25">
      <c r="A7577">
        <v>21491</v>
      </c>
      <c r="B7577" t="s">
        <v>1293</v>
      </c>
      <c r="C7577" t="s">
        <v>4883</v>
      </c>
      <c r="E7577" t="s">
        <v>146</v>
      </c>
      <c r="G7577" s="7">
        <v>55.147708999999999</v>
      </c>
      <c r="H7577" s="7">
        <v>59.412492999999998</v>
      </c>
      <c r="J7577" s="8">
        <v>55.167421300000001</v>
      </c>
      <c r="K7577" s="8">
        <v>59.6792625</v>
      </c>
      <c r="M7577" s="9">
        <f t="shared" si="119"/>
        <v>17.088523797111119</v>
      </c>
    </row>
    <row r="7578" spans="1:13" x14ac:dyDescent="0.25">
      <c r="A7578">
        <v>21492</v>
      </c>
      <c r="B7578" t="s">
        <v>4884</v>
      </c>
      <c r="D7578" t="s">
        <v>1516</v>
      </c>
      <c r="E7578" t="s">
        <v>37</v>
      </c>
      <c r="G7578" s="7">
        <v>41.765666000000003</v>
      </c>
      <c r="H7578" s="7">
        <v>-72.750129000000001</v>
      </c>
      <c r="J7578" s="8">
        <v>41.661210400000002</v>
      </c>
      <c r="K7578" s="8">
        <v>-72.779541899999998</v>
      </c>
      <c r="M7578" s="9">
        <f t="shared" si="119"/>
        <v>11.86876676703913</v>
      </c>
    </row>
    <row r="7579" spans="1:13" x14ac:dyDescent="0.25">
      <c r="A7579">
        <v>21493</v>
      </c>
      <c r="B7579" t="s">
        <v>4885</v>
      </c>
      <c r="D7579" t="s">
        <v>296</v>
      </c>
      <c r="E7579" t="s">
        <v>19</v>
      </c>
      <c r="G7579" s="7">
        <v>51.716664999999999</v>
      </c>
      <c r="H7579" s="7">
        <v>10.382490000000001</v>
      </c>
      <c r="J7579" s="8">
        <v>47.6960348</v>
      </c>
      <c r="K7579" s="8">
        <v>10.239844400000001</v>
      </c>
      <c r="M7579" s="9">
        <f t="shared" si="119"/>
        <v>447.19179339695404</v>
      </c>
    </row>
    <row r="7580" spans="1:13" x14ac:dyDescent="0.25">
      <c r="A7580">
        <v>21494</v>
      </c>
      <c r="B7580" t="s">
        <v>4886</v>
      </c>
      <c r="D7580" t="s">
        <v>690</v>
      </c>
      <c r="E7580" t="s">
        <v>37</v>
      </c>
      <c r="G7580" s="7">
        <v>42.140304</v>
      </c>
      <c r="H7580" s="7">
        <v>-72.909280999999993</v>
      </c>
      <c r="J7580" s="8">
        <v>42.120541099999997</v>
      </c>
      <c r="K7580" s="8">
        <v>-72.748915800000006</v>
      </c>
      <c r="M7580" s="9">
        <f t="shared" si="119"/>
        <v>13.405773193229404</v>
      </c>
    </row>
    <row r="7581" spans="1:13" x14ac:dyDescent="0.25">
      <c r="A7581">
        <v>21495</v>
      </c>
      <c r="B7581" t="s">
        <v>4887</v>
      </c>
      <c r="C7581" t="s">
        <v>444</v>
      </c>
      <c r="D7581" t="s">
        <v>55</v>
      </c>
      <c r="E7581" t="s">
        <v>13</v>
      </c>
      <c r="G7581" s="7">
        <v>60.702955000000003</v>
      </c>
      <c r="H7581" s="7">
        <v>-135.63868299999999</v>
      </c>
      <c r="J7581" s="8">
        <v>60.721570999999997</v>
      </c>
      <c r="K7581" s="8">
        <v>-135.05493200000001</v>
      </c>
      <c r="M7581" s="9">
        <f t="shared" si="119"/>
        <v>31.821115772265451</v>
      </c>
    </row>
    <row r="7582" spans="1:13" x14ac:dyDescent="0.25">
      <c r="A7582">
        <v>21496</v>
      </c>
      <c r="B7582" t="s">
        <v>4888</v>
      </c>
      <c r="C7582" t="s">
        <v>4889</v>
      </c>
      <c r="D7582" t="s">
        <v>530</v>
      </c>
      <c r="E7582" t="s">
        <v>19</v>
      </c>
      <c r="G7582" s="7">
        <v>50.908594999999998</v>
      </c>
      <c r="H7582" s="7">
        <v>9.0212230000000009</v>
      </c>
      <c r="J7582" s="8">
        <v>50.6290628</v>
      </c>
      <c r="K7582" s="8">
        <v>11.302112299999999</v>
      </c>
      <c r="M7582" s="9">
        <f t="shared" si="119"/>
        <v>163.38121278349965</v>
      </c>
    </row>
    <row r="7583" spans="1:13" x14ac:dyDescent="0.25">
      <c r="A7583">
        <v>21497</v>
      </c>
      <c r="B7583" t="s">
        <v>25</v>
      </c>
      <c r="C7583" t="s">
        <v>4536</v>
      </c>
      <c r="D7583" t="s">
        <v>90</v>
      </c>
      <c r="E7583" t="s">
        <v>37</v>
      </c>
      <c r="G7583" s="7">
        <v>38.532853000000003</v>
      </c>
      <c r="H7583" s="7">
        <v>-106.00345900000001</v>
      </c>
      <c r="J7583" s="8">
        <v>38.537119500000003</v>
      </c>
      <c r="K7583" s="8">
        <v>-105.990968</v>
      </c>
      <c r="M7583" s="9">
        <f t="shared" si="119"/>
        <v>1.1855281566722704</v>
      </c>
    </row>
    <row r="7584" spans="1:13" x14ac:dyDescent="0.25">
      <c r="A7584">
        <v>21498</v>
      </c>
      <c r="B7584" t="s">
        <v>688</v>
      </c>
      <c r="C7584" t="s">
        <v>689</v>
      </c>
      <c r="D7584" t="s">
        <v>690</v>
      </c>
      <c r="E7584" t="s">
        <v>37</v>
      </c>
      <c r="G7584" s="7">
        <v>43.287109999999998</v>
      </c>
      <c r="H7584" s="7">
        <v>-72.755691999999996</v>
      </c>
      <c r="J7584" s="8">
        <v>42.278892999999997</v>
      </c>
      <c r="K7584" s="8">
        <v>-72.973971000000006</v>
      </c>
      <c r="M7584" s="9">
        <f t="shared" si="119"/>
        <v>113.51510058107624</v>
      </c>
    </row>
    <row r="7585" spans="1:13" x14ac:dyDescent="0.25">
      <c r="A7585">
        <v>21499</v>
      </c>
      <c r="B7585" t="s">
        <v>25</v>
      </c>
      <c r="D7585" t="s">
        <v>70</v>
      </c>
      <c r="E7585" t="s">
        <v>71</v>
      </c>
      <c r="G7585" s="7">
        <v>50.439703000000002</v>
      </c>
      <c r="H7585" s="7">
        <v>-6.0774540000000004</v>
      </c>
      <c r="J7585" s="8">
        <v>50.416666999999997</v>
      </c>
      <c r="K7585" s="8">
        <v>-4.75</v>
      </c>
      <c r="M7585" s="9">
        <f t="shared" si="119"/>
        <v>94.065519242349396</v>
      </c>
    </row>
    <row r="7586" spans="1:13" x14ac:dyDescent="0.25">
      <c r="A7586">
        <v>21500</v>
      </c>
      <c r="B7586" t="s">
        <v>687</v>
      </c>
      <c r="D7586" t="s">
        <v>221</v>
      </c>
      <c r="E7586" t="s">
        <v>37</v>
      </c>
      <c r="G7586" s="7">
        <v>46.513852</v>
      </c>
      <c r="H7586" s="7">
        <v>-87.980976999999996</v>
      </c>
      <c r="J7586" s="8">
        <v>46.5138246</v>
      </c>
      <c r="K7586" s="8">
        <v>-87.963467899999998</v>
      </c>
      <c r="M7586" s="9">
        <f t="shared" si="119"/>
        <v>1.3398378530873141</v>
      </c>
    </row>
    <row r="7587" spans="1:13" x14ac:dyDescent="0.25">
      <c r="A7587">
        <v>21501</v>
      </c>
      <c r="B7587" t="s">
        <v>1347</v>
      </c>
      <c r="D7587" t="s">
        <v>221</v>
      </c>
      <c r="E7587" t="s">
        <v>37</v>
      </c>
      <c r="G7587" s="7">
        <v>46.657110000000003</v>
      </c>
      <c r="H7587" s="7">
        <v>-88.270921000000001</v>
      </c>
      <c r="J7587" s="8">
        <v>46.534658</v>
      </c>
      <c r="K7587" s="8">
        <v>-88.110135</v>
      </c>
      <c r="M7587" s="9">
        <f t="shared" si="119"/>
        <v>18.339048517880478</v>
      </c>
    </row>
    <row r="7588" spans="1:13" x14ac:dyDescent="0.25">
      <c r="A7588">
        <v>21502</v>
      </c>
      <c r="B7588" t="s">
        <v>4890</v>
      </c>
      <c r="D7588" t="s">
        <v>519</v>
      </c>
      <c r="E7588" t="s">
        <v>1713</v>
      </c>
      <c r="G7588" s="7">
        <v>47.329301999999998</v>
      </c>
      <c r="H7588" s="7">
        <v>7.8849739999999997</v>
      </c>
      <c r="J7588" s="8">
        <v>47.329427000000003</v>
      </c>
      <c r="K7588" s="8">
        <v>7.9045529999999999</v>
      </c>
      <c r="M7588" s="9">
        <f t="shared" si="119"/>
        <v>1.4756591418016565</v>
      </c>
    </row>
    <row r="7589" spans="1:13" x14ac:dyDescent="0.25">
      <c r="A7589">
        <v>21503</v>
      </c>
      <c r="B7589" t="s">
        <v>4891</v>
      </c>
      <c r="D7589" t="s">
        <v>12</v>
      </c>
      <c r="E7589" t="s">
        <v>13</v>
      </c>
      <c r="G7589" s="7">
        <v>52.374934000000003</v>
      </c>
      <c r="H7589" s="7">
        <v>-126.106784</v>
      </c>
      <c r="J7589" s="8">
        <v>56.113242999999997</v>
      </c>
      <c r="K7589" s="8">
        <v>-120.14974100000001</v>
      </c>
      <c r="M7589" s="9">
        <f t="shared" si="119"/>
        <v>567.58814639732748</v>
      </c>
    </row>
    <row r="7590" spans="1:13" x14ac:dyDescent="0.25">
      <c r="A7590">
        <v>21504</v>
      </c>
      <c r="B7590" t="s">
        <v>4892</v>
      </c>
      <c r="C7590" t="s">
        <v>770</v>
      </c>
      <c r="D7590" t="s">
        <v>12</v>
      </c>
      <c r="E7590" t="s">
        <v>13</v>
      </c>
      <c r="G7590" s="7">
        <v>52.163356999999998</v>
      </c>
      <c r="H7590" s="7">
        <v>-120.59112</v>
      </c>
      <c r="J7590" s="8">
        <v>55.4820262</v>
      </c>
      <c r="K7590" s="8">
        <v>-129.48768430000001</v>
      </c>
      <c r="M7590" s="9">
        <f t="shared" si="119"/>
        <v>689.99178486926883</v>
      </c>
    </row>
    <row r="7591" spans="1:13" x14ac:dyDescent="0.25">
      <c r="A7591">
        <v>21505</v>
      </c>
      <c r="B7591" t="s">
        <v>4893</v>
      </c>
      <c r="D7591" t="s">
        <v>140</v>
      </c>
      <c r="E7591" t="s">
        <v>13</v>
      </c>
      <c r="G7591" s="7">
        <v>45.592821999999998</v>
      </c>
      <c r="H7591" s="7">
        <v>-71.449101999999996</v>
      </c>
      <c r="J7591" s="8">
        <v>46.813743100000003</v>
      </c>
      <c r="K7591" s="8">
        <v>-71.208406100000005</v>
      </c>
      <c r="M7591" s="9">
        <f t="shared" si="119"/>
        <v>137.01811912891827</v>
      </c>
    </row>
    <row r="7592" spans="1:13" x14ac:dyDescent="0.25">
      <c r="A7592">
        <v>21506</v>
      </c>
      <c r="B7592" t="s">
        <v>1453</v>
      </c>
      <c r="C7592" t="s">
        <v>1415</v>
      </c>
      <c r="D7592" t="s">
        <v>43</v>
      </c>
      <c r="E7592" t="s">
        <v>37</v>
      </c>
      <c r="G7592" s="7">
        <v>33.946221000000001</v>
      </c>
      <c r="H7592" s="7">
        <v>-117.539621</v>
      </c>
      <c r="J7592" s="8">
        <v>34.0241805</v>
      </c>
      <c r="K7592" s="8">
        <v>-117.3881014</v>
      </c>
      <c r="M7592" s="9">
        <f t="shared" si="119"/>
        <v>16.441244545936765</v>
      </c>
    </row>
    <row r="7593" spans="1:13" x14ac:dyDescent="0.25">
      <c r="A7593">
        <v>21508</v>
      </c>
      <c r="B7593" t="s">
        <v>25</v>
      </c>
      <c r="E7593" t="s">
        <v>2316</v>
      </c>
      <c r="G7593" s="7">
        <v>0</v>
      </c>
      <c r="H7593" s="7">
        <v>0</v>
      </c>
      <c r="J7593" s="8">
        <v>0</v>
      </c>
      <c r="K7593" s="8">
        <v>0</v>
      </c>
      <c r="M7593" s="9" t="str">
        <f t="shared" si="119"/>
        <v>-</v>
      </c>
    </row>
    <row r="7594" spans="1:13" x14ac:dyDescent="0.25">
      <c r="A7594">
        <v>21509</v>
      </c>
      <c r="B7594" t="s">
        <v>1337</v>
      </c>
      <c r="E7594" t="s">
        <v>1338</v>
      </c>
      <c r="G7594" s="7">
        <v>37.101408999999997</v>
      </c>
      <c r="H7594" s="7">
        <v>25.362559999999998</v>
      </c>
      <c r="J7594" s="8">
        <v>37.102070900000001</v>
      </c>
      <c r="K7594" s="8">
        <v>25.3762458</v>
      </c>
      <c r="M7594" s="9">
        <f t="shared" si="119"/>
        <v>1.2159599830093215</v>
      </c>
    </row>
    <row r="7595" spans="1:13" x14ac:dyDescent="0.25">
      <c r="A7595">
        <v>21510</v>
      </c>
      <c r="B7595" t="s">
        <v>688</v>
      </c>
      <c r="C7595" t="s">
        <v>689</v>
      </c>
      <c r="D7595" t="s">
        <v>690</v>
      </c>
      <c r="E7595" t="s">
        <v>37</v>
      </c>
      <c r="G7595" s="7">
        <v>42.286887999999998</v>
      </c>
      <c r="H7595" s="7">
        <v>-73.081387000000007</v>
      </c>
      <c r="J7595" s="8">
        <v>42.278892999999997</v>
      </c>
      <c r="K7595" s="8">
        <v>-72.973971000000006</v>
      </c>
      <c r="M7595" s="9">
        <f t="shared" si="119"/>
        <v>8.8812578601663397</v>
      </c>
    </row>
    <row r="7596" spans="1:13" x14ac:dyDescent="0.25">
      <c r="A7596">
        <v>21511</v>
      </c>
      <c r="B7596" t="s">
        <v>542</v>
      </c>
      <c r="D7596" t="s">
        <v>138</v>
      </c>
      <c r="E7596" t="s">
        <v>37</v>
      </c>
      <c r="G7596" s="7">
        <v>44.199778000000002</v>
      </c>
      <c r="H7596" s="7">
        <v>-75.625107</v>
      </c>
      <c r="J7596" s="8">
        <v>44.199435999999999</v>
      </c>
      <c r="K7596" s="8">
        <v>-75.606880000000004</v>
      </c>
      <c r="M7596" s="9">
        <f t="shared" si="119"/>
        <v>1.4535080596073917</v>
      </c>
    </row>
    <row r="7597" spans="1:13" x14ac:dyDescent="0.25">
      <c r="A7597">
        <v>21512</v>
      </c>
      <c r="B7597" t="s">
        <v>542</v>
      </c>
      <c r="D7597" t="s">
        <v>138</v>
      </c>
      <c r="E7597" t="s">
        <v>37</v>
      </c>
      <c r="G7597" s="7">
        <v>44.199778000000002</v>
      </c>
      <c r="H7597" s="7">
        <v>-75.625107</v>
      </c>
      <c r="J7597" s="8">
        <v>44.199435999999999</v>
      </c>
      <c r="K7597" s="8">
        <v>-75.606880000000004</v>
      </c>
      <c r="M7597" s="9">
        <f t="shared" si="119"/>
        <v>1.4535080596073917</v>
      </c>
    </row>
    <row r="7598" spans="1:13" x14ac:dyDescent="0.25">
      <c r="A7598">
        <v>21513</v>
      </c>
      <c r="B7598" t="s">
        <v>4894</v>
      </c>
      <c r="C7598" t="s">
        <v>4895</v>
      </c>
      <c r="D7598" t="s">
        <v>43</v>
      </c>
      <c r="E7598" t="s">
        <v>37</v>
      </c>
      <c r="G7598" s="7">
        <v>39.672818999999997</v>
      </c>
      <c r="H7598" s="7">
        <v>-123.53489500000001</v>
      </c>
      <c r="J7598" s="8">
        <v>39.688211600000002</v>
      </c>
      <c r="K7598" s="8">
        <v>-123.482794</v>
      </c>
      <c r="M7598" s="9">
        <f t="shared" si="119"/>
        <v>4.7759114805272072</v>
      </c>
    </row>
    <row r="7599" spans="1:13" x14ac:dyDescent="0.25">
      <c r="A7599">
        <v>21514</v>
      </c>
      <c r="B7599" t="s">
        <v>4896</v>
      </c>
      <c r="D7599" t="s">
        <v>43</v>
      </c>
      <c r="E7599" t="s">
        <v>37</v>
      </c>
      <c r="G7599" s="7">
        <v>41.718418</v>
      </c>
      <c r="H7599" s="7">
        <v>-123.05832599999999</v>
      </c>
      <c r="J7599" s="8">
        <v>38.628683000000002</v>
      </c>
      <c r="K7599" s="8">
        <v>-92.565963499999995</v>
      </c>
      <c r="M7599" s="9">
        <f t="shared" si="119"/>
        <v>2599.6323261646398</v>
      </c>
    </row>
    <row r="7600" spans="1:13" x14ac:dyDescent="0.25">
      <c r="A7600">
        <v>21515</v>
      </c>
      <c r="B7600" t="s">
        <v>688</v>
      </c>
      <c r="D7600" t="s">
        <v>690</v>
      </c>
      <c r="E7600" t="s">
        <v>37</v>
      </c>
      <c r="G7600" s="7">
        <v>42.286887999999998</v>
      </c>
      <c r="H7600" s="7">
        <v>-73.081387000000007</v>
      </c>
      <c r="J7600" s="8">
        <v>42.118302999999997</v>
      </c>
      <c r="K7600" s="8">
        <v>-72.592573000000002</v>
      </c>
      <c r="M7600" s="9">
        <f t="shared" si="119"/>
        <v>44.413666514974032</v>
      </c>
    </row>
    <row r="7601" spans="1:13" x14ac:dyDescent="0.25">
      <c r="A7601">
        <v>21516</v>
      </c>
      <c r="B7601" t="s">
        <v>4897</v>
      </c>
      <c r="D7601" t="s">
        <v>204</v>
      </c>
      <c r="E7601" t="s">
        <v>205</v>
      </c>
      <c r="G7601" s="7">
        <v>50.624735000000001</v>
      </c>
      <c r="H7601" s="7">
        <v>5.4591880000000002</v>
      </c>
      <c r="J7601" s="8">
        <v>50.248550299999998</v>
      </c>
      <c r="K7601" s="8">
        <v>5.8365336000000001</v>
      </c>
      <c r="M7601" s="9">
        <f t="shared" si="119"/>
        <v>49.638184619037524</v>
      </c>
    </row>
    <row r="7602" spans="1:13" x14ac:dyDescent="0.25">
      <c r="A7602">
        <v>21517</v>
      </c>
      <c r="B7602" t="s">
        <v>1269</v>
      </c>
      <c r="C7602" t="s">
        <v>192</v>
      </c>
      <c r="D7602" t="s">
        <v>659</v>
      </c>
      <c r="E7602" t="s">
        <v>59</v>
      </c>
      <c r="G7602" s="7">
        <v>59.853627000000003</v>
      </c>
      <c r="H7602" s="7">
        <v>14.245566</v>
      </c>
      <c r="J7602" s="8">
        <v>59.808695999999998</v>
      </c>
      <c r="K7602" s="8">
        <v>14.308479999999999</v>
      </c>
      <c r="M7602" s="9">
        <f t="shared" si="119"/>
        <v>6.1091112604125266</v>
      </c>
    </row>
    <row r="7603" spans="1:13" x14ac:dyDescent="0.25">
      <c r="A7603">
        <v>21518</v>
      </c>
      <c r="B7603" t="s">
        <v>350</v>
      </c>
      <c r="E7603" t="s">
        <v>77</v>
      </c>
      <c r="G7603" s="7">
        <v>0</v>
      </c>
      <c r="H7603" s="7">
        <v>0</v>
      </c>
      <c r="J7603" s="8">
        <v>-18.422738500000001</v>
      </c>
      <c r="K7603" s="8">
        <v>-66.585183299999997</v>
      </c>
      <c r="M7603" s="9" t="str">
        <f t="shared" si="119"/>
        <v>-</v>
      </c>
    </row>
    <row r="7604" spans="1:13" x14ac:dyDescent="0.25">
      <c r="A7604">
        <v>21519</v>
      </c>
      <c r="B7604" t="s">
        <v>4898</v>
      </c>
      <c r="D7604" t="s">
        <v>12</v>
      </c>
      <c r="E7604" t="s">
        <v>13</v>
      </c>
      <c r="G7604" s="7">
        <v>47.592154000000001</v>
      </c>
      <c r="H7604" s="7">
        <v>-123.694391</v>
      </c>
      <c r="J7604" s="10">
        <v>52.019599299999904</v>
      </c>
      <c r="K7604" s="8">
        <v>-120.093849447681</v>
      </c>
      <c r="M7604" s="9">
        <f t="shared" si="119"/>
        <v>555.8298597582002</v>
      </c>
    </row>
    <row r="7605" spans="1:13" x14ac:dyDescent="0.25">
      <c r="A7605">
        <v>21520</v>
      </c>
      <c r="B7605" t="s">
        <v>4899</v>
      </c>
      <c r="D7605" t="s">
        <v>181</v>
      </c>
      <c r="E7605" t="s">
        <v>37</v>
      </c>
      <c r="G7605" s="7">
        <v>47.672986000000002</v>
      </c>
      <c r="H7605" s="7">
        <v>-117.55224</v>
      </c>
      <c r="J7605" s="8">
        <v>38.899608000000001</v>
      </c>
      <c r="K7605" s="8">
        <v>-77.020608999999993</v>
      </c>
      <c r="M7605" s="9">
        <f t="shared" si="119"/>
        <v>3379.8211714415988</v>
      </c>
    </row>
    <row r="7606" spans="1:13" x14ac:dyDescent="0.25">
      <c r="A7606">
        <v>21522</v>
      </c>
      <c r="B7606" t="s">
        <v>4900</v>
      </c>
      <c r="D7606" t="s">
        <v>12</v>
      </c>
      <c r="E7606" t="s">
        <v>13</v>
      </c>
      <c r="G7606" s="7">
        <v>48.300026000000003</v>
      </c>
      <c r="H7606" s="7">
        <v>-123.550843</v>
      </c>
      <c r="J7606" s="8">
        <v>49.582178999999996</v>
      </c>
      <c r="K7606" s="8">
        <v>-125.08312100000001</v>
      </c>
      <c r="M7606" s="9">
        <f t="shared" si="119"/>
        <v>181.238474777216</v>
      </c>
    </row>
    <row r="7607" spans="1:13" x14ac:dyDescent="0.25">
      <c r="A7607">
        <v>21523</v>
      </c>
      <c r="B7607" t="s">
        <v>2206</v>
      </c>
      <c r="D7607" t="s">
        <v>138</v>
      </c>
      <c r="E7607" t="s">
        <v>37</v>
      </c>
      <c r="G7607" s="7">
        <v>41.161852000000003</v>
      </c>
      <c r="H7607" s="7">
        <v>-73.904926000000003</v>
      </c>
      <c r="J7607" s="8">
        <v>40.682949999999998</v>
      </c>
      <c r="K7607" s="8">
        <v>-73.970799999999997</v>
      </c>
      <c r="M7607" s="9">
        <f t="shared" si="119"/>
        <v>53.538397636675853</v>
      </c>
    </row>
    <row r="7608" spans="1:13" x14ac:dyDescent="0.25">
      <c r="A7608">
        <v>21524</v>
      </c>
      <c r="B7608" t="s">
        <v>339</v>
      </c>
      <c r="C7608" t="s">
        <v>511</v>
      </c>
      <c r="D7608" t="s">
        <v>340</v>
      </c>
      <c r="E7608" t="s">
        <v>37</v>
      </c>
      <c r="G7608" s="7">
        <v>41.111621999999997</v>
      </c>
      <c r="H7608" s="7">
        <v>-74.607428999999996</v>
      </c>
      <c r="J7608" s="8">
        <v>41.216742000000004</v>
      </c>
      <c r="K7608" s="8">
        <v>-74.522435999999999</v>
      </c>
      <c r="M7608" s="9">
        <f t="shared" si="119"/>
        <v>13.683906385524201</v>
      </c>
    </row>
    <row r="7609" spans="1:13" x14ac:dyDescent="0.25">
      <c r="A7609">
        <v>21525</v>
      </c>
      <c r="B7609" t="s">
        <v>4901</v>
      </c>
      <c r="C7609" t="s">
        <v>65</v>
      </c>
      <c r="D7609" t="s">
        <v>81</v>
      </c>
      <c r="E7609" t="s">
        <v>13</v>
      </c>
      <c r="G7609" s="7">
        <v>61.512678000000001</v>
      </c>
      <c r="H7609" s="7">
        <v>-125.54433899999999</v>
      </c>
      <c r="J7609" s="8">
        <v>47.396228800000003</v>
      </c>
      <c r="K7609" s="8">
        <v>-79.685666800000007</v>
      </c>
      <c r="M7609" s="9">
        <f t="shared" si="119"/>
        <v>3261.6638884694844</v>
      </c>
    </row>
    <row r="7610" spans="1:13" x14ac:dyDescent="0.25">
      <c r="A7610">
        <v>21526</v>
      </c>
      <c r="B7610" t="s">
        <v>4902</v>
      </c>
      <c r="D7610" t="s">
        <v>138</v>
      </c>
      <c r="E7610" t="s">
        <v>37</v>
      </c>
      <c r="G7610" s="7">
        <v>44.035356</v>
      </c>
      <c r="H7610" s="7">
        <v>-76.652248999999998</v>
      </c>
      <c r="J7610" s="8">
        <v>44.059311000000001</v>
      </c>
      <c r="K7610" s="8">
        <v>-75.999574199999998</v>
      </c>
      <c r="M7610" s="9">
        <f t="shared" si="119"/>
        <v>52.231699993399396</v>
      </c>
    </row>
    <row r="7611" spans="1:13" x14ac:dyDescent="0.25">
      <c r="A7611">
        <v>21527</v>
      </c>
      <c r="B7611" t="s">
        <v>3225</v>
      </c>
      <c r="D7611" t="s">
        <v>12</v>
      </c>
      <c r="E7611" t="s">
        <v>13</v>
      </c>
      <c r="G7611" s="7">
        <v>54.051130999999998</v>
      </c>
      <c r="H7611" s="7">
        <v>-125.76067999999999</v>
      </c>
      <c r="J7611" s="10">
        <v>54.012725449999998</v>
      </c>
      <c r="K7611" s="8">
        <v>-126.095578292011</v>
      </c>
      <c r="M7611" s="9">
        <f t="shared" si="119"/>
        <v>22.284762949913112</v>
      </c>
    </row>
    <row r="7612" spans="1:13" x14ac:dyDescent="0.25">
      <c r="A7612">
        <v>21528</v>
      </c>
      <c r="B7612" t="s">
        <v>1932</v>
      </c>
      <c r="D7612" t="s">
        <v>3010</v>
      </c>
      <c r="E7612" t="s">
        <v>37</v>
      </c>
      <c r="G7612" s="7">
        <v>38.856132000000002</v>
      </c>
      <c r="H7612" s="7">
        <v>-86.552180000000007</v>
      </c>
      <c r="J7612" s="8">
        <v>38.861161899999999</v>
      </c>
      <c r="K7612" s="8">
        <v>-86.487214899999998</v>
      </c>
      <c r="M7612" s="9">
        <f t="shared" si="119"/>
        <v>5.6528828188416105</v>
      </c>
    </row>
    <row r="7613" spans="1:13" x14ac:dyDescent="0.25">
      <c r="A7613">
        <v>21529</v>
      </c>
      <c r="B7613" t="s">
        <v>73</v>
      </c>
      <c r="D7613" t="s">
        <v>34</v>
      </c>
      <c r="E7613" t="s">
        <v>19</v>
      </c>
      <c r="G7613" s="7">
        <v>50.775163999999997</v>
      </c>
      <c r="H7613" s="7">
        <v>13.777264000000001</v>
      </c>
      <c r="J7613" s="8">
        <v>50.766598000000002</v>
      </c>
      <c r="K7613" s="8">
        <v>13.7523234</v>
      </c>
      <c r="M7613" s="9">
        <f t="shared" si="119"/>
        <v>1.9958334892217233</v>
      </c>
    </row>
    <row r="7614" spans="1:13" x14ac:dyDescent="0.25">
      <c r="A7614">
        <v>21530</v>
      </c>
      <c r="B7614" t="s">
        <v>2144</v>
      </c>
      <c r="D7614" t="s">
        <v>3010</v>
      </c>
      <c r="E7614" t="s">
        <v>37</v>
      </c>
      <c r="G7614" s="7">
        <v>38.839682000000003</v>
      </c>
      <c r="H7614" s="7">
        <v>-86.759885999999995</v>
      </c>
      <c r="J7614" s="8">
        <v>38.840039500000003</v>
      </c>
      <c r="K7614" s="8">
        <v>-86.488071700000006</v>
      </c>
      <c r="M7614" s="9">
        <f t="shared" si="119"/>
        <v>23.541880351522323</v>
      </c>
    </row>
    <row r="7615" spans="1:13" x14ac:dyDescent="0.25">
      <c r="A7615">
        <v>21531</v>
      </c>
      <c r="B7615" t="s">
        <v>4903</v>
      </c>
      <c r="D7615" t="s">
        <v>876</v>
      </c>
      <c r="E7615" t="s">
        <v>13</v>
      </c>
      <c r="G7615" s="7">
        <v>51.417791000000001</v>
      </c>
      <c r="H7615" s="7">
        <v>-112.640608</v>
      </c>
      <c r="J7615" s="8">
        <v>0</v>
      </c>
      <c r="K7615" s="8">
        <v>0</v>
      </c>
      <c r="M7615" s="9" t="str">
        <f t="shared" si="119"/>
        <v>-</v>
      </c>
    </row>
    <row r="7616" spans="1:13" x14ac:dyDescent="0.25">
      <c r="A7616">
        <v>21532</v>
      </c>
      <c r="B7616" t="s">
        <v>1932</v>
      </c>
      <c r="D7616" t="s">
        <v>3010</v>
      </c>
      <c r="E7616" t="s">
        <v>37</v>
      </c>
      <c r="G7616" s="7">
        <v>44.035356</v>
      </c>
      <c r="H7616" s="7">
        <v>-76.652248999999998</v>
      </c>
      <c r="J7616" s="8">
        <v>38.861161899999999</v>
      </c>
      <c r="K7616" s="8">
        <v>-86.487214899999998</v>
      </c>
      <c r="M7616" s="9">
        <f t="shared" si="119"/>
        <v>1000.3500194281404</v>
      </c>
    </row>
    <row r="7617" spans="1:13" x14ac:dyDescent="0.25">
      <c r="A7617">
        <v>21533</v>
      </c>
      <c r="B7617" t="s">
        <v>4904</v>
      </c>
      <c r="D7617" t="s">
        <v>140</v>
      </c>
      <c r="E7617" t="s">
        <v>13</v>
      </c>
      <c r="G7617" s="7">
        <v>0</v>
      </c>
      <c r="H7617" s="7">
        <v>0</v>
      </c>
      <c r="J7617" s="8">
        <v>46.813743100000003</v>
      </c>
      <c r="K7617" s="8">
        <v>-71.208406100000005</v>
      </c>
      <c r="M7617" s="9" t="str">
        <f t="shared" si="119"/>
        <v>-</v>
      </c>
    </row>
    <row r="7618" spans="1:13" x14ac:dyDescent="0.25">
      <c r="A7618">
        <v>21534</v>
      </c>
      <c r="B7618" t="s">
        <v>1269</v>
      </c>
      <c r="D7618" t="s">
        <v>659</v>
      </c>
      <c r="E7618" t="s">
        <v>59</v>
      </c>
      <c r="G7618" s="7">
        <v>59.853627000000003</v>
      </c>
      <c r="H7618" s="7">
        <v>14.245566</v>
      </c>
      <c r="J7618" s="8">
        <v>59.855390700000001</v>
      </c>
      <c r="K7618" s="8">
        <v>14.2648197</v>
      </c>
      <c r="M7618" s="9">
        <f t="shared" si="119"/>
        <v>1.0929029694505825</v>
      </c>
    </row>
    <row r="7619" spans="1:13" x14ac:dyDescent="0.25">
      <c r="A7619">
        <v>21535</v>
      </c>
      <c r="B7619" t="s">
        <v>4905</v>
      </c>
      <c r="C7619" t="s">
        <v>1782</v>
      </c>
      <c r="D7619" t="s">
        <v>94</v>
      </c>
      <c r="E7619" t="s">
        <v>37</v>
      </c>
      <c r="G7619" s="7">
        <v>35.682690999999998</v>
      </c>
      <c r="H7619" s="7">
        <v>-106.12312799999999</v>
      </c>
      <c r="J7619" s="8">
        <v>35.658347999999997</v>
      </c>
      <c r="K7619" s="8">
        <v>-105.985535</v>
      </c>
      <c r="M7619" s="9">
        <f t="shared" si="119"/>
        <v>12.720529495000974</v>
      </c>
    </row>
    <row r="7620" spans="1:13" x14ac:dyDescent="0.25">
      <c r="A7620">
        <v>21536</v>
      </c>
      <c r="B7620" t="s">
        <v>4906</v>
      </c>
      <c r="C7620" t="s">
        <v>192</v>
      </c>
      <c r="D7620" t="s">
        <v>1814</v>
      </c>
      <c r="E7620" t="s">
        <v>59</v>
      </c>
      <c r="G7620" s="7">
        <v>60.885765999999997</v>
      </c>
      <c r="H7620" s="7">
        <v>-0.33954600000000001</v>
      </c>
      <c r="J7620" s="8">
        <v>57.683929200000001</v>
      </c>
      <c r="K7620" s="8">
        <v>11.972295900000001</v>
      </c>
      <c r="M7620" s="9">
        <f t="shared" si="119"/>
        <v>783.0157616752972</v>
      </c>
    </row>
    <row r="7621" spans="1:13" x14ac:dyDescent="0.25">
      <c r="A7621">
        <v>21537</v>
      </c>
      <c r="B7621" t="s">
        <v>4907</v>
      </c>
      <c r="D7621" t="s">
        <v>514</v>
      </c>
      <c r="E7621" t="s">
        <v>37</v>
      </c>
      <c r="G7621" s="7">
        <v>43.853743999999999</v>
      </c>
      <c r="H7621" s="7">
        <v>-74.696377999999996</v>
      </c>
      <c r="J7621" s="8">
        <v>43.283963200000002</v>
      </c>
      <c r="K7621" s="8">
        <v>-72.730096099999997</v>
      </c>
      <c r="M7621" s="9">
        <f t="shared" ref="M7621:M7684" si="120">IF(AND(G7621&lt;&gt;0,J7621&lt;&gt;0),6371.01*ACOS(SIN(RADIANS(G7621))*SIN(RADIANS(J7621))+COS(RADIANS(G7621))*COS(RADIANS(J7621))*COS(RADIANS(H7621)-RADIANS(K7621))),"-")</f>
        <v>170.60959300199724</v>
      </c>
    </row>
    <row r="7622" spans="1:13" x14ac:dyDescent="0.25">
      <c r="A7622">
        <v>21538</v>
      </c>
      <c r="B7622" t="s">
        <v>4908</v>
      </c>
      <c r="D7622" t="s">
        <v>296</v>
      </c>
      <c r="E7622" t="s">
        <v>19</v>
      </c>
      <c r="G7622" s="7">
        <v>51.716690999999997</v>
      </c>
      <c r="H7622" s="7">
        <v>10.382490000000001</v>
      </c>
      <c r="J7622" s="8">
        <v>51.572409800000003</v>
      </c>
      <c r="K7622" s="8">
        <v>11.276574800000001</v>
      </c>
      <c r="M7622" s="9">
        <f t="shared" si="120"/>
        <v>63.744053494585891</v>
      </c>
    </row>
    <row r="7623" spans="1:13" x14ac:dyDescent="0.25">
      <c r="A7623">
        <v>21540</v>
      </c>
      <c r="B7623" t="s">
        <v>1850</v>
      </c>
      <c r="D7623" t="s">
        <v>12</v>
      </c>
      <c r="E7623" t="s">
        <v>13</v>
      </c>
      <c r="G7623" s="7">
        <v>48.829737000000002</v>
      </c>
      <c r="H7623" s="7">
        <v>-123.762682</v>
      </c>
      <c r="J7623" s="8">
        <v>48.649315999999999</v>
      </c>
      <c r="K7623" s="8">
        <v>-123.573589</v>
      </c>
      <c r="M7623" s="9">
        <f t="shared" si="120"/>
        <v>24.38766644712025</v>
      </c>
    </row>
    <row r="7624" spans="1:13" x14ac:dyDescent="0.25">
      <c r="A7624">
        <v>21541</v>
      </c>
      <c r="B7624" t="s">
        <v>4909</v>
      </c>
      <c r="E7624" t="s">
        <v>59</v>
      </c>
      <c r="G7624" s="7">
        <v>60.717784999999999</v>
      </c>
      <c r="H7624" s="7">
        <v>17.06692</v>
      </c>
      <c r="J7624" s="8">
        <v>0</v>
      </c>
      <c r="K7624" s="8">
        <v>0</v>
      </c>
      <c r="M7624" s="9" t="str">
        <f t="shared" si="120"/>
        <v>-</v>
      </c>
    </row>
    <row r="7625" spans="1:13" x14ac:dyDescent="0.25">
      <c r="A7625">
        <v>21542</v>
      </c>
      <c r="B7625" t="s">
        <v>4910</v>
      </c>
      <c r="D7625" t="s">
        <v>43</v>
      </c>
      <c r="E7625" t="s">
        <v>37</v>
      </c>
      <c r="G7625" s="7">
        <v>34.803910000000002</v>
      </c>
      <c r="H7625" s="7">
        <v>-116.470034</v>
      </c>
      <c r="J7625" s="8">
        <v>42.500627100000003</v>
      </c>
      <c r="K7625" s="8">
        <v>-76.872458600000002</v>
      </c>
      <c r="M7625" s="9">
        <f t="shared" si="120"/>
        <v>3509.4635451710433</v>
      </c>
    </row>
    <row r="7626" spans="1:13" x14ac:dyDescent="0.25">
      <c r="A7626">
        <v>21543</v>
      </c>
      <c r="B7626" t="s">
        <v>1850</v>
      </c>
      <c r="D7626" t="s">
        <v>12</v>
      </c>
      <c r="E7626" t="s">
        <v>13</v>
      </c>
      <c r="G7626" s="7">
        <v>48.829737000000002</v>
      </c>
      <c r="H7626" s="7">
        <v>-123.762682</v>
      </c>
      <c r="J7626" s="8">
        <v>48.649315999999999</v>
      </c>
      <c r="K7626" s="8">
        <v>-123.573589</v>
      </c>
      <c r="M7626" s="9">
        <f t="shared" si="120"/>
        <v>24.38766644712025</v>
      </c>
    </row>
    <row r="7627" spans="1:13" x14ac:dyDescent="0.25">
      <c r="A7627">
        <v>21544</v>
      </c>
      <c r="B7627" t="s">
        <v>3707</v>
      </c>
      <c r="D7627" t="s">
        <v>361</v>
      </c>
      <c r="E7627" t="s">
        <v>37</v>
      </c>
      <c r="G7627" s="7">
        <v>35.849989000000001</v>
      </c>
      <c r="H7627" s="7">
        <v>-111.56617</v>
      </c>
      <c r="J7627" s="8">
        <v>35.874038300000002</v>
      </c>
      <c r="K7627" s="8">
        <v>-111.411918</v>
      </c>
      <c r="M7627" s="9">
        <f t="shared" si="120"/>
        <v>14.15544020629725</v>
      </c>
    </row>
    <row r="7628" spans="1:13" x14ac:dyDescent="0.25">
      <c r="A7628">
        <v>21545</v>
      </c>
      <c r="B7628" t="s">
        <v>4911</v>
      </c>
      <c r="D7628" t="s">
        <v>108</v>
      </c>
      <c r="E7628" t="s">
        <v>37</v>
      </c>
      <c r="G7628" s="7">
        <v>49.239969000000002</v>
      </c>
      <c r="H7628" s="7">
        <v>-119.529899</v>
      </c>
      <c r="J7628" s="8">
        <v>39.257263000000002</v>
      </c>
      <c r="K7628" s="8">
        <v>-121.020758</v>
      </c>
      <c r="M7628" s="9">
        <f t="shared" si="120"/>
        <v>1116.2999252705283</v>
      </c>
    </row>
    <row r="7629" spans="1:13" x14ac:dyDescent="0.25">
      <c r="A7629">
        <v>21546</v>
      </c>
      <c r="B7629" t="s">
        <v>4912</v>
      </c>
      <c r="C7629" t="s">
        <v>3554</v>
      </c>
      <c r="D7629" t="s">
        <v>1628</v>
      </c>
      <c r="E7629" t="s">
        <v>37</v>
      </c>
      <c r="G7629" s="7">
        <v>44.243752999999998</v>
      </c>
      <c r="H7629" s="7">
        <v>-70.761157999999995</v>
      </c>
      <c r="J7629" s="8">
        <v>44.270347100000002</v>
      </c>
      <c r="K7629" s="8">
        <v>-70.475892799999997</v>
      </c>
      <c r="M7629" s="9">
        <f t="shared" si="120"/>
        <v>22.910076811675456</v>
      </c>
    </row>
    <row r="7630" spans="1:13" x14ac:dyDescent="0.25">
      <c r="A7630">
        <v>21547</v>
      </c>
      <c r="B7630" t="s">
        <v>4645</v>
      </c>
      <c r="D7630" t="s">
        <v>12</v>
      </c>
      <c r="E7630" t="s">
        <v>13</v>
      </c>
      <c r="G7630" s="7">
        <v>49.258761999999997</v>
      </c>
      <c r="H7630" s="7">
        <v>-119.609801</v>
      </c>
      <c r="J7630" s="8">
        <v>49.266035299999999</v>
      </c>
      <c r="K7630" s="8">
        <v>-119.6367266</v>
      </c>
      <c r="M7630" s="9">
        <f t="shared" si="120"/>
        <v>2.1146363837026936</v>
      </c>
    </row>
    <row r="7631" spans="1:13" x14ac:dyDescent="0.25">
      <c r="A7631">
        <v>21548</v>
      </c>
      <c r="B7631" t="s">
        <v>4913</v>
      </c>
      <c r="E7631" t="s">
        <v>146</v>
      </c>
      <c r="G7631" s="7">
        <v>58.019981999999999</v>
      </c>
      <c r="H7631" s="7">
        <v>55.673797</v>
      </c>
      <c r="J7631" s="8">
        <v>0</v>
      </c>
      <c r="K7631" s="8">
        <v>0</v>
      </c>
      <c r="M7631" s="9" t="str">
        <f t="shared" si="120"/>
        <v>-</v>
      </c>
    </row>
    <row r="7632" spans="1:13" x14ac:dyDescent="0.25">
      <c r="A7632">
        <v>21549</v>
      </c>
      <c r="B7632" t="s">
        <v>4519</v>
      </c>
      <c r="D7632" t="s">
        <v>108</v>
      </c>
      <c r="E7632" t="s">
        <v>37</v>
      </c>
      <c r="G7632" s="7">
        <v>39.269547000000003</v>
      </c>
      <c r="H7632" s="7">
        <v>-114.943006</v>
      </c>
      <c r="J7632" s="8">
        <v>39.248058800000003</v>
      </c>
      <c r="K7632" s="8">
        <v>-114.891718</v>
      </c>
      <c r="M7632" s="9">
        <f t="shared" si="120"/>
        <v>5.0207890127744612</v>
      </c>
    </row>
    <row r="7633" spans="1:13" x14ac:dyDescent="0.25">
      <c r="A7633">
        <v>21551</v>
      </c>
      <c r="B7633" t="s">
        <v>285</v>
      </c>
      <c r="D7633" t="s">
        <v>34</v>
      </c>
      <c r="E7633" t="s">
        <v>19</v>
      </c>
      <c r="G7633" s="7">
        <v>47.435465999999998</v>
      </c>
      <c r="H7633" s="7">
        <v>11.261827</v>
      </c>
      <c r="J7633" s="8">
        <v>51.042135000000002</v>
      </c>
      <c r="K7633" s="8">
        <v>13.372536</v>
      </c>
      <c r="M7633" s="9">
        <f t="shared" si="120"/>
        <v>429.27550223444325</v>
      </c>
    </row>
    <row r="7634" spans="1:13" x14ac:dyDescent="0.25">
      <c r="A7634">
        <v>21552</v>
      </c>
      <c r="B7634" t="s">
        <v>3165</v>
      </c>
      <c r="D7634" t="s">
        <v>637</v>
      </c>
      <c r="E7634" t="s">
        <v>37</v>
      </c>
      <c r="G7634" s="7">
        <v>34.723951</v>
      </c>
      <c r="H7634" s="7">
        <v>-92.476214999999996</v>
      </c>
      <c r="J7634" s="8">
        <v>34.746507100000002</v>
      </c>
      <c r="K7634" s="8">
        <v>-92.289626699999999</v>
      </c>
      <c r="M7634" s="9">
        <f t="shared" si="120"/>
        <v>17.233820959389</v>
      </c>
    </row>
    <row r="7635" spans="1:13" x14ac:dyDescent="0.25">
      <c r="A7635">
        <v>21553</v>
      </c>
      <c r="B7635" t="s">
        <v>504</v>
      </c>
      <c r="D7635" t="s">
        <v>273</v>
      </c>
      <c r="E7635" t="s">
        <v>37</v>
      </c>
      <c r="G7635" s="7">
        <v>39.959541000000002</v>
      </c>
      <c r="H7635" s="7">
        <v>-112.13126099999999</v>
      </c>
      <c r="J7635" s="8">
        <v>39.9540899</v>
      </c>
      <c r="K7635" s="8">
        <v>-112.12018809999999</v>
      </c>
      <c r="M7635" s="9">
        <f t="shared" si="120"/>
        <v>1.1216685307056757</v>
      </c>
    </row>
    <row r="7636" spans="1:13" x14ac:dyDescent="0.25">
      <c r="A7636">
        <v>21554</v>
      </c>
      <c r="B7636" t="s">
        <v>4914</v>
      </c>
      <c r="D7636" t="s">
        <v>2739</v>
      </c>
      <c r="E7636" t="s">
        <v>37</v>
      </c>
      <c r="G7636" s="7">
        <v>32.190111000000002</v>
      </c>
      <c r="H7636" s="7">
        <v>-89.709700999999995</v>
      </c>
      <c r="J7636" s="8">
        <v>32.921920999999998</v>
      </c>
      <c r="K7636" s="8">
        <v>-89.687117999999998</v>
      </c>
      <c r="M7636" s="9">
        <f t="shared" si="120"/>
        <v>81.401207145241159</v>
      </c>
    </row>
    <row r="7637" spans="1:13" x14ac:dyDescent="0.25">
      <c r="A7637">
        <v>21555</v>
      </c>
      <c r="B7637" t="s">
        <v>4915</v>
      </c>
      <c r="D7637" t="s">
        <v>43</v>
      </c>
      <c r="E7637" t="s">
        <v>37</v>
      </c>
      <c r="G7637" s="7">
        <v>34.020346000000004</v>
      </c>
      <c r="H7637" s="7">
        <v>-118.97231499999999</v>
      </c>
      <c r="J7637" s="8">
        <v>37.830304499999997</v>
      </c>
      <c r="K7637" s="8">
        <v>-122.16586599999999</v>
      </c>
      <c r="M7637" s="9">
        <f t="shared" si="120"/>
        <v>511.94032565741492</v>
      </c>
    </row>
    <row r="7638" spans="1:13" x14ac:dyDescent="0.25">
      <c r="A7638">
        <v>21556</v>
      </c>
      <c r="B7638" t="s">
        <v>4916</v>
      </c>
      <c r="D7638" t="s">
        <v>2189</v>
      </c>
      <c r="E7638" t="s">
        <v>37</v>
      </c>
      <c r="G7638" s="7">
        <v>44.102179</v>
      </c>
      <c r="H7638" s="7">
        <v>-104.65721600000001</v>
      </c>
      <c r="J7638" s="8">
        <v>44.099703699999999</v>
      </c>
      <c r="K7638" s="8">
        <v>-104.6280496</v>
      </c>
      <c r="M7638" s="9">
        <f t="shared" si="120"/>
        <v>2.3451698359031981</v>
      </c>
    </row>
    <row r="7639" spans="1:13" x14ac:dyDescent="0.25">
      <c r="A7639">
        <v>21557</v>
      </c>
      <c r="B7639" t="s">
        <v>27</v>
      </c>
      <c r="D7639" t="s">
        <v>12</v>
      </c>
      <c r="E7639" t="s">
        <v>13</v>
      </c>
      <c r="G7639" s="7">
        <v>50.750463000000003</v>
      </c>
      <c r="H7639" s="7">
        <v>-121.94980200000001</v>
      </c>
      <c r="J7639" s="8">
        <v>50.896915999999997</v>
      </c>
      <c r="K7639" s="8">
        <v>-122.655058</v>
      </c>
      <c r="M7639" s="9">
        <f t="shared" si="120"/>
        <v>52.146979890407174</v>
      </c>
    </row>
    <row r="7640" spans="1:13" x14ac:dyDescent="0.25">
      <c r="A7640">
        <v>21558</v>
      </c>
      <c r="B7640" t="s">
        <v>4917</v>
      </c>
      <c r="D7640" t="s">
        <v>43</v>
      </c>
      <c r="E7640" t="s">
        <v>37</v>
      </c>
      <c r="G7640" s="7">
        <v>34.020346000000004</v>
      </c>
      <c r="H7640" s="7">
        <v>-118.97231499999999</v>
      </c>
      <c r="J7640" s="8">
        <v>34.134426650000002</v>
      </c>
      <c r="K7640" s="8">
        <v>-118.305091526369</v>
      </c>
      <c r="M7640" s="9">
        <f t="shared" si="120"/>
        <v>62.747334186045066</v>
      </c>
    </row>
    <row r="7641" spans="1:13" x14ac:dyDescent="0.25">
      <c r="A7641">
        <v>21559</v>
      </c>
      <c r="B7641" t="s">
        <v>4918</v>
      </c>
      <c r="C7641" t="s">
        <v>2833</v>
      </c>
      <c r="E7641" t="s">
        <v>387</v>
      </c>
      <c r="G7641" s="7">
        <v>41.39284</v>
      </c>
      <c r="H7641" s="7">
        <v>2.0000969999999998</v>
      </c>
      <c r="J7641" s="8">
        <v>41.41648</v>
      </c>
      <c r="K7641" s="8">
        <v>2.0580449999999999</v>
      </c>
      <c r="M7641" s="9">
        <f t="shared" si="120"/>
        <v>5.5016258280852526</v>
      </c>
    </row>
    <row r="7642" spans="1:13" x14ac:dyDescent="0.25">
      <c r="A7642">
        <v>21560</v>
      </c>
      <c r="B7642" t="s">
        <v>4919</v>
      </c>
      <c r="C7642" t="s">
        <v>2849</v>
      </c>
      <c r="D7642" t="s">
        <v>181</v>
      </c>
      <c r="E7642" t="s">
        <v>37</v>
      </c>
      <c r="G7642" s="7">
        <v>47.507702999999999</v>
      </c>
      <c r="H7642" s="7">
        <v>-117.14992599999999</v>
      </c>
      <c r="J7642" s="8">
        <v>47.632379</v>
      </c>
      <c r="K7642" s="8">
        <v>-117.403487</v>
      </c>
      <c r="M7642" s="9">
        <f t="shared" si="120"/>
        <v>23.538342793910193</v>
      </c>
    </row>
    <row r="7643" spans="1:13" x14ac:dyDescent="0.25">
      <c r="A7643">
        <v>21561</v>
      </c>
      <c r="B7643" t="s">
        <v>1556</v>
      </c>
      <c r="D7643" t="s">
        <v>273</v>
      </c>
      <c r="E7643" t="s">
        <v>37</v>
      </c>
      <c r="G7643" s="7">
        <v>37.105024999999998</v>
      </c>
      <c r="H7643" s="7">
        <v>-113.70359000000001</v>
      </c>
      <c r="J7643" s="8">
        <v>37.104152999999997</v>
      </c>
      <c r="K7643" s="8">
        <v>-113.584131</v>
      </c>
      <c r="M7643" s="9">
        <f t="shared" si="120"/>
        <v>10.594312419585155</v>
      </c>
    </row>
    <row r="7644" spans="1:13" x14ac:dyDescent="0.25">
      <c r="A7644">
        <v>21562</v>
      </c>
      <c r="B7644" t="s">
        <v>4920</v>
      </c>
      <c r="D7644" t="s">
        <v>181</v>
      </c>
      <c r="E7644" t="s">
        <v>37</v>
      </c>
      <c r="G7644" s="7">
        <v>47.227398999999998</v>
      </c>
      <c r="H7644" s="7">
        <v>-119.88879300000001</v>
      </c>
      <c r="J7644" s="8">
        <v>47.234367300000002</v>
      </c>
      <c r="K7644" s="8">
        <v>-119.8535054</v>
      </c>
      <c r="M7644" s="9">
        <f t="shared" si="120"/>
        <v>2.7748236502523933</v>
      </c>
    </row>
    <row r="7645" spans="1:13" x14ac:dyDescent="0.25">
      <c r="A7645">
        <v>21563</v>
      </c>
      <c r="B7645" t="s">
        <v>4921</v>
      </c>
      <c r="D7645" t="s">
        <v>1613</v>
      </c>
      <c r="E7645" t="s">
        <v>37</v>
      </c>
      <c r="G7645" s="7">
        <v>40.115498000000002</v>
      </c>
      <c r="H7645" s="7">
        <v>-87.884861000000001</v>
      </c>
      <c r="J7645" s="8">
        <v>40.1139242</v>
      </c>
      <c r="K7645" s="8">
        <v>-87.873085700000004</v>
      </c>
      <c r="M7645" s="9">
        <f t="shared" si="120"/>
        <v>1.0165144271100286</v>
      </c>
    </row>
    <row r="7646" spans="1:13" x14ac:dyDescent="0.25">
      <c r="A7646">
        <v>21564</v>
      </c>
      <c r="B7646" t="s">
        <v>4922</v>
      </c>
      <c r="D7646" t="s">
        <v>12</v>
      </c>
      <c r="E7646" t="s">
        <v>13</v>
      </c>
      <c r="G7646" s="7">
        <v>51.434928999999997</v>
      </c>
      <c r="H7646" s="7">
        <v>-122.335268</v>
      </c>
      <c r="J7646" s="8">
        <v>51.447701500000001</v>
      </c>
      <c r="K7646" s="8">
        <v>-122.34790820000001</v>
      </c>
      <c r="M7646" s="9">
        <f t="shared" si="120"/>
        <v>1.6687152039436954</v>
      </c>
    </row>
    <row r="7647" spans="1:13" x14ac:dyDescent="0.25">
      <c r="A7647">
        <v>21565</v>
      </c>
      <c r="B7647" t="s">
        <v>4037</v>
      </c>
      <c r="D7647" t="s">
        <v>43</v>
      </c>
      <c r="E7647" t="s">
        <v>37</v>
      </c>
      <c r="G7647" s="7">
        <v>33.369801000000002</v>
      </c>
      <c r="H7647" s="7">
        <v>-117.08456</v>
      </c>
      <c r="J7647" s="8">
        <v>33.365310200000003</v>
      </c>
      <c r="K7647" s="8">
        <v>-117.076696</v>
      </c>
      <c r="M7647" s="9">
        <f t="shared" si="120"/>
        <v>0.88469583643013505</v>
      </c>
    </row>
    <row r="7648" spans="1:13" x14ac:dyDescent="0.25">
      <c r="A7648">
        <v>21566</v>
      </c>
      <c r="B7648" t="s">
        <v>4923</v>
      </c>
      <c r="D7648" t="s">
        <v>2189</v>
      </c>
      <c r="E7648" t="s">
        <v>37</v>
      </c>
      <c r="G7648" s="7">
        <v>41.735568999999998</v>
      </c>
      <c r="H7648" s="7">
        <v>-106.009691</v>
      </c>
      <c r="J7648" s="8">
        <v>41.7413843</v>
      </c>
      <c r="K7648" s="8">
        <v>-105.9757718</v>
      </c>
      <c r="M7648" s="9">
        <f t="shared" si="120"/>
        <v>2.8877016715788026</v>
      </c>
    </row>
    <row r="7649" spans="1:13" x14ac:dyDescent="0.25">
      <c r="A7649">
        <v>21567</v>
      </c>
      <c r="B7649" t="s">
        <v>212</v>
      </c>
      <c r="D7649" t="s">
        <v>12</v>
      </c>
      <c r="E7649" t="s">
        <v>13</v>
      </c>
      <c r="G7649" s="7">
        <v>49.357202999999998</v>
      </c>
      <c r="H7649" s="7">
        <v>-120.094053</v>
      </c>
      <c r="J7649" s="8">
        <v>49.358206299999999</v>
      </c>
      <c r="K7649" s="8">
        <v>-120.07625</v>
      </c>
      <c r="M7649" s="9">
        <f t="shared" si="120"/>
        <v>1.2942033526741654</v>
      </c>
    </row>
    <row r="7650" spans="1:13" x14ac:dyDescent="0.25">
      <c r="A7650">
        <v>21568</v>
      </c>
      <c r="B7650" t="s">
        <v>4924</v>
      </c>
      <c r="D7650" t="s">
        <v>682</v>
      </c>
      <c r="E7650" t="s">
        <v>37</v>
      </c>
      <c r="G7650" s="7">
        <v>37.127167999999998</v>
      </c>
      <c r="H7650" s="7">
        <v>-81.555677000000003</v>
      </c>
      <c r="J7650" s="8">
        <v>37.116249000000003</v>
      </c>
      <c r="K7650" s="8">
        <v>-81.519458200000003</v>
      </c>
      <c r="M7650" s="9">
        <f t="shared" si="120"/>
        <v>3.4330950436435201</v>
      </c>
    </row>
    <row r="7651" spans="1:13" x14ac:dyDescent="0.25">
      <c r="A7651">
        <v>21569</v>
      </c>
      <c r="B7651" t="s">
        <v>2800</v>
      </c>
      <c r="D7651" t="s">
        <v>1995</v>
      </c>
      <c r="E7651" t="s">
        <v>37</v>
      </c>
      <c r="G7651" s="7">
        <v>37.823720999999999</v>
      </c>
      <c r="H7651" s="7">
        <v>-84.737998000000005</v>
      </c>
      <c r="J7651" s="8">
        <v>37.824244800000002</v>
      </c>
      <c r="K7651" s="8">
        <v>-84.718279199999998</v>
      </c>
      <c r="M7651" s="9">
        <f t="shared" si="120"/>
        <v>1.7329371025644491</v>
      </c>
    </row>
    <row r="7652" spans="1:13" x14ac:dyDescent="0.25">
      <c r="A7652">
        <v>21570</v>
      </c>
      <c r="B7652" t="s">
        <v>4920</v>
      </c>
      <c r="D7652" t="s">
        <v>1301</v>
      </c>
      <c r="E7652" t="s">
        <v>37</v>
      </c>
      <c r="G7652" s="7">
        <v>30.571614</v>
      </c>
      <c r="H7652" s="7">
        <v>-84.650319999999994</v>
      </c>
      <c r="J7652" s="8">
        <v>30.588926499999999</v>
      </c>
      <c r="K7652" s="8">
        <v>-84.576238799999999</v>
      </c>
      <c r="M7652" s="9">
        <f t="shared" si="120"/>
        <v>7.3484131944497433</v>
      </c>
    </row>
    <row r="7653" spans="1:13" x14ac:dyDescent="0.25">
      <c r="A7653">
        <v>21571</v>
      </c>
      <c r="B7653" t="s">
        <v>4925</v>
      </c>
      <c r="D7653" t="s">
        <v>1301</v>
      </c>
      <c r="E7653" t="s">
        <v>37</v>
      </c>
      <c r="G7653" s="7">
        <v>30.549961</v>
      </c>
      <c r="H7653" s="7">
        <v>-84.887763000000007</v>
      </c>
      <c r="J7653" s="8">
        <v>30.593734600000001</v>
      </c>
      <c r="K7653" s="8">
        <v>-84.6389937</v>
      </c>
      <c r="M7653" s="9">
        <f t="shared" si="120"/>
        <v>24.308981074247061</v>
      </c>
    </row>
    <row r="7654" spans="1:13" x14ac:dyDescent="0.25">
      <c r="A7654">
        <v>21572</v>
      </c>
      <c r="B7654" t="s">
        <v>4926</v>
      </c>
      <c r="D7654" t="s">
        <v>43</v>
      </c>
      <c r="E7654" t="s">
        <v>37</v>
      </c>
      <c r="G7654" s="7">
        <v>38.360900999999998</v>
      </c>
      <c r="H7654" s="7">
        <v>-120.978763</v>
      </c>
      <c r="J7654" s="8">
        <v>38.352691299999996</v>
      </c>
      <c r="K7654" s="8">
        <v>-120.932717</v>
      </c>
      <c r="M7654" s="9">
        <f t="shared" si="120"/>
        <v>4.1174497903961766</v>
      </c>
    </row>
    <row r="7655" spans="1:13" x14ac:dyDescent="0.25">
      <c r="A7655">
        <v>21573</v>
      </c>
      <c r="B7655" t="s">
        <v>4927</v>
      </c>
      <c r="D7655" t="s">
        <v>43</v>
      </c>
      <c r="E7655" t="s">
        <v>37</v>
      </c>
      <c r="G7655" s="7">
        <v>33.946221000000001</v>
      </c>
      <c r="H7655" s="7">
        <v>-117.539621</v>
      </c>
      <c r="J7655" s="8">
        <v>33.730485000000002</v>
      </c>
      <c r="K7655" s="8">
        <v>-115.993882</v>
      </c>
      <c r="M7655" s="9">
        <f t="shared" si="120"/>
        <v>144.76429214625625</v>
      </c>
    </row>
    <row r="7656" spans="1:13" x14ac:dyDescent="0.25">
      <c r="A7656">
        <v>21574</v>
      </c>
      <c r="B7656" t="s">
        <v>4928</v>
      </c>
      <c r="D7656" t="s">
        <v>140</v>
      </c>
      <c r="E7656" t="s">
        <v>13</v>
      </c>
      <c r="G7656" s="7">
        <v>48.479565999999998</v>
      </c>
      <c r="H7656" s="7">
        <v>-102.763918</v>
      </c>
      <c r="J7656" s="8">
        <v>46.813743100000003</v>
      </c>
      <c r="K7656" s="8">
        <v>-71.208406100000005</v>
      </c>
      <c r="M7656" s="9">
        <f t="shared" si="120"/>
        <v>2354.2996426475461</v>
      </c>
    </row>
    <row r="7657" spans="1:13" x14ac:dyDescent="0.25">
      <c r="A7657">
        <v>21575</v>
      </c>
      <c r="B7657" t="s">
        <v>4928</v>
      </c>
      <c r="D7657" t="s">
        <v>140</v>
      </c>
      <c r="E7657" t="s">
        <v>13</v>
      </c>
      <c r="G7657" s="7">
        <v>48.479565999999998</v>
      </c>
      <c r="H7657" s="7">
        <v>-102.763918</v>
      </c>
      <c r="J7657" s="8">
        <v>46.813743100000003</v>
      </c>
      <c r="K7657" s="8">
        <v>-71.208406100000005</v>
      </c>
      <c r="M7657" s="9">
        <f t="shared" si="120"/>
        <v>2354.2996426475461</v>
      </c>
    </row>
    <row r="7658" spans="1:13" x14ac:dyDescent="0.25">
      <c r="A7658">
        <v>21576</v>
      </c>
      <c r="B7658" t="s">
        <v>4928</v>
      </c>
      <c r="D7658" t="s">
        <v>140</v>
      </c>
      <c r="E7658" t="s">
        <v>13</v>
      </c>
      <c r="G7658" s="7">
        <v>48.479565999999998</v>
      </c>
      <c r="H7658" s="7">
        <v>-102.763918</v>
      </c>
      <c r="J7658" s="8">
        <v>46.813743100000003</v>
      </c>
      <c r="K7658" s="8">
        <v>-71.208406100000005</v>
      </c>
      <c r="M7658" s="9">
        <f t="shared" si="120"/>
        <v>2354.2996426475461</v>
      </c>
    </row>
    <row r="7659" spans="1:13" x14ac:dyDescent="0.25">
      <c r="A7659">
        <v>21577</v>
      </c>
      <c r="B7659" t="s">
        <v>3123</v>
      </c>
      <c r="C7659" t="s">
        <v>3205</v>
      </c>
      <c r="D7659" t="s">
        <v>140</v>
      </c>
      <c r="E7659" t="s">
        <v>13</v>
      </c>
      <c r="G7659" s="7">
        <v>0</v>
      </c>
      <c r="H7659" s="7">
        <v>0</v>
      </c>
      <c r="J7659" s="8">
        <v>45.568541000000003</v>
      </c>
      <c r="K7659" s="8">
        <v>-73.188255999999996</v>
      </c>
      <c r="M7659" s="9" t="str">
        <f t="shared" si="120"/>
        <v>-</v>
      </c>
    </row>
    <row r="7660" spans="1:13" x14ac:dyDescent="0.25">
      <c r="A7660">
        <v>21578</v>
      </c>
      <c r="B7660" t="s">
        <v>3123</v>
      </c>
      <c r="D7660" t="s">
        <v>140</v>
      </c>
      <c r="E7660" t="s">
        <v>13</v>
      </c>
      <c r="G7660" s="7">
        <v>45.570056999999998</v>
      </c>
      <c r="H7660" s="7">
        <v>-73.310973000000004</v>
      </c>
      <c r="J7660" s="8">
        <v>46.813743100000003</v>
      </c>
      <c r="K7660" s="8">
        <v>-71.208406100000005</v>
      </c>
      <c r="M7660" s="9">
        <f t="shared" si="120"/>
        <v>212.86626991544304</v>
      </c>
    </row>
    <row r="7661" spans="1:13" x14ac:dyDescent="0.25">
      <c r="A7661">
        <v>21579</v>
      </c>
      <c r="B7661" t="s">
        <v>3123</v>
      </c>
      <c r="C7661" t="s">
        <v>3205</v>
      </c>
      <c r="D7661" t="s">
        <v>140</v>
      </c>
      <c r="E7661" t="s">
        <v>13</v>
      </c>
      <c r="G7661" s="7">
        <v>45.570056999999998</v>
      </c>
      <c r="H7661" s="7">
        <v>-73.310973000000004</v>
      </c>
      <c r="J7661" s="8">
        <v>45.568541000000003</v>
      </c>
      <c r="K7661" s="8">
        <v>-73.188255999999996</v>
      </c>
      <c r="M7661" s="9">
        <f t="shared" si="120"/>
        <v>9.5539855617301921</v>
      </c>
    </row>
    <row r="7662" spans="1:13" x14ac:dyDescent="0.25">
      <c r="A7662">
        <v>21580</v>
      </c>
      <c r="B7662" t="s">
        <v>3231</v>
      </c>
      <c r="D7662" t="s">
        <v>12</v>
      </c>
      <c r="E7662" t="s">
        <v>13</v>
      </c>
      <c r="G7662" s="7">
        <v>52.784883999999998</v>
      </c>
      <c r="H7662" s="7">
        <v>-144.418599</v>
      </c>
      <c r="J7662" s="8">
        <v>55.001251000000003</v>
      </c>
      <c r="K7662" s="8">
        <v>-125.002441</v>
      </c>
      <c r="M7662" s="9">
        <f t="shared" si="120"/>
        <v>1291.4951229825178</v>
      </c>
    </row>
    <row r="7663" spans="1:13" x14ac:dyDescent="0.25">
      <c r="A7663">
        <v>21581</v>
      </c>
      <c r="B7663" t="s">
        <v>25</v>
      </c>
      <c r="D7663" t="s">
        <v>637</v>
      </c>
      <c r="E7663" t="s">
        <v>37</v>
      </c>
      <c r="G7663" s="7">
        <v>0</v>
      </c>
      <c r="H7663" s="7">
        <v>0</v>
      </c>
      <c r="J7663" s="8">
        <v>35.2048883</v>
      </c>
      <c r="K7663" s="8">
        <v>-92.447910800000002</v>
      </c>
      <c r="M7663" s="9" t="str">
        <f t="shared" si="120"/>
        <v>-</v>
      </c>
    </row>
    <row r="7664" spans="1:13" x14ac:dyDescent="0.25">
      <c r="A7664">
        <v>21582</v>
      </c>
      <c r="B7664" t="s">
        <v>3123</v>
      </c>
      <c r="C7664" t="s">
        <v>3205</v>
      </c>
      <c r="D7664" t="s">
        <v>140</v>
      </c>
      <c r="E7664" t="s">
        <v>13</v>
      </c>
      <c r="G7664" s="7">
        <v>45.570056999999998</v>
      </c>
      <c r="H7664" s="7">
        <v>-73.310973000000004</v>
      </c>
      <c r="J7664" s="8">
        <v>45.568541000000003</v>
      </c>
      <c r="K7664" s="8">
        <v>-73.188255999999996</v>
      </c>
      <c r="M7664" s="9">
        <f t="shared" si="120"/>
        <v>9.5539855617301921</v>
      </c>
    </row>
    <row r="7665" spans="1:13" x14ac:dyDescent="0.25">
      <c r="A7665">
        <v>21583</v>
      </c>
      <c r="B7665" t="s">
        <v>4929</v>
      </c>
      <c r="C7665" t="s">
        <v>3103</v>
      </c>
      <c r="D7665" t="s">
        <v>12</v>
      </c>
      <c r="E7665" t="s">
        <v>13</v>
      </c>
      <c r="G7665" s="7">
        <v>51.650820000000003</v>
      </c>
      <c r="H7665" s="7">
        <v>-120.162115</v>
      </c>
      <c r="J7665" s="8">
        <v>51.647717999999998</v>
      </c>
      <c r="K7665" s="8">
        <v>-120.04933800000001</v>
      </c>
      <c r="M7665" s="9">
        <f t="shared" si="120"/>
        <v>7.7885354003210594</v>
      </c>
    </row>
    <row r="7666" spans="1:13" x14ac:dyDescent="0.25">
      <c r="A7666">
        <v>21584</v>
      </c>
      <c r="B7666" t="s">
        <v>4930</v>
      </c>
      <c r="D7666" t="s">
        <v>12</v>
      </c>
      <c r="E7666" t="s">
        <v>13</v>
      </c>
      <c r="G7666" s="7">
        <v>48.829737000000002</v>
      </c>
      <c r="H7666" s="7">
        <v>-123.762682</v>
      </c>
      <c r="J7666" s="8">
        <v>48.695120000000003</v>
      </c>
      <c r="K7666" s="8">
        <v>-123.538921</v>
      </c>
      <c r="M7666" s="9">
        <f t="shared" si="120"/>
        <v>22.205007412639521</v>
      </c>
    </row>
    <row r="7667" spans="1:13" x14ac:dyDescent="0.25">
      <c r="A7667">
        <v>21585</v>
      </c>
      <c r="B7667" t="s">
        <v>4931</v>
      </c>
      <c r="C7667" t="s">
        <v>4932</v>
      </c>
      <c r="D7667" t="s">
        <v>4933</v>
      </c>
      <c r="E7667" t="s">
        <v>1340</v>
      </c>
      <c r="G7667" s="7">
        <v>-23.355630000000001</v>
      </c>
      <c r="H7667" s="7">
        <v>43.617626999999999</v>
      </c>
      <c r="J7667" s="8">
        <v>-23.266670000000001</v>
      </c>
      <c r="K7667" s="8">
        <v>46.083329999999997</v>
      </c>
      <c r="M7667" s="9">
        <f t="shared" si="120"/>
        <v>251.98424705890432</v>
      </c>
    </row>
    <row r="7668" spans="1:13" x14ac:dyDescent="0.25">
      <c r="A7668">
        <v>21586</v>
      </c>
      <c r="B7668" t="s">
        <v>4934</v>
      </c>
      <c r="C7668" t="s">
        <v>4935</v>
      </c>
      <c r="E7668" t="s">
        <v>52</v>
      </c>
      <c r="G7668" s="7">
        <v>48.222386999999998</v>
      </c>
      <c r="H7668" s="7">
        <v>-3.3805269999999998</v>
      </c>
      <c r="J7668" s="8">
        <v>48.237574000000002</v>
      </c>
      <c r="K7668" s="8">
        <v>-3.3161420000000001</v>
      </c>
      <c r="M7668" s="9">
        <f t="shared" si="120"/>
        <v>5.0592673838576516</v>
      </c>
    </row>
    <row r="7669" spans="1:13" x14ac:dyDescent="0.25">
      <c r="A7669">
        <v>21587</v>
      </c>
      <c r="B7669" t="s">
        <v>339</v>
      </c>
      <c r="D7669" t="s">
        <v>340</v>
      </c>
      <c r="E7669" t="s">
        <v>37</v>
      </c>
      <c r="G7669" s="7">
        <v>41.111621999999997</v>
      </c>
      <c r="H7669" s="7">
        <v>-74.607427999999999</v>
      </c>
      <c r="J7669" s="8">
        <v>41.122040900000002</v>
      </c>
      <c r="K7669" s="8">
        <v>-74.580437799999999</v>
      </c>
      <c r="M7669" s="9">
        <f t="shared" si="120"/>
        <v>2.5405326462632991</v>
      </c>
    </row>
    <row r="7670" spans="1:13" x14ac:dyDescent="0.25">
      <c r="A7670">
        <v>21588</v>
      </c>
      <c r="B7670" t="s">
        <v>4936</v>
      </c>
      <c r="D7670" t="s">
        <v>4937</v>
      </c>
      <c r="E7670" t="s">
        <v>37</v>
      </c>
      <c r="G7670" s="7">
        <v>20.450734000000001</v>
      </c>
      <c r="H7670" s="7">
        <v>-159.75159500000001</v>
      </c>
      <c r="J7670" s="8">
        <v>19.647634</v>
      </c>
      <c r="K7670" s="8">
        <v>-155.53325599999999</v>
      </c>
      <c r="M7670" s="9">
        <f t="shared" si="120"/>
        <v>449.57464385554431</v>
      </c>
    </row>
    <row r="7671" spans="1:13" x14ac:dyDescent="0.25">
      <c r="A7671">
        <v>21589</v>
      </c>
      <c r="B7671" t="s">
        <v>4789</v>
      </c>
      <c r="D7671" t="s">
        <v>12</v>
      </c>
      <c r="E7671" t="s">
        <v>13</v>
      </c>
      <c r="G7671" s="7">
        <v>52.784883999999998</v>
      </c>
      <c r="H7671" s="7">
        <v>-144.418599</v>
      </c>
      <c r="J7671" s="8">
        <v>57.904451899999998</v>
      </c>
      <c r="K7671" s="8">
        <v>-131.1579821</v>
      </c>
      <c r="M7671" s="9">
        <f t="shared" si="120"/>
        <v>1010.7275229734822</v>
      </c>
    </row>
    <row r="7672" spans="1:13" x14ac:dyDescent="0.25">
      <c r="A7672">
        <v>21590</v>
      </c>
      <c r="B7672" t="s">
        <v>4938</v>
      </c>
      <c r="D7672" t="s">
        <v>12</v>
      </c>
      <c r="E7672" t="s">
        <v>13</v>
      </c>
      <c r="G7672" s="7">
        <v>52.784883999999998</v>
      </c>
      <c r="H7672" s="7">
        <v>-144.418599</v>
      </c>
      <c r="J7672" s="8">
        <v>54.790277000000003</v>
      </c>
      <c r="K7672" s="8">
        <v>-124.55700299999999</v>
      </c>
      <c r="M7672" s="9">
        <f t="shared" si="120"/>
        <v>1319.0260330869771</v>
      </c>
    </row>
    <row r="7673" spans="1:13" x14ac:dyDescent="0.25">
      <c r="A7673">
        <v>21591</v>
      </c>
      <c r="B7673" t="s">
        <v>25</v>
      </c>
      <c r="E7673" t="s">
        <v>218</v>
      </c>
      <c r="G7673" s="7">
        <v>0</v>
      </c>
      <c r="H7673" s="7">
        <v>0</v>
      </c>
      <c r="J7673" s="8">
        <v>0</v>
      </c>
      <c r="K7673" s="8">
        <v>0</v>
      </c>
      <c r="M7673" s="9" t="str">
        <f t="shared" si="120"/>
        <v>-</v>
      </c>
    </row>
    <row r="7674" spans="1:13" x14ac:dyDescent="0.25">
      <c r="A7674">
        <v>21592</v>
      </c>
      <c r="B7674" t="s">
        <v>25</v>
      </c>
      <c r="E7674" t="s">
        <v>19</v>
      </c>
      <c r="G7674" s="7">
        <v>0</v>
      </c>
      <c r="H7674" s="7">
        <v>0</v>
      </c>
      <c r="J7674" s="8">
        <v>0</v>
      </c>
      <c r="K7674" s="8">
        <v>0</v>
      </c>
      <c r="M7674" s="9" t="str">
        <f t="shared" si="120"/>
        <v>-</v>
      </c>
    </row>
    <row r="7675" spans="1:13" x14ac:dyDescent="0.25">
      <c r="A7675">
        <v>21593</v>
      </c>
      <c r="B7675" t="s">
        <v>4939</v>
      </c>
      <c r="C7675" t="s">
        <v>4940</v>
      </c>
      <c r="D7675" t="s">
        <v>1444</v>
      </c>
      <c r="E7675" t="s">
        <v>37</v>
      </c>
      <c r="G7675" s="7">
        <v>43.217047999999998</v>
      </c>
      <c r="H7675" s="7">
        <v>-72.428137000000007</v>
      </c>
      <c r="J7675" s="8">
        <v>43.180076800000002</v>
      </c>
      <c r="K7675" s="8">
        <v>-72.293975799999998</v>
      </c>
      <c r="M7675" s="9">
        <f t="shared" si="120"/>
        <v>11.626149125309718</v>
      </c>
    </row>
    <row r="7676" spans="1:13" x14ac:dyDescent="0.25">
      <c r="A7676">
        <v>21594</v>
      </c>
      <c r="B7676" t="s">
        <v>4941</v>
      </c>
      <c r="C7676" t="s">
        <v>4942</v>
      </c>
      <c r="D7676" t="s">
        <v>1917</v>
      </c>
      <c r="E7676" t="s">
        <v>1713</v>
      </c>
      <c r="G7676" s="7">
        <v>46.795008000000003</v>
      </c>
      <c r="H7676" s="7">
        <v>5.9795759999999998</v>
      </c>
      <c r="J7676" s="8">
        <v>46.632280000000002</v>
      </c>
      <c r="K7676" s="8">
        <v>8.8287700000000005</v>
      </c>
      <c r="M7676" s="9">
        <f t="shared" si="120"/>
        <v>217.96378896317594</v>
      </c>
    </row>
    <row r="7677" spans="1:13" x14ac:dyDescent="0.25">
      <c r="A7677">
        <v>21595</v>
      </c>
      <c r="B7677" t="s">
        <v>25</v>
      </c>
      <c r="D7677" t="s">
        <v>144</v>
      </c>
      <c r="E7677" t="s">
        <v>37</v>
      </c>
      <c r="G7677" s="7">
        <v>46.599131999999997</v>
      </c>
      <c r="H7677" s="7">
        <v>-114.539643</v>
      </c>
      <c r="J7677" s="8">
        <v>47.375267100000002</v>
      </c>
      <c r="K7677" s="8">
        <v>-109.638757</v>
      </c>
      <c r="M7677" s="9">
        <f t="shared" si="120"/>
        <v>381.56201515435072</v>
      </c>
    </row>
    <row r="7678" spans="1:13" x14ac:dyDescent="0.25">
      <c r="A7678">
        <v>21596</v>
      </c>
      <c r="B7678" t="s">
        <v>4943</v>
      </c>
      <c r="D7678" t="s">
        <v>2217</v>
      </c>
      <c r="E7678" t="s">
        <v>37</v>
      </c>
      <c r="G7678" s="7">
        <v>41.768649000000003</v>
      </c>
      <c r="H7678" s="7">
        <v>-71.538184999999999</v>
      </c>
      <c r="J7678" s="8">
        <v>41.779587999999997</v>
      </c>
      <c r="K7678" s="8">
        <v>-71.436681300000004</v>
      </c>
      <c r="M7678" s="9">
        <f t="shared" si="120"/>
        <v>8.5048034004084965</v>
      </c>
    </row>
    <row r="7679" spans="1:13" x14ac:dyDescent="0.25">
      <c r="A7679">
        <v>21597</v>
      </c>
      <c r="B7679" t="s">
        <v>2947</v>
      </c>
      <c r="C7679" t="s">
        <v>1510</v>
      </c>
      <c r="D7679" t="s">
        <v>349</v>
      </c>
      <c r="E7679" t="s">
        <v>99</v>
      </c>
      <c r="G7679" s="7">
        <v>28.67116</v>
      </c>
      <c r="H7679" s="7">
        <v>-106.204712</v>
      </c>
      <c r="J7679" s="8">
        <v>28.594997800000002</v>
      </c>
      <c r="K7679" s="8">
        <v>-105.8868253</v>
      </c>
      <c r="M7679" s="9">
        <f t="shared" si="120"/>
        <v>32.159781936470026</v>
      </c>
    </row>
    <row r="7680" spans="1:13" x14ac:dyDescent="0.25">
      <c r="A7680">
        <v>21598</v>
      </c>
      <c r="B7680" t="s">
        <v>4944</v>
      </c>
      <c r="C7680" t="s">
        <v>511</v>
      </c>
      <c r="D7680" t="s">
        <v>140</v>
      </c>
      <c r="E7680" t="s">
        <v>13</v>
      </c>
      <c r="G7680" s="7">
        <v>48.543539000000003</v>
      </c>
      <c r="H7680" s="7">
        <v>-71.138317999999998</v>
      </c>
      <c r="J7680" s="8">
        <v>50.984617</v>
      </c>
      <c r="K7680" s="8">
        <v>-118.18793599999999</v>
      </c>
      <c r="M7680" s="9">
        <f t="shared" si="120"/>
        <v>3332.4582305441659</v>
      </c>
    </row>
    <row r="7681" spans="1:13" x14ac:dyDescent="0.25">
      <c r="A7681">
        <v>21600</v>
      </c>
      <c r="B7681" t="s">
        <v>1938</v>
      </c>
      <c r="C7681" t="s">
        <v>1939</v>
      </c>
      <c r="D7681" t="s">
        <v>31</v>
      </c>
      <c r="E7681" t="s">
        <v>13</v>
      </c>
      <c r="G7681" s="7">
        <v>0</v>
      </c>
      <c r="H7681" s="7">
        <v>0</v>
      </c>
      <c r="J7681" s="8">
        <v>45.059204999999999</v>
      </c>
      <c r="K7681" s="8">
        <v>-77.849345</v>
      </c>
      <c r="M7681" s="9" t="str">
        <f t="shared" si="120"/>
        <v>-</v>
      </c>
    </row>
    <row r="7682" spans="1:13" x14ac:dyDescent="0.25">
      <c r="A7682">
        <v>21601</v>
      </c>
      <c r="B7682" t="s">
        <v>4370</v>
      </c>
      <c r="E7682" t="s">
        <v>1713</v>
      </c>
      <c r="G7682" s="7">
        <v>46.577514000000001</v>
      </c>
      <c r="H7682" s="7">
        <v>8.5040030000000009</v>
      </c>
      <c r="J7682" s="8">
        <v>46.55827</v>
      </c>
      <c r="K7682" s="8">
        <v>8.5621299999999998</v>
      </c>
      <c r="M7682" s="9">
        <f t="shared" si="120"/>
        <v>4.9319666553150343</v>
      </c>
    </row>
    <row r="7683" spans="1:13" x14ac:dyDescent="0.25">
      <c r="A7683">
        <v>21602</v>
      </c>
      <c r="B7683" t="s">
        <v>4401</v>
      </c>
      <c r="D7683" t="s">
        <v>108</v>
      </c>
      <c r="E7683" t="s">
        <v>37</v>
      </c>
      <c r="G7683" s="7">
        <v>38.171959999999999</v>
      </c>
      <c r="H7683" s="7">
        <v>-126.05116700000001</v>
      </c>
      <c r="J7683" s="8">
        <v>36.79853825</v>
      </c>
      <c r="K7683" s="8">
        <v>-114.08618179957099</v>
      </c>
      <c r="M7683" s="9">
        <f t="shared" si="120"/>
        <v>1065.9381736510729</v>
      </c>
    </row>
    <row r="7684" spans="1:13" x14ac:dyDescent="0.25">
      <c r="A7684">
        <v>21603</v>
      </c>
      <c r="B7684" t="s">
        <v>4945</v>
      </c>
      <c r="D7684" t="s">
        <v>1385</v>
      </c>
      <c r="E7684" t="s">
        <v>149</v>
      </c>
      <c r="G7684" s="7">
        <v>-18.340219000000001</v>
      </c>
      <c r="H7684" s="7">
        <v>-54.523200000000003</v>
      </c>
      <c r="J7684" s="8">
        <v>-21.7872503</v>
      </c>
      <c r="K7684" s="8">
        <v>-46.5694856</v>
      </c>
      <c r="M7684" s="9">
        <f t="shared" si="120"/>
        <v>914.66979998007264</v>
      </c>
    </row>
    <row r="7685" spans="1:13" x14ac:dyDescent="0.25">
      <c r="A7685">
        <v>21604</v>
      </c>
      <c r="B7685" t="s">
        <v>4039</v>
      </c>
      <c r="C7685" t="s">
        <v>4040</v>
      </c>
      <c r="D7685" t="s">
        <v>140</v>
      </c>
      <c r="E7685" t="s">
        <v>13</v>
      </c>
      <c r="G7685" s="7">
        <v>52.463410000000003</v>
      </c>
      <c r="H7685" s="7">
        <v>-86.311493999999996</v>
      </c>
      <c r="J7685" s="8">
        <v>0</v>
      </c>
      <c r="K7685" s="8">
        <v>0</v>
      </c>
      <c r="M7685" s="9" t="str">
        <f t="shared" ref="M7685:M7748" si="121">IF(AND(G7685&lt;&gt;0,J7685&lt;&gt;0),6371.01*ACOS(SIN(RADIANS(G7685))*SIN(RADIANS(J7685))+COS(RADIANS(G7685))*COS(RADIANS(J7685))*COS(RADIANS(H7685)-RADIANS(K7685))),"-")</f>
        <v>-</v>
      </c>
    </row>
    <row r="7686" spans="1:13" x14ac:dyDescent="0.25">
      <c r="A7686">
        <v>21605</v>
      </c>
      <c r="B7686" t="s">
        <v>4946</v>
      </c>
      <c r="D7686" t="s">
        <v>43</v>
      </c>
      <c r="E7686" t="s">
        <v>37</v>
      </c>
      <c r="G7686" s="7">
        <v>34.398789999999998</v>
      </c>
      <c r="H7686" s="7">
        <v>-119.889948</v>
      </c>
      <c r="J7686" s="8">
        <v>34.422131899999997</v>
      </c>
      <c r="K7686" s="8">
        <v>-119.70266700000001</v>
      </c>
      <c r="M7686" s="9">
        <f t="shared" si="121"/>
        <v>17.375562173728838</v>
      </c>
    </row>
    <row r="7687" spans="1:13" x14ac:dyDescent="0.25">
      <c r="A7687">
        <v>21606</v>
      </c>
      <c r="B7687" t="s">
        <v>25</v>
      </c>
      <c r="D7687" t="s">
        <v>108</v>
      </c>
      <c r="E7687" t="s">
        <v>37</v>
      </c>
      <c r="G7687" s="7">
        <v>38.171959999999999</v>
      </c>
      <c r="H7687" s="7">
        <v>-126.05116700000001</v>
      </c>
      <c r="J7687" s="8">
        <v>39.515882499999996</v>
      </c>
      <c r="K7687" s="8">
        <v>-116.853722</v>
      </c>
      <c r="M7687" s="9">
        <f t="shared" si="121"/>
        <v>810.05841473504711</v>
      </c>
    </row>
    <row r="7688" spans="1:13" x14ac:dyDescent="0.25">
      <c r="A7688">
        <v>21607</v>
      </c>
      <c r="B7688" t="s">
        <v>4947</v>
      </c>
      <c r="C7688" t="s">
        <v>4948</v>
      </c>
      <c r="D7688" t="s">
        <v>12</v>
      </c>
      <c r="E7688" t="s">
        <v>13</v>
      </c>
      <c r="G7688" s="7">
        <v>50.708872999999997</v>
      </c>
      <c r="H7688" s="7">
        <v>-127.556726</v>
      </c>
      <c r="J7688" s="8">
        <v>50.724440199999997</v>
      </c>
      <c r="K7688" s="8">
        <v>-127.49760809999999</v>
      </c>
      <c r="M7688" s="9">
        <f t="shared" si="121"/>
        <v>4.5077317733709341</v>
      </c>
    </row>
    <row r="7689" spans="1:13" x14ac:dyDescent="0.25">
      <c r="A7689">
        <v>21608</v>
      </c>
      <c r="B7689" t="s">
        <v>4949</v>
      </c>
      <c r="D7689" t="s">
        <v>637</v>
      </c>
      <c r="E7689" t="s">
        <v>37</v>
      </c>
      <c r="G7689" s="7">
        <v>34.310986</v>
      </c>
      <c r="H7689" s="7">
        <v>-95.210677000000004</v>
      </c>
      <c r="J7689" s="8">
        <v>34.755882999999997</v>
      </c>
      <c r="K7689" s="8">
        <v>-92.640558999999996</v>
      </c>
      <c r="M7689" s="9">
        <f t="shared" si="121"/>
        <v>240.56185857427744</v>
      </c>
    </row>
    <row r="7690" spans="1:13" x14ac:dyDescent="0.25">
      <c r="A7690">
        <v>21609</v>
      </c>
      <c r="B7690" t="s">
        <v>3056</v>
      </c>
      <c r="C7690" t="s">
        <v>65</v>
      </c>
      <c r="D7690" t="s">
        <v>487</v>
      </c>
      <c r="E7690" t="s">
        <v>398</v>
      </c>
      <c r="G7690" s="7">
        <v>-41.374569999999999</v>
      </c>
      <c r="H7690" s="7">
        <v>141.66458700000001</v>
      </c>
      <c r="J7690" s="8">
        <v>-37.899206999999997</v>
      </c>
      <c r="K7690" s="8">
        <v>143.72691599999999</v>
      </c>
      <c r="M7690" s="9">
        <f t="shared" si="121"/>
        <v>424.84775397354139</v>
      </c>
    </row>
    <row r="7691" spans="1:13" x14ac:dyDescent="0.25">
      <c r="A7691">
        <v>21610</v>
      </c>
      <c r="B7691" t="s">
        <v>4142</v>
      </c>
      <c r="D7691" t="s">
        <v>340</v>
      </c>
      <c r="E7691" t="s">
        <v>37</v>
      </c>
      <c r="G7691" s="7">
        <v>40.055576000000002</v>
      </c>
      <c r="H7691" s="7">
        <v>-76.969566999999998</v>
      </c>
      <c r="J7691" s="8">
        <v>40.916765400000003</v>
      </c>
      <c r="K7691" s="8">
        <v>-74.171811000000005</v>
      </c>
      <c r="M7691" s="9">
        <f t="shared" si="121"/>
        <v>255.23629016529856</v>
      </c>
    </row>
    <row r="7692" spans="1:13" x14ac:dyDescent="0.25">
      <c r="A7692">
        <v>21611</v>
      </c>
      <c r="B7692" t="s">
        <v>25</v>
      </c>
      <c r="E7692" t="s">
        <v>218</v>
      </c>
      <c r="G7692" s="7">
        <v>0</v>
      </c>
      <c r="H7692" s="7">
        <v>0</v>
      </c>
      <c r="J7692" s="8">
        <v>0</v>
      </c>
      <c r="K7692" s="8">
        <v>0</v>
      </c>
      <c r="M7692" s="9" t="str">
        <f t="shared" si="121"/>
        <v>-</v>
      </c>
    </row>
    <row r="7693" spans="1:13" x14ac:dyDescent="0.25">
      <c r="A7693">
        <v>21612</v>
      </c>
      <c r="B7693" t="s">
        <v>25</v>
      </c>
      <c r="D7693" t="s">
        <v>637</v>
      </c>
      <c r="E7693" t="s">
        <v>37</v>
      </c>
      <c r="G7693" s="7">
        <v>34.735835999999999</v>
      </c>
      <c r="H7693" s="7">
        <v>-94.377059000000003</v>
      </c>
      <c r="J7693" s="8">
        <v>35.2048883</v>
      </c>
      <c r="K7693" s="8">
        <v>-92.447910800000002</v>
      </c>
      <c r="M7693" s="9">
        <f t="shared" si="121"/>
        <v>183.352137002267</v>
      </c>
    </row>
    <row r="7694" spans="1:13" x14ac:dyDescent="0.25">
      <c r="A7694">
        <v>21613</v>
      </c>
      <c r="B7694" t="s">
        <v>4950</v>
      </c>
      <c r="D7694" t="s">
        <v>12</v>
      </c>
      <c r="E7694" t="s">
        <v>13</v>
      </c>
      <c r="G7694" s="7">
        <v>52.784883999999998</v>
      </c>
      <c r="H7694" s="7">
        <v>-144.418599</v>
      </c>
      <c r="J7694" s="8">
        <v>0</v>
      </c>
      <c r="K7694" s="8">
        <v>0</v>
      </c>
      <c r="M7694" s="9" t="str">
        <f t="shared" si="121"/>
        <v>-</v>
      </c>
    </row>
    <row r="7695" spans="1:13" x14ac:dyDescent="0.25">
      <c r="A7695">
        <v>21614</v>
      </c>
      <c r="B7695" t="s">
        <v>4142</v>
      </c>
      <c r="D7695" t="s">
        <v>340</v>
      </c>
      <c r="E7695" t="s">
        <v>37</v>
      </c>
      <c r="G7695" s="7">
        <v>40.915244000000001</v>
      </c>
      <c r="H7695" s="7">
        <v>-74.237756000000005</v>
      </c>
      <c r="J7695" s="8">
        <v>40.916765400000003</v>
      </c>
      <c r="K7695" s="8">
        <v>-74.171811000000005</v>
      </c>
      <c r="M7695" s="9">
        <f t="shared" si="121"/>
        <v>5.5437331763778355</v>
      </c>
    </row>
    <row r="7696" spans="1:13" x14ac:dyDescent="0.25">
      <c r="A7696">
        <v>21615</v>
      </c>
      <c r="B7696" t="s">
        <v>4951</v>
      </c>
      <c r="D7696" t="s">
        <v>12</v>
      </c>
      <c r="E7696" t="s">
        <v>37</v>
      </c>
      <c r="G7696" s="7">
        <v>52.784883999999998</v>
      </c>
      <c r="H7696" s="7">
        <v>-144.418599</v>
      </c>
      <c r="J7696" s="8">
        <v>0</v>
      </c>
      <c r="K7696" s="8">
        <v>0</v>
      </c>
      <c r="M7696" s="9" t="str">
        <f t="shared" si="121"/>
        <v>-</v>
      </c>
    </row>
    <row r="7697" spans="1:13" x14ac:dyDescent="0.25">
      <c r="A7697">
        <v>21616</v>
      </c>
      <c r="B7697" t="s">
        <v>4194</v>
      </c>
      <c r="C7697" t="s">
        <v>3205</v>
      </c>
      <c r="D7697" t="s">
        <v>140</v>
      </c>
      <c r="E7697" t="s">
        <v>13</v>
      </c>
      <c r="G7697" s="7">
        <v>45.570056999999998</v>
      </c>
      <c r="H7697" s="7">
        <v>-73.310973000000004</v>
      </c>
      <c r="J7697" s="8">
        <v>45.577171</v>
      </c>
      <c r="K7697" s="8">
        <v>-73.178484999999995</v>
      </c>
      <c r="M7697" s="9">
        <f t="shared" si="121"/>
        <v>10.342592280479204</v>
      </c>
    </row>
    <row r="7698" spans="1:13" x14ac:dyDescent="0.25">
      <c r="A7698">
        <v>21617</v>
      </c>
      <c r="B7698" t="s">
        <v>25</v>
      </c>
      <c r="D7698" t="s">
        <v>397</v>
      </c>
      <c r="E7698" t="s">
        <v>398</v>
      </c>
      <c r="G7698" s="7">
        <v>-32.487094999999997</v>
      </c>
      <c r="H7698" s="7">
        <v>141.01271299999999</v>
      </c>
      <c r="J7698" s="8">
        <v>-31.8759835</v>
      </c>
      <c r="K7698" s="8">
        <v>147.2869493</v>
      </c>
      <c r="M7698" s="9">
        <f t="shared" si="121"/>
        <v>594.28640632154566</v>
      </c>
    </row>
    <row r="7699" spans="1:13" x14ac:dyDescent="0.25">
      <c r="A7699">
        <v>21618</v>
      </c>
      <c r="B7699" t="s">
        <v>4952</v>
      </c>
      <c r="D7699" t="s">
        <v>477</v>
      </c>
      <c r="E7699" t="s">
        <v>13</v>
      </c>
      <c r="G7699" s="7">
        <v>53.178578999999999</v>
      </c>
      <c r="H7699" s="7">
        <v>-123.540588</v>
      </c>
      <c r="J7699" s="8">
        <v>54.800069999999998</v>
      </c>
      <c r="K7699" s="8">
        <v>-103.30041</v>
      </c>
      <c r="M7699" s="9">
        <f t="shared" si="121"/>
        <v>1330.6738933767544</v>
      </c>
    </row>
    <row r="7700" spans="1:13" x14ac:dyDescent="0.25">
      <c r="A7700">
        <v>21619</v>
      </c>
      <c r="B7700" t="s">
        <v>4311</v>
      </c>
      <c r="C7700" t="s">
        <v>102</v>
      </c>
      <c r="D7700" t="s">
        <v>31</v>
      </c>
      <c r="E7700" t="s">
        <v>13</v>
      </c>
      <c r="G7700" s="7">
        <v>47.914651999999997</v>
      </c>
      <c r="H7700" s="7">
        <v>-102.695044</v>
      </c>
      <c r="J7700" s="8">
        <v>43.659799999999997</v>
      </c>
      <c r="K7700" s="8">
        <v>-79.361251999999993</v>
      </c>
      <c r="M7700" s="9">
        <f t="shared" si="121"/>
        <v>1862.1795398432855</v>
      </c>
    </row>
    <row r="7701" spans="1:13" x14ac:dyDescent="0.25">
      <c r="A7701">
        <v>21620</v>
      </c>
      <c r="B7701" t="s">
        <v>4368</v>
      </c>
      <c r="D7701" t="s">
        <v>207</v>
      </c>
      <c r="E7701" t="s">
        <v>37</v>
      </c>
      <c r="G7701" s="7">
        <v>61.321286000000001</v>
      </c>
      <c r="H7701" s="7">
        <v>-151.22272799999999</v>
      </c>
      <c r="J7701" s="8">
        <v>44.540550000000003</v>
      </c>
      <c r="K7701" s="8">
        <v>-87.501199999999997</v>
      </c>
      <c r="M7701" s="9">
        <f t="shared" si="121"/>
        <v>4440.266057967774</v>
      </c>
    </row>
    <row r="7702" spans="1:13" x14ac:dyDescent="0.25">
      <c r="A7702">
        <v>21621</v>
      </c>
      <c r="B7702" t="s">
        <v>25</v>
      </c>
      <c r="D7702" t="s">
        <v>340</v>
      </c>
      <c r="E7702" t="s">
        <v>37</v>
      </c>
      <c r="G7702" s="7">
        <v>40.055576000000002</v>
      </c>
      <c r="H7702" s="7">
        <v>-76.969566999999998</v>
      </c>
      <c r="J7702" s="8">
        <v>40.075738399999999</v>
      </c>
      <c r="K7702" s="8">
        <v>-74.404162200000002</v>
      </c>
      <c r="M7702" s="9">
        <f t="shared" si="121"/>
        <v>218.31586801391938</v>
      </c>
    </row>
    <row r="7703" spans="1:13" x14ac:dyDescent="0.25">
      <c r="A7703">
        <v>21622</v>
      </c>
      <c r="B7703" t="s">
        <v>25</v>
      </c>
      <c r="D7703" t="s">
        <v>380</v>
      </c>
      <c r="E7703" t="s">
        <v>151</v>
      </c>
      <c r="G7703" s="7">
        <v>-9.1878379999999993</v>
      </c>
      <c r="H7703" s="7">
        <v>21.739307</v>
      </c>
      <c r="J7703" s="8">
        <v>-3.3168700000000002</v>
      </c>
      <c r="K7703" s="8">
        <v>17.38063</v>
      </c>
      <c r="M7703" s="9">
        <f t="shared" si="121"/>
        <v>811.22040530576453</v>
      </c>
    </row>
    <row r="7704" spans="1:13" x14ac:dyDescent="0.25">
      <c r="A7704">
        <v>21623</v>
      </c>
      <c r="B7704" t="s">
        <v>25</v>
      </c>
      <c r="D7704" t="s">
        <v>1385</v>
      </c>
      <c r="E7704" t="s">
        <v>149</v>
      </c>
      <c r="G7704" s="7">
        <v>-18.339129</v>
      </c>
      <c r="H7704" s="7">
        <v>-54.54598</v>
      </c>
      <c r="J7704" s="8">
        <v>-18.526484400000001</v>
      </c>
      <c r="K7704" s="8">
        <v>-44.158865400000003</v>
      </c>
      <c r="M7704" s="9">
        <f t="shared" si="121"/>
        <v>1095.7862621163767</v>
      </c>
    </row>
    <row r="7705" spans="1:13" x14ac:dyDescent="0.25">
      <c r="A7705">
        <v>21624</v>
      </c>
      <c r="B7705" t="s">
        <v>4953</v>
      </c>
      <c r="D7705" t="s">
        <v>31</v>
      </c>
      <c r="E7705" t="s">
        <v>13</v>
      </c>
      <c r="G7705" s="7">
        <v>44.516184000000003</v>
      </c>
      <c r="H7705" s="7">
        <v>-79.856890000000007</v>
      </c>
      <c r="J7705" s="8">
        <v>44.862297900000002</v>
      </c>
      <c r="K7705" s="8">
        <v>-77.678841700000007</v>
      </c>
      <c r="M7705" s="9">
        <f t="shared" si="121"/>
        <v>176.42215620122502</v>
      </c>
    </row>
    <row r="7706" spans="1:13" x14ac:dyDescent="0.25">
      <c r="A7706">
        <v>21625</v>
      </c>
      <c r="B7706" t="s">
        <v>25</v>
      </c>
      <c r="D7706" t="s">
        <v>12</v>
      </c>
      <c r="E7706" t="s">
        <v>13</v>
      </c>
      <c r="G7706" s="7">
        <v>52.784883999999998</v>
      </c>
      <c r="H7706" s="7">
        <v>-144.418599</v>
      </c>
      <c r="J7706" s="8">
        <v>55.001251000000003</v>
      </c>
      <c r="K7706" s="8">
        <v>-125.002441</v>
      </c>
      <c r="M7706" s="9">
        <f t="shared" si="121"/>
        <v>1291.4951229825178</v>
      </c>
    </row>
    <row r="7707" spans="1:13" x14ac:dyDescent="0.25">
      <c r="A7707">
        <v>21626</v>
      </c>
      <c r="B7707" t="s">
        <v>4954</v>
      </c>
      <c r="D7707" t="s">
        <v>144</v>
      </c>
      <c r="E7707" t="s">
        <v>37</v>
      </c>
      <c r="G7707" s="7">
        <v>46.599131999999997</v>
      </c>
      <c r="H7707" s="7">
        <v>-114.539643</v>
      </c>
      <c r="J7707" s="8">
        <v>44.341353300000002</v>
      </c>
      <c r="K7707" s="8">
        <v>-91.664877300000001</v>
      </c>
      <c r="M7707" s="9">
        <f t="shared" si="121"/>
        <v>1794.8568986468094</v>
      </c>
    </row>
    <row r="7708" spans="1:13" x14ac:dyDescent="0.25">
      <c r="A7708">
        <v>21627</v>
      </c>
      <c r="B7708" t="s">
        <v>4955</v>
      </c>
      <c r="E7708" t="s">
        <v>49</v>
      </c>
      <c r="G7708" s="7">
        <v>40.952595000000002</v>
      </c>
      <c r="H7708" s="7">
        <v>3.669632</v>
      </c>
      <c r="J7708" s="8">
        <v>46.543728299999998</v>
      </c>
      <c r="K7708" s="8">
        <v>11.563032400000001</v>
      </c>
      <c r="M7708" s="9">
        <f t="shared" si="121"/>
        <v>887.14697973966179</v>
      </c>
    </row>
    <row r="7709" spans="1:13" x14ac:dyDescent="0.25">
      <c r="A7709">
        <v>21628</v>
      </c>
      <c r="B7709" t="s">
        <v>25</v>
      </c>
      <c r="E7709" t="s">
        <v>149</v>
      </c>
      <c r="G7709" s="7">
        <v>0</v>
      </c>
      <c r="H7709" s="7">
        <v>0</v>
      </c>
      <c r="J7709" s="8">
        <v>0</v>
      </c>
      <c r="K7709" s="8">
        <v>0</v>
      </c>
      <c r="M7709" s="9" t="str">
        <f t="shared" si="121"/>
        <v>-</v>
      </c>
    </row>
    <row r="7710" spans="1:13" x14ac:dyDescent="0.25">
      <c r="A7710">
        <v>21629</v>
      </c>
      <c r="B7710" t="s">
        <v>4381</v>
      </c>
      <c r="D7710" t="s">
        <v>90</v>
      </c>
      <c r="E7710" t="s">
        <v>37</v>
      </c>
      <c r="G7710" s="7">
        <v>38.919654999999999</v>
      </c>
      <c r="H7710" s="7">
        <v>-110.06023399999999</v>
      </c>
      <c r="J7710" s="8">
        <v>45.225240599999999</v>
      </c>
      <c r="K7710" s="8">
        <v>-91.386267099999998</v>
      </c>
      <c r="M7710" s="9">
        <f t="shared" si="121"/>
        <v>1688.0810531691202</v>
      </c>
    </row>
    <row r="7711" spans="1:13" x14ac:dyDescent="0.25">
      <c r="A7711">
        <v>21630</v>
      </c>
      <c r="B7711" t="s">
        <v>4401</v>
      </c>
      <c r="D7711" t="s">
        <v>108</v>
      </c>
      <c r="E7711" t="s">
        <v>37</v>
      </c>
      <c r="G7711" s="7">
        <v>36.56973</v>
      </c>
      <c r="H7711" s="7">
        <v>-114.352805</v>
      </c>
      <c r="J7711" s="8">
        <v>36.79853825</v>
      </c>
      <c r="K7711" s="8">
        <v>-114.08618179957099</v>
      </c>
      <c r="M7711" s="9">
        <f t="shared" si="121"/>
        <v>34.822064608201991</v>
      </c>
    </row>
    <row r="7712" spans="1:13" x14ac:dyDescent="0.25">
      <c r="A7712">
        <v>21631</v>
      </c>
      <c r="B7712" t="s">
        <v>25</v>
      </c>
      <c r="D7712" t="s">
        <v>108</v>
      </c>
      <c r="E7712" t="s">
        <v>37</v>
      </c>
      <c r="G7712" s="7">
        <v>38.170228000000002</v>
      </c>
      <c r="H7712" s="7">
        <v>-126.07360199999999</v>
      </c>
      <c r="J7712" s="8">
        <v>39.515882499999996</v>
      </c>
      <c r="K7712" s="8">
        <v>-116.853722</v>
      </c>
      <c r="M7712" s="9">
        <f t="shared" si="121"/>
        <v>812.01046368983134</v>
      </c>
    </row>
    <row r="7713" spans="1:13" x14ac:dyDescent="0.25">
      <c r="A7713">
        <v>21632</v>
      </c>
      <c r="B7713" t="s">
        <v>25</v>
      </c>
      <c r="D7713" t="s">
        <v>481</v>
      </c>
      <c r="E7713" t="s">
        <v>37</v>
      </c>
      <c r="G7713" s="7">
        <v>44.064680000000003</v>
      </c>
      <c r="H7713" s="7">
        <v>-125.090602</v>
      </c>
      <c r="J7713" s="8">
        <v>43.979279699999999</v>
      </c>
      <c r="K7713" s="8">
        <v>-120.737257</v>
      </c>
      <c r="M7713" s="9">
        <f t="shared" si="121"/>
        <v>348.17120755788125</v>
      </c>
    </row>
    <row r="7714" spans="1:13" x14ac:dyDescent="0.25">
      <c r="A7714">
        <v>21633</v>
      </c>
      <c r="B7714" t="s">
        <v>25</v>
      </c>
      <c r="D7714" t="s">
        <v>12</v>
      </c>
      <c r="E7714" t="s">
        <v>13</v>
      </c>
      <c r="G7714" s="7">
        <v>52.784883999999998</v>
      </c>
      <c r="H7714" s="7">
        <v>-144.418599</v>
      </c>
      <c r="J7714" s="8">
        <v>55.001251000000003</v>
      </c>
      <c r="K7714" s="8">
        <v>-125.002441</v>
      </c>
      <c r="M7714" s="9">
        <f t="shared" si="121"/>
        <v>1291.4951229825178</v>
      </c>
    </row>
    <row r="7715" spans="1:13" x14ac:dyDescent="0.25">
      <c r="A7715">
        <v>21634</v>
      </c>
      <c r="B7715" t="s">
        <v>4956</v>
      </c>
      <c r="D7715" t="s">
        <v>43</v>
      </c>
      <c r="E7715" t="s">
        <v>37</v>
      </c>
      <c r="G7715" s="7">
        <v>36.941276999999999</v>
      </c>
      <c r="H7715" s="7">
        <v>-128.36061100000001</v>
      </c>
      <c r="J7715" s="8">
        <v>36.251647499999997</v>
      </c>
      <c r="K7715" s="8">
        <v>-118.852583</v>
      </c>
      <c r="M7715" s="9">
        <f t="shared" si="121"/>
        <v>851.91252697516859</v>
      </c>
    </row>
    <row r="7716" spans="1:13" x14ac:dyDescent="0.25">
      <c r="A7716">
        <v>21635</v>
      </c>
      <c r="B7716" t="s">
        <v>1088</v>
      </c>
      <c r="D7716" t="s">
        <v>12</v>
      </c>
      <c r="E7716" t="s">
        <v>13</v>
      </c>
      <c r="G7716" s="7">
        <v>48.426301000000002</v>
      </c>
      <c r="H7716" s="7">
        <v>-123.429435</v>
      </c>
      <c r="J7716" s="8">
        <v>48.4283182</v>
      </c>
      <c r="K7716" s="8">
        <v>-123.364953</v>
      </c>
      <c r="M7716" s="9">
        <f t="shared" si="121"/>
        <v>4.7631336961669177</v>
      </c>
    </row>
    <row r="7717" spans="1:13" x14ac:dyDescent="0.25">
      <c r="A7717">
        <v>21636</v>
      </c>
      <c r="B7717" t="s">
        <v>25</v>
      </c>
      <c r="E7717" t="s">
        <v>22</v>
      </c>
      <c r="G7717" s="7">
        <v>0</v>
      </c>
      <c r="H7717" s="7">
        <v>0</v>
      </c>
      <c r="J7717" s="8">
        <v>0</v>
      </c>
      <c r="K7717" s="8">
        <v>0</v>
      </c>
      <c r="M7717" s="9" t="str">
        <f t="shared" si="121"/>
        <v>-</v>
      </c>
    </row>
    <row r="7718" spans="1:13" x14ac:dyDescent="0.25">
      <c r="A7718">
        <v>21637</v>
      </c>
      <c r="B7718" t="s">
        <v>4083</v>
      </c>
      <c r="C7718" t="s">
        <v>4083</v>
      </c>
      <c r="D7718" t="s">
        <v>221</v>
      </c>
      <c r="E7718" t="s">
        <v>37</v>
      </c>
      <c r="G7718" s="7">
        <v>44.659213000000001</v>
      </c>
      <c r="H7718" s="7">
        <v>-95.302114000000003</v>
      </c>
      <c r="J7718" s="8">
        <v>47.1261978</v>
      </c>
      <c r="K7718" s="8">
        <v>-88.578994399999999</v>
      </c>
      <c r="M7718" s="9">
        <f t="shared" si="121"/>
        <v>587.91515456988805</v>
      </c>
    </row>
    <row r="7719" spans="1:13" x14ac:dyDescent="0.25">
      <c r="A7719">
        <v>21638</v>
      </c>
      <c r="B7719" t="s">
        <v>2776</v>
      </c>
      <c r="D7719" t="s">
        <v>31</v>
      </c>
      <c r="E7719" t="s">
        <v>13</v>
      </c>
      <c r="G7719" s="7">
        <v>47.907532000000003</v>
      </c>
      <c r="H7719" s="7">
        <v>-102.73918500000001</v>
      </c>
      <c r="J7719" s="8">
        <v>45.730056400000002</v>
      </c>
      <c r="K7719" s="8">
        <v>-77.279369799999998</v>
      </c>
      <c r="M7719" s="9">
        <f t="shared" si="121"/>
        <v>1943.3655219256525</v>
      </c>
    </row>
    <row r="7720" spans="1:13" x14ac:dyDescent="0.25">
      <c r="A7720">
        <v>21639</v>
      </c>
      <c r="B7720" t="s">
        <v>4957</v>
      </c>
      <c r="E7720" t="s">
        <v>19</v>
      </c>
      <c r="G7720" s="7">
        <v>49.787362000000002</v>
      </c>
      <c r="H7720" s="7">
        <v>12.115413</v>
      </c>
      <c r="J7720" s="8">
        <v>49.790731299999997</v>
      </c>
      <c r="K7720" s="8">
        <v>12.125701400000001</v>
      </c>
      <c r="M7720" s="9">
        <f t="shared" si="121"/>
        <v>0.82817129717160154</v>
      </c>
    </row>
    <row r="7721" spans="1:13" x14ac:dyDescent="0.25">
      <c r="A7721">
        <v>21640</v>
      </c>
      <c r="B7721" t="s">
        <v>4958</v>
      </c>
      <c r="E7721" t="s">
        <v>71</v>
      </c>
      <c r="G7721" s="7">
        <v>52.508800000000001</v>
      </c>
      <c r="H7721" s="7">
        <v>-11.335645</v>
      </c>
      <c r="J7721" s="8">
        <v>51.135791699999999</v>
      </c>
      <c r="K7721" s="8">
        <v>1.3619049999999999</v>
      </c>
      <c r="M7721" s="9">
        <f t="shared" si="121"/>
        <v>884.74689469477823</v>
      </c>
    </row>
    <row r="7722" spans="1:13" x14ac:dyDescent="0.25">
      <c r="A7722">
        <v>21641</v>
      </c>
      <c r="B7722" t="s">
        <v>4959</v>
      </c>
      <c r="D7722" t="s">
        <v>140</v>
      </c>
      <c r="E7722" t="s">
        <v>13</v>
      </c>
      <c r="G7722" s="7">
        <v>51.870998</v>
      </c>
      <c r="H7722" s="7">
        <v>-68.085971999999998</v>
      </c>
      <c r="J7722" s="8">
        <v>46.813743100000003</v>
      </c>
      <c r="K7722" s="8">
        <v>-71.208406100000005</v>
      </c>
      <c r="M7722" s="9">
        <f t="shared" si="121"/>
        <v>605.99116764908433</v>
      </c>
    </row>
    <row r="7723" spans="1:13" x14ac:dyDescent="0.25">
      <c r="A7723">
        <v>21642</v>
      </c>
      <c r="B7723" t="s">
        <v>25</v>
      </c>
      <c r="D7723" t="s">
        <v>43</v>
      </c>
      <c r="E7723" t="s">
        <v>37</v>
      </c>
      <c r="G7723" s="7">
        <v>36.941276999999999</v>
      </c>
      <c r="H7723" s="7">
        <v>-128.36061100000001</v>
      </c>
      <c r="J7723" s="8">
        <v>36.701463099999998</v>
      </c>
      <c r="K7723" s="8">
        <v>-118.75599699999999</v>
      </c>
      <c r="M7723" s="9">
        <f t="shared" si="121"/>
        <v>854.98536484700935</v>
      </c>
    </row>
    <row r="7724" spans="1:13" x14ac:dyDescent="0.25">
      <c r="A7724">
        <v>21643</v>
      </c>
      <c r="B7724" t="s">
        <v>4960</v>
      </c>
      <c r="D7724" t="s">
        <v>31</v>
      </c>
      <c r="E7724" t="s">
        <v>13</v>
      </c>
      <c r="G7724" s="7">
        <v>40.318035999999999</v>
      </c>
      <c r="H7724" s="7">
        <v>-75.326603000000006</v>
      </c>
      <c r="J7724" s="8">
        <v>45.420877699999998</v>
      </c>
      <c r="K7724" s="8">
        <v>-75.690110599999997</v>
      </c>
      <c r="M7724" s="9">
        <f t="shared" si="121"/>
        <v>568.18197395847096</v>
      </c>
    </row>
    <row r="7725" spans="1:13" x14ac:dyDescent="0.25">
      <c r="A7725">
        <v>21644</v>
      </c>
      <c r="B7725" t="s">
        <v>4669</v>
      </c>
      <c r="D7725" t="s">
        <v>174</v>
      </c>
      <c r="E7725" t="s">
        <v>13</v>
      </c>
      <c r="G7725" s="7">
        <v>50.383051000000002</v>
      </c>
      <c r="H7725" s="7">
        <v>-96.003868999999995</v>
      </c>
      <c r="J7725" s="8">
        <v>50.254898400000002</v>
      </c>
      <c r="K7725" s="8">
        <v>-96.0621364</v>
      </c>
      <c r="M7725" s="9">
        <f t="shared" si="121"/>
        <v>14.838301896139983</v>
      </c>
    </row>
    <row r="7726" spans="1:13" x14ac:dyDescent="0.25">
      <c r="A7726">
        <v>21645</v>
      </c>
      <c r="B7726" t="s">
        <v>4961</v>
      </c>
      <c r="D7726" t="s">
        <v>12</v>
      </c>
      <c r="E7726" t="s">
        <v>13</v>
      </c>
      <c r="G7726" s="7">
        <v>52.784883999999998</v>
      </c>
      <c r="H7726" s="7">
        <v>-144.418599</v>
      </c>
      <c r="J7726" s="8">
        <v>0</v>
      </c>
      <c r="K7726" s="8">
        <v>0</v>
      </c>
      <c r="M7726" s="9" t="str">
        <f t="shared" si="121"/>
        <v>-</v>
      </c>
    </row>
    <row r="7727" spans="1:13" x14ac:dyDescent="0.25">
      <c r="A7727">
        <v>21646</v>
      </c>
      <c r="B7727" t="s">
        <v>4962</v>
      </c>
      <c r="D7727" t="s">
        <v>55</v>
      </c>
      <c r="E7727" t="s">
        <v>13</v>
      </c>
      <c r="G7727" s="7">
        <v>60.702948999999997</v>
      </c>
      <c r="H7727" s="7">
        <v>-135.64005800000001</v>
      </c>
      <c r="J7727" s="10">
        <v>43.247452233333298</v>
      </c>
      <c r="K7727" s="8">
        <v>-79.891133933333293</v>
      </c>
      <c r="M7727" s="9">
        <f t="shared" si="121"/>
        <v>4119.6254990340612</v>
      </c>
    </row>
    <row r="7728" spans="1:13" x14ac:dyDescent="0.25">
      <c r="A7728">
        <v>21647</v>
      </c>
      <c r="B7728" t="s">
        <v>4963</v>
      </c>
      <c r="C7728" t="s">
        <v>98</v>
      </c>
      <c r="D7728" t="s">
        <v>43</v>
      </c>
      <c r="E7728" t="s">
        <v>37</v>
      </c>
      <c r="G7728" s="7">
        <v>37.984105999999997</v>
      </c>
      <c r="H7728" s="7">
        <v>-120.412937</v>
      </c>
      <c r="J7728" s="8">
        <v>37.981313999999998</v>
      </c>
      <c r="K7728" s="8">
        <v>-120.382499</v>
      </c>
      <c r="M7728" s="9">
        <f t="shared" si="121"/>
        <v>2.6856997386220378</v>
      </c>
    </row>
    <row r="7729" spans="1:13" x14ac:dyDescent="0.25">
      <c r="A7729">
        <v>21648</v>
      </c>
      <c r="B7729" t="s">
        <v>4964</v>
      </c>
      <c r="E7729" t="s">
        <v>52</v>
      </c>
      <c r="G7729" s="7">
        <v>48.858995</v>
      </c>
      <c r="H7729" s="7">
        <v>2.206601</v>
      </c>
      <c r="J7729" s="8">
        <v>48.853495100000004</v>
      </c>
      <c r="K7729" s="8">
        <v>2.3483915</v>
      </c>
      <c r="M7729" s="9">
        <f t="shared" si="121"/>
        <v>10.391526998265851</v>
      </c>
    </row>
    <row r="7730" spans="1:13" x14ac:dyDescent="0.25">
      <c r="A7730">
        <v>21649</v>
      </c>
      <c r="B7730" t="s">
        <v>4194</v>
      </c>
      <c r="D7730" t="s">
        <v>140</v>
      </c>
      <c r="E7730" t="s">
        <v>13</v>
      </c>
      <c r="G7730" s="7">
        <v>45.570056999999998</v>
      </c>
      <c r="H7730" s="7">
        <v>-73.310973000000004</v>
      </c>
      <c r="J7730" s="8">
        <v>45.562351200000002</v>
      </c>
      <c r="K7730" s="8">
        <v>-73.191886400000001</v>
      </c>
      <c r="M7730" s="9">
        <f t="shared" si="121"/>
        <v>9.3099268161424114</v>
      </c>
    </row>
    <row r="7731" spans="1:13" x14ac:dyDescent="0.25">
      <c r="A7731">
        <v>21650</v>
      </c>
      <c r="B7731" t="s">
        <v>25</v>
      </c>
      <c r="D7731" t="s">
        <v>107</v>
      </c>
      <c r="E7731" t="s">
        <v>99</v>
      </c>
      <c r="G7731" s="7">
        <v>24.537680000000002</v>
      </c>
      <c r="H7731" s="7">
        <v>-109.35686699999999</v>
      </c>
      <c r="J7731" s="8">
        <v>24.833333</v>
      </c>
      <c r="K7731" s="8">
        <v>-104.833333</v>
      </c>
      <c r="M7731" s="9">
        <f t="shared" si="121"/>
        <v>458.18744544324204</v>
      </c>
    </row>
    <row r="7732" spans="1:13" x14ac:dyDescent="0.25">
      <c r="A7732">
        <v>21651</v>
      </c>
      <c r="B7732" t="s">
        <v>4965</v>
      </c>
      <c r="D7732" t="s">
        <v>12</v>
      </c>
      <c r="E7732" t="s">
        <v>13</v>
      </c>
      <c r="G7732" s="7">
        <v>49.677536000000003</v>
      </c>
      <c r="H7732" s="7">
        <v>-116.12508800000001</v>
      </c>
      <c r="J7732" s="8">
        <v>49.661982000000002</v>
      </c>
      <c r="K7732" s="8">
        <v>-115.99409900000001</v>
      </c>
      <c r="M7732" s="9">
        <f t="shared" si="121"/>
        <v>9.5839187161136898</v>
      </c>
    </row>
    <row r="7733" spans="1:13" x14ac:dyDescent="0.25">
      <c r="A7733">
        <v>21652</v>
      </c>
      <c r="B7733" t="s">
        <v>4966</v>
      </c>
      <c r="D7733" t="s">
        <v>12</v>
      </c>
      <c r="E7733" t="s">
        <v>13</v>
      </c>
      <c r="G7733" s="7">
        <v>49.300026000000003</v>
      </c>
      <c r="H7733" s="7">
        <v>-123.150885</v>
      </c>
      <c r="J7733" s="8">
        <v>49.2819</v>
      </c>
      <c r="K7733" s="8">
        <v>-123.11874</v>
      </c>
      <c r="M7733" s="9">
        <f t="shared" si="121"/>
        <v>3.0817416883387629</v>
      </c>
    </row>
    <row r="7734" spans="1:13" x14ac:dyDescent="0.25">
      <c r="A7734">
        <v>21653</v>
      </c>
      <c r="B7734" t="s">
        <v>4967</v>
      </c>
      <c r="D7734" t="s">
        <v>174</v>
      </c>
      <c r="E7734" t="s">
        <v>13</v>
      </c>
      <c r="G7734" s="7">
        <v>50.466413000000003</v>
      </c>
      <c r="H7734" s="7">
        <v>-96.417344</v>
      </c>
      <c r="J7734" s="10">
        <v>50.285759849999998</v>
      </c>
      <c r="K7734" s="8">
        <v>-95.229658066659496</v>
      </c>
      <c r="M7734" s="9">
        <f t="shared" si="121"/>
        <v>86.585096549529993</v>
      </c>
    </row>
    <row r="7735" spans="1:13" x14ac:dyDescent="0.25">
      <c r="A7735">
        <v>21654</v>
      </c>
      <c r="B7735" t="s">
        <v>4142</v>
      </c>
      <c r="D7735" t="s">
        <v>340</v>
      </c>
      <c r="E7735" t="s">
        <v>37</v>
      </c>
      <c r="G7735" s="7">
        <v>40.915244000000001</v>
      </c>
      <c r="H7735" s="7">
        <v>-74.237927999999997</v>
      </c>
      <c r="J7735" s="8">
        <v>40.916765400000003</v>
      </c>
      <c r="K7735" s="8">
        <v>-74.171811000000005</v>
      </c>
      <c r="M7735" s="9">
        <f t="shared" si="121"/>
        <v>5.5581790822094197</v>
      </c>
    </row>
    <row r="7736" spans="1:13" x14ac:dyDescent="0.25">
      <c r="A7736">
        <v>21655</v>
      </c>
      <c r="B7736" t="s">
        <v>2051</v>
      </c>
      <c r="D7736" t="s">
        <v>140</v>
      </c>
      <c r="E7736" t="s">
        <v>13</v>
      </c>
      <c r="G7736" s="7">
        <v>45.467824999999998</v>
      </c>
      <c r="H7736" s="7">
        <v>-74.145393999999996</v>
      </c>
      <c r="J7736" s="8">
        <v>45.461253399999997</v>
      </c>
      <c r="K7736" s="8">
        <v>-74.090554900000001</v>
      </c>
      <c r="M7736" s="9">
        <f t="shared" si="121"/>
        <v>4.3387008422387092</v>
      </c>
    </row>
    <row r="7737" spans="1:13" x14ac:dyDescent="0.25">
      <c r="A7737">
        <v>21656</v>
      </c>
      <c r="B7737" t="s">
        <v>4619</v>
      </c>
      <c r="D7737" t="s">
        <v>221</v>
      </c>
      <c r="E7737" t="s">
        <v>37</v>
      </c>
      <c r="G7737" s="7">
        <v>44.659213000000001</v>
      </c>
      <c r="H7737" s="7">
        <v>-95.302114000000003</v>
      </c>
      <c r="J7737" s="8">
        <v>43.789510100000001</v>
      </c>
      <c r="K7737" s="8">
        <v>-72.884829499999995</v>
      </c>
      <c r="M7737" s="9">
        <f t="shared" si="121"/>
        <v>1783.2753732994622</v>
      </c>
    </row>
    <row r="7738" spans="1:13" x14ac:dyDescent="0.25">
      <c r="A7738">
        <v>21657</v>
      </c>
      <c r="B7738" t="s">
        <v>339</v>
      </c>
      <c r="D7738" t="s">
        <v>340</v>
      </c>
      <c r="E7738" t="s">
        <v>37</v>
      </c>
      <c r="G7738" s="7">
        <v>41.111730999999999</v>
      </c>
      <c r="H7738" s="7">
        <v>-74.659918000000005</v>
      </c>
      <c r="J7738" s="8">
        <v>41.122040900000002</v>
      </c>
      <c r="K7738" s="8">
        <v>-74.580437799999999</v>
      </c>
      <c r="M7738" s="9">
        <f t="shared" si="121"/>
        <v>6.7561111552821727</v>
      </c>
    </row>
    <row r="7739" spans="1:13" x14ac:dyDescent="0.25">
      <c r="A7739">
        <v>21658</v>
      </c>
      <c r="B7739" t="s">
        <v>4968</v>
      </c>
      <c r="C7739" t="s">
        <v>3570</v>
      </c>
      <c r="D7739" t="s">
        <v>31</v>
      </c>
      <c r="E7739" t="s">
        <v>13</v>
      </c>
      <c r="G7739" s="7">
        <v>47.914651999999997</v>
      </c>
      <c r="H7739" s="7">
        <v>-102.695044</v>
      </c>
      <c r="J7739" s="8">
        <v>49.1572247</v>
      </c>
      <c r="K7739" s="8">
        <v>-85.7913389</v>
      </c>
      <c r="M7739" s="9">
        <f t="shared" si="121"/>
        <v>1249.5846730740845</v>
      </c>
    </row>
    <row r="7740" spans="1:13" x14ac:dyDescent="0.25">
      <c r="A7740">
        <v>21659</v>
      </c>
      <c r="B7740" t="s">
        <v>4969</v>
      </c>
      <c r="D7740" t="s">
        <v>361</v>
      </c>
      <c r="E7740" t="s">
        <v>37</v>
      </c>
      <c r="G7740" s="7">
        <v>35.188668</v>
      </c>
      <c r="H7740" s="7">
        <v>-109.450671</v>
      </c>
      <c r="J7740" s="8">
        <v>35.189435000000003</v>
      </c>
      <c r="K7740" s="8">
        <v>-109.43365590000001</v>
      </c>
      <c r="M7740" s="9">
        <f t="shared" si="121"/>
        <v>1.5485933644913576</v>
      </c>
    </row>
    <row r="7741" spans="1:13" x14ac:dyDescent="0.25">
      <c r="A7741">
        <v>21660</v>
      </c>
      <c r="B7741" t="s">
        <v>4970</v>
      </c>
      <c r="D7741" t="s">
        <v>1613</v>
      </c>
      <c r="E7741" t="s">
        <v>37</v>
      </c>
      <c r="G7741" s="7">
        <v>41.379393</v>
      </c>
      <c r="H7741" s="7">
        <v>-88.499821999999995</v>
      </c>
      <c r="J7741" s="8">
        <v>41.3574135</v>
      </c>
      <c r="K7741" s="8">
        <v>-88.421523399999998</v>
      </c>
      <c r="M7741" s="9">
        <f t="shared" si="121"/>
        <v>6.9760866076154429</v>
      </c>
    </row>
    <row r="7742" spans="1:13" x14ac:dyDescent="0.25">
      <c r="A7742">
        <v>21661</v>
      </c>
      <c r="B7742" t="s">
        <v>3507</v>
      </c>
      <c r="C7742" t="s">
        <v>1939</v>
      </c>
      <c r="D7742" t="s">
        <v>31</v>
      </c>
      <c r="E7742" t="s">
        <v>13</v>
      </c>
      <c r="G7742" s="7">
        <v>0</v>
      </c>
      <c r="H7742" s="7">
        <v>0</v>
      </c>
      <c r="J7742" s="8">
        <v>45.061368999999999</v>
      </c>
      <c r="K7742" s="8">
        <v>-77.856039199999998</v>
      </c>
      <c r="M7742" s="9" t="str">
        <f t="shared" si="121"/>
        <v>-</v>
      </c>
    </row>
    <row r="7743" spans="1:13" x14ac:dyDescent="0.25">
      <c r="A7743">
        <v>21662</v>
      </c>
      <c r="B7743" t="s">
        <v>1919</v>
      </c>
      <c r="C7743" t="s">
        <v>1919</v>
      </c>
      <c r="D7743" t="s">
        <v>12</v>
      </c>
      <c r="E7743" t="s">
        <v>13</v>
      </c>
      <c r="G7743" s="7">
        <v>59.282170000000001</v>
      </c>
      <c r="H7743" s="7">
        <v>-129.83440400000001</v>
      </c>
      <c r="J7743" s="8">
        <v>59.288449999999997</v>
      </c>
      <c r="K7743" s="8">
        <v>-129.84918999999999</v>
      </c>
      <c r="M7743" s="9">
        <f t="shared" si="121"/>
        <v>1.0921675619258071</v>
      </c>
    </row>
    <row r="7744" spans="1:13" x14ac:dyDescent="0.25">
      <c r="A7744">
        <v>21663</v>
      </c>
      <c r="B7744" t="s">
        <v>25</v>
      </c>
      <c r="E7744" t="s">
        <v>218</v>
      </c>
      <c r="G7744" s="7">
        <v>0</v>
      </c>
      <c r="H7744" s="7">
        <v>0</v>
      </c>
      <c r="J7744" s="8">
        <v>0</v>
      </c>
      <c r="K7744" s="8">
        <v>0</v>
      </c>
      <c r="M7744" s="9" t="str">
        <f t="shared" si="121"/>
        <v>-</v>
      </c>
    </row>
    <row r="7745" spans="1:13" x14ac:dyDescent="0.25">
      <c r="A7745">
        <v>21664</v>
      </c>
      <c r="B7745" t="s">
        <v>4971</v>
      </c>
      <c r="D7745" t="s">
        <v>140</v>
      </c>
      <c r="E7745" t="s">
        <v>13</v>
      </c>
      <c r="G7745" s="7">
        <v>25.587907000000001</v>
      </c>
      <c r="H7745" s="7">
        <v>-138.01332500000001</v>
      </c>
      <c r="J7745" s="8">
        <v>46.813743100000003</v>
      </c>
      <c r="K7745" s="8">
        <v>-71.208406100000005</v>
      </c>
      <c r="M7745" s="9">
        <f t="shared" si="121"/>
        <v>6235.922311369658</v>
      </c>
    </row>
    <row r="7746" spans="1:13" x14ac:dyDescent="0.25">
      <c r="A7746">
        <v>21665</v>
      </c>
      <c r="B7746" t="s">
        <v>1037</v>
      </c>
      <c r="D7746" t="s">
        <v>90</v>
      </c>
      <c r="E7746" t="s">
        <v>37</v>
      </c>
      <c r="G7746" s="7">
        <v>39.246611000000001</v>
      </c>
      <c r="H7746" s="7">
        <v>-106.311069</v>
      </c>
      <c r="J7746" s="8">
        <v>39.250822900000003</v>
      </c>
      <c r="K7746" s="8">
        <v>-106.2925238</v>
      </c>
      <c r="M7746" s="9">
        <f t="shared" si="121"/>
        <v>1.6641921947907106</v>
      </c>
    </row>
    <row r="7747" spans="1:13" x14ac:dyDescent="0.25">
      <c r="A7747">
        <v>21666</v>
      </c>
      <c r="B7747" t="s">
        <v>4972</v>
      </c>
      <c r="D7747" t="s">
        <v>43</v>
      </c>
      <c r="E7747" t="s">
        <v>37</v>
      </c>
      <c r="G7747" s="7">
        <v>34.149126000000003</v>
      </c>
      <c r="H7747" s="7">
        <v>-117.57487999999999</v>
      </c>
      <c r="J7747" s="8">
        <v>35.470260099999997</v>
      </c>
      <c r="K7747" s="8">
        <v>-115.54499749999999</v>
      </c>
      <c r="M7747" s="9">
        <f t="shared" si="121"/>
        <v>236.47434461790448</v>
      </c>
    </row>
    <row r="7748" spans="1:13" x14ac:dyDescent="0.25">
      <c r="A7748">
        <v>21667</v>
      </c>
      <c r="B7748" t="s">
        <v>4039</v>
      </c>
      <c r="C7748" t="s">
        <v>4040</v>
      </c>
      <c r="D7748" t="s">
        <v>140</v>
      </c>
      <c r="E7748" t="s">
        <v>13</v>
      </c>
      <c r="G7748" s="7">
        <v>25.587907000000001</v>
      </c>
      <c r="H7748" s="7">
        <v>-138.01332500000001</v>
      </c>
      <c r="J7748" s="8">
        <v>0</v>
      </c>
      <c r="K7748" s="8">
        <v>0</v>
      </c>
      <c r="M7748" s="9" t="str">
        <f t="shared" si="121"/>
        <v>-</v>
      </c>
    </row>
    <row r="7749" spans="1:13" x14ac:dyDescent="0.25">
      <c r="A7749">
        <v>21669</v>
      </c>
      <c r="B7749" t="s">
        <v>4973</v>
      </c>
      <c r="D7749" t="s">
        <v>94</v>
      </c>
      <c r="E7749" t="s">
        <v>37</v>
      </c>
      <c r="G7749" s="7">
        <v>32.813442000000002</v>
      </c>
      <c r="H7749" s="7">
        <v>-108.10866300000001</v>
      </c>
      <c r="J7749" s="8">
        <v>32.813439799999998</v>
      </c>
      <c r="K7749" s="8">
        <v>-108.0911492</v>
      </c>
      <c r="M7749" s="9">
        <f t="shared" ref="M7749:M7812" si="122">IF(AND(G7749&lt;&gt;0,J7749&lt;&gt;0),6371.01*ACOS(SIN(RADIANS(G7749))*SIN(RADIANS(J7749))+COS(RADIANS(G7749))*COS(RADIANS(J7749))*COS(RADIANS(H7749)-RADIANS(K7749))),"-")</f>
        <v>1.6367128870378247</v>
      </c>
    </row>
    <row r="7750" spans="1:13" x14ac:dyDescent="0.25">
      <c r="A7750">
        <v>21671</v>
      </c>
      <c r="B7750" t="s">
        <v>4974</v>
      </c>
      <c r="D7750" t="s">
        <v>94</v>
      </c>
      <c r="E7750" t="s">
        <v>37</v>
      </c>
      <c r="G7750" s="7">
        <v>0</v>
      </c>
      <c r="H7750" s="7">
        <v>0</v>
      </c>
      <c r="J7750" s="8">
        <v>36.225849500000002</v>
      </c>
      <c r="K7750" s="8">
        <v>-106.65781490000001</v>
      </c>
      <c r="M7750" s="9" t="str">
        <f t="shared" si="122"/>
        <v>-</v>
      </c>
    </row>
    <row r="7751" spans="1:13" x14ac:dyDescent="0.25">
      <c r="A7751">
        <v>21672</v>
      </c>
      <c r="B7751" t="s">
        <v>25</v>
      </c>
      <c r="D7751" t="s">
        <v>12</v>
      </c>
      <c r="E7751" t="s">
        <v>13</v>
      </c>
      <c r="G7751" s="7">
        <v>52.778179999999999</v>
      </c>
      <c r="H7751" s="7">
        <v>-144.462177</v>
      </c>
      <c r="J7751" s="8">
        <v>55.001251000000003</v>
      </c>
      <c r="K7751" s="8">
        <v>-125.002441</v>
      </c>
      <c r="M7751" s="9">
        <f t="shared" si="122"/>
        <v>1294.5101528312318</v>
      </c>
    </row>
    <row r="7752" spans="1:13" x14ac:dyDescent="0.25">
      <c r="A7752">
        <v>21673</v>
      </c>
      <c r="B7752" t="s">
        <v>4687</v>
      </c>
      <c r="D7752" t="s">
        <v>1492</v>
      </c>
      <c r="E7752" t="s">
        <v>49</v>
      </c>
      <c r="G7752" s="7">
        <v>43.337206999999999</v>
      </c>
      <c r="H7752" s="7">
        <v>8.7832450000000009</v>
      </c>
      <c r="J7752" s="8">
        <v>43.414111499999997</v>
      </c>
      <c r="K7752" s="8">
        <v>11.079257500000001</v>
      </c>
      <c r="M7752" s="9">
        <f t="shared" si="122"/>
        <v>185.76392270370744</v>
      </c>
    </row>
    <row r="7753" spans="1:13" x14ac:dyDescent="0.25">
      <c r="A7753">
        <v>21674</v>
      </c>
      <c r="B7753" t="s">
        <v>4975</v>
      </c>
      <c r="D7753" t="s">
        <v>12</v>
      </c>
      <c r="E7753" t="s">
        <v>13</v>
      </c>
      <c r="G7753" s="7">
        <v>51.091745000000003</v>
      </c>
      <c r="H7753" s="7">
        <v>-121.60642300000001</v>
      </c>
      <c r="J7753" s="8">
        <v>51.093819000000003</v>
      </c>
      <c r="K7753" s="8">
        <v>-121.579759</v>
      </c>
      <c r="M7753" s="9">
        <f t="shared" si="122"/>
        <v>1.8763684451454399</v>
      </c>
    </row>
    <row r="7754" spans="1:13" x14ac:dyDescent="0.25">
      <c r="A7754">
        <v>21675</v>
      </c>
      <c r="B7754" t="s">
        <v>4976</v>
      </c>
      <c r="C7754" t="s">
        <v>4715</v>
      </c>
      <c r="D7754" t="s">
        <v>31</v>
      </c>
      <c r="E7754" t="s">
        <v>13</v>
      </c>
      <c r="G7754" s="7">
        <v>0</v>
      </c>
      <c r="H7754" s="7">
        <v>0</v>
      </c>
      <c r="J7754" s="8">
        <v>49.720204000000003</v>
      </c>
      <c r="K7754" s="8">
        <v>-63.086044000000001</v>
      </c>
      <c r="M7754" s="9" t="str">
        <f t="shared" si="122"/>
        <v>-</v>
      </c>
    </row>
    <row r="7755" spans="1:13" x14ac:dyDescent="0.25">
      <c r="A7755">
        <v>21676</v>
      </c>
      <c r="B7755" t="s">
        <v>4977</v>
      </c>
      <c r="D7755" t="s">
        <v>55</v>
      </c>
      <c r="E7755" t="s">
        <v>13</v>
      </c>
      <c r="G7755" s="7">
        <v>64.014493999999999</v>
      </c>
      <c r="H7755" s="7">
        <v>-150.09844899999999</v>
      </c>
      <c r="J7755" s="8">
        <v>63.652994</v>
      </c>
      <c r="K7755" s="8">
        <v>-136.81357700000001</v>
      </c>
      <c r="M7755" s="9">
        <f t="shared" si="122"/>
        <v>651.46809442315293</v>
      </c>
    </row>
    <row r="7756" spans="1:13" x14ac:dyDescent="0.25">
      <c r="A7756">
        <v>21677</v>
      </c>
      <c r="B7756" t="s">
        <v>4978</v>
      </c>
      <c r="D7756" t="s">
        <v>43</v>
      </c>
      <c r="E7756" t="s">
        <v>37</v>
      </c>
      <c r="G7756" s="7">
        <v>37.438187999999997</v>
      </c>
      <c r="H7756" s="7">
        <v>-120.21717</v>
      </c>
      <c r="J7756" s="8">
        <v>33.7611311</v>
      </c>
      <c r="K7756" s="8">
        <v>-117.0269705</v>
      </c>
      <c r="M7756" s="9">
        <f t="shared" si="122"/>
        <v>500.29083299440765</v>
      </c>
    </row>
    <row r="7757" spans="1:13" x14ac:dyDescent="0.25">
      <c r="A7757">
        <v>21678</v>
      </c>
      <c r="B7757" t="s">
        <v>4979</v>
      </c>
      <c r="C7757" t="s">
        <v>3165</v>
      </c>
      <c r="D7757" t="s">
        <v>637</v>
      </c>
      <c r="E7757" t="s">
        <v>37</v>
      </c>
      <c r="G7757" s="7">
        <v>34.723992000000003</v>
      </c>
      <c r="H7757" s="7">
        <v>-92.616356999999994</v>
      </c>
      <c r="J7757" s="8">
        <v>34.746507100000002</v>
      </c>
      <c r="K7757" s="8">
        <v>-92.289626699999999</v>
      </c>
      <c r="M7757" s="9">
        <f t="shared" si="122"/>
        <v>29.961197246658543</v>
      </c>
    </row>
    <row r="7758" spans="1:13" x14ac:dyDescent="0.25">
      <c r="A7758">
        <v>21679</v>
      </c>
      <c r="B7758" t="s">
        <v>4980</v>
      </c>
      <c r="E7758" t="s">
        <v>1713</v>
      </c>
      <c r="G7758" s="7">
        <v>46.794994000000003</v>
      </c>
      <c r="H7758" s="7">
        <v>5.9787869999999996</v>
      </c>
      <c r="J7758" s="8">
        <v>46.3655993</v>
      </c>
      <c r="K7758" s="8">
        <v>8.1883972000000007</v>
      </c>
      <c r="M7758" s="9">
        <f t="shared" si="122"/>
        <v>175.49025699786606</v>
      </c>
    </row>
    <row r="7759" spans="1:13" x14ac:dyDescent="0.25">
      <c r="A7759">
        <v>21680</v>
      </c>
      <c r="B7759" t="s">
        <v>4981</v>
      </c>
      <c r="D7759" t="s">
        <v>659</v>
      </c>
      <c r="E7759" t="s">
        <v>59</v>
      </c>
      <c r="G7759" s="7">
        <v>57.438470000000002</v>
      </c>
      <c r="H7759" s="7">
        <v>-16.529048</v>
      </c>
      <c r="J7759" s="8">
        <v>0</v>
      </c>
      <c r="K7759" s="8">
        <v>0</v>
      </c>
      <c r="M7759" s="9" t="str">
        <f t="shared" si="122"/>
        <v>-</v>
      </c>
    </row>
    <row r="7760" spans="1:13" x14ac:dyDescent="0.25">
      <c r="A7760">
        <v>21681</v>
      </c>
      <c r="B7760" t="s">
        <v>4662</v>
      </c>
      <c r="D7760" t="s">
        <v>138</v>
      </c>
      <c r="E7760" t="s">
        <v>37</v>
      </c>
      <c r="G7760" s="7">
        <v>44.363295000000001</v>
      </c>
      <c r="H7760" s="7">
        <v>-73.428642999999994</v>
      </c>
      <c r="J7760" s="8">
        <v>44.357487999999996</v>
      </c>
      <c r="K7760" s="8">
        <v>-73.392105000000001</v>
      </c>
      <c r="M7760" s="9">
        <f t="shared" si="122"/>
        <v>2.9756606357830671</v>
      </c>
    </row>
    <row r="7761" spans="1:13" x14ac:dyDescent="0.25">
      <c r="A7761">
        <v>21682</v>
      </c>
      <c r="B7761" t="s">
        <v>4982</v>
      </c>
      <c r="D7761" t="s">
        <v>273</v>
      </c>
      <c r="E7761" t="s">
        <v>37</v>
      </c>
      <c r="G7761" s="7">
        <v>38.438284000000003</v>
      </c>
      <c r="H7761" s="7">
        <v>-112.327504</v>
      </c>
      <c r="J7761" s="8">
        <v>39.179020000000001</v>
      </c>
      <c r="K7761" s="8">
        <v>-85.004889000000006</v>
      </c>
      <c r="M7761" s="9">
        <f t="shared" si="122"/>
        <v>2359.9165090883703</v>
      </c>
    </row>
    <row r="7762" spans="1:13" x14ac:dyDescent="0.25">
      <c r="A7762">
        <v>21683</v>
      </c>
      <c r="B7762" t="s">
        <v>3030</v>
      </c>
      <c r="D7762" t="s">
        <v>136</v>
      </c>
      <c r="E7762" t="s">
        <v>37</v>
      </c>
      <c r="G7762" s="7">
        <v>47.568838999999997</v>
      </c>
      <c r="H7762" s="7">
        <v>-92.149347000000006</v>
      </c>
      <c r="J7762" s="8">
        <v>47.568812200000004</v>
      </c>
      <c r="K7762" s="8">
        <v>-92.1318378</v>
      </c>
      <c r="M7762" s="9">
        <f t="shared" si="122"/>
        <v>1.3136098885848295</v>
      </c>
    </row>
    <row r="7763" spans="1:13" x14ac:dyDescent="0.25">
      <c r="A7763">
        <v>21684</v>
      </c>
      <c r="B7763" t="s">
        <v>1453</v>
      </c>
      <c r="C7763" t="s">
        <v>1415</v>
      </c>
      <c r="D7763" t="s">
        <v>43</v>
      </c>
      <c r="E7763" t="s">
        <v>37</v>
      </c>
      <c r="G7763" s="7">
        <v>34.026713999999998</v>
      </c>
      <c r="H7763" s="7">
        <v>-117.398388</v>
      </c>
      <c r="J7763" s="8">
        <v>34.0241805</v>
      </c>
      <c r="K7763" s="8">
        <v>-117.3881014</v>
      </c>
      <c r="M7763" s="9">
        <f t="shared" si="122"/>
        <v>0.98895805411937188</v>
      </c>
    </row>
    <row r="7764" spans="1:13" x14ac:dyDescent="0.25">
      <c r="A7764">
        <v>21685</v>
      </c>
      <c r="B7764" t="s">
        <v>2051</v>
      </c>
      <c r="D7764" t="s">
        <v>140</v>
      </c>
      <c r="E7764" t="s">
        <v>13</v>
      </c>
      <c r="G7764" s="7">
        <v>25.587907000000001</v>
      </c>
      <c r="H7764" s="7">
        <v>-138.01332500000001</v>
      </c>
      <c r="J7764" s="8">
        <v>45.461253399999997</v>
      </c>
      <c r="K7764" s="8">
        <v>-74.090554900000001</v>
      </c>
      <c r="M7764" s="9">
        <f t="shared" si="122"/>
        <v>6019.1710358719993</v>
      </c>
    </row>
    <row r="7765" spans="1:13" x14ac:dyDescent="0.25">
      <c r="A7765">
        <v>21686</v>
      </c>
      <c r="B7765" t="s">
        <v>4983</v>
      </c>
      <c r="D7765" t="s">
        <v>31</v>
      </c>
      <c r="E7765" t="s">
        <v>13</v>
      </c>
      <c r="G7765" s="7">
        <v>49.796523000000001</v>
      </c>
      <c r="H7765" s="7">
        <v>-89.671358999999995</v>
      </c>
      <c r="J7765" s="8">
        <v>49.800729599999997</v>
      </c>
      <c r="K7765" s="8">
        <v>-88.326452684300605</v>
      </c>
      <c r="M7765" s="9">
        <f t="shared" si="122"/>
        <v>96.528835801235843</v>
      </c>
    </row>
    <row r="7766" spans="1:13" x14ac:dyDescent="0.25">
      <c r="A7766">
        <v>21687</v>
      </c>
      <c r="B7766" t="s">
        <v>4432</v>
      </c>
      <c r="E7766" t="s">
        <v>4068</v>
      </c>
      <c r="G7766" s="7">
        <v>53.305481</v>
      </c>
      <c r="H7766" s="7">
        <v>-12.593446999999999</v>
      </c>
      <c r="J7766" s="8">
        <v>53.860067000000001</v>
      </c>
      <c r="K7766" s="8">
        <v>-9.2978653999999992</v>
      </c>
      <c r="M7766" s="9">
        <f t="shared" si="122"/>
        <v>226.09589125573629</v>
      </c>
    </row>
    <row r="7767" spans="1:13" x14ac:dyDescent="0.25">
      <c r="A7767">
        <v>21688</v>
      </c>
      <c r="B7767" t="s">
        <v>3853</v>
      </c>
      <c r="D7767" t="s">
        <v>90</v>
      </c>
      <c r="E7767" t="s">
        <v>37</v>
      </c>
      <c r="G7767" s="7">
        <v>38.91995</v>
      </c>
      <c r="H7767" s="7">
        <v>-110.052752</v>
      </c>
      <c r="J7767" s="8">
        <v>39.1183446</v>
      </c>
      <c r="K7767" s="8">
        <v>-108.6853496</v>
      </c>
      <c r="M7767" s="9">
        <f t="shared" si="122"/>
        <v>120.17277944072792</v>
      </c>
    </row>
    <row r="7768" spans="1:13" x14ac:dyDescent="0.25">
      <c r="A7768">
        <v>21689</v>
      </c>
      <c r="B7768" t="s">
        <v>1293</v>
      </c>
      <c r="E7768" t="s">
        <v>146</v>
      </c>
      <c r="G7768" s="7">
        <v>55.111989999999999</v>
      </c>
      <c r="H7768" s="7">
        <v>27.423445000000001</v>
      </c>
      <c r="J7768" s="8">
        <v>55.905200000000001</v>
      </c>
      <c r="K7768" s="8">
        <v>94.753699999999995</v>
      </c>
      <c r="M7768" s="9">
        <f t="shared" si="122"/>
        <v>4069.3696305828939</v>
      </c>
    </row>
    <row r="7769" spans="1:13" x14ac:dyDescent="0.25">
      <c r="A7769">
        <v>21690</v>
      </c>
      <c r="B7769" t="s">
        <v>500</v>
      </c>
      <c r="D7769" t="s">
        <v>43</v>
      </c>
      <c r="E7769" t="s">
        <v>37</v>
      </c>
      <c r="G7769" s="7">
        <v>36.941867000000002</v>
      </c>
      <c r="H7769" s="7">
        <v>-128.353283</v>
      </c>
      <c r="J7769" s="8">
        <v>37.953392700000002</v>
      </c>
      <c r="K7769" s="8">
        <v>-118.9398758</v>
      </c>
      <c r="M7769" s="9">
        <f t="shared" si="122"/>
        <v>838.20950887685194</v>
      </c>
    </row>
    <row r="7770" spans="1:13" x14ac:dyDescent="0.25">
      <c r="A7770">
        <v>21691</v>
      </c>
      <c r="B7770" t="s">
        <v>2144</v>
      </c>
      <c r="D7770" t="s">
        <v>493</v>
      </c>
      <c r="E7770" t="s">
        <v>37</v>
      </c>
      <c r="G7770" s="7">
        <v>0</v>
      </c>
      <c r="H7770" s="7">
        <v>0</v>
      </c>
      <c r="J7770" s="8">
        <v>44.350159099999999</v>
      </c>
      <c r="K7770" s="8">
        <v>-103.8248538</v>
      </c>
      <c r="M7770" s="9" t="str">
        <f t="shared" si="122"/>
        <v>-</v>
      </c>
    </row>
    <row r="7771" spans="1:13" x14ac:dyDescent="0.25">
      <c r="A7771">
        <v>21692</v>
      </c>
      <c r="B7771" t="s">
        <v>2776</v>
      </c>
      <c r="D7771" t="s">
        <v>31</v>
      </c>
      <c r="E7771" t="s">
        <v>13</v>
      </c>
      <c r="G7771" s="7">
        <v>47.906756000000001</v>
      </c>
      <c r="H7771" s="7">
        <v>-102.744494</v>
      </c>
      <c r="J7771" s="8">
        <v>45.730056400000002</v>
      </c>
      <c r="K7771" s="8">
        <v>-77.279369799999998</v>
      </c>
      <c r="M7771" s="9">
        <f t="shared" si="122"/>
        <v>1943.7644510391312</v>
      </c>
    </row>
    <row r="7772" spans="1:13" x14ac:dyDescent="0.25">
      <c r="A7772">
        <v>21693</v>
      </c>
      <c r="B7772" t="s">
        <v>4353</v>
      </c>
      <c r="C7772" t="s">
        <v>2131</v>
      </c>
      <c r="D7772" t="s">
        <v>2132</v>
      </c>
      <c r="E7772" t="s">
        <v>49</v>
      </c>
      <c r="G7772" s="7">
        <v>40.822412999999997</v>
      </c>
      <c r="H7772" s="7">
        <v>14.411396</v>
      </c>
      <c r="J7772" s="8">
        <v>40.837919999999997</v>
      </c>
      <c r="K7772" s="8">
        <v>14.42793</v>
      </c>
      <c r="M7772" s="9">
        <f t="shared" si="122"/>
        <v>2.2154875746588969</v>
      </c>
    </row>
    <row r="7773" spans="1:13" x14ac:dyDescent="0.25">
      <c r="A7773">
        <v>21694</v>
      </c>
      <c r="B7773" t="s">
        <v>4984</v>
      </c>
      <c r="D7773" t="s">
        <v>31</v>
      </c>
      <c r="E7773" t="s">
        <v>13</v>
      </c>
      <c r="G7773" s="7">
        <v>44.647830999999996</v>
      </c>
      <c r="H7773" s="7">
        <v>-77.138928000000007</v>
      </c>
      <c r="J7773" s="8">
        <v>44.649499800000001</v>
      </c>
      <c r="K7773" s="8">
        <v>-77.125298000000001</v>
      </c>
      <c r="M7773" s="9">
        <f t="shared" si="122"/>
        <v>1.0940857090468019</v>
      </c>
    </row>
    <row r="7774" spans="1:13" x14ac:dyDescent="0.25">
      <c r="A7774">
        <v>21695</v>
      </c>
      <c r="B7774" t="s">
        <v>4985</v>
      </c>
      <c r="D7774" t="s">
        <v>637</v>
      </c>
      <c r="E7774" t="s">
        <v>37</v>
      </c>
      <c r="G7774" s="7">
        <v>34.581136000000001</v>
      </c>
      <c r="H7774" s="7">
        <v>-93.659989999999993</v>
      </c>
      <c r="J7774" s="8">
        <v>36.229314000000002</v>
      </c>
      <c r="K7774" s="8">
        <v>-93.042856999999998</v>
      </c>
      <c r="M7774" s="9">
        <f t="shared" si="122"/>
        <v>191.61289799183331</v>
      </c>
    </row>
    <row r="7775" spans="1:13" x14ac:dyDescent="0.25">
      <c r="A7775">
        <v>21696</v>
      </c>
      <c r="B7775" t="s">
        <v>4142</v>
      </c>
      <c r="D7775" t="s">
        <v>340</v>
      </c>
      <c r="E7775" t="s">
        <v>37</v>
      </c>
      <c r="G7775" s="7">
        <v>40.055560999999997</v>
      </c>
      <c r="H7775" s="7">
        <v>-76.97045</v>
      </c>
      <c r="J7775" s="8">
        <v>40.916765400000003</v>
      </c>
      <c r="K7775" s="8">
        <v>-74.171811000000005</v>
      </c>
      <c r="M7775" s="9">
        <f t="shared" si="122"/>
        <v>255.30615188699753</v>
      </c>
    </row>
    <row r="7776" spans="1:13" x14ac:dyDescent="0.25">
      <c r="A7776">
        <v>21697</v>
      </c>
      <c r="B7776" t="s">
        <v>4986</v>
      </c>
      <c r="C7776" t="s">
        <v>4223</v>
      </c>
      <c r="D7776" t="s">
        <v>12</v>
      </c>
      <c r="E7776" t="s">
        <v>13</v>
      </c>
      <c r="G7776" s="7">
        <v>54.266077000000003</v>
      </c>
      <c r="H7776" s="7">
        <v>-130.58382399999999</v>
      </c>
      <c r="J7776" s="8">
        <v>54.27064</v>
      </c>
      <c r="K7776" s="8">
        <v>-130.36342999999999</v>
      </c>
      <c r="M7776" s="9">
        <f t="shared" si="122"/>
        <v>14.320662448842869</v>
      </c>
    </row>
    <row r="7777" spans="1:13" x14ac:dyDescent="0.25">
      <c r="A7777">
        <v>21698</v>
      </c>
      <c r="B7777" t="s">
        <v>2393</v>
      </c>
      <c r="D7777" t="s">
        <v>94</v>
      </c>
      <c r="E7777" t="s">
        <v>37</v>
      </c>
      <c r="G7777" s="7">
        <v>32.326158</v>
      </c>
      <c r="H7777" s="7">
        <v>-106.573499</v>
      </c>
      <c r="J7777" s="8">
        <v>32.317219350000002</v>
      </c>
      <c r="K7777" s="8">
        <v>-106.591547951764</v>
      </c>
      <c r="M7777" s="9">
        <f t="shared" si="122"/>
        <v>1.9657845147912332</v>
      </c>
    </row>
    <row r="7778" spans="1:13" x14ac:dyDescent="0.25">
      <c r="A7778">
        <v>21699</v>
      </c>
      <c r="B7778" t="s">
        <v>4987</v>
      </c>
      <c r="D7778" t="s">
        <v>12</v>
      </c>
      <c r="E7778" t="s">
        <v>13</v>
      </c>
      <c r="G7778" s="7">
        <v>0</v>
      </c>
      <c r="H7778" s="7">
        <v>0</v>
      </c>
      <c r="J7778" s="8">
        <v>54.790277000000003</v>
      </c>
      <c r="K7778" s="8">
        <v>-124.55700299999999</v>
      </c>
      <c r="M7778" s="9" t="str">
        <f t="shared" si="122"/>
        <v>-</v>
      </c>
    </row>
    <row r="7779" spans="1:13" x14ac:dyDescent="0.25">
      <c r="A7779">
        <v>21700</v>
      </c>
      <c r="C7779" t="s">
        <v>4988</v>
      </c>
      <c r="D7779" t="s">
        <v>140</v>
      </c>
      <c r="E7779" t="s">
        <v>13</v>
      </c>
      <c r="G7779" s="7">
        <v>45.700324999999999</v>
      </c>
      <c r="H7779" s="7">
        <v>-75.733952000000002</v>
      </c>
      <c r="J7779" s="8">
        <v>45.700324999999999</v>
      </c>
      <c r="K7779" s="8">
        <v>-75.733952000000002</v>
      </c>
      <c r="M7779" s="9">
        <f t="shared" si="122"/>
        <v>0</v>
      </c>
    </row>
    <row r="7780" spans="1:13" x14ac:dyDescent="0.25">
      <c r="A7780">
        <v>21701</v>
      </c>
      <c r="B7780" t="s">
        <v>4989</v>
      </c>
      <c r="E7780" t="s">
        <v>730</v>
      </c>
      <c r="G7780" s="7">
        <v>49.723807000000001</v>
      </c>
      <c r="H7780" s="7">
        <v>10.978642000000001</v>
      </c>
      <c r="J7780" s="8">
        <v>0</v>
      </c>
      <c r="K7780" s="8">
        <v>0</v>
      </c>
      <c r="M7780" s="9" t="str">
        <f t="shared" si="122"/>
        <v>-</v>
      </c>
    </row>
    <row r="7781" spans="1:13" x14ac:dyDescent="0.25">
      <c r="A7781">
        <v>21702</v>
      </c>
      <c r="B7781" t="s">
        <v>4990</v>
      </c>
      <c r="D7781" t="s">
        <v>12</v>
      </c>
      <c r="E7781" t="s">
        <v>13</v>
      </c>
      <c r="G7781" s="7">
        <v>49.645328999999997</v>
      </c>
      <c r="H7781" s="7">
        <v>-124.94201099999999</v>
      </c>
      <c r="J7781" s="8">
        <v>49.643149000000001</v>
      </c>
      <c r="K7781" s="8">
        <v>-124.323223</v>
      </c>
      <c r="M7781" s="9">
        <f t="shared" si="122"/>
        <v>44.554726429584996</v>
      </c>
    </row>
    <row r="7782" spans="1:13" x14ac:dyDescent="0.25">
      <c r="A7782">
        <v>21703</v>
      </c>
      <c r="B7782" t="s">
        <v>4991</v>
      </c>
      <c r="C7782" t="s">
        <v>4992</v>
      </c>
      <c r="D7782" t="s">
        <v>108</v>
      </c>
      <c r="E7782" t="s">
        <v>37</v>
      </c>
      <c r="G7782" s="7">
        <v>38.170841000000003</v>
      </c>
      <c r="H7782" s="7">
        <v>-126.06602700000001</v>
      </c>
      <c r="J7782" s="8">
        <v>39.526120599999999</v>
      </c>
      <c r="K7782" s="8">
        <v>-119.81265809999999</v>
      </c>
      <c r="M7782" s="9">
        <f t="shared" si="122"/>
        <v>561.97894308351022</v>
      </c>
    </row>
    <row r="7783" spans="1:13" x14ac:dyDescent="0.25">
      <c r="A7783">
        <v>21704</v>
      </c>
      <c r="B7783" t="s">
        <v>4993</v>
      </c>
      <c r="C7783" t="s">
        <v>4197</v>
      </c>
      <c r="D7783" t="s">
        <v>31</v>
      </c>
      <c r="E7783" t="s">
        <v>13</v>
      </c>
      <c r="G7783" s="7">
        <v>48.402673999999998</v>
      </c>
      <c r="H7783" s="7">
        <v>-89.520743999999993</v>
      </c>
      <c r="J7783" s="8">
        <v>48.415529999999997</v>
      </c>
      <c r="K7783" s="8">
        <v>-89.257989100000003</v>
      </c>
      <c r="M7783" s="9">
        <f t="shared" si="122"/>
        <v>19.447101813356063</v>
      </c>
    </row>
    <row r="7784" spans="1:13" x14ac:dyDescent="0.25">
      <c r="A7784">
        <v>21705</v>
      </c>
      <c r="B7784" t="s">
        <v>25</v>
      </c>
      <c r="D7784" t="s">
        <v>12</v>
      </c>
      <c r="E7784" t="s">
        <v>13</v>
      </c>
      <c r="G7784" s="7">
        <v>52.778179999999999</v>
      </c>
      <c r="H7784" s="7">
        <v>-144.462177</v>
      </c>
      <c r="J7784" s="8">
        <v>55.001251000000003</v>
      </c>
      <c r="K7784" s="8">
        <v>-125.002441</v>
      </c>
      <c r="M7784" s="9">
        <f t="shared" si="122"/>
        <v>1294.5101528312318</v>
      </c>
    </row>
    <row r="7785" spans="1:13" x14ac:dyDescent="0.25">
      <c r="A7785">
        <v>21706</v>
      </c>
      <c r="B7785" t="s">
        <v>1134</v>
      </c>
      <c r="C7785" t="s">
        <v>1135</v>
      </c>
      <c r="D7785" t="s">
        <v>12</v>
      </c>
      <c r="E7785" t="s">
        <v>13</v>
      </c>
      <c r="G7785" s="7">
        <v>52.778179999999999</v>
      </c>
      <c r="H7785" s="7">
        <v>-144.462177</v>
      </c>
      <c r="J7785" s="8">
        <v>53.112210699999999</v>
      </c>
      <c r="K7785" s="8">
        <v>-121.63030759999999</v>
      </c>
      <c r="M7785" s="9">
        <f t="shared" si="122"/>
        <v>1523.7853770843562</v>
      </c>
    </row>
    <row r="7786" spans="1:13" x14ac:dyDescent="0.25">
      <c r="A7786">
        <v>21707</v>
      </c>
      <c r="B7786" t="s">
        <v>25</v>
      </c>
      <c r="E7786" t="s">
        <v>37</v>
      </c>
      <c r="G7786" s="7">
        <v>0</v>
      </c>
      <c r="H7786" s="7">
        <v>0</v>
      </c>
      <c r="J7786" s="8">
        <v>0</v>
      </c>
      <c r="K7786" s="8">
        <v>0</v>
      </c>
      <c r="M7786" s="9" t="str">
        <f t="shared" si="122"/>
        <v>-</v>
      </c>
    </row>
    <row r="7787" spans="1:13" x14ac:dyDescent="0.25">
      <c r="A7787">
        <v>21708</v>
      </c>
      <c r="B7787" t="s">
        <v>4197</v>
      </c>
      <c r="D7787" t="s">
        <v>31</v>
      </c>
      <c r="E7787" t="s">
        <v>13</v>
      </c>
      <c r="G7787" s="7">
        <v>0</v>
      </c>
      <c r="H7787" s="7">
        <v>0</v>
      </c>
      <c r="J7787" s="8">
        <v>48.406413999999998</v>
      </c>
      <c r="K7787" s="8">
        <v>-89.259795999999994</v>
      </c>
      <c r="M7787" s="9" t="str">
        <f t="shared" si="122"/>
        <v>-</v>
      </c>
    </row>
    <row r="7788" spans="1:13" x14ac:dyDescent="0.25">
      <c r="A7788">
        <v>21709</v>
      </c>
      <c r="B7788" t="s">
        <v>4994</v>
      </c>
      <c r="C7788" t="s">
        <v>4779</v>
      </c>
      <c r="D7788" t="s">
        <v>1516</v>
      </c>
      <c r="E7788" t="s">
        <v>37</v>
      </c>
      <c r="G7788" s="7">
        <v>41.598543999999997</v>
      </c>
      <c r="H7788" s="7">
        <v>-72.729231999999996</v>
      </c>
      <c r="J7788" s="8">
        <v>41.591760000000001</v>
      </c>
      <c r="K7788" s="8">
        <v>-72.606673000000001</v>
      </c>
      <c r="M7788" s="9">
        <f t="shared" si="122"/>
        <v>10.219606077300245</v>
      </c>
    </row>
    <row r="7789" spans="1:13" x14ac:dyDescent="0.25">
      <c r="A7789">
        <v>21710</v>
      </c>
      <c r="B7789" t="s">
        <v>4995</v>
      </c>
      <c r="C7789" t="s">
        <v>4040</v>
      </c>
      <c r="D7789" t="s">
        <v>140</v>
      </c>
      <c r="E7789" t="s">
        <v>13</v>
      </c>
      <c r="G7789" s="7">
        <v>0</v>
      </c>
      <c r="H7789" s="7">
        <v>0</v>
      </c>
      <c r="J7789" s="8">
        <v>49.759582000000002</v>
      </c>
      <c r="K7789" s="8">
        <v>-95.227526999999995</v>
      </c>
      <c r="M7789" s="9" t="str">
        <f t="shared" si="122"/>
        <v>-</v>
      </c>
    </row>
    <row r="7790" spans="1:13" x14ac:dyDescent="0.25">
      <c r="A7790">
        <v>21711</v>
      </c>
      <c r="B7790" t="s">
        <v>550</v>
      </c>
      <c r="D7790" t="s">
        <v>12</v>
      </c>
      <c r="E7790" t="s">
        <v>13</v>
      </c>
      <c r="G7790" s="7">
        <v>49.055951999999998</v>
      </c>
      <c r="H7790" s="7">
        <v>-119.015193</v>
      </c>
      <c r="J7790" s="8">
        <v>49.058078000000002</v>
      </c>
      <c r="K7790" s="8">
        <v>-118.998632</v>
      </c>
      <c r="M7790" s="9">
        <f t="shared" si="122"/>
        <v>1.2296877757662679</v>
      </c>
    </row>
    <row r="7791" spans="1:13" x14ac:dyDescent="0.25">
      <c r="A7791">
        <v>21712</v>
      </c>
      <c r="B7791" t="s">
        <v>4996</v>
      </c>
      <c r="D7791" t="s">
        <v>138</v>
      </c>
      <c r="E7791" t="s">
        <v>37</v>
      </c>
      <c r="G7791" s="7">
        <v>41.273001000000001</v>
      </c>
      <c r="H7791" s="7">
        <v>-73.948589999999996</v>
      </c>
      <c r="J7791" s="8">
        <v>41.295649599999997</v>
      </c>
      <c r="K7791" s="8">
        <v>-73.808189999999996</v>
      </c>
      <c r="M7791" s="9">
        <f t="shared" si="122"/>
        <v>11.998669438930966</v>
      </c>
    </row>
    <row r="7792" spans="1:13" x14ac:dyDescent="0.25">
      <c r="A7792">
        <v>21713</v>
      </c>
      <c r="B7792" t="s">
        <v>4997</v>
      </c>
      <c r="D7792" t="s">
        <v>36</v>
      </c>
      <c r="E7792" t="s">
        <v>37</v>
      </c>
      <c r="G7792" s="7">
        <v>47.823543000000001</v>
      </c>
      <c r="H7792" s="7">
        <v>-116.6202</v>
      </c>
      <c r="J7792" s="8">
        <v>39.088120000000004</v>
      </c>
      <c r="K7792" s="8">
        <v>-83.141850000000005</v>
      </c>
      <c r="M7792" s="9">
        <f t="shared" si="122"/>
        <v>2845.002882626196</v>
      </c>
    </row>
    <row r="7793" spans="1:13" x14ac:dyDescent="0.25">
      <c r="A7793">
        <v>21714</v>
      </c>
      <c r="B7793" t="s">
        <v>3671</v>
      </c>
      <c r="D7793" t="s">
        <v>81</v>
      </c>
      <c r="E7793" t="s">
        <v>13</v>
      </c>
      <c r="G7793" s="7">
        <v>69.786362999999994</v>
      </c>
      <c r="H7793" s="7">
        <v>-119.24786899999999</v>
      </c>
      <c r="J7793" s="8">
        <v>66.146923999999999</v>
      </c>
      <c r="K7793" s="8">
        <v>-125.335712</v>
      </c>
      <c r="M7793" s="9">
        <f t="shared" si="122"/>
        <v>477.27605571042938</v>
      </c>
    </row>
    <row r="7794" spans="1:13" x14ac:dyDescent="0.25">
      <c r="A7794">
        <v>21715</v>
      </c>
      <c r="B7794" t="s">
        <v>2866</v>
      </c>
      <c r="D7794" t="s">
        <v>357</v>
      </c>
      <c r="E7794" t="s">
        <v>37</v>
      </c>
      <c r="G7794" s="7">
        <v>35.263184000000003</v>
      </c>
      <c r="H7794" s="7">
        <v>-83.702108999999993</v>
      </c>
      <c r="J7794" s="8">
        <v>35.296239100000001</v>
      </c>
      <c r="K7794" s="8">
        <v>-83.138805500000004</v>
      </c>
      <c r="M7794" s="9">
        <f t="shared" si="122"/>
        <v>51.264752911717665</v>
      </c>
    </row>
    <row r="7795" spans="1:13" x14ac:dyDescent="0.25">
      <c r="A7795">
        <v>21716</v>
      </c>
      <c r="B7795" t="s">
        <v>4998</v>
      </c>
      <c r="D7795" t="s">
        <v>4999</v>
      </c>
      <c r="E7795" t="s">
        <v>19</v>
      </c>
      <c r="G7795" s="7">
        <v>50.423842</v>
      </c>
      <c r="H7795" s="7">
        <v>11.667185999999999</v>
      </c>
      <c r="J7795" s="8">
        <v>50.413597699999997</v>
      </c>
      <c r="K7795" s="8">
        <v>12.444963899999999</v>
      </c>
      <c r="M7795" s="9">
        <f t="shared" si="122"/>
        <v>55.11741812428356</v>
      </c>
    </row>
    <row r="7796" spans="1:13" x14ac:dyDescent="0.25">
      <c r="A7796">
        <v>21717</v>
      </c>
      <c r="B7796" t="s">
        <v>5000</v>
      </c>
      <c r="D7796" t="s">
        <v>12</v>
      </c>
      <c r="E7796" t="s">
        <v>13</v>
      </c>
      <c r="G7796" s="7">
        <v>0</v>
      </c>
      <c r="H7796" s="7">
        <v>0</v>
      </c>
      <c r="J7796" s="8">
        <v>54.790277000000003</v>
      </c>
      <c r="K7796" s="8">
        <v>-124.55700299999999</v>
      </c>
      <c r="M7796" s="9" t="str">
        <f t="shared" si="122"/>
        <v>-</v>
      </c>
    </row>
    <row r="7797" spans="1:13" x14ac:dyDescent="0.25">
      <c r="A7797">
        <v>21718</v>
      </c>
      <c r="B7797" t="s">
        <v>5001</v>
      </c>
      <c r="C7797" t="s">
        <v>511</v>
      </c>
      <c r="D7797" t="s">
        <v>12</v>
      </c>
      <c r="E7797" t="s">
        <v>13</v>
      </c>
      <c r="G7797" s="7">
        <v>51.502797000000001</v>
      </c>
      <c r="H7797" s="7">
        <v>-118.353837</v>
      </c>
      <c r="J7797" s="8">
        <v>50.990980999999998</v>
      </c>
      <c r="K7797" s="8">
        <v>-118.189958</v>
      </c>
      <c r="M7797" s="9">
        <f t="shared" si="122"/>
        <v>58.043248300564045</v>
      </c>
    </row>
    <row r="7798" spans="1:13" x14ac:dyDescent="0.25">
      <c r="A7798">
        <v>21719</v>
      </c>
      <c r="B7798" t="s">
        <v>5002</v>
      </c>
      <c r="D7798" t="s">
        <v>12</v>
      </c>
      <c r="E7798" t="s">
        <v>13</v>
      </c>
      <c r="G7798" s="7">
        <v>50.113379000000002</v>
      </c>
      <c r="H7798" s="7">
        <v>-123.016921</v>
      </c>
      <c r="J7798" s="10">
        <v>50.113400999999897</v>
      </c>
      <c r="K7798" s="8">
        <v>-122.980821238535</v>
      </c>
      <c r="M7798" s="9">
        <f t="shared" si="122"/>
        <v>2.5741350264959246</v>
      </c>
    </row>
    <row r="7799" spans="1:13" x14ac:dyDescent="0.25">
      <c r="A7799">
        <v>21720</v>
      </c>
      <c r="B7799" t="s">
        <v>25</v>
      </c>
      <c r="D7799" t="s">
        <v>124</v>
      </c>
      <c r="E7799" t="s">
        <v>99</v>
      </c>
      <c r="G7799" s="7">
        <v>30.291606999999999</v>
      </c>
      <c r="H7799" s="7">
        <v>-120.037221</v>
      </c>
      <c r="J7799" s="8">
        <v>30.033892300000002</v>
      </c>
      <c r="K7799" s="8">
        <v>-115.1425107</v>
      </c>
      <c r="M7799" s="9">
        <f t="shared" si="122"/>
        <v>471.40971386888629</v>
      </c>
    </row>
    <row r="7800" spans="1:13" x14ac:dyDescent="0.25">
      <c r="A7800">
        <v>21721</v>
      </c>
      <c r="B7800" t="s">
        <v>5003</v>
      </c>
      <c r="D7800" t="s">
        <v>12</v>
      </c>
      <c r="E7800" t="s">
        <v>13</v>
      </c>
      <c r="G7800" s="7">
        <v>0</v>
      </c>
      <c r="H7800" s="7">
        <v>0</v>
      </c>
      <c r="J7800" s="10">
        <v>50.770307699999996</v>
      </c>
      <c r="K7800" s="8">
        <v>-126.748833446193</v>
      </c>
      <c r="M7800" s="9" t="str">
        <f t="shared" si="122"/>
        <v>-</v>
      </c>
    </row>
    <row r="7801" spans="1:13" x14ac:dyDescent="0.25">
      <c r="A7801">
        <v>21722</v>
      </c>
      <c r="B7801" t="s">
        <v>1911</v>
      </c>
      <c r="D7801" t="s">
        <v>12</v>
      </c>
      <c r="E7801" t="s">
        <v>13</v>
      </c>
      <c r="G7801" s="7">
        <v>0</v>
      </c>
      <c r="H7801" s="7">
        <v>0</v>
      </c>
      <c r="J7801" s="8">
        <v>0</v>
      </c>
      <c r="K7801" s="8">
        <v>0</v>
      </c>
      <c r="M7801" s="9" t="str">
        <f t="shared" si="122"/>
        <v>-</v>
      </c>
    </row>
    <row r="7802" spans="1:13" x14ac:dyDescent="0.25">
      <c r="A7802">
        <v>21723</v>
      </c>
      <c r="B7802" t="s">
        <v>25</v>
      </c>
      <c r="C7802" t="s">
        <v>788</v>
      </c>
      <c r="D7802" t="s">
        <v>174</v>
      </c>
      <c r="E7802" t="s">
        <v>13</v>
      </c>
      <c r="G7802" s="7">
        <v>53.172057000000002</v>
      </c>
      <c r="H7802" s="7">
        <v>-113.357512</v>
      </c>
      <c r="J7802" s="8">
        <v>53.912864499999998</v>
      </c>
      <c r="K7802" s="8">
        <v>-122.7453699</v>
      </c>
      <c r="M7802" s="9">
        <f t="shared" si="122"/>
        <v>625.27633453735405</v>
      </c>
    </row>
    <row r="7803" spans="1:13" x14ac:dyDescent="0.25">
      <c r="A7803">
        <v>21724</v>
      </c>
      <c r="B7803" t="s">
        <v>4142</v>
      </c>
      <c r="D7803" t="s">
        <v>340</v>
      </c>
      <c r="E7803" t="s">
        <v>37</v>
      </c>
      <c r="G7803" s="7">
        <v>0</v>
      </c>
      <c r="H7803" s="7">
        <v>0</v>
      </c>
      <c r="J7803" s="8">
        <v>40.916765400000003</v>
      </c>
      <c r="K7803" s="8">
        <v>-74.171811000000005</v>
      </c>
      <c r="M7803" s="9" t="str">
        <f t="shared" si="122"/>
        <v>-</v>
      </c>
    </row>
    <row r="7804" spans="1:13" x14ac:dyDescent="0.25">
      <c r="A7804">
        <v>21725</v>
      </c>
      <c r="B7804" t="s">
        <v>4497</v>
      </c>
      <c r="C7804" t="s">
        <v>335</v>
      </c>
      <c r="D7804" t="s">
        <v>739</v>
      </c>
      <c r="E7804" t="s">
        <v>13</v>
      </c>
      <c r="G7804" s="7">
        <v>45.392021999999997</v>
      </c>
      <c r="H7804" s="7">
        <v>-64.259023999999997</v>
      </c>
      <c r="J7804" s="8">
        <v>49.545994200000003</v>
      </c>
      <c r="K7804" s="8">
        <v>-120.75947859999999</v>
      </c>
      <c r="M7804" s="9">
        <f t="shared" si="122"/>
        <v>4171.3038246798324</v>
      </c>
    </row>
    <row r="7805" spans="1:13" x14ac:dyDescent="0.25">
      <c r="A7805">
        <v>21726</v>
      </c>
      <c r="B7805" t="s">
        <v>25</v>
      </c>
      <c r="C7805" t="s">
        <v>335</v>
      </c>
      <c r="D7805" t="s">
        <v>55</v>
      </c>
      <c r="E7805" t="s">
        <v>13</v>
      </c>
      <c r="G7805" s="7">
        <v>64.014493999999999</v>
      </c>
      <c r="H7805" s="7">
        <v>-150.09844899999999</v>
      </c>
      <c r="J7805" s="8">
        <v>49.545994200000003</v>
      </c>
      <c r="K7805" s="8">
        <v>-120.75947859999999</v>
      </c>
      <c r="M7805" s="9">
        <f t="shared" si="122"/>
        <v>2366.1645715362806</v>
      </c>
    </row>
    <row r="7806" spans="1:13" x14ac:dyDescent="0.25">
      <c r="A7806">
        <v>21727</v>
      </c>
      <c r="B7806" t="s">
        <v>5004</v>
      </c>
      <c r="C7806" t="s">
        <v>770</v>
      </c>
      <c r="D7806" t="s">
        <v>81</v>
      </c>
      <c r="E7806" t="s">
        <v>13</v>
      </c>
      <c r="G7806" s="7">
        <v>0</v>
      </c>
      <c r="H7806" s="7">
        <v>0</v>
      </c>
      <c r="J7806" s="8">
        <v>66.146923999999999</v>
      </c>
      <c r="K7806" s="8">
        <v>-125.335712</v>
      </c>
      <c r="M7806" s="9" t="str">
        <f t="shared" si="122"/>
        <v>-</v>
      </c>
    </row>
    <row r="7807" spans="1:13" x14ac:dyDescent="0.25">
      <c r="A7807">
        <v>21728</v>
      </c>
      <c r="B7807" t="s">
        <v>25</v>
      </c>
      <c r="E7807" t="s">
        <v>218</v>
      </c>
      <c r="G7807" s="7">
        <v>0</v>
      </c>
      <c r="H7807" s="7">
        <v>0</v>
      </c>
      <c r="J7807" s="8">
        <v>0</v>
      </c>
      <c r="K7807" s="8">
        <v>0</v>
      </c>
      <c r="M7807" s="9" t="str">
        <f t="shared" si="122"/>
        <v>-</v>
      </c>
    </row>
    <row r="7808" spans="1:13" x14ac:dyDescent="0.25">
      <c r="A7808">
        <v>21729</v>
      </c>
      <c r="B7808" t="s">
        <v>395</v>
      </c>
      <c r="C7808" t="s">
        <v>227</v>
      </c>
      <c r="D7808" t="s">
        <v>397</v>
      </c>
      <c r="E7808" t="s">
        <v>398</v>
      </c>
      <c r="G7808" s="7">
        <v>-32.328251000000002</v>
      </c>
      <c r="H7808" s="7">
        <v>139.38036500000001</v>
      </c>
      <c r="J7808" s="8">
        <v>-29.620975000000001</v>
      </c>
      <c r="K7808" s="8">
        <v>150.267426</v>
      </c>
      <c r="M7808" s="9">
        <f t="shared" si="122"/>
        <v>1080.1342177868128</v>
      </c>
    </row>
    <row r="7809" spans="1:13" x14ac:dyDescent="0.25">
      <c r="A7809">
        <v>21730</v>
      </c>
      <c r="B7809" t="s">
        <v>5005</v>
      </c>
      <c r="C7809" t="s">
        <v>760</v>
      </c>
      <c r="E7809" t="s">
        <v>2035</v>
      </c>
      <c r="G7809" s="7">
        <v>63.716073999999999</v>
      </c>
      <c r="H7809" s="7">
        <v>8.1743129999999997</v>
      </c>
      <c r="J7809" s="8">
        <v>0</v>
      </c>
      <c r="K7809" s="8">
        <v>0</v>
      </c>
      <c r="M7809" s="9" t="str">
        <f t="shared" si="122"/>
        <v>-</v>
      </c>
    </row>
    <row r="7810" spans="1:13" x14ac:dyDescent="0.25">
      <c r="A7810">
        <v>21731</v>
      </c>
      <c r="B7810" t="s">
        <v>5006</v>
      </c>
      <c r="D7810" t="s">
        <v>221</v>
      </c>
      <c r="E7810" t="s">
        <v>37</v>
      </c>
      <c r="G7810" s="7">
        <v>46.653275999999998</v>
      </c>
      <c r="H7810" s="7">
        <v>-89.074826000000002</v>
      </c>
      <c r="J7810" s="8">
        <v>43.789510100000001</v>
      </c>
      <c r="K7810" s="8">
        <v>-72.884829499999995</v>
      </c>
      <c r="M7810" s="9">
        <f t="shared" si="122"/>
        <v>1304.8246667526694</v>
      </c>
    </row>
    <row r="7811" spans="1:13" x14ac:dyDescent="0.25">
      <c r="A7811">
        <v>21732</v>
      </c>
      <c r="B7811" t="s">
        <v>444</v>
      </c>
      <c r="D7811" t="s">
        <v>55</v>
      </c>
      <c r="E7811" t="s">
        <v>13</v>
      </c>
      <c r="G7811" s="7">
        <v>60.702955000000003</v>
      </c>
      <c r="H7811" s="7">
        <v>-135.63871800000001</v>
      </c>
      <c r="J7811" s="8">
        <v>60.721570999999997</v>
      </c>
      <c r="K7811" s="8">
        <v>-135.05493200000001</v>
      </c>
      <c r="M7811" s="9">
        <f t="shared" si="122"/>
        <v>31.823015587270486</v>
      </c>
    </row>
    <row r="7812" spans="1:13" x14ac:dyDescent="0.25">
      <c r="A7812">
        <v>21733</v>
      </c>
      <c r="B7812" t="s">
        <v>5007</v>
      </c>
      <c r="D7812" t="s">
        <v>12</v>
      </c>
      <c r="E7812" t="s">
        <v>13</v>
      </c>
      <c r="G7812" s="7">
        <v>52.149394000000001</v>
      </c>
      <c r="H7812" s="7">
        <v>-122.25242900000001</v>
      </c>
      <c r="J7812" s="8">
        <v>52.129265699999998</v>
      </c>
      <c r="K7812" s="8">
        <v>-122.1397259</v>
      </c>
      <c r="M7812" s="9">
        <f t="shared" si="122"/>
        <v>8.0104819210433664</v>
      </c>
    </row>
    <row r="7813" spans="1:13" x14ac:dyDescent="0.25">
      <c r="A7813">
        <v>21734</v>
      </c>
      <c r="B7813" t="s">
        <v>4194</v>
      </c>
      <c r="C7813" t="s">
        <v>3205</v>
      </c>
      <c r="D7813" t="s">
        <v>140</v>
      </c>
      <c r="E7813" t="s">
        <v>13</v>
      </c>
      <c r="G7813" s="7">
        <v>45.570056999999998</v>
      </c>
      <c r="H7813" s="7">
        <v>-73.310973000000004</v>
      </c>
      <c r="J7813" s="8">
        <v>45.577171</v>
      </c>
      <c r="K7813" s="8">
        <v>-73.178484999999995</v>
      </c>
      <c r="M7813" s="9">
        <f t="shared" ref="M7813:M7876" si="123">IF(AND(G7813&lt;&gt;0,J7813&lt;&gt;0),6371.01*ACOS(SIN(RADIANS(G7813))*SIN(RADIANS(J7813))+COS(RADIANS(G7813))*COS(RADIANS(J7813))*COS(RADIANS(H7813)-RADIANS(K7813))),"-")</f>
        <v>10.342592280479204</v>
      </c>
    </row>
    <row r="7814" spans="1:13" x14ac:dyDescent="0.25">
      <c r="A7814">
        <v>21735</v>
      </c>
      <c r="B7814" t="s">
        <v>5008</v>
      </c>
      <c r="C7814" t="s">
        <v>243</v>
      </c>
      <c r="D7814" t="s">
        <v>31</v>
      </c>
      <c r="E7814" t="s">
        <v>13</v>
      </c>
      <c r="G7814" s="7">
        <v>45.348261000000001</v>
      </c>
      <c r="H7814" s="7">
        <v>-76.215560999999994</v>
      </c>
      <c r="J7814" s="8">
        <v>45.311411</v>
      </c>
      <c r="K7814" s="8">
        <v>-75.907371999999995</v>
      </c>
      <c r="M7814" s="9">
        <f t="shared" si="123"/>
        <v>24.437972594393415</v>
      </c>
    </row>
    <row r="7815" spans="1:13" x14ac:dyDescent="0.25">
      <c r="A7815">
        <v>21736</v>
      </c>
      <c r="B7815" t="s">
        <v>5009</v>
      </c>
      <c r="C7815" t="s">
        <v>1088</v>
      </c>
      <c r="D7815" t="s">
        <v>12</v>
      </c>
      <c r="E7815" t="s">
        <v>13</v>
      </c>
      <c r="G7815" s="7">
        <v>48.456712000000003</v>
      </c>
      <c r="H7815" s="7">
        <v>-123.34356699999999</v>
      </c>
      <c r="J7815" s="8">
        <v>33.916670000000003</v>
      </c>
      <c r="K7815" s="8">
        <v>35.666670000000003</v>
      </c>
      <c r="M7815" s="9">
        <f t="shared" si="123"/>
        <v>10621.389569919278</v>
      </c>
    </row>
    <row r="7816" spans="1:13" x14ac:dyDescent="0.25">
      <c r="A7816">
        <v>21737</v>
      </c>
      <c r="B7816" t="s">
        <v>2725</v>
      </c>
      <c r="E7816" t="s">
        <v>133</v>
      </c>
      <c r="G7816" s="7">
        <v>-22.688074</v>
      </c>
      <c r="H7816" s="7">
        <v>9.2846600000000006</v>
      </c>
      <c r="J7816" s="8">
        <v>-21.996963000000001</v>
      </c>
      <c r="K7816" s="8">
        <v>15.587400000000001</v>
      </c>
      <c r="M7816" s="9">
        <f t="shared" si="123"/>
        <v>652.70727113612406</v>
      </c>
    </row>
    <row r="7817" spans="1:13" x14ac:dyDescent="0.25">
      <c r="A7817">
        <v>21738</v>
      </c>
      <c r="B7817" t="s">
        <v>25</v>
      </c>
      <c r="D7817" t="s">
        <v>55</v>
      </c>
      <c r="E7817" t="s">
        <v>13</v>
      </c>
      <c r="G7817" s="7">
        <v>64.014493999999999</v>
      </c>
      <c r="H7817" s="7">
        <v>-150.09844899999999</v>
      </c>
      <c r="J7817" s="8">
        <v>63.000146999999998</v>
      </c>
      <c r="K7817" s="8">
        <v>-136.00250199999999</v>
      </c>
      <c r="M7817" s="9">
        <f t="shared" si="123"/>
        <v>706.717387337535</v>
      </c>
    </row>
    <row r="7818" spans="1:13" x14ac:dyDescent="0.25">
      <c r="A7818">
        <v>21739</v>
      </c>
      <c r="B7818" t="s">
        <v>4198</v>
      </c>
      <c r="D7818" t="s">
        <v>481</v>
      </c>
      <c r="E7818" t="s">
        <v>37</v>
      </c>
      <c r="G7818" s="7">
        <v>46.015974</v>
      </c>
      <c r="H7818" s="7">
        <v>-122.892895</v>
      </c>
      <c r="J7818" s="8">
        <v>46.015853100000001</v>
      </c>
      <c r="K7818" s="8">
        <v>-122.8752503</v>
      </c>
      <c r="M7818" s="9">
        <f t="shared" si="123"/>
        <v>1.3625969144799737</v>
      </c>
    </row>
    <row r="7819" spans="1:13" x14ac:dyDescent="0.25">
      <c r="A7819">
        <v>21740</v>
      </c>
      <c r="B7819" t="s">
        <v>5010</v>
      </c>
      <c r="D7819" t="s">
        <v>357</v>
      </c>
      <c r="E7819" t="s">
        <v>37</v>
      </c>
      <c r="G7819" s="7">
        <v>35.405966999999997</v>
      </c>
      <c r="H7819" s="7">
        <v>-83.177374999999998</v>
      </c>
      <c r="J7819" s="8">
        <v>35.405929999999998</v>
      </c>
      <c r="K7819" s="8">
        <v>-83.159869999999998</v>
      </c>
      <c r="M7819" s="9">
        <f t="shared" si="123"/>
        <v>1.5865102630766432</v>
      </c>
    </row>
    <row r="7820" spans="1:13" x14ac:dyDescent="0.25">
      <c r="A7820">
        <v>21741</v>
      </c>
      <c r="B7820" t="s">
        <v>5011</v>
      </c>
      <c r="C7820" t="s">
        <v>788</v>
      </c>
      <c r="D7820" t="s">
        <v>481</v>
      </c>
      <c r="E7820" t="s">
        <v>37</v>
      </c>
      <c r="G7820" s="7">
        <v>43.663728999999996</v>
      </c>
      <c r="H7820" s="7">
        <v>-123.331019</v>
      </c>
      <c r="J7820" s="8">
        <v>37.219611999999998</v>
      </c>
      <c r="K7820" s="8">
        <v>-77.267760999999993</v>
      </c>
      <c r="M7820" s="9">
        <f t="shared" si="123"/>
        <v>3912.0446548997143</v>
      </c>
    </row>
    <row r="7821" spans="1:13" x14ac:dyDescent="0.25">
      <c r="A7821">
        <v>21742</v>
      </c>
      <c r="B7821" t="s">
        <v>5012</v>
      </c>
      <c r="E7821" t="s">
        <v>52</v>
      </c>
      <c r="G7821" s="7">
        <v>48.1312</v>
      </c>
      <c r="H7821" s="7">
        <v>-3.7396829999999999</v>
      </c>
      <c r="J7821" s="8">
        <v>48.138579700000001</v>
      </c>
      <c r="K7821" s="8">
        <v>-3.6042253999999998</v>
      </c>
      <c r="M7821" s="9">
        <f t="shared" si="123"/>
        <v>10.085649478093307</v>
      </c>
    </row>
    <row r="7822" spans="1:13" x14ac:dyDescent="0.25">
      <c r="A7822">
        <v>21743</v>
      </c>
      <c r="B7822" t="s">
        <v>25</v>
      </c>
      <c r="D7822" t="s">
        <v>140</v>
      </c>
      <c r="E7822" t="s">
        <v>13</v>
      </c>
      <c r="G7822" s="7">
        <v>48.307203999999999</v>
      </c>
      <c r="H7822" s="7">
        <v>-103.35353600000001</v>
      </c>
      <c r="J7822" s="8">
        <v>52.476089199999997</v>
      </c>
      <c r="K7822" s="8">
        <v>-71.8258668</v>
      </c>
      <c r="M7822" s="9">
        <f t="shared" si="123"/>
        <v>2263.439706777323</v>
      </c>
    </row>
    <row r="7823" spans="1:13" x14ac:dyDescent="0.25">
      <c r="A7823">
        <v>21744</v>
      </c>
      <c r="B7823" t="s">
        <v>25</v>
      </c>
      <c r="D7823" t="s">
        <v>493</v>
      </c>
      <c r="E7823" t="s">
        <v>37</v>
      </c>
      <c r="G7823" s="7">
        <v>44.13223</v>
      </c>
      <c r="H7823" s="7">
        <v>-104.746579</v>
      </c>
      <c r="J7823" s="8">
        <v>44.647176100000003</v>
      </c>
      <c r="K7823" s="8">
        <v>-100.348761</v>
      </c>
      <c r="M7823" s="9">
        <f t="shared" si="123"/>
        <v>354.06407484901297</v>
      </c>
    </row>
    <row r="7824" spans="1:13" x14ac:dyDescent="0.25">
      <c r="A7824">
        <v>21745</v>
      </c>
      <c r="B7824" t="s">
        <v>5013</v>
      </c>
      <c r="D7824" t="s">
        <v>55</v>
      </c>
      <c r="E7824" t="s">
        <v>13</v>
      </c>
      <c r="G7824" s="7">
        <v>60.318382</v>
      </c>
      <c r="H7824" s="7">
        <v>-135.899539</v>
      </c>
      <c r="J7824" s="8">
        <v>63.652994</v>
      </c>
      <c r="K7824" s="8">
        <v>-136.81357700000001</v>
      </c>
      <c r="M7824" s="9">
        <f t="shared" si="123"/>
        <v>373.84287736077926</v>
      </c>
    </row>
    <row r="7825" spans="1:13" x14ac:dyDescent="0.25">
      <c r="A7825">
        <v>21746</v>
      </c>
      <c r="B7825" t="s">
        <v>5014</v>
      </c>
      <c r="D7825" t="s">
        <v>357</v>
      </c>
      <c r="E7825" t="s">
        <v>37</v>
      </c>
      <c r="G7825" s="7">
        <v>35.920679999999997</v>
      </c>
      <c r="H7825" s="7">
        <v>-75.756576999999993</v>
      </c>
      <c r="J7825" s="8">
        <v>35.980226000000002</v>
      </c>
      <c r="K7825" s="8">
        <v>-75.648808000000002</v>
      </c>
      <c r="M7825" s="9">
        <f t="shared" si="123"/>
        <v>11.745086161898318</v>
      </c>
    </row>
    <row r="7826" spans="1:13" x14ac:dyDescent="0.25">
      <c r="A7826">
        <v>21747</v>
      </c>
      <c r="B7826" t="s">
        <v>5015</v>
      </c>
      <c r="D7826" t="s">
        <v>519</v>
      </c>
      <c r="E7826" t="s">
        <v>520</v>
      </c>
      <c r="G7826" s="7">
        <v>47.193691000000001</v>
      </c>
      <c r="H7826" s="7">
        <v>10.410485</v>
      </c>
      <c r="J7826" s="8">
        <v>47.297562999999997</v>
      </c>
      <c r="K7826" s="8">
        <v>11.079186999999999</v>
      </c>
      <c r="M7826" s="9">
        <f t="shared" si="123"/>
        <v>51.781721916791575</v>
      </c>
    </row>
    <row r="7827" spans="1:13" x14ac:dyDescent="0.25">
      <c r="A7827">
        <v>21748</v>
      </c>
      <c r="B7827" t="s">
        <v>5016</v>
      </c>
      <c r="E7827" t="s">
        <v>5017</v>
      </c>
      <c r="G7827" s="7">
        <v>-7.2947579999999999</v>
      </c>
      <c r="H7827" s="7">
        <v>105.395231</v>
      </c>
      <c r="J7827" s="8">
        <v>-7.3279693999999997</v>
      </c>
      <c r="K7827" s="10">
        <v>109.613910988013</v>
      </c>
      <c r="M7827" s="9">
        <f t="shared" si="123"/>
        <v>465.29537348288329</v>
      </c>
    </row>
    <row r="7828" spans="1:13" x14ac:dyDescent="0.25">
      <c r="A7828">
        <v>21749</v>
      </c>
      <c r="B7828" t="s">
        <v>5018</v>
      </c>
      <c r="D7828" t="s">
        <v>298</v>
      </c>
      <c r="E7828" t="s">
        <v>19</v>
      </c>
      <c r="G7828" s="7">
        <v>51.34789</v>
      </c>
      <c r="H7828" s="7">
        <v>3.1686550000000002</v>
      </c>
      <c r="J7828" s="8">
        <v>0</v>
      </c>
      <c r="K7828" s="8">
        <v>0</v>
      </c>
      <c r="M7828" s="9" t="str">
        <f t="shared" si="123"/>
        <v>-</v>
      </c>
    </row>
    <row r="7829" spans="1:13" x14ac:dyDescent="0.25">
      <c r="A7829">
        <v>21750</v>
      </c>
      <c r="B7829" t="s">
        <v>5019</v>
      </c>
      <c r="C7829" t="s">
        <v>5020</v>
      </c>
      <c r="E7829" t="s">
        <v>99</v>
      </c>
      <c r="G7829" s="7">
        <v>16.222804</v>
      </c>
      <c r="H7829" s="7">
        <v>-96.766452999999998</v>
      </c>
      <c r="J7829" s="8">
        <v>26.001048000000001</v>
      </c>
      <c r="K7829" s="8">
        <v>-100.532623</v>
      </c>
      <c r="M7829" s="9">
        <f t="shared" si="123"/>
        <v>1155.1126856403584</v>
      </c>
    </row>
    <row r="7830" spans="1:13" x14ac:dyDescent="0.25">
      <c r="A7830">
        <v>21751</v>
      </c>
      <c r="B7830" t="s">
        <v>395</v>
      </c>
      <c r="D7830" t="s">
        <v>397</v>
      </c>
      <c r="E7830" t="s">
        <v>398</v>
      </c>
      <c r="G7830" s="7">
        <v>-32.328251000000002</v>
      </c>
      <c r="H7830" s="7">
        <v>139.38036500000001</v>
      </c>
      <c r="J7830" s="8">
        <v>-33.382235999999999</v>
      </c>
      <c r="K7830" s="8">
        <v>141.74254400000001</v>
      </c>
      <c r="M7830" s="9">
        <f t="shared" si="123"/>
        <v>249.83171111975443</v>
      </c>
    </row>
    <row r="7831" spans="1:13" x14ac:dyDescent="0.25">
      <c r="A7831">
        <v>21752</v>
      </c>
      <c r="B7831" t="s">
        <v>5021</v>
      </c>
      <c r="E7831" t="s">
        <v>99</v>
      </c>
      <c r="G7831" s="7">
        <v>20.082785999999999</v>
      </c>
      <c r="H7831" s="7">
        <v>-98.896877000000003</v>
      </c>
      <c r="J7831" s="8">
        <v>20.116541300000002</v>
      </c>
      <c r="K7831" s="8">
        <v>-98.741353500000002</v>
      </c>
      <c r="M7831" s="9">
        <f t="shared" si="123"/>
        <v>16.668316209879904</v>
      </c>
    </row>
    <row r="7832" spans="1:13" x14ac:dyDescent="0.25">
      <c r="A7832">
        <v>21753</v>
      </c>
      <c r="B7832" t="s">
        <v>5022</v>
      </c>
      <c r="D7832" t="s">
        <v>1403</v>
      </c>
      <c r="E7832" t="s">
        <v>49</v>
      </c>
      <c r="G7832" s="7">
        <v>39.876769000000003</v>
      </c>
      <c r="H7832" s="7">
        <v>-5.4624300000000003</v>
      </c>
      <c r="J7832" s="8">
        <v>45.908915800000003</v>
      </c>
      <c r="K7832" s="8">
        <v>8.5050170999999999</v>
      </c>
      <c r="M7832" s="9">
        <f t="shared" si="123"/>
        <v>1318.0808420997064</v>
      </c>
    </row>
    <row r="7833" spans="1:13" x14ac:dyDescent="0.25">
      <c r="A7833">
        <v>21754</v>
      </c>
      <c r="B7833" t="s">
        <v>5023</v>
      </c>
      <c r="C7833" t="s">
        <v>788</v>
      </c>
      <c r="D7833" t="s">
        <v>12</v>
      </c>
      <c r="E7833" t="s">
        <v>13</v>
      </c>
      <c r="G7833" s="7">
        <v>53.926976000000003</v>
      </c>
      <c r="H7833" s="7">
        <v>-123.03263</v>
      </c>
      <c r="J7833" s="8">
        <v>53.912864499999998</v>
      </c>
      <c r="K7833" s="8">
        <v>-122.7453699</v>
      </c>
      <c r="M7833" s="9">
        <f t="shared" si="123"/>
        <v>18.876404329488157</v>
      </c>
    </row>
    <row r="7834" spans="1:13" x14ac:dyDescent="0.25">
      <c r="A7834">
        <v>21755</v>
      </c>
      <c r="B7834" t="s">
        <v>1013</v>
      </c>
      <c r="D7834" t="s">
        <v>12</v>
      </c>
      <c r="E7834" t="s">
        <v>13</v>
      </c>
      <c r="G7834" s="7">
        <v>50.903508000000002</v>
      </c>
      <c r="H7834" s="7">
        <v>-119.47596900000001</v>
      </c>
      <c r="J7834" s="8">
        <v>50.903541699999998</v>
      </c>
      <c r="K7834" s="8">
        <v>-119.4476894</v>
      </c>
      <c r="M7834" s="9">
        <f t="shared" si="123"/>
        <v>1.9830468886240769</v>
      </c>
    </row>
    <row r="7835" spans="1:13" x14ac:dyDescent="0.25">
      <c r="A7835">
        <v>21756</v>
      </c>
      <c r="B7835" t="s">
        <v>5024</v>
      </c>
      <c r="D7835" t="s">
        <v>477</v>
      </c>
      <c r="E7835" t="s">
        <v>13</v>
      </c>
      <c r="G7835" s="7">
        <v>55.113374999999998</v>
      </c>
      <c r="H7835" s="7">
        <v>-105.408164</v>
      </c>
      <c r="J7835" s="8">
        <v>55.100528300000001</v>
      </c>
      <c r="K7835" s="8">
        <v>-105.2900485</v>
      </c>
      <c r="M7835" s="9">
        <f t="shared" si="123"/>
        <v>7.647773367651836</v>
      </c>
    </row>
    <row r="7836" spans="1:13" x14ac:dyDescent="0.25">
      <c r="A7836">
        <v>21757</v>
      </c>
      <c r="B7836" t="s">
        <v>5025</v>
      </c>
      <c r="D7836" t="s">
        <v>81</v>
      </c>
      <c r="E7836" t="s">
        <v>13</v>
      </c>
      <c r="G7836" s="7">
        <v>62.474898000000003</v>
      </c>
      <c r="H7836" s="7">
        <v>-114.689194</v>
      </c>
      <c r="J7836" s="8">
        <v>49.105845000000002</v>
      </c>
      <c r="K7836" s="8">
        <v>-122.205158</v>
      </c>
      <c r="M7836" s="9">
        <f t="shared" si="123"/>
        <v>1556.5771062396698</v>
      </c>
    </row>
    <row r="7837" spans="1:13" x14ac:dyDescent="0.25">
      <c r="A7837">
        <v>21758</v>
      </c>
      <c r="B7837" t="s">
        <v>1939</v>
      </c>
      <c r="D7837" t="s">
        <v>31</v>
      </c>
      <c r="E7837" t="s">
        <v>13</v>
      </c>
      <c r="G7837" s="7">
        <v>45.044234000000003</v>
      </c>
      <c r="H7837" s="7">
        <v>-78.047877</v>
      </c>
      <c r="J7837" s="8">
        <v>45.057076899999998</v>
      </c>
      <c r="K7837" s="8">
        <v>-77.853712700000003</v>
      </c>
      <c r="M7837" s="9">
        <f t="shared" si="123"/>
        <v>15.319718345228868</v>
      </c>
    </row>
    <row r="7838" spans="1:13" x14ac:dyDescent="0.25">
      <c r="A7838">
        <v>21759</v>
      </c>
      <c r="B7838" t="s">
        <v>5026</v>
      </c>
      <c r="D7838" t="s">
        <v>277</v>
      </c>
      <c r="E7838" t="s">
        <v>37</v>
      </c>
      <c r="G7838" s="7">
        <v>40.653984999999999</v>
      </c>
      <c r="H7838" s="7">
        <v>-77.663814000000002</v>
      </c>
      <c r="J7838" s="8">
        <v>40.27008</v>
      </c>
      <c r="K7838" s="8">
        <v>-80.123796999999996</v>
      </c>
      <c r="M7838" s="9">
        <f t="shared" si="123"/>
        <v>212.44277441828507</v>
      </c>
    </row>
    <row r="7839" spans="1:13" x14ac:dyDescent="0.25">
      <c r="A7839">
        <v>21760</v>
      </c>
      <c r="B7839" t="s">
        <v>25</v>
      </c>
      <c r="E7839" t="s">
        <v>218</v>
      </c>
      <c r="G7839" s="7">
        <v>0</v>
      </c>
      <c r="H7839" s="7">
        <v>0</v>
      </c>
      <c r="J7839" s="8">
        <v>0</v>
      </c>
      <c r="K7839" s="8">
        <v>0</v>
      </c>
      <c r="M7839" s="9" t="str">
        <f t="shared" si="123"/>
        <v>-</v>
      </c>
    </row>
    <row r="7840" spans="1:13" x14ac:dyDescent="0.25">
      <c r="A7840">
        <v>21761</v>
      </c>
      <c r="B7840" t="s">
        <v>5027</v>
      </c>
      <c r="C7840" t="s">
        <v>335</v>
      </c>
      <c r="D7840" t="s">
        <v>1385</v>
      </c>
      <c r="E7840" t="s">
        <v>149</v>
      </c>
      <c r="G7840" s="7">
        <v>-10.935051</v>
      </c>
      <c r="H7840" s="7">
        <v>-91.994971000000007</v>
      </c>
      <c r="J7840" s="8">
        <v>0</v>
      </c>
      <c r="K7840" s="8">
        <v>0</v>
      </c>
      <c r="M7840" s="9" t="str">
        <f t="shared" si="123"/>
        <v>-</v>
      </c>
    </row>
    <row r="7841" spans="1:13" x14ac:dyDescent="0.25">
      <c r="A7841">
        <v>21762</v>
      </c>
      <c r="B7841" t="s">
        <v>5028</v>
      </c>
      <c r="E7841" t="s">
        <v>1713</v>
      </c>
      <c r="G7841" s="7">
        <v>46.577567000000002</v>
      </c>
      <c r="H7841" s="7">
        <v>8.4339519999999997</v>
      </c>
      <c r="J7841" s="10">
        <v>47.423551849999903</v>
      </c>
      <c r="K7841" s="10">
        <v>9.4068751394177799</v>
      </c>
      <c r="M7841" s="9">
        <f t="shared" si="123"/>
        <v>119.54970999875556</v>
      </c>
    </row>
    <row r="7842" spans="1:13" x14ac:dyDescent="0.25">
      <c r="A7842">
        <v>21763</v>
      </c>
      <c r="B7842" t="s">
        <v>5029</v>
      </c>
      <c r="D7842" t="s">
        <v>380</v>
      </c>
      <c r="E7842" t="s">
        <v>151</v>
      </c>
      <c r="G7842" s="7">
        <v>-9.0907129999999992</v>
      </c>
      <c r="H7842" s="7">
        <v>17.154364000000001</v>
      </c>
      <c r="J7842" s="8">
        <v>-11.613813</v>
      </c>
      <c r="K7842" s="8">
        <v>27.510845</v>
      </c>
      <c r="M7842" s="9">
        <f t="shared" si="123"/>
        <v>1166.9213904116884</v>
      </c>
    </row>
    <row r="7843" spans="1:13" x14ac:dyDescent="0.25">
      <c r="A7843">
        <v>21764</v>
      </c>
      <c r="B7843" t="s">
        <v>1394</v>
      </c>
      <c r="E7843" t="s">
        <v>696</v>
      </c>
      <c r="G7843" s="7">
        <v>58.870434000000003</v>
      </c>
      <c r="H7843" s="7">
        <v>9.3818549999999998</v>
      </c>
      <c r="J7843" s="8">
        <v>58.869621700000003</v>
      </c>
      <c r="K7843" s="8">
        <v>9.4142144999999999</v>
      </c>
      <c r="M7843" s="9">
        <f t="shared" si="123"/>
        <v>1.8624024887113226</v>
      </c>
    </row>
    <row r="7844" spans="1:13" x14ac:dyDescent="0.25">
      <c r="A7844">
        <v>21765</v>
      </c>
      <c r="B7844" t="s">
        <v>1939</v>
      </c>
      <c r="D7844" t="s">
        <v>31</v>
      </c>
      <c r="E7844" t="s">
        <v>13</v>
      </c>
      <c r="G7844" s="7">
        <v>45.044234000000003</v>
      </c>
      <c r="H7844" s="7">
        <v>-78.047877</v>
      </c>
      <c r="J7844" s="8">
        <v>45.057076899999998</v>
      </c>
      <c r="K7844" s="8">
        <v>-77.853712700000003</v>
      </c>
      <c r="M7844" s="9">
        <f t="shared" si="123"/>
        <v>15.319718345228868</v>
      </c>
    </row>
    <row r="7845" spans="1:13" x14ac:dyDescent="0.25">
      <c r="A7845">
        <v>21766</v>
      </c>
      <c r="B7845" t="s">
        <v>5030</v>
      </c>
      <c r="C7845" t="s">
        <v>4370</v>
      </c>
      <c r="E7845" t="s">
        <v>1713</v>
      </c>
      <c r="G7845" s="7">
        <v>46.577567000000002</v>
      </c>
      <c r="H7845" s="7">
        <v>8.4339519999999997</v>
      </c>
      <c r="J7845" s="8">
        <v>46.311022999999999</v>
      </c>
      <c r="K7845" s="8">
        <v>7.6416810000000002</v>
      </c>
      <c r="M7845" s="9">
        <f t="shared" si="123"/>
        <v>67.552424380525096</v>
      </c>
    </row>
    <row r="7846" spans="1:13" x14ac:dyDescent="0.25">
      <c r="A7846">
        <v>21767</v>
      </c>
      <c r="B7846" t="s">
        <v>1192</v>
      </c>
      <c r="D7846" t="s">
        <v>12</v>
      </c>
      <c r="E7846" t="s">
        <v>13</v>
      </c>
      <c r="G7846" s="7">
        <v>49.645707000000002</v>
      </c>
      <c r="H7846" s="7">
        <v>-124.52187000000001</v>
      </c>
      <c r="J7846" s="8">
        <v>55.001251000000003</v>
      </c>
      <c r="K7846" s="8">
        <v>-125.002441</v>
      </c>
      <c r="M7846" s="9">
        <f t="shared" si="123"/>
        <v>596.40130082343808</v>
      </c>
    </row>
    <row r="7847" spans="1:13" x14ac:dyDescent="0.25">
      <c r="A7847">
        <v>21768</v>
      </c>
      <c r="B7847" t="s">
        <v>5031</v>
      </c>
      <c r="D7847" t="s">
        <v>397</v>
      </c>
      <c r="E7847" t="s">
        <v>398</v>
      </c>
      <c r="G7847" s="7">
        <v>-30.802820000000001</v>
      </c>
      <c r="H7847" s="7">
        <v>150.89735099999999</v>
      </c>
      <c r="J7847" s="8">
        <v>-30.882582599999999</v>
      </c>
      <c r="K7847" s="8">
        <v>151.15579030000001</v>
      </c>
      <c r="M7847" s="9">
        <f t="shared" si="123"/>
        <v>26.218791691484792</v>
      </c>
    </row>
    <row r="7848" spans="1:13" x14ac:dyDescent="0.25">
      <c r="A7848">
        <v>21769</v>
      </c>
      <c r="B7848" t="s">
        <v>5032</v>
      </c>
      <c r="D7848" t="s">
        <v>140</v>
      </c>
      <c r="E7848" t="s">
        <v>13</v>
      </c>
      <c r="G7848" s="7">
        <v>48.585473999999998</v>
      </c>
      <c r="H7848" s="7">
        <v>-72.554297000000005</v>
      </c>
      <c r="J7848" s="8">
        <v>46.813743100000003</v>
      </c>
      <c r="K7848" s="8">
        <v>-71.208406100000005</v>
      </c>
      <c r="M7848" s="9">
        <f t="shared" si="123"/>
        <v>221.25299327324998</v>
      </c>
    </row>
    <row r="7849" spans="1:13" x14ac:dyDescent="0.25">
      <c r="A7849">
        <v>21770</v>
      </c>
      <c r="B7849" t="s">
        <v>5033</v>
      </c>
      <c r="D7849" t="s">
        <v>2189</v>
      </c>
      <c r="E7849" t="s">
        <v>37</v>
      </c>
      <c r="G7849" s="7">
        <v>0</v>
      </c>
      <c r="H7849" s="7">
        <v>0</v>
      </c>
      <c r="J7849" s="8">
        <v>44.022480899999998</v>
      </c>
      <c r="K7849" s="8">
        <v>-104.4763416</v>
      </c>
      <c r="M7849" s="9" t="str">
        <f t="shared" si="123"/>
        <v>-</v>
      </c>
    </row>
    <row r="7850" spans="1:13" x14ac:dyDescent="0.25">
      <c r="A7850">
        <v>21771</v>
      </c>
      <c r="B7850" t="s">
        <v>4142</v>
      </c>
      <c r="C7850" t="s">
        <v>335</v>
      </c>
      <c r="D7850" t="s">
        <v>340</v>
      </c>
      <c r="E7850" t="s">
        <v>37</v>
      </c>
      <c r="G7850" s="7">
        <v>40.915244000000001</v>
      </c>
      <c r="H7850" s="7">
        <v>-74.237757000000002</v>
      </c>
      <c r="J7850" s="8">
        <v>40.915159500000001</v>
      </c>
      <c r="K7850" s="8">
        <v>-74.167317600000004</v>
      </c>
      <c r="M7850" s="9">
        <f t="shared" si="123"/>
        <v>5.9188810038975772</v>
      </c>
    </row>
    <row r="7851" spans="1:13" x14ac:dyDescent="0.25">
      <c r="A7851">
        <v>21772</v>
      </c>
      <c r="B7851" t="s">
        <v>5034</v>
      </c>
      <c r="C7851" t="s">
        <v>5034</v>
      </c>
      <c r="D7851" t="s">
        <v>12</v>
      </c>
      <c r="E7851" t="s">
        <v>13</v>
      </c>
      <c r="G7851" s="7">
        <v>0</v>
      </c>
      <c r="H7851" s="7">
        <v>0</v>
      </c>
      <c r="J7851" s="8">
        <v>54.790277000000003</v>
      </c>
      <c r="K7851" s="8">
        <v>-124.55700299999999</v>
      </c>
      <c r="M7851" s="9" t="str">
        <f t="shared" si="123"/>
        <v>-</v>
      </c>
    </row>
    <row r="7852" spans="1:13" x14ac:dyDescent="0.25">
      <c r="A7852">
        <v>21773</v>
      </c>
      <c r="B7852" t="s">
        <v>25</v>
      </c>
      <c r="E7852" t="s">
        <v>1713</v>
      </c>
      <c r="G7852" s="7">
        <v>0</v>
      </c>
      <c r="H7852" s="7">
        <v>0</v>
      </c>
      <c r="J7852" s="8">
        <v>0</v>
      </c>
      <c r="K7852" s="8">
        <v>0</v>
      </c>
      <c r="M7852" s="9" t="str">
        <f t="shared" si="123"/>
        <v>-</v>
      </c>
    </row>
    <row r="7853" spans="1:13" x14ac:dyDescent="0.25">
      <c r="A7853">
        <v>21774</v>
      </c>
      <c r="B7853" t="s">
        <v>5035</v>
      </c>
      <c r="D7853" t="s">
        <v>519</v>
      </c>
      <c r="E7853" t="s">
        <v>1713</v>
      </c>
      <c r="G7853" s="7">
        <v>0</v>
      </c>
      <c r="H7853" s="7">
        <v>0</v>
      </c>
      <c r="J7853" s="8">
        <v>0</v>
      </c>
      <c r="K7853" s="8">
        <v>0</v>
      </c>
      <c r="M7853" s="9" t="str">
        <f t="shared" si="123"/>
        <v>-</v>
      </c>
    </row>
    <row r="7854" spans="1:13" x14ac:dyDescent="0.25">
      <c r="A7854">
        <v>21775</v>
      </c>
      <c r="B7854" t="s">
        <v>235</v>
      </c>
      <c r="D7854" t="s">
        <v>235</v>
      </c>
      <c r="E7854" t="s">
        <v>99</v>
      </c>
      <c r="G7854" s="7">
        <v>21.025252999999999</v>
      </c>
      <c r="H7854" s="7">
        <v>-101.327923</v>
      </c>
      <c r="J7854" s="8">
        <v>21.015884799999998</v>
      </c>
      <c r="K7854" s="8">
        <v>-101.25284000000001</v>
      </c>
      <c r="M7854" s="9">
        <f t="shared" si="123"/>
        <v>7.8625711093054544</v>
      </c>
    </row>
    <row r="7855" spans="1:13" x14ac:dyDescent="0.25">
      <c r="A7855">
        <v>21776</v>
      </c>
      <c r="B7855" t="s">
        <v>4368</v>
      </c>
      <c r="D7855" t="s">
        <v>207</v>
      </c>
      <c r="E7855" t="s">
        <v>37</v>
      </c>
      <c r="G7855" s="7">
        <v>55.508558999999998</v>
      </c>
      <c r="H7855" s="7">
        <v>-135.04889499999999</v>
      </c>
      <c r="J7855" s="8">
        <v>44.540550000000003</v>
      </c>
      <c r="K7855" s="8">
        <v>-87.501199999999997</v>
      </c>
      <c r="M7855" s="9">
        <f t="shared" si="123"/>
        <v>3528.0824605125163</v>
      </c>
    </row>
    <row r="7856" spans="1:13" x14ac:dyDescent="0.25">
      <c r="A7856">
        <v>21777</v>
      </c>
      <c r="B7856" t="s">
        <v>1504</v>
      </c>
      <c r="D7856" t="s">
        <v>221</v>
      </c>
      <c r="E7856" t="s">
        <v>37</v>
      </c>
      <c r="G7856" s="7">
        <v>47.749267000000003</v>
      </c>
      <c r="H7856" s="7">
        <v>-89.518097999999995</v>
      </c>
      <c r="J7856" s="8">
        <v>47.429545099999999</v>
      </c>
      <c r="K7856" s="8">
        <v>-88.197455199999993</v>
      </c>
      <c r="M7856" s="9">
        <f t="shared" si="123"/>
        <v>105.22648789815354</v>
      </c>
    </row>
    <row r="7857" spans="1:13" x14ac:dyDescent="0.25">
      <c r="A7857">
        <v>21778</v>
      </c>
      <c r="B7857" t="s">
        <v>5036</v>
      </c>
      <c r="C7857" t="s">
        <v>61</v>
      </c>
      <c r="D7857" t="s">
        <v>12</v>
      </c>
      <c r="E7857" t="s">
        <v>13</v>
      </c>
      <c r="G7857" s="7">
        <v>49.189410000000002</v>
      </c>
      <c r="H7857" s="7">
        <v>-117.317334</v>
      </c>
      <c r="J7857" s="8">
        <v>49.193443100000003</v>
      </c>
      <c r="K7857" s="8">
        <v>-117.27870540000001</v>
      </c>
      <c r="M7857" s="9">
        <f t="shared" si="123"/>
        <v>2.8427280965525363</v>
      </c>
    </row>
    <row r="7858" spans="1:13" x14ac:dyDescent="0.25">
      <c r="A7858">
        <v>21779</v>
      </c>
      <c r="B7858" t="s">
        <v>3592</v>
      </c>
      <c r="D7858" t="s">
        <v>181</v>
      </c>
      <c r="E7858" t="s">
        <v>37</v>
      </c>
      <c r="G7858" s="7">
        <v>47.428851999999999</v>
      </c>
      <c r="H7858" s="7">
        <v>-122.925487</v>
      </c>
      <c r="J7858" s="8">
        <v>47.439049099999998</v>
      </c>
      <c r="K7858" s="8">
        <v>-121.444316</v>
      </c>
      <c r="M7858" s="9">
        <f t="shared" si="123"/>
        <v>111.41299729881503</v>
      </c>
    </row>
    <row r="7859" spans="1:13" x14ac:dyDescent="0.25">
      <c r="A7859">
        <v>21780</v>
      </c>
      <c r="B7859" t="s">
        <v>3569</v>
      </c>
      <c r="D7859" t="s">
        <v>12</v>
      </c>
      <c r="E7859" t="s">
        <v>13</v>
      </c>
      <c r="G7859" s="7">
        <v>50.526696000000001</v>
      </c>
      <c r="H7859" s="7">
        <v>-119.844814</v>
      </c>
      <c r="J7859" s="8">
        <v>50.504498249999997</v>
      </c>
      <c r="K7859" s="8">
        <v>-119.838988267978</v>
      </c>
      <c r="M7859" s="9">
        <f t="shared" si="123"/>
        <v>2.5024152168708098</v>
      </c>
    </row>
    <row r="7860" spans="1:13" x14ac:dyDescent="0.25">
      <c r="A7860">
        <v>21781</v>
      </c>
      <c r="B7860" t="s">
        <v>4037</v>
      </c>
      <c r="C7860" t="s">
        <v>770</v>
      </c>
      <c r="D7860" t="s">
        <v>43</v>
      </c>
      <c r="E7860" t="s">
        <v>37</v>
      </c>
      <c r="G7860" s="7">
        <v>32.824457000000002</v>
      </c>
      <c r="H7860" s="7">
        <v>-117.669625</v>
      </c>
      <c r="J7860" s="8">
        <v>33.366598699999997</v>
      </c>
      <c r="K7860" s="8">
        <v>-117.06895721987399</v>
      </c>
      <c r="M7860" s="9">
        <f t="shared" si="123"/>
        <v>82.249748520876324</v>
      </c>
    </row>
    <row r="7861" spans="1:13" x14ac:dyDescent="0.25">
      <c r="A7861">
        <v>21782</v>
      </c>
      <c r="B7861" t="s">
        <v>4368</v>
      </c>
      <c r="D7861" t="s">
        <v>207</v>
      </c>
      <c r="E7861" t="s">
        <v>37</v>
      </c>
      <c r="G7861" s="7">
        <v>55.508558999999998</v>
      </c>
      <c r="H7861" s="7">
        <v>-135.04889499999999</v>
      </c>
      <c r="J7861" s="8">
        <v>44.540550000000003</v>
      </c>
      <c r="K7861" s="8">
        <v>-87.501199999999997</v>
      </c>
      <c r="M7861" s="9">
        <f t="shared" si="123"/>
        <v>3528.0824605125163</v>
      </c>
    </row>
    <row r="7862" spans="1:13" x14ac:dyDescent="0.25">
      <c r="A7862">
        <v>21783</v>
      </c>
      <c r="B7862" t="s">
        <v>2056</v>
      </c>
      <c r="D7862" t="s">
        <v>340</v>
      </c>
      <c r="E7862" t="s">
        <v>37</v>
      </c>
      <c r="G7862" s="7">
        <v>41.078982000000003</v>
      </c>
      <c r="H7862" s="7">
        <v>-74.631324000000006</v>
      </c>
      <c r="J7862" s="8">
        <v>41.081763600000002</v>
      </c>
      <c r="K7862" s="8">
        <v>-74.592382400000005</v>
      </c>
      <c r="M7862" s="9">
        <f t="shared" si="123"/>
        <v>3.2786132510068633</v>
      </c>
    </row>
    <row r="7863" spans="1:13" x14ac:dyDescent="0.25">
      <c r="A7863">
        <v>21784</v>
      </c>
      <c r="B7863" t="s">
        <v>5037</v>
      </c>
      <c r="D7863" t="s">
        <v>277</v>
      </c>
      <c r="E7863" t="s">
        <v>37</v>
      </c>
      <c r="G7863" s="7">
        <v>40.324297999999999</v>
      </c>
      <c r="H7863" s="7">
        <v>-75.495464999999996</v>
      </c>
      <c r="J7863" s="8">
        <v>40.324267399999997</v>
      </c>
      <c r="K7863" s="8">
        <v>-75.4779561</v>
      </c>
      <c r="M7863" s="9">
        <f t="shared" si="123"/>
        <v>1.4843120341897533</v>
      </c>
    </row>
    <row r="7864" spans="1:13" x14ac:dyDescent="0.25">
      <c r="A7864">
        <v>21785</v>
      </c>
      <c r="B7864" t="s">
        <v>3260</v>
      </c>
      <c r="D7864" t="s">
        <v>12</v>
      </c>
      <c r="E7864" t="s">
        <v>13</v>
      </c>
      <c r="G7864" s="7">
        <v>52.778179999999999</v>
      </c>
      <c r="H7864" s="7">
        <v>-144.462177</v>
      </c>
      <c r="J7864" s="8">
        <v>50.819335600000002</v>
      </c>
      <c r="K7864" s="8">
        <v>-119.6861773</v>
      </c>
      <c r="M7864" s="9">
        <f t="shared" si="123"/>
        <v>1708.9514761872451</v>
      </c>
    </row>
    <row r="7865" spans="1:13" x14ac:dyDescent="0.25">
      <c r="A7865">
        <v>21786</v>
      </c>
      <c r="B7865" t="s">
        <v>4182</v>
      </c>
      <c r="D7865" t="s">
        <v>1475</v>
      </c>
      <c r="E7865" t="s">
        <v>37</v>
      </c>
      <c r="G7865" s="7">
        <v>35.036270000000002</v>
      </c>
      <c r="H7865" s="7">
        <v>-84.421730999999994</v>
      </c>
      <c r="J7865" s="8">
        <v>35.035912600000003</v>
      </c>
      <c r="K7865" s="8">
        <v>-84.382701299999994</v>
      </c>
      <c r="M7865" s="9">
        <f t="shared" si="123"/>
        <v>3.5537007998464647</v>
      </c>
    </row>
    <row r="7866" spans="1:13" x14ac:dyDescent="0.25">
      <c r="A7866">
        <v>21787</v>
      </c>
      <c r="B7866" t="s">
        <v>25</v>
      </c>
      <c r="D7866" t="s">
        <v>207</v>
      </c>
      <c r="E7866" t="s">
        <v>37</v>
      </c>
      <c r="G7866" s="7">
        <v>56.621918000000001</v>
      </c>
      <c r="H7866" s="7">
        <v>167.196169</v>
      </c>
      <c r="J7866" s="8">
        <v>64.445961299999993</v>
      </c>
      <c r="K7866" s="8">
        <v>-149.68090900000001</v>
      </c>
      <c r="M7866" s="9">
        <f t="shared" si="123"/>
        <v>2456.4001928200846</v>
      </c>
    </row>
    <row r="7867" spans="1:13" x14ac:dyDescent="0.25">
      <c r="A7867">
        <v>21788</v>
      </c>
      <c r="B7867" t="s">
        <v>1939</v>
      </c>
      <c r="D7867" t="s">
        <v>31</v>
      </c>
      <c r="E7867" t="s">
        <v>13</v>
      </c>
      <c r="G7867" s="7">
        <v>45.044234000000003</v>
      </c>
      <c r="H7867" s="7">
        <v>-78.047877</v>
      </c>
      <c r="J7867" s="8">
        <v>45.057076899999998</v>
      </c>
      <c r="K7867" s="8">
        <v>-77.853712700000003</v>
      </c>
      <c r="M7867" s="9">
        <f t="shared" si="123"/>
        <v>15.319718345228868</v>
      </c>
    </row>
    <row r="7868" spans="1:13" x14ac:dyDescent="0.25">
      <c r="A7868">
        <v>21789</v>
      </c>
      <c r="B7868" t="s">
        <v>1605</v>
      </c>
      <c r="D7868" t="s">
        <v>221</v>
      </c>
      <c r="E7868" t="s">
        <v>37</v>
      </c>
      <c r="G7868" s="7">
        <v>0</v>
      </c>
      <c r="H7868" s="7">
        <v>0</v>
      </c>
      <c r="J7868" s="8">
        <v>47.387605800000003</v>
      </c>
      <c r="K7868" s="8">
        <v>-88.074238699999995</v>
      </c>
      <c r="M7868" s="9" t="str">
        <f t="shared" si="123"/>
        <v>-</v>
      </c>
    </row>
    <row r="7869" spans="1:13" x14ac:dyDescent="0.25">
      <c r="A7869">
        <v>21790</v>
      </c>
      <c r="B7869" t="s">
        <v>4142</v>
      </c>
      <c r="D7869" t="s">
        <v>340</v>
      </c>
      <c r="E7869" t="s">
        <v>37</v>
      </c>
      <c r="G7869" s="7">
        <v>0</v>
      </c>
      <c r="H7869" s="7">
        <v>0</v>
      </c>
      <c r="J7869" s="8">
        <v>40.916765400000003</v>
      </c>
      <c r="K7869" s="8">
        <v>-74.171811000000005</v>
      </c>
      <c r="M7869" s="9" t="str">
        <f t="shared" si="123"/>
        <v>-</v>
      </c>
    </row>
    <row r="7870" spans="1:13" x14ac:dyDescent="0.25">
      <c r="A7870">
        <v>21791</v>
      </c>
      <c r="B7870" t="s">
        <v>5038</v>
      </c>
      <c r="D7870" t="s">
        <v>181</v>
      </c>
      <c r="E7870" t="s">
        <v>37</v>
      </c>
      <c r="G7870" s="7">
        <v>0</v>
      </c>
      <c r="H7870" s="7">
        <v>0</v>
      </c>
      <c r="J7870" s="8">
        <v>38.8950368</v>
      </c>
      <c r="K7870" s="8">
        <v>-77.036542699999998</v>
      </c>
      <c r="M7870" s="9" t="str">
        <f t="shared" si="123"/>
        <v>-</v>
      </c>
    </row>
    <row r="7871" spans="1:13" x14ac:dyDescent="0.25">
      <c r="A7871">
        <v>21792</v>
      </c>
      <c r="B7871" t="s">
        <v>4378</v>
      </c>
      <c r="D7871" t="s">
        <v>1385</v>
      </c>
      <c r="E7871" t="s">
        <v>149</v>
      </c>
      <c r="G7871" s="7">
        <v>0</v>
      </c>
      <c r="H7871" s="7">
        <v>0</v>
      </c>
      <c r="J7871" s="8">
        <v>-16.807155399999999</v>
      </c>
      <c r="K7871" s="8">
        <v>-42.337645799999997</v>
      </c>
      <c r="M7871" s="9" t="str">
        <f t="shared" si="123"/>
        <v>-</v>
      </c>
    </row>
    <row r="7872" spans="1:13" x14ac:dyDescent="0.25">
      <c r="A7872">
        <v>21793</v>
      </c>
      <c r="B7872" t="s">
        <v>5039</v>
      </c>
      <c r="D7872" t="s">
        <v>477</v>
      </c>
      <c r="E7872" t="s">
        <v>13</v>
      </c>
      <c r="G7872" s="7">
        <v>0</v>
      </c>
      <c r="H7872" s="7">
        <v>0</v>
      </c>
      <c r="J7872" s="8">
        <v>44.398058900000002</v>
      </c>
      <c r="K7872" s="8">
        <v>-79.683860699999997</v>
      </c>
      <c r="M7872" s="9" t="str">
        <f t="shared" si="123"/>
        <v>-</v>
      </c>
    </row>
    <row r="7873" spans="1:13" x14ac:dyDescent="0.25">
      <c r="A7873">
        <v>21794</v>
      </c>
      <c r="B7873" t="s">
        <v>5040</v>
      </c>
      <c r="D7873" t="s">
        <v>140</v>
      </c>
      <c r="E7873" t="s">
        <v>13</v>
      </c>
      <c r="G7873" s="7">
        <v>0</v>
      </c>
      <c r="H7873" s="7">
        <v>0</v>
      </c>
      <c r="J7873" s="8">
        <v>46.813299299999997</v>
      </c>
      <c r="K7873" s="8">
        <v>-71.227883800000001</v>
      </c>
      <c r="M7873" s="9" t="str">
        <f t="shared" si="123"/>
        <v>-</v>
      </c>
    </row>
    <row r="7874" spans="1:13" x14ac:dyDescent="0.25">
      <c r="A7874">
        <v>21795</v>
      </c>
      <c r="B7874" t="s">
        <v>5041</v>
      </c>
      <c r="C7874" t="s">
        <v>444</v>
      </c>
      <c r="D7874" t="s">
        <v>55</v>
      </c>
      <c r="E7874" t="s">
        <v>13</v>
      </c>
      <c r="G7874" s="7">
        <v>0</v>
      </c>
      <c r="H7874" s="7">
        <v>0</v>
      </c>
      <c r="J7874" s="8">
        <v>60.721570999999997</v>
      </c>
      <c r="K7874" s="8">
        <v>-135.05493200000001</v>
      </c>
      <c r="M7874" s="9" t="str">
        <f t="shared" si="123"/>
        <v>-</v>
      </c>
    </row>
    <row r="7875" spans="1:13" x14ac:dyDescent="0.25">
      <c r="A7875">
        <v>21796</v>
      </c>
      <c r="B7875" t="s">
        <v>5042</v>
      </c>
      <c r="C7875" t="s">
        <v>3329</v>
      </c>
      <c r="D7875" t="s">
        <v>12</v>
      </c>
      <c r="E7875" t="s">
        <v>13</v>
      </c>
      <c r="G7875" s="7">
        <v>0</v>
      </c>
      <c r="H7875" s="7">
        <v>0</v>
      </c>
      <c r="J7875" s="8">
        <v>49.698074300000002</v>
      </c>
      <c r="K7875" s="8">
        <v>-123.155861</v>
      </c>
      <c r="M7875" s="9" t="str">
        <f t="shared" si="123"/>
        <v>-</v>
      </c>
    </row>
    <row r="7876" spans="1:13" x14ac:dyDescent="0.25">
      <c r="A7876">
        <v>21797</v>
      </c>
      <c r="B7876" t="s">
        <v>4315</v>
      </c>
      <c r="D7876" t="s">
        <v>481</v>
      </c>
      <c r="E7876" t="s">
        <v>37</v>
      </c>
      <c r="G7876" s="7">
        <v>0</v>
      </c>
      <c r="H7876" s="7">
        <v>0</v>
      </c>
      <c r="J7876" s="8">
        <v>42.326418099999998</v>
      </c>
      <c r="K7876" s="8">
        <v>-122.8718605</v>
      </c>
      <c r="M7876" s="9" t="str">
        <f t="shared" si="123"/>
        <v>-</v>
      </c>
    </row>
    <row r="7877" spans="1:13" x14ac:dyDescent="0.25">
      <c r="A7877">
        <v>21798</v>
      </c>
      <c r="B7877" t="s">
        <v>4310</v>
      </c>
      <c r="D7877" t="s">
        <v>1613</v>
      </c>
      <c r="E7877" t="s">
        <v>37</v>
      </c>
      <c r="G7877" s="7">
        <v>0</v>
      </c>
      <c r="H7877" s="7">
        <v>0</v>
      </c>
      <c r="J7877" s="8">
        <v>40.359211000000002</v>
      </c>
      <c r="K7877" s="8">
        <v>-91.434597800000006</v>
      </c>
      <c r="M7877" s="9" t="str">
        <f t="shared" ref="M7877:M7940" si="124">IF(AND(G7877&lt;&gt;0,J7877&lt;&gt;0),6371.01*ACOS(SIN(RADIANS(G7877))*SIN(RADIANS(J7877))+COS(RADIANS(G7877))*COS(RADIANS(J7877))*COS(RADIANS(H7877)-RADIANS(K7877))),"-")</f>
        <v>-</v>
      </c>
    </row>
    <row r="7878" spans="1:13" x14ac:dyDescent="0.25">
      <c r="A7878">
        <v>21799</v>
      </c>
      <c r="B7878" t="s">
        <v>5043</v>
      </c>
      <c r="D7878" t="s">
        <v>1628</v>
      </c>
      <c r="E7878" t="s">
        <v>37</v>
      </c>
      <c r="G7878" s="7">
        <v>0</v>
      </c>
      <c r="H7878" s="7">
        <v>0</v>
      </c>
      <c r="J7878" s="8">
        <v>46.820043099999999</v>
      </c>
      <c r="K7878" s="8">
        <v>-67.923079200000004</v>
      </c>
      <c r="M7878" s="9" t="str">
        <f t="shared" si="124"/>
        <v>-</v>
      </c>
    </row>
    <row r="7879" spans="1:13" x14ac:dyDescent="0.25">
      <c r="A7879">
        <v>21800</v>
      </c>
      <c r="B7879" t="s">
        <v>25</v>
      </c>
      <c r="E7879" t="s">
        <v>218</v>
      </c>
      <c r="G7879" s="7">
        <v>0</v>
      </c>
      <c r="H7879" s="7">
        <v>0</v>
      </c>
      <c r="J7879" s="8">
        <v>0</v>
      </c>
      <c r="K7879" s="8">
        <v>0</v>
      </c>
      <c r="M7879" s="9" t="str">
        <f t="shared" si="124"/>
        <v>-</v>
      </c>
    </row>
    <row r="7880" spans="1:13" x14ac:dyDescent="0.25">
      <c r="A7880">
        <v>21801</v>
      </c>
      <c r="B7880" t="s">
        <v>2868</v>
      </c>
      <c r="C7880" t="s">
        <v>227</v>
      </c>
      <c r="D7880" t="s">
        <v>493</v>
      </c>
      <c r="E7880" t="s">
        <v>37</v>
      </c>
      <c r="G7880" s="7">
        <v>0</v>
      </c>
      <c r="H7880" s="7">
        <v>0</v>
      </c>
      <c r="J7880" s="8">
        <v>43.667005000000003</v>
      </c>
      <c r="K7880" s="8">
        <v>-103.451413</v>
      </c>
      <c r="M7880" s="9" t="str">
        <f t="shared" si="124"/>
        <v>-</v>
      </c>
    </row>
    <row r="7881" spans="1:13" x14ac:dyDescent="0.25">
      <c r="A7881">
        <v>21802</v>
      </c>
      <c r="B7881" t="s">
        <v>25</v>
      </c>
      <c r="D7881" t="s">
        <v>481</v>
      </c>
      <c r="E7881" t="s">
        <v>37</v>
      </c>
      <c r="G7881" s="7">
        <v>0</v>
      </c>
      <c r="H7881" s="7">
        <v>0</v>
      </c>
      <c r="J7881" s="8">
        <v>43.979279699999999</v>
      </c>
      <c r="K7881" s="8">
        <v>-120.737257</v>
      </c>
      <c r="M7881" s="9" t="str">
        <f t="shared" si="124"/>
        <v>-</v>
      </c>
    </row>
    <row r="7882" spans="1:13" x14ac:dyDescent="0.25">
      <c r="A7882">
        <v>21803</v>
      </c>
      <c r="B7882" t="s">
        <v>5044</v>
      </c>
      <c r="C7882" t="s">
        <v>235</v>
      </c>
      <c r="D7882" t="s">
        <v>235</v>
      </c>
      <c r="E7882" t="s">
        <v>99</v>
      </c>
      <c r="G7882" s="7">
        <v>21.025103999999999</v>
      </c>
      <c r="H7882" s="7">
        <v>-101.2929</v>
      </c>
      <c r="J7882" s="8">
        <v>21.0111928</v>
      </c>
      <c r="K7882" s="8">
        <v>-101.2447631</v>
      </c>
      <c r="M7882" s="9">
        <f t="shared" si="124"/>
        <v>5.2304311622811674</v>
      </c>
    </row>
    <row r="7883" spans="1:13" x14ac:dyDescent="0.25">
      <c r="A7883">
        <v>21804</v>
      </c>
      <c r="B7883" t="s">
        <v>5045</v>
      </c>
      <c r="D7883" t="s">
        <v>3076</v>
      </c>
      <c r="E7883" t="s">
        <v>37</v>
      </c>
      <c r="G7883" s="7">
        <v>0</v>
      </c>
      <c r="H7883" s="7">
        <v>0</v>
      </c>
      <c r="J7883" s="8">
        <v>42.717230000000001</v>
      </c>
      <c r="K7883" s="8">
        <v>-103.12165280000001</v>
      </c>
      <c r="M7883" s="9" t="str">
        <f t="shared" si="124"/>
        <v>-</v>
      </c>
    </row>
    <row r="7884" spans="1:13" x14ac:dyDescent="0.25">
      <c r="A7884">
        <v>21805</v>
      </c>
      <c r="B7884" t="s">
        <v>25</v>
      </c>
      <c r="D7884" t="s">
        <v>380</v>
      </c>
      <c r="E7884" t="s">
        <v>151</v>
      </c>
      <c r="G7884" s="7">
        <v>0</v>
      </c>
      <c r="H7884" s="7">
        <v>0</v>
      </c>
      <c r="J7884" s="8">
        <v>-3.3168700000000002</v>
      </c>
      <c r="K7884" s="8">
        <v>17.38063</v>
      </c>
      <c r="M7884" s="9" t="str">
        <f t="shared" si="124"/>
        <v>-</v>
      </c>
    </row>
    <row r="7885" spans="1:13" x14ac:dyDescent="0.25">
      <c r="A7885">
        <v>21806</v>
      </c>
      <c r="B7885" t="s">
        <v>5046</v>
      </c>
      <c r="C7885" t="s">
        <v>1415</v>
      </c>
      <c r="D7885" t="s">
        <v>43</v>
      </c>
      <c r="E7885" t="s">
        <v>37</v>
      </c>
      <c r="G7885" s="7">
        <v>0</v>
      </c>
      <c r="H7885" s="7">
        <v>0</v>
      </c>
      <c r="J7885" s="8">
        <v>34.0241805</v>
      </c>
      <c r="K7885" s="8">
        <v>-117.3881014</v>
      </c>
      <c r="M7885" s="9" t="str">
        <f t="shared" si="124"/>
        <v>-</v>
      </c>
    </row>
    <row r="7886" spans="1:13" x14ac:dyDescent="0.25">
      <c r="A7886">
        <v>21807</v>
      </c>
      <c r="B7886" t="s">
        <v>25</v>
      </c>
      <c r="D7886" t="s">
        <v>43</v>
      </c>
      <c r="E7886" t="s">
        <v>37</v>
      </c>
      <c r="G7886" s="7">
        <v>0</v>
      </c>
      <c r="H7886" s="7">
        <v>0</v>
      </c>
      <c r="J7886" s="8">
        <v>36.701463099999998</v>
      </c>
      <c r="K7886" s="8">
        <v>-118.75599699999999</v>
      </c>
      <c r="M7886" s="9" t="str">
        <f t="shared" si="124"/>
        <v>-</v>
      </c>
    </row>
    <row r="7887" spans="1:13" x14ac:dyDescent="0.25">
      <c r="A7887">
        <v>21808</v>
      </c>
      <c r="B7887" t="s">
        <v>212</v>
      </c>
      <c r="D7887" t="s">
        <v>12</v>
      </c>
      <c r="E7887" t="s">
        <v>13</v>
      </c>
      <c r="G7887" s="7">
        <v>0</v>
      </c>
      <c r="H7887" s="7">
        <v>0</v>
      </c>
      <c r="J7887" s="8">
        <v>49.358206299999999</v>
      </c>
      <c r="K7887" s="8">
        <v>-120.07625</v>
      </c>
      <c r="M7887" s="9" t="str">
        <f t="shared" si="124"/>
        <v>-</v>
      </c>
    </row>
    <row r="7888" spans="1:13" x14ac:dyDescent="0.25">
      <c r="A7888">
        <v>21809</v>
      </c>
      <c r="B7888" t="s">
        <v>5047</v>
      </c>
      <c r="D7888" t="s">
        <v>481</v>
      </c>
      <c r="E7888" t="s">
        <v>37</v>
      </c>
      <c r="G7888" s="7">
        <v>0</v>
      </c>
      <c r="H7888" s="7">
        <v>0</v>
      </c>
      <c r="J7888" s="8">
        <v>44.046236200000003</v>
      </c>
      <c r="K7888" s="8">
        <v>-123.0220289</v>
      </c>
      <c r="M7888" s="9" t="str">
        <f t="shared" si="124"/>
        <v>-</v>
      </c>
    </row>
    <row r="7889" spans="1:13" x14ac:dyDescent="0.25">
      <c r="A7889">
        <v>21810</v>
      </c>
      <c r="B7889" t="s">
        <v>5048</v>
      </c>
      <c r="E7889" t="s">
        <v>99</v>
      </c>
      <c r="G7889" s="7">
        <v>0</v>
      </c>
      <c r="H7889" s="7">
        <v>0</v>
      </c>
      <c r="J7889" s="8">
        <v>0</v>
      </c>
      <c r="K7889" s="8">
        <v>0</v>
      </c>
      <c r="M7889" s="9" t="str">
        <f t="shared" si="124"/>
        <v>-</v>
      </c>
    </row>
    <row r="7890" spans="1:13" x14ac:dyDescent="0.25">
      <c r="A7890">
        <v>21811</v>
      </c>
      <c r="B7890" t="s">
        <v>5049</v>
      </c>
      <c r="C7890" t="s">
        <v>760</v>
      </c>
      <c r="D7890" t="s">
        <v>31</v>
      </c>
      <c r="E7890" t="s">
        <v>13</v>
      </c>
      <c r="G7890" s="7">
        <v>0</v>
      </c>
      <c r="H7890" s="7">
        <v>0</v>
      </c>
      <c r="J7890" s="8">
        <v>0</v>
      </c>
      <c r="K7890" s="8">
        <v>0</v>
      </c>
      <c r="M7890" s="9" t="str">
        <f t="shared" si="124"/>
        <v>-</v>
      </c>
    </row>
    <row r="7891" spans="1:13" x14ac:dyDescent="0.25">
      <c r="A7891">
        <v>21812</v>
      </c>
      <c r="B7891" t="s">
        <v>4576</v>
      </c>
      <c r="D7891" t="s">
        <v>1628</v>
      </c>
      <c r="E7891" t="s">
        <v>37</v>
      </c>
      <c r="G7891" s="7">
        <v>44.507033</v>
      </c>
      <c r="H7891" s="7">
        <v>-71.084446</v>
      </c>
      <c r="J7891" s="8">
        <v>44.487689000000003</v>
      </c>
      <c r="K7891" s="8">
        <v>-70.787659000000005</v>
      </c>
      <c r="M7891" s="9">
        <f t="shared" si="124"/>
        <v>23.637286315869257</v>
      </c>
    </row>
    <row r="7892" spans="1:13" x14ac:dyDescent="0.25">
      <c r="A7892">
        <v>21813</v>
      </c>
      <c r="B7892" t="s">
        <v>4078</v>
      </c>
      <c r="D7892" t="s">
        <v>912</v>
      </c>
      <c r="E7892" t="s">
        <v>59</v>
      </c>
      <c r="G7892" s="7">
        <v>0</v>
      </c>
      <c r="H7892" s="7">
        <v>0</v>
      </c>
      <c r="J7892" s="8">
        <v>63.8</v>
      </c>
      <c r="K7892" s="8">
        <v>14.76667</v>
      </c>
      <c r="M7892" s="9" t="str">
        <f t="shared" si="124"/>
        <v>-</v>
      </c>
    </row>
    <row r="7893" spans="1:13" x14ac:dyDescent="0.25">
      <c r="A7893">
        <v>21814</v>
      </c>
      <c r="B7893" t="s">
        <v>5050</v>
      </c>
      <c r="D7893" t="s">
        <v>108</v>
      </c>
      <c r="E7893" t="s">
        <v>37</v>
      </c>
      <c r="G7893" s="7">
        <v>0</v>
      </c>
      <c r="H7893" s="7">
        <v>0</v>
      </c>
      <c r="J7893" s="8">
        <v>41.429394000000002</v>
      </c>
      <c r="K7893" s="8">
        <v>-118.2024818</v>
      </c>
      <c r="M7893" s="9" t="str">
        <f t="shared" si="124"/>
        <v>-</v>
      </c>
    </row>
    <row r="7894" spans="1:13" x14ac:dyDescent="0.25">
      <c r="A7894">
        <v>21815</v>
      </c>
      <c r="B7894" t="s">
        <v>5051</v>
      </c>
      <c r="D7894" t="s">
        <v>207</v>
      </c>
      <c r="E7894" t="s">
        <v>37</v>
      </c>
      <c r="G7894" s="7">
        <v>0</v>
      </c>
      <c r="H7894" s="7">
        <v>0</v>
      </c>
      <c r="J7894" s="8">
        <v>62.620652</v>
      </c>
      <c r="K7894" s="8">
        <v>-141.00761800000001</v>
      </c>
      <c r="M7894" s="9" t="str">
        <f t="shared" si="124"/>
        <v>-</v>
      </c>
    </row>
    <row r="7895" spans="1:13" x14ac:dyDescent="0.25">
      <c r="A7895">
        <v>21816</v>
      </c>
      <c r="B7895" t="s">
        <v>25</v>
      </c>
      <c r="E7895" t="s">
        <v>218</v>
      </c>
      <c r="G7895" s="7">
        <v>0</v>
      </c>
      <c r="H7895" s="7">
        <v>0</v>
      </c>
      <c r="J7895" s="8">
        <v>0</v>
      </c>
      <c r="K7895" s="8">
        <v>0</v>
      </c>
      <c r="M7895" s="9" t="str">
        <f t="shared" si="124"/>
        <v>-</v>
      </c>
    </row>
    <row r="7896" spans="1:13" x14ac:dyDescent="0.25">
      <c r="A7896">
        <v>21817</v>
      </c>
      <c r="B7896" t="s">
        <v>5052</v>
      </c>
      <c r="C7896" t="s">
        <v>84</v>
      </c>
      <c r="D7896" t="s">
        <v>12</v>
      </c>
      <c r="E7896" t="s">
        <v>13</v>
      </c>
      <c r="G7896" s="7">
        <v>0</v>
      </c>
      <c r="H7896" s="7">
        <v>0</v>
      </c>
      <c r="J7896" s="8">
        <v>49.3799779</v>
      </c>
      <c r="K7896" s="8">
        <v>-121.4415851</v>
      </c>
      <c r="M7896" s="9" t="str">
        <f t="shared" si="124"/>
        <v>-</v>
      </c>
    </row>
    <row r="7897" spans="1:13" x14ac:dyDescent="0.25">
      <c r="A7897">
        <v>21818</v>
      </c>
      <c r="B7897" t="s">
        <v>25</v>
      </c>
      <c r="C7897" t="s">
        <v>2386</v>
      </c>
      <c r="D7897" t="s">
        <v>1088</v>
      </c>
      <c r="E7897" t="s">
        <v>398</v>
      </c>
      <c r="G7897" s="7">
        <v>0</v>
      </c>
      <c r="H7897" s="7">
        <v>0</v>
      </c>
      <c r="J7897" s="8">
        <v>-37.814245399999997</v>
      </c>
      <c r="K7897" s="8">
        <v>144.9631732</v>
      </c>
      <c r="M7897" s="9" t="str">
        <f t="shared" si="124"/>
        <v>-</v>
      </c>
    </row>
    <row r="7898" spans="1:13" x14ac:dyDescent="0.25">
      <c r="A7898">
        <v>21819</v>
      </c>
      <c r="B7898" t="s">
        <v>4422</v>
      </c>
      <c r="C7898" t="s">
        <v>1764</v>
      </c>
      <c r="D7898" t="s">
        <v>90</v>
      </c>
      <c r="E7898" t="s">
        <v>37</v>
      </c>
      <c r="G7898" s="7">
        <v>0</v>
      </c>
      <c r="H7898" s="7">
        <v>0</v>
      </c>
      <c r="J7898" s="8">
        <v>39.780423399999997</v>
      </c>
      <c r="K7898" s="8">
        <v>-105.17930250000001</v>
      </c>
      <c r="M7898" s="9" t="str">
        <f t="shared" si="124"/>
        <v>-</v>
      </c>
    </row>
    <row r="7899" spans="1:13" x14ac:dyDescent="0.25">
      <c r="A7899">
        <v>21820</v>
      </c>
      <c r="B7899" t="s">
        <v>5053</v>
      </c>
      <c r="D7899" t="s">
        <v>221</v>
      </c>
      <c r="E7899" t="s">
        <v>37</v>
      </c>
      <c r="G7899" s="7">
        <v>48.006053000000001</v>
      </c>
      <c r="H7899" s="7">
        <v>-89.389340000000004</v>
      </c>
      <c r="J7899" s="8">
        <v>43.789510100000001</v>
      </c>
      <c r="K7899" s="8">
        <v>-72.884829499999995</v>
      </c>
      <c r="M7899" s="9">
        <f t="shared" si="124"/>
        <v>1357.2628488521357</v>
      </c>
    </row>
    <row r="7900" spans="1:13" x14ac:dyDescent="0.25">
      <c r="A7900">
        <v>21821</v>
      </c>
      <c r="B7900" t="s">
        <v>406</v>
      </c>
      <c r="D7900" t="s">
        <v>43</v>
      </c>
      <c r="E7900" t="s">
        <v>37</v>
      </c>
      <c r="G7900" s="7">
        <v>0</v>
      </c>
      <c r="H7900" s="7">
        <v>0</v>
      </c>
      <c r="J7900" s="8">
        <v>38.511080300000003</v>
      </c>
      <c r="K7900" s="8">
        <v>-122.8473388</v>
      </c>
      <c r="M7900" s="9" t="str">
        <f t="shared" si="124"/>
        <v>-</v>
      </c>
    </row>
    <row r="7901" spans="1:13" x14ac:dyDescent="0.25">
      <c r="A7901">
        <v>21822</v>
      </c>
      <c r="B7901" t="s">
        <v>4497</v>
      </c>
      <c r="C7901" t="s">
        <v>796</v>
      </c>
      <c r="D7901" t="s">
        <v>739</v>
      </c>
      <c r="E7901" t="s">
        <v>13</v>
      </c>
      <c r="G7901" s="7">
        <v>0</v>
      </c>
      <c r="H7901" s="7">
        <v>0</v>
      </c>
      <c r="J7901" s="8">
        <v>49.320546999999998</v>
      </c>
      <c r="K7901" s="8">
        <v>-114.09792400000001</v>
      </c>
      <c r="M7901" s="9" t="str">
        <f t="shared" si="124"/>
        <v>-</v>
      </c>
    </row>
    <row r="7902" spans="1:13" x14ac:dyDescent="0.25">
      <c r="A7902">
        <v>21823</v>
      </c>
      <c r="B7902" t="s">
        <v>4534</v>
      </c>
      <c r="E7902" t="s">
        <v>2035</v>
      </c>
      <c r="G7902" s="7">
        <v>0</v>
      </c>
      <c r="H7902" s="7">
        <v>0</v>
      </c>
      <c r="J7902" s="8">
        <v>62.730238499999999</v>
      </c>
      <c r="K7902" s="10">
        <v>29.005626398275801</v>
      </c>
      <c r="M7902" s="9" t="str">
        <f t="shared" si="124"/>
        <v>-</v>
      </c>
    </row>
    <row r="7903" spans="1:13" x14ac:dyDescent="0.25">
      <c r="A7903">
        <v>21824</v>
      </c>
      <c r="B7903" t="s">
        <v>4142</v>
      </c>
      <c r="C7903" t="s">
        <v>799</v>
      </c>
      <c r="D7903" t="s">
        <v>340</v>
      </c>
      <c r="E7903" t="s">
        <v>37</v>
      </c>
      <c r="G7903" s="7">
        <v>40.051360000000003</v>
      </c>
      <c r="H7903" s="7">
        <v>-76.969776999999993</v>
      </c>
      <c r="J7903" s="8">
        <v>40.915159500000001</v>
      </c>
      <c r="K7903" s="8">
        <v>-74.167317600000004</v>
      </c>
      <c r="M7903" s="9">
        <f t="shared" si="124"/>
        <v>255.7233513856398</v>
      </c>
    </row>
    <row r="7904" spans="1:13" x14ac:dyDescent="0.25">
      <c r="A7904">
        <v>21825</v>
      </c>
      <c r="B7904" t="s">
        <v>5054</v>
      </c>
      <c r="C7904" t="s">
        <v>203</v>
      </c>
      <c r="D7904" t="s">
        <v>361</v>
      </c>
      <c r="E7904" t="s">
        <v>37</v>
      </c>
      <c r="G7904" s="7">
        <v>0</v>
      </c>
      <c r="H7904" s="7">
        <v>0</v>
      </c>
      <c r="J7904" s="8">
        <v>38.901777500000001</v>
      </c>
      <c r="K7904" s="8">
        <v>-76.502108981946407</v>
      </c>
      <c r="M7904" s="9" t="str">
        <f t="shared" si="124"/>
        <v>-</v>
      </c>
    </row>
    <row r="7905" spans="1:13" x14ac:dyDescent="0.25">
      <c r="A7905">
        <v>21826</v>
      </c>
      <c r="B7905" t="s">
        <v>5055</v>
      </c>
      <c r="D7905" t="s">
        <v>140</v>
      </c>
      <c r="E7905" t="s">
        <v>13</v>
      </c>
      <c r="G7905" s="7">
        <v>0</v>
      </c>
      <c r="H7905" s="7">
        <v>0</v>
      </c>
      <c r="J7905" s="8">
        <v>46.813743100000003</v>
      </c>
      <c r="K7905" s="8">
        <v>-71.208406100000005</v>
      </c>
      <c r="M7905" s="9" t="str">
        <f t="shared" si="124"/>
        <v>-</v>
      </c>
    </row>
    <row r="7906" spans="1:13" x14ac:dyDescent="0.25">
      <c r="A7906">
        <v>21827</v>
      </c>
      <c r="B7906" t="s">
        <v>339</v>
      </c>
      <c r="C7906" t="s">
        <v>210</v>
      </c>
      <c r="D7906" t="s">
        <v>340</v>
      </c>
      <c r="E7906" t="s">
        <v>37</v>
      </c>
      <c r="G7906" s="7">
        <v>0</v>
      </c>
      <c r="H7906" s="7">
        <v>0</v>
      </c>
      <c r="J7906" s="8">
        <v>41.164589999999997</v>
      </c>
      <c r="K7906" s="8">
        <v>-74.395562999999996</v>
      </c>
      <c r="M7906" s="9" t="str">
        <f t="shared" si="124"/>
        <v>-</v>
      </c>
    </row>
    <row r="7907" spans="1:13" x14ac:dyDescent="0.25">
      <c r="A7907">
        <v>21828</v>
      </c>
      <c r="B7907" t="s">
        <v>25</v>
      </c>
      <c r="C7907" t="s">
        <v>365</v>
      </c>
      <c r="D7907" t="s">
        <v>1479</v>
      </c>
      <c r="E7907" t="s">
        <v>37</v>
      </c>
      <c r="G7907" s="7">
        <v>0</v>
      </c>
      <c r="H7907" s="7">
        <v>0</v>
      </c>
      <c r="J7907" s="8">
        <v>32.688052999999996</v>
      </c>
      <c r="K7907" s="8">
        <v>-86.810585000000003</v>
      </c>
      <c r="M7907" s="9" t="str">
        <f t="shared" si="124"/>
        <v>-</v>
      </c>
    </row>
    <row r="7908" spans="1:13" x14ac:dyDescent="0.25">
      <c r="A7908">
        <v>21829</v>
      </c>
      <c r="B7908" t="s">
        <v>1013</v>
      </c>
      <c r="D7908" t="s">
        <v>12</v>
      </c>
      <c r="E7908" t="s">
        <v>13</v>
      </c>
      <c r="G7908" s="7">
        <v>50.903480999999999</v>
      </c>
      <c r="H7908" s="7">
        <v>-119.47596900000001</v>
      </c>
      <c r="J7908" s="8">
        <v>50.903541699999998</v>
      </c>
      <c r="K7908" s="8">
        <v>-119.4476894</v>
      </c>
      <c r="M7908" s="9">
        <f t="shared" si="124"/>
        <v>1.9830554102835392</v>
      </c>
    </row>
    <row r="7909" spans="1:13" x14ac:dyDescent="0.25">
      <c r="A7909">
        <v>21830</v>
      </c>
      <c r="B7909" t="s">
        <v>4968</v>
      </c>
      <c r="D7909" t="s">
        <v>31</v>
      </c>
      <c r="E7909" t="s">
        <v>13</v>
      </c>
      <c r="G7909" s="7">
        <v>0</v>
      </c>
      <c r="H7909" s="7">
        <v>0</v>
      </c>
      <c r="J7909" s="8">
        <v>49.1572247</v>
      </c>
      <c r="K7909" s="8">
        <v>-85.7913389</v>
      </c>
      <c r="M7909" s="9" t="str">
        <f t="shared" si="124"/>
        <v>-</v>
      </c>
    </row>
    <row r="7910" spans="1:13" x14ac:dyDescent="0.25">
      <c r="A7910">
        <v>21831</v>
      </c>
      <c r="B7910" t="s">
        <v>1396</v>
      </c>
      <c r="C7910" t="s">
        <v>796</v>
      </c>
      <c r="D7910" t="s">
        <v>1397</v>
      </c>
      <c r="E7910" t="s">
        <v>696</v>
      </c>
      <c r="G7910" s="7">
        <v>0</v>
      </c>
      <c r="H7910" s="7">
        <v>0</v>
      </c>
      <c r="J7910" s="8">
        <v>60.947975999999997</v>
      </c>
      <c r="K7910" s="8">
        <v>5.1491290000000003</v>
      </c>
      <c r="M7910" s="9" t="str">
        <f t="shared" si="124"/>
        <v>-</v>
      </c>
    </row>
    <row r="7911" spans="1:13" x14ac:dyDescent="0.25">
      <c r="A7911">
        <v>21832</v>
      </c>
      <c r="B7911" t="s">
        <v>5056</v>
      </c>
      <c r="C7911" t="s">
        <v>444</v>
      </c>
      <c r="D7911" t="s">
        <v>55</v>
      </c>
      <c r="E7911" t="s">
        <v>13</v>
      </c>
      <c r="G7911" s="7">
        <v>0</v>
      </c>
      <c r="H7911" s="7">
        <v>0</v>
      </c>
      <c r="J7911" s="8">
        <v>60.721570999999997</v>
      </c>
      <c r="K7911" s="8">
        <v>-135.05493200000001</v>
      </c>
      <c r="M7911" s="9" t="str">
        <f t="shared" si="124"/>
        <v>-</v>
      </c>
    </row>
    <row r="7912" spans="1:13" x14ac:dyDescent="0.25">
      <c r="A7912">
        <v>21833</v>
      </c>
      <c r="B7912" t="s">
        <v>5057</v>
      </c>
      <c r="D7912" t="s">
        <v>31</v>
      </c>
      <c r="E7912" t="s">
        <v>13</v>
      </c>
      <c r="G7912" s="7">
        <v>0</v>
      </c>
      <c r="H7912" s="7">
        <v>0</v>
      </c>
      <c r="J7912" s="8">
        <v>46.093432999999997</v>
      </c>
      <c r="K7912" s="8">
        <v>-79.026523999999995</v>
      </c>
      <c r="M7912" s="9" t="str">
        <f t="shared" si="124"/>
        <v>-</v>
      </c>
    </row>
    <row r="7913" spans="1:13" x14ac:dyDescent="0.25">
      <c r="A7913">
        <v>21834</v>
      </c>
      <c r="B7913" t="s">
        <v>4053</v>
      </c>
      <c r="C7913" t="s">
        <v>3103</v>
      </c>
      <c r="D7913" t="s">
        <v>12</v>
      </c>
      <c r="E7913" t="s">
        <v>13</v>
      </c>
      <c r="G7913" s="7">
        <v>0</v>
      </c>
      <c r="H7913" s="7">
        <v>0</v>
      </c>
      <c r="J7913" s="8">
        <v>51.650351399999998</v>
      </c>
      <c r="K7913" s="8">
        <v>-120.0654595</v>
      </c>
      <c r="M7913" s="9" t="str">
        <f t="shared" si="124"/>
        <v>-</v>
      </c>
    </row>
    <row r="7914" spans="1:13" x14ac:dyDescent="0.25">
      <c r="A7914">
        <v>21836</v>
      </c>
      <c r="B7914" t="s">
        <v>4370</v>
      </c>
      <c r="E7914" t="s">
        <v>1713</v>
      </c>
      <c r="G7914" s="7">
        <v>0</v>
      </c>
      <c r="H7914" s="7">
        <v>0</v>
      </c>
      <c r="J7914" s="8">
        <v>46.55827</v>
      </c>
      <c r="K7914" s="8">
        <v>8.5621299999999998</v>
      </c>
      <c r="M7914" s="9" t="str">
        <f t="shared" si="124"/>
        <v>-</v>
      </c>
    </row>
    <row r="7915" spans="1:13" x14ac:dyDescent="0.25">
      <c r="A7915">
        <v>21837</v>
      </c>
      <c r="B7915" t="s">
        <v>4608</v>
      </c>
      <c r="D7915" t="s">
        <v>12</v>
      </c>
      <c r="E7915" t="s">
        <v>13</v>
      </c>
      <c r="G7915" s="7">
        <v>0</v>
      </c>
      <c r="H7915" s="7">
        <v>0</v>
      </c>
      <c r="J7915" s="8">
        <v>54.790277000000003</v>
      </c>
      <c r="K7915" s="8">
        <v>-124.55700299999999</v>
      </c>
      <c r="M7915" s="9" t="str">
        <f t="shared" si="124"/>
        <v>-</v>
      </c>
    </row>
    <row r="7916" spans="1:13" x14ac:dyDescent="0.25">
      <c r="A7916">
        <v>21838</v>
      </c>
      <c r="B7916" t="s">
        <v>5058</v>
      </c>
      <c r="D7916" t="s">
        <v>682</v>
      </c>
      <c r="E7916" t="s">
        <v>37</v>
      </c>
      <c r="G7916" s="7">
        <v>0</v>
      </c>
      <c r="H7916" s="7">
        <v>0</v>
      </c>
      <c r="J7916" s="8">
        <v>37.886530399999998</v>
      </c>
      <c r="K7916" s="8">
        <v>-78.616403599999998</v>
      </c>
      <c r="M7916" s="9" t="str">
        <f t="shared" si="124"/>
        <v>-</v>
      </c>
    </row>
    <row r="7917" spans="1:13" x14ac:dyDescent="0.25">
      <c r="A7917">
        <v>21839</v>
      </c>
      <c r="B7917" t="s">
        <v>550</v>
      </c>
      <c r="D7917" t="s">
        <v>12</v>
      </c>
      <c r="E7917" t="s">
        <v>13</v>
      </c>
      <c r="G7917" s="7">
        <v>0</v>
      </c>
      <c r="H7917" s="7">
        <v>0</v>
      </c>
      <c r="J7917" s="8">
        <v>49.058078000000002</v>
      </c>
      <c r="K7917" s="8">
        <v>-118.998632</v>
      </c>
      <c r="M7917" s="9" t="str">
        <f t="shared" si="124"/>
        <v>-</v>
      </c>
    </row>
    <row r="7918" spans="1:13" x14ac:dyDescent="0.25">
      <c r="A7918">
        <v>21840</v>
      </c>
      <c r="B7918" t="s">
        <v>25</v>
      </c>
      <c r="E7918" t="s">
        <v>218</v>
      </c>
      <c r="G7918" s="7">
        <v>0</v>
      </c>
      <c r="H7918" s="7">
        <v>0</v>
      </c>
      <c r="J7918" s="8">
        <v>0</v>
      </c>
      <c r="K7918" s="8">
        <v>0</v>
      </c>
      <c r="M7918" s="9" t="str">
        <f t="shared" si="124"/>
        <v>-</v>
      </c>
    </row>
    <row r="7919" spans="1:13" x14ac:dyDescent="0.25">
      <c r="A7919">
        <v>21841</v>
      </c>
      <c r="B7919" t="s">
        <v>4775</v>
      </c>
      <c r="C7919" t="s">
        <v>1990</v>
      </c>
      <c r="D7919" t="s">
        <v>12</v>
      </c>
      <c r="E7919" t="s">
        <v>13</v>
      </c>
      <c r="G7919" s="7">
        <v>0</v>
      </c>
      <c r="H7919" s="7">
        <v>0</v>
      </c>
      <c r="J7919" s="8">
        <v>52.108194599999997</v>
      </c>
      <c r="K7919" s="8">
        <v>-119.3047543</v>
      </c>
      <c r="M7919" s="9" t="str">
        <f t="shared" si="124"/>
        <v>-</v>
      </c>
    </row>
    <row r="7920" spans="1:13" x14ac:dyDescent="0.25">
      <c r="A7920">
        <v>21842</v>
      </c>
      <c r="B7920" t="s">
        <v>5059</v>
      </c>
      <c r="D7920" t="s">
        <v>12</v>
      </c>
      <c r="E7920" t="s">
        <v>13</v>
      </c>
      <c r="G7920" s="7">
        <v>0</v>
      </c>
      <c r="H7920" s="7">
        <v>0</v>
      </c>
      <c r="J7920" s="8">
        <v>49.706564999999998</v>
      </c>
      <c r="K7920" s="8">
        <v>-123.134731</v>
      </c>
      <c r="M7920" s="9" t="str">
        <f t="shared" si="124"/>
        <v>-</v>
      </c>
    </row>
    <row r="7921" spans="1:13" x14ac:dyDescent="0.25">
      <c r="A7921">
        <v>21843</v>
      </c>
      <c r="B7921" t="s">
        <v>5060</v>
      </c>
      <c r="D7921" t="s">
        <v>357</v>
      </c>
      <c r="E7921" t="s">
        <v>37</v>
      </c>
      <c r="G7921" s="7">
        <v>0</v>
      </c>
      <c r="H7921" s="7">
        <v>0</v>
      </c>
      <c r="J7921" s="8">
        <v>35.434033999999997</v>
      </c>
      <c r="K7921" s="8">
        <v>-79.586973499999999</v>
      </c>
      <c r="M7921" s="9" t="str">
        <f t="shared" si="124"/>
        <v>-</v>
      </c>
    </row>
    <row r="7922" spans="1:13" x14ac:dyDescent="0.25">
      <c r="A7922">
        <v>21844</v>
      </c>
      <c r="B7922" t="s">
        <v>5061</v>
      </c>
      <c r="D7922" t="s">
        <v>55</v>
      </c>
      <c r="E7922" t="s">
        <v>13</v>
      </c>
      <c r="G7922" s="7">
        <v>0</v>
      </c>
      <c r="H7922" s="7">
        <v>0</v>
      </c>
      <c r="J7922" s="8">
        <v>63.652994</v>
      </c>
      <c r="K7922" s="8">
        <v>-136.81357700000001</v>
      </c>
      <c r="M7922" s="9" t="str">
        <f t="shared" si="124"/>
        <v>-</v>
      </c>
    </row>
    <row r="7923" spans="1:13" x14ac:dyDescent="0.25">
      <c r="A7923">
        <v>21845</v>
      </c>
      <c r="B7923" t="s">
        <v>25</v>
      </c>
      <c r="D7923" t="s">
        <v>63</v>
      </c>
      <c r="E7923" t="s">
        <v>64</v>
      </c>
      <c r="G7923" s="7">
        <v>0</v>
      </c>
      <c r="H7923" s="7">
        <v>0</v>
      </c>
      <c r="J7923" s="8">
        <v>49.882330000000003</v>
      </c>
      <c r="K7923" s="8">
        <v>15.377705000000001</v>
      </c>
      <c r="M7923" s="9" t="str">
        <f t="shared" si="124"/>
        <v>-</v>
      </c>
    </row>
    <row r="7924" spans="1:13" x14ac:dyDescent="0.25">
      <c r="A7924">
        <v>21846</v>
      </c>
      <c r="B7924" t="s">
        <v>5062</v>
      </c>
      <c r="D7924" t="s">
        <v>31</v>
      </c>
      <c r="E7924" t="s">
        <v>13</v>
      </c>
      <c r="G7924" s="7">
        <v>0</v>
      </c>
      <c r="H7924" s="7">
        <v>0</v>
      </c>
      <c r="J7924" s="8">
        <v>45.665022999999998</v>
      </c>
      <c r="K7924" s="8">
        <v>-78.202009000000004</v>
      </c>
      <c r="M7924" s="9" t="str">
        <f t="shared" si="124"/>
        <v>-</v>
      </c>
    </row>
    <row r="7925" spans="1:13" x14ac:dyDescent="0.25">
      <c r="A7925">
        <v>21847</v>
      </c>
      <c r="B7925" t="s">
        <v>5063</v>
      </c>
      <c r="D7925" t="s">
        <v>144</v>
      </c>
      <c r="E7925" t="s">
        <v>37</v>
      </c>
      <c r="G7925" s="7">
        <v>0</v>
      </c>
      <c r="H7925" s="7">
        <v>0</v>
      </c>
      <c r="J7925" s="8">
        <v>44.341353300000002</v>
      </c>
      <c r="K7925" s="8">
        <v>-91.664877300000001</v>
      </c>
      <c r="M7925" s="9" t="str">
        <f t="shared" si="124"/>
        <v>-</v>
      </c>
    </row>
    <row r="7926" spans="1:13" x14ac:dyDescent="0.25">
      <c r="A7926">
        <v>21848</v>
      </c>
      <c r="B7926" t="s">
        <v>5064</v>
      </c>
      <c r="D7926" t="s">
        <v>12</v>
      </c>
      <c r="E7926" t="s">
        <v>13</v>
      </c>
      <c r="G7926" s="7">
        <v>0</v>
      </c>
      <c r="H7926" s="7">
        <v>0</v>
      </c>
      <c r="J7926" s="8">
        <v>50.671191</v>
      </c>
      <c r="K7926" s="8">
        <v>-117.621407</v>
      </c>
      <c r="M7926" s="9" t="str">
        <f t="shared" si="124"/>
        <v>-</v>
      </c>
    </row>
    <row r="7927" spans="1:13" x14ac:dyDescent="0.25">
      <c r="A7927">
        <v>21849</v>
      </c>
      <c r="B7927" t="s">
        <v>5065</v>
      </c>
      <c r="C7927" t="s">
        <v>2711</v>
      </c>
      <c r="D7927" t="s">
        <v>12</v>
      </c>
      <c r="E7927" t="s">
        <v>13</v>
      </c>
      <c r="G7927" s="7">
        <v>0</v>
      </c>
      <c r="H7927" s="7">
        <v>0</v>
      </c>
      <c r="J7927" s="8">
        <v>49.835675999999999</v>
      </c>
      <c r="K7927" s="8">
        <v>-124.524412</v>
      </c>
      <c r="M7927" s="9" t="str">
        <f t="shared" si="124"/>
        <v>-</v>
      </c>
    </row>
    <row r="7928" spans="1:13" x14ac:dyDescent="0.25">
      <c r="A7928">
        <v>21850</v>
      </c>
      <c r="B7928" t="s">
        <v>4277</v>
      </c>
      <c r="D7928" t="s">
        <v>277</v>
      </c>
      <c r="E7928" t="s">
        <v>37</v>
      </c>
      <c r="G7928" s="7">
        <v>0</v>
      </c>
      <c r="H7928" s="7">
        <v>0</v>
      </c>
      <c r="J7928" s="8">
        <v>40.335344999999997</v>
      </c>
      <c r="K7928" s="8">
        <v>-75.927949499999997</v>
      </c>
      <c r="M7928" s="9" t="str">
        <f t="shared" si="124"/>
        <v>-</v>
      </c>
    </row>
    <row r="7929" spans="1:13" x14ac:dyDescent="0.25">
      <c r="A7929">
        <v>21851</v>
      </c>
      <c r="B7929" t="s">
        <v>4491</v>
      </c>
      <c r="D7929" t="s">
        <v>739</v>
      </c>
      <c r="E7929" t="s">
        <v>13</v>
      </c>
      <c r="G7929" s="7">
        <v>0</v>
      </c>
      <c r="H7929" s="7">
        <v>0</v>
      </c>
      <c r="J7929" s="8">
        <v>45.1960403</v>
      </c>
      <c r="K7929" s="8">
        <v>-63.1653789</v>
      </c>
      <c r="M7929" s="9" t="str">
        <f t="shared" si="124"/>
        <v>-</v>
      </c>
    </row>
    <row r="7930" spans="1:13" x14ac:dyDescent="0.25">
      <c r="A7930">
        <v>21852</v>
      </c>
      <c r="B7930" t="s">
        <v>5066</v>
      </c>
      <c r="C7930" t="s">
        <v>799</v>
      </c>
      <c r="D7930" t="s">
        <v>340</v>
      </c>
      <c r="E7930" t="s">
        <v>37</v>
      </c>
      <c r="G7930" s="7">
        <v>0</v>
      </c>
      <c r="H7930" s="7">
        <v>0</v>
      </c>
      <c r="J7930" s="8">
        <v>42.423721999999998</v>
      </c>
      <c r="K7930" s="8">
        <v>-94.859397999999999</v>
      </c>
      <c r="M7930" s="9" t="str">
        <f t="shared" si="124"/>
        <v>-</v>
      </c>
    </row>
    <row r="7931" spans="1:13" x14ac:dyDescent="0.25">
      <c r="A7931">
        <v>21853</v>
      </c>
      <c r="B7931" t="s">
        <v>5067</v>
      </c>
      <c r="D7931" t="s">
        <v>140</v>
      </c>
      <c r="E7931" t="s">
        <v>13</v>
      </c>
      <c r="G7931" s="7">
        <v>0</v>
      </c>
      <c r="H7931" s="7">
        <v>0</v>
      </c>
      <c r="J7931" s="8">
        <v>46.813743100000003</v>
      </c>
      <c r="K7931" s="8">
        <v>-71.208406100000005</v>
      </c>
      <c r="M7931" s="9" t="str">
        <f t="shared" si="124"/>
        <v>-</v>
      </c>
    </row>
    <row r="7932" spans="1:13" x14ac:dyDescent="0.25">
      <c r="A7932">
        <v>21854</v>
      </c>
      <c r="B7932" t="s">
        <v>5068</v>
      </c>
      <c r="C7932" t="s">
        <v>5069</v>
      </c>
      <c r="E7932" t="s">
        <v>19</v>
      </c>
      <c r="G7932" s="7">
        <v>0</v>
      </c>
      <c r="H7932" s="7">
        <v>0</v>
      </c>
      <c r="J7932" s="8">
        <v>49.426015800000002</v>
      </c>
      <c r="K7932" s="8">
        <v>8.0466420999999997</v>
      </c>
      <c r="M7932" s="9" t="str">
        <f t="shared" si="124"/>
        <v>-</v>
      </c>
    </row>
    <row r="7933" spans="1:13" x14ac:dyDescent="0.25">
      <c r="A7933">
        <v>21855</v>
      </c>
      <c r="B7933" t="s">
        <v>3565</v>
      </c>
      <c r="E7933" t="s">
        <v>52</v>
      </c>
      <c r="G7933" s="7">
        <v>0</v>
      </c>
      <c r="H7933" s="7">
        <v>0</v>
      </c>
      <c r="J7933" s="8">
        <v>45.794688000000001</v>
      </c>
      <c r="K7933" s="8">
        <v>2.9595220000000002</v>
      </c>
      <c r="M7933" s="9" t="str">
        <f t="shared" si="124"/>
        <v>-</v>
      </c>
    </row>
    <row r="7934" spans="1:13" x14ac:dyDescent="0.25">
      <c r="A7934">
        <v>21856</v>
      </c>
      <c r="B7934" t="s">
        <v>825</v>
      </c>
      <c r="D7934" t="s">
        <v>221</v>
      </c>
      <c r="E7934" t="s">
        <v>37</v>
      </c>
      <c r="G7934" s="7">
        <v>0</v>
      </c>
      <c r="H7934" s="7">
        <v>0</v>
      </c>
      <c r="J7934" s="8">
        <v>46.488546999999997</v>
      </c>
      <c r="K7934" s="8">
        <v>-87.667636000000002</v>
      </c>
      <c r="M7934" s="9" t="str">
        <f t="shared" si="124"/>
        <v>-</v>
      </c>
    </row>
    <row r="7935" spans="1:13" x14ac:dyDescent="0.25">
      <c r="A7935">
        <v>21857</v>
      </c>
      <c r="B7935" t="s">
        <v>973</v>
      </c>
      <c r="C7935" t="s">
        <v>444</v>
      </c>
      <c r="D7935" t="s">
        <v>55</v>
      </c>
      <c r="E7935" t="s">
        <v>13</v>
      </c>
      <c r="G7935" s="7">
        <v>0</v>
      </c>
      <c r="H7935" s="7">
        <v>0</v>
      </c>
      <c r="J7935" s="8">
        <v>60.707166000000001</v>
      </c>
      <c r="K7935" s="8">
        <v>-135.124855</v>
      </c>
      <c r="M7935" s="9" t="str">
        <f t="shared" si="124"/>
        <v>-</v>
      </c>
    </row>
    <row r="7936" spans="1:13" x14ac:dyDescent="0.25">
      <c r="A7936">
        <v>21858</v>
      </c>
      <c r="B7936" t="s">
        <v>25</v>
      </c>
      <c r="E7936" t="s">
        <v>2065</v>
      </c>
      <c r="G7936" s="7">
        <v>0</v>
      </c>
      <c r="H7936" s="7">
        <v>0</v>
      </c>
      <c r="J7936" s="8">
        <v>0</v>
      </c>
      <c r="K7936" s="8">
        <v>0</v>
      </c>
      <c r="M7936" s="9" t="str">
        <f t="shared" si="124"/>
        <v>-</v>
      </c>
    </row>
    <row r="7937" spans="1:13" x14ac:dyDescent="0.25">
      <c r="A7937">
        <v>21859</v>
      </c>
      <c r="B7937" t="s">
        <v>2067</v>
      </c>
      <c r="D7937" t="s">
        <v>682</v>
      </c>
      <c r="E7937" t="s">
        <v>37</v>
      </c>
      <c r="G7937" s="7">
        <v>0</v>
      </c>
      <c r="H7937" s="7">
        <v>0</v>
      </c>
      <c r="J7937" s="8">
        <v>37.341609550000001</v>
      </c>
      <c r="K7937" s="8">
        <v>-77.980966291611793</v>
      </c>
      <c r="M7937" s="9" t="str">
        <f t="shared" si="124"/>
        <v>-</v>
      </c>
    </row>
    <row r="7938" spans="1:13" x14ac:dyDescent="0.25">
      <c r="A7938">
        <v>21860</v>
      </c>
      <c r="B7938" t="s">
        <v>1445</v>
      </c>
      <c r="C7938" t="s">
        <v>24</v>
      </c>
      <c r="D7938" t="s">
        <v>12</v>
      </c>
      <c r="E7938" t="s">
        <v>13</v>
      </c>
      <c r="G7938" s="7">
        <v>0</v>
      </c>
      <c r="H7938" s="7">
        <v>0</v>
      </c>
      <c r="J7938" s="8">
        <v>49.232447000000001</v>
      </c>
      <c r="K7938" s="8">
        <v>-124.797713</v>
      </c>
      <c r="M7938" s="9" t="str">
        <f t="shared" si="124"/>
        <v>-</v>
      </c>
    </row>
    <row r="7939" spans="1:13" x14ac:dyDescent="0.25">
      <c r="A7939">
        <v>21861</v>
      </c>
      <c r="B7939" t="s">
        <v>2841</v>
      </c>
      <c r="C7939" t="s">
        <v>475</v>
      </c>
      <c r="D7939" t="s">
        <v>380</v>
      </c>
      <c r="E7939" t="s">
        <v>151</v>
      </c>
      <c r="G7939" s="7">
        <v>0</v>
      </c>
      <c r="H7939" s="7">
        <v>0</v>
      </c>
      <c r="J7939" s="8">
        <v>-10.714840000000001</v>
      </c>
      <c r="K7939" s="8">
        <v>25.466740000000001</v>
      </c>
      <c r="M7939" s="9" t="str">
        <f t="shared" si="124"/>
        <v>-</v>
      </c>
    </row>
    <row r="7940" spans="1:13" x14ac:dyDescent="0.25">
      <c r="A7940">
        <v>21862</v>
      </c>
      <c r="B7940" t="s">
        <v>2248</v>
      </c>
      <c r="C7940" t="s">
        <v>203</v>
      </c>
      <c r="D7940" t="s">
        <v>380</v>
      </c>
      <c r="E7940" t="s">
        <v>151</v>
      </c>
      <c r="G7940" s="7">
        <v>0</v>
      </c>
      <c r="H7940" s="7">
        <v>0</v>
      </c>
      <c r="J7940" s="8">
        <v>-11.613813</v>
      </c>
      <c r="K7940" s="8">
        <v>27.510845</v>
      </c>
      <c r="M7940" s="9" t="str">
        <f t="shared" si="124"/>
        <v>-</v>
      </c>
    </row>
    <row r="7941" spans="1:13" x14ac:dyDescent="0.25">
      <c r="A7941">
        <v>21863</v>
      </c>
      <c r="B7941" t="s">
        <v>5070</v>
      </c>
      <c r="D7941" t="s">
        <v>2189</v>
      </c>
      <c r="E7941" t="s">
        <v>37</v>
      </c>
      <c r="G7941" s="7">
        <v>0</v>
      </c>
      <c r="H7941" s="7">
        <v>0</v>
      </c>
      <c r="J7941" s="8">
        <v>41.5290933</v>
      </c>
      <c r="K7941" s="8">
        <v>-109.46647299999999</v>
      </c>
      <c r="M7941" s="9" t="str">
        <f t="shared" ref="M7941:M8004" si="125">IF(AND(G7941&lt;&gt;0,J7941&lt;&gt;0),6371.01*ACOS(SIN(RADIANS(G7941))*SIN(RADIANS(J7941))+COS(RADIANS(G7941))*COS(RADIANS(J7941))*COS(RADIANS(H7941)-RADIANS(K7941))),"-")</f>
        <v>-</v>
      </c>
    </row>
    <row r="7942" spans="1:13" x14ac:dyDescent="0.25">
      <c r="A7942">
        <v>21864</v>
      </c>
      <c r="B7942" t="s">
        <v>5071</v>
      </c>
      <c r="E7942" t="s">
        <v>52</v>
      </c>
      <c r="G7942" s="7">
        <v>0</v>
      </c>
      <c r="H7942" s="7">
        <v>0</v>
      </c>
      <c r="J7942" s="8">
        <v>48.858889699999999</v>
      </c>
      <c r="K7942" s="10">
        <v>2.32004102172007</v>
      </c>
      <c r="M7942" s="9" t="str">
        <f t="shared" si="125"/>
        <v>-</v>
      </c>
    </row>
    <row r="7943" spans="1:13" x14ac:dyDescent="0.25">
      <c r="A7943">
        <v>21865</v>
      </c>
      <c r="B7943" t="s">
        <v>5072</v>
      </c>
      <c r="D7943" t="s">
        <v>2189</v>
      </c>
      <c r="E7943" t="s">
        <v>37</v>
      </c>
      <c r="G7943" s="7">
        <v>0</v>
      </c>
      <c r="H7943" s="7">
        <v>0</v>
      </c>
      <c r="J7943" s="8">
        <v>42.9132581</v>
      </c>
      <c r="K7943" s="8">
        <v>-85.705703499999998</v>
      </c>
      <c r="M7943" s="9" t="str">
        <f t="shared" si="125"/>
        <v>-</v>
      </c>
    </row>
    <row r="7944" spans="1:13" x14ac:dyDescent="0.25">
      <c r="A7944">
        <v>21866</v>
      </c>
      <c r="B7944" t="s">
        <v>5073</v>
      </c>
      <c r="E7944" t="s">
        <v>2065</v>
      </c>
      <c r="G7944" s="7">
        <v>0</v>
      </c>
      <c r="H7944" s="7">
        <v>0</v>
      </c>
      <c r="J7944" s="8">
        <v>-6.8324870000000004</v>
      </c>
      <c r="K7944" s="8">
        <v>37.673636000000002</v>
      </c>
      <c r="M7944" s="9" t="str">
        <f t="shared" si="125"/>
        <v>-</v>
      </c>
    </row>
    <row r="7945" spans="1:13" x14ac:dyDescent="0.25">
      <c r="A7945">
        <v>21867</v>
      </c>
      <c r="B7945" t="s">
        <v>3034</v>
      </c>
      <c r="D7945" t="s">
        <v>361</v>
      </c>
      <c r="E7945" t="s">
        <v>37</v>
      </c>
      <c r="G7945" s="7">
        <v>0</v>
      </c>
      <c r="H7945" s="7">
        <v>0</v>
      </c>
      <c r="J7945" s="8">
        <v>32.377192600000001</v>
      </c>
      <c r="K7945" s="8">
        <v>-112.864574</v>
      </c>
      <c r="M7945" s="9" t="str">
        <f t="shared" si="125"/>
        <v>-</v>
      </c>
    </row>
    <row r="7946" spans="1:13" x14ac:dyDescent="0.25">
      <c r="A7946">
        <v>21868</v>
      </c>
      <c r="B7946" t="s">
        <v>3034</v>
      </c>
      <c r="D7946" t="s">
        <v>361</v>
      </c>
      <c r="E7946" t="s">
        <v>37</v>
      </c>
      <c r="G7946" s="7">
        <v>0</v>
      </c>
      <c r="H7946" s="7">
        <v>0</v>
      </c>
      <c r="J7946" s="8">
        <v>32.377192600000001</v>
      </c>
      <c r="K7946" s="8">
        <v>-112.864574</v>
      </c>
      <c r="M7946" s="9" t="str">
        <f t="shared" si="125"/>
        <v>-</v>
      </c>
    </row>
    <row r="7947" spans="1:13" x14ac:dyDescent="0.25">
      <c r="A7947">
        <v>21869</v>
      </c>
      <c r="B7947" t="s">
        <v>5074</v>
      </c>
      <c r="C7947" t="s">
        <v>5075</v>
      </c>
      <c r="E7947" t="s">
        <v>627</v>
      </c>
      <c r="G7947" s="7">
        <v>0</v>
      </c>
      <c r="H7947" s="7">
        <v>0</v>
      </c>
      <c r="J7947" s="8">
        <v>0</v>
      </c>
      <c r="K7947" s="8">
        <v>0</v>
      </c>
      <c r="M7947" s="9" t="str">
        <f t="shared" si="125"/>
        <v>-</v>
      </c>
    </row>
    <row r="7948" spans="1:13" x14ac:dyDescent="0.25">
      <c r="A7948">
        <v>21870</v>
      </c>
      <c r="B7948" t="s">
        <v>5076</v>
      </c>
      <c r="C7948" t="s">
        <v>5077</v>
      </c>
      <c r="D7948" t="s">
        <v>181</v>
      </c>
      <c r="E7948" t="s">
        <v>37</v>
      </c>
      <c r="G7948" s="7">
        <v>0</v>
      </c>
      <c r="H7948" s="7">
        <v>0</v>
      </c>
      <c r="J7948" s="8">
        <v>46.856740799999997</v>
      </c>
      <c r="K7948" s="8">
        <v>-122.8502933</v>
      </c>
      <c r="M7948" s="9" t="str">
        <f t="shared" si="125"/>
        <v>-</v>
      </c>
    </row>
    <row r="7949" spans="1:13" x14ac:dyDescent="0.25">
      <c r="A7949">
        <v>21871</v>
      </c>
      <c r="B7949" t="s">
        <v>5078</v>
      </c>
      <c r="D7949" t="s">
        <v>43</v>
      </c>
      <c r="E7949" t="s">
        <v>37</v>
      </c>
      <c r="G7949" s="7">
        <v>0</v>
      </c>
      <c r="H7949" s="7">
        <v>0</v>
      </c>
      <c r="J7949" s="8">
        <v>39.5551593</v>
      </c>
      <c r="K7949" s="8">
        <v>-123.4297352</v>
      </c>
      <c r="M7949" s="9" t="str">
        <f t="shared" si="125"/>
        <v>-</v>
      </c>
    </row>
    <row r="7950" spans="1:13" x14ac:dyDescent="0.25">
      <c r="A7950">
        <v>21872</v>
      </c>
      <c r="B7950" t="s">
        <v>5078</v>
      </c>
      <c r="D7950" t="s">
        <v>43</v>
      </c>
      <c r="E7950" t="s">
        <v>37</v>
      </c>
      <c r="G7950" s="7">
        <v>0</v>
      </c>
      <c r="H7950" s="7">
        <v>0</v>
      </c>
      <c r="J7950" s="8">
        <v>39.5551593</v>
      </c>
      <c r="K7950" s="8">
        <v>-123.4297352</v>
      </c>
      <c r="M7950" s="9" t="str">
        <f t="shared" si="125"/>
        <v>-</v>
      </c>
    </row>
    <row r="7951" spans="1:13" x14ac:dyDescent="0.25">
      <c r="A7951">
        <v>21873</v>
      </c>
      <c r="B7951" t="s">
        <v>5079</v>
      </c>
      <c r="D7951" t="s">
        <v>43</v>
      </c>
      <c r="E7951" t="s">
        <v>37</v>
      </c>
      <c r="G7951" s="7">
        <v>0</v>
      </c>
      <c r="H7951" s="7">
        <v>0</v>
      </c>
      <c r="J7951" s="8">
        <v>39.451962999999999</v>
      </c>
      <c r="K7951" s="8">
        <v>-123.44413400000001</v>
      </c>
      <c r="M7951" s="9" t="str">
        <f t="shared" si="125"/>
        <v>-</v>
      </c>
    </row>
    <row r="7952" spans="1:13" x14ac:dyDescent="0.25">
      <c r="A7952">
        <v>21874</v>
      </c>
      <c r="B7952" t="s">
        <v>5080</v>
      </c>
      <c r="D7952" t="s">
        <v>481</v>
      </c>
      <c r="E7952" t="s">
        <v>37</v>
      </c>
      <c r="G7952" s="7">
        <v>0</v>
      </c>
      <c r="H7952" s="7">
        <v>0</v>
      </c>
      <c r="J7952" s="8">
        <v>41.285128399999998</v>
      </c>
      <c r="K7952" s="8">
        <v>-95.917157000000003</v>
      </c>
      <c r="M7952" s="9" t="str">
        <f t="shared" si="125"/>
        <v>-</v>
      </c>
    </row>
    <row r="7953" spans="1:13" x14ac:dyDescent="0.25">
      <c r="A7953">
        <v>21875</v>
      </c>
      <c r="B7953" t="s">
        <v>3747</v>
      </c>
      <c r="D7953" t="s">
        <v>43</v>
      </c>
      <c r="E7953" t="s">
        <v>37</v>
      </c>
      <c r="G7953" s="7">
        <v>0</v>
      </c>
      <c r="H7953" s="7">
        <v>0</v>
      </c>
      <c r="J7953" s="8">
        <v>36.623122500000001</v>
      </c>
      <c r="K7953" s="8">
        <v>-121.11577939999999</v>
      </c>
      <c r="M7953" s="9" t="str">
        <f t="shared" si="125"/>
        <v>-</v>
      </c>
    </row>
    <row r="7954" spans="1:13" x14ac:dyDescent="0.25">
      <c r="A7954">
        <v>21876</v>
      </c>
      <c r="B7954" t="s">
        <v>1683</v>
      </c>
      <c r="C7954" t="s">
        <v>1684</v>
      </c>
      <c r="D7954" t="s">
        <v>12</v>
      </c>
      <c r="E7954" t="s">
        <v>13</v>
      </c>
      <c r="G7954" s="7">
        <v>0</v>
      </c>
      <c r="H7954" s="7">
        <v>0</v>
      </c>
      <c r="J7954" s="8">
        <v>50.721240899999998</v>
      </c>
      <c r="K7954" s="8">
        <v>-121.2835436</v>
      </c>
      <c r="M7954" s="9" t="str">
        <f t="shared" si="125"/>
        <v>-</v>
      </c>
    </row>
    <row r="7955" spans="1:13" x14ac:dyDescent="0.25">
      <c r="A7955">
        <v>21877</v>
      </c>
      <c r="B7955" t="s">
        <v>5081</v>
      </c>
      <c r="D7955" t="s">
        <v>190</v>
      </c>
      <c r="E7955" t="s">
        <v>71</v>
      </c>
      <c r="G7955" s="7">
        <v>0</v>
      </c>
      <c r="H7955" s="7">
        <v>0</v>
      </c>
      <c r="J7955" s="8">
        <v>54.576531000000003</v>
      </c>
      <c r="K7955" s="8">
        <v>-2.9118460000000002</v>
      </c>
      <c r="M7955" s="9" t="str">
        <f t="shared" si="125"/>
        <v>-</v>
      </c>
    </row>
    <row r="7956" spans="1:13" x14ac:dyDescent="0.25">
      <c r="A7956">
        <v>21878</v>
      </c>
      <c r="B7956" t="s">
        <v>5082</v>
      </c>
      <c r="E7956" t="s">
        <v>146</v>
      </c>
      <c r="G7956" s="7">
        <v>0</v>
      </c>
      <c r="H7956" s="7">
        <v>0</v>
      </c>
      <c r="J7956" s="8">
        <v>68.910977000000003</v>
      </c>
      <c r="K7956" s="8">
        <v>33.113760999999997</v>
      </c>
      <c r="M7956" s="9" t="str">
        <f t="shared" si="125"/>
        <v>-</v>
      </c>
    </row>
    <row r="7957" spans="1:13" x14ac:dyDescent="0.25">
      <c r="A7957">
        <v>21879</v>
      </c>
      <c r="B7957" t="s">
        <v>5083</v>
      </c>
      <c r="E7957" t="s">
        <v>22</v>
      </c>
      <c r="G7957" s="7">
        <v>0</v>
      </c>
      <c r="H7957" s="7">
        <v>0</v>
      </c>
      <c r="J7957" s="8">
        <v>35.782477200000002</v>
      </c>
      <c r="K7957" s="8">
        <v>139.73206540000001</v>
      </c>
      <c r="M7957" s="9" t="str">
        <f t="shared" si="125"/>
        <v>-</v>
      </c>
    </row>
    <row r="7958" spans="1:13" x14ac:dyDescent="0.25">
      <c r="A7958">
        <v>21880</v>
      </c>
      <c r="B7958" t="s">
        <v>5084</v>
      </c>
      <c r="D7958" t="s">
        <v>1385</v>
      </c>
      <c r="E7958" t="s">
        <v>149</v>
      </c>
      <c r="G7958" s="7">
        <v>0</v>
      </c>
      <c r="H7958" s="7">
        <v>0</v>
      </c>
      <c r="J7958" s="8">
        <v>-18.509837999999998</v>
      </c>
      <c r="K7958" s="8">
        <v>-44.291828000000002</v>
      </c>
      <c r="M7958" s="9" t="str">
        <f t="shared" si="125"/>
        <v>-</v>
      </c>
    </row>
    <row r="7959" spans="1:13" x14ac:dyDescent="0.25">
      <c r="A7959">
        <v>21881</v>
      </c>
      <c r="B7959" t="s">
        <v>4803</v>
      </c>
      <c r="D7959" t="s">
        <v>1852</v>
      </c>
      <c r="E7959" t="s">
        <v>37</v>
      </c>
      <c r="G7959" s="7">
        <v>0</v>
      </c>
      <c r="H7959" s="7">
        <v>0</v>
      </c>
      <c r="J7959" s="8">
        <v>33.504581299999998</v>
      </c>
      <c r="K7959" s="8">
        <v>-81.869001800000007</v>
      </c>
      <c r="M7959" s="9" t="str">
        <f t="shared" si="125"/>
        <v>-</v>
      </c>
    </row>
    <row r="7960" spans="1:13" x14ac:dyDescent="0.25">
      <c r="A7960">
        <v>21882</v>
      </c>
      <c r="B7960" t="s">
        <v>5085</v>
      </c>
      <c r="C7960" t="s">
        <v>210</v>
      </c>
      <c r="D7960" t="s">
        <v>960</v>
      </c>
      <c r="E7960" t="s">
        <v>37</v>
      </c>
      <c r="G7960" s="7">
        <v>39.486457999999999</v>
      </c>
      <c r="H7960" s="7">
        <v>-76.863184000000004</v>
      </c>
      <c r="J7960" s="8">
        <v>39.038828000000002</v>
      </c>
      <c r="K7960" s="8">
        <v>-76.346716999999998</v>
      </c>
      <c r="M7960" s="9">
        <f t="shared" si="125"/>
        <v>66.74213595229547</v>
      </c>
    </row>
    <row r="7961" spans="1:13" x14ac:dyDescent="0.25">
      <c r="A7961">
        <v>21883</v>
      </c>
      <c r="B7961" t="s">
        <v>5086</v>
      </c>
      <c r="D7961" t="s">
        <v>31</v>
      </c>
      <c r="E7961" t="s">
        <v>13</v>
      </c>
      <c r="G7961" s="7">
        <v>46.578926000000003</v>
      </c>
      <c r="H7961" s="7">
        <v>-82.200671</v>
      </c>
      <c r="J7961" s="8">
        <v>47.537475999999998</v>
      </c>
      <c r="K7961" s="8">
        <v>-82.026876000000001</v>
      </c>
      <c r="M7961" s="9">
        <f t="shared" si="125"/>
        <v>107.39598522449258</v>
      </c>
    </row>
    <row r="7962" spans="1:13" x14ac:dyDescent="0.25">
      <c r="A7962">
        <v>21884</v>
      </c>
      <c r="B7962" t="s">
        <v>5087</v>
      </c>
      <c r="D7962" t="s">
        <v>690</v>
      </c>
      <c r="E7962" t="s">
        <v>37</v>
      </c>
      <c r="G7962" s="7">
        <v>42.465415999999998</v>
      </c>
      <c r="H7962" s="7">
        <v>-72.990464000000003</v>
      </c>
      <c r="J7962" s="8">
        <v>42.4628175</v>
      </c>
      <c r="K7962" s="8">
        <v>-72.896463100000005</v>
      </c>
      <c r="M7962" s="9">
        <f t="shared" si="125"/>
        <v>7.7161791747786701</v>
      </c>
    </row>
    <row r="7963" spans="1:13" x14ac:dyDescent="0.25">
      <c r="A7963">
        <v>21885</v>
      </c>
      <c r="B7963" t="s">
        <v>4961</v>
      </c>
      <c r="D7963" t="s">
        <v>12</v>
      </c>
      <c r="E7963" t="s">
        <v>13</v>
      </c>
      <c r="G7963" s="7">
        <v>48.824523999999997</v>
      </c>
      <c r="H7963" s="7">
        <v>-124.093226</v>
      </c>
      <c r="J7963" s="8">
        <v>0</v>
      </c>
      <c r="K7963" s="8">
        <v>0</v>
      </c>
      <c r="M7963" s="9" t="str">
        <f t="shared" si="125"/>
        <v>-</v>
      </c>
    </row>
    <row r="7964" spans="1:13" x14ac:dyDescent="0.25">
      <c r="A7964">
        <v>21886</v>
      </c>
      <c r="B7964" t="s">
        <v>4961</v>
      </c>
      <c r="D7964" t="s">
        <v>12</v>
      </c>
      <c r="E7964" t="s">
        <v>13</v>
      </c>
      <c r="G7964" s="7">
        <v>48.824523999999997</v>
      </c>
      <c r="H7964" s="7">
        <v>-124.093226</v>
      </c>
      <c r="J7964" s="8">
        <v>0</v>
      </c>
      <c r="K7964" s="8">
        <v>0</v>
      </c>
      <c r="M7964" s="9" t="str">
        <f t="shared" si="125"/>
        <v>-</v>
      </c>
    </row>
    <row r="7965" spans="1:13" x14ac:dyDescent="0.25">
      <c r="A7965">
        <v>21887</v>
      </c>
      <c r="B7965" t="s">
        <v>5088</v>
      </c>
      <c r="D7965" t="s">
        <v>108</v>
      </c>
      <c r="E7965" t="s">
        <v>37</v>
      </c>
      <c r="G7965" s="7">
        <v>39.271582000000002</v>
      </c>
      <c r="H7965" s="7">
        <v>-119.298501</v>
      </c>
      <c r="J7965" s="8">
        <v>39.271584500000003</v>
      </c>
      <c r="K7965" s="8">
        <v>-119.280992</v>
      </c>
      <c r="M7965" s="9">
        <f t="shared" si="125"/>
        <v>1.5072125668546617</v>
      </c>
    </row>
    <row r="7966" spans="1:13" x14ac:dyDescent="0.25">
      <c r="A7966">
        <v>21888</v>
      </c>
      <c r="B7966" t="s">
        <v>25</v>
      </c>
      <c r="D7966" t="s">
        <v>55</v>
      </c>
      <c r="E7966" t="s">
        <v>13</v>
      </c>
      <c r="G7966" s="7">
        <v>63.998795999999999</v>
      </c>
      <c r="H7966" s="7">
        <v>-150.068513</v>
      </c>
      <c r="J7966" s="8">
        <v>63.000146999999998</v>
      </c>
      <c r="K7966" s="8">
        <v>-136.00250199999999</v>
      </c>
      <c r="M7966" s="9">
        <f t="shared" si="125"/>
        <v>705.17645741560364</v>
      </c>
    </row>
    <row r="7967" spans="1:13" x14ac:dyDescent="0.25">
      <c r="A7967">
        <v>21889</v>
      </c>
      <c r="B7967" t="s">
        <v>3235</v>
      </c>
      <c r="D7967" t="s">
        <v>12</v>
      </c>
      <c r="E7967" t="s">
        <v>13</v>
      </c>
      <c r="G7967" s="7">
        <v>52.756988</v>
      </c>
      <c r="H7967" s="7">
        <v>-144.42503400000001</v>
      </c>
      <c r="J7967" s="8">
        <v>49.2831087</v>
      </c>
      <c r="K7967" s="8">
        <v>-117.2155595</v>
      </c>
      <c r="M7967" s="9">
        <f t="shared" si="125"/>
        <v>1929.7648125028495</v>
      </c>
    </row>
    <row r="7968" spans="1:13" x14ac:dyDescent="0.25">
      <c r="A7968">
        <v>21890</v>
      </c>
      <c r="B7968" t="s">
        <v>5089</v>
      </c>
      <c r="D7968" t="s">
        <v>519</v>
      </c>
      <c r="E7968" t="s">
        <v>1713</v>
      </c>
      <c r="G7968" s="7">
        <v>46.977367000000001</v>
      </c>
      <c r="H7968" s="7">
        <v>6.1588770000000004</v>
      </c>
      <c r="J7968" s="8">
        <v>47.391539999999999</v>
      </c>
      <c r="K7968" s="8">
        <v>9.6668540000000007</v>
      </c>
      <c r="M7968" s="9">
        <f t="shared" si="125"/>
        <v>269.05319197005559</v>
      </c>
    </row>
    <row r="7969" spans="1:13" x14ac:dyDescent="0.25">
      <c r="A7969">
        <v>21891</v>
      </c>
      <c r="B7969" t="s">
        <v>2957</v>
      </c>
      <c r="D7969" t="s">
        <v>361</v>
      </c>
      <c r="E7969" t="s">
        <v>37</v>
      </c>
      <c r="G7969" s="7">
        <v>33.024616999999999</v>
      </c>
      <c r="H7969" s="7">
        <v>-109.359038</v>
      </c>
      <c r="J7969" s="8">
        <v>33.050896600000002</v>
      </c>
      <c r="K7969" s="8">
        <v>-109.296182</v>
      </c>
      <c r="M7969" s="9">
        <f t="shared" si="125"/>
        <v>6.5474557003183573</v>
      </c>
    </row>
    <row r="7970" spans="1:13" x14ac:dyDescent="0.25">
      <c r="A7970">
        <v>21892</v>
      </c>
      <c r="B7970" t="s">
        <v>5090</v>
      </c>
      <c r="C7970" t="s">
        <v>365</v>
      </c>
      <c r="D7970" t="s">
        <v>12</v>
      </c>
      <c r="E7970" t="s">
        <v>13</v>
      </c>
      <c r="G7970" s="7">
        <v>49.111108000000002</v>
      </c>
      <c r="H7970" s="7">
        <v>-119.68754300000001</v>
      </c>
      <c r="J7970" s="8">
        <v>63.911722900000001</v>
      </c>
      <c r="K7970" s="8">
        <v>-135.4902424</v>
      </c>
      <c r="M7970" s="9">
        <f t="shared" si="125"/>
        <v>1898.2277587168601</v>
      </c>
    </row>
    <row r="7971" spans="1:13" x14ac:dyDescent="0.25">
      <c r="A7971">
        <v>21893</v>
      </c>
      <c r="B7971" t="s">
        <v>5091</v>
      </c>
      <c r="C7971" t="s">
        <v>511</v>
      </c>
      <c r="D7971" t="s">
        <v>12</v>
      </c>
      <c r="E7971" t="s">
        <v>13</v>
      </c>
      <c r="G7971" s="7">
        <v>51.124319999999997</v>
      </c>
      <c r="H7971" s="7">
        <v>-118.439808</v>
      </c>
      <c r="J7971" s="8">
        <v>51.009571000000001</v>
      </c>
      <c r="K7971" s="8">
        <v>-118.22398099999999</v>
      </c>
      <c r="M7971" s="9">
        <f t="shared" si="125"/>
        <v>19.754682313679286</v>
      </c>
    </row>
    <row r="7972" spans="1:13" x14ac:dyDescent="0.25">
      <c r="A7972">
        <v>21894</v>
      </c>
      <c r="B7972" t="s">
        <v>5092</v>
      </c>
      <c r="D7972" t="s">
        <v>43</v>
      </c>
      <c r="E7972" t="s">
        <v>37</v>
      </c>
      <c r="G7972" s="7">
        <v>37.438153999999997</v>
      </c>
      <c r="H7972" s="7">
        <v>-120.21717</v>
      </c>
      <c r="J7972" s="8">
        <v>37.439382999999999</v>
      </c>
      <c r="K7972" s="8">
        <v>-120.1968485</v>
      </c>
      <c r="M7972" s="9">
        <f t="shared" si="125"/>
        <v>1.7993679204033308</v>
      </c>
    </row>
    <row r="7973" spans="1:13" x14ac:dyDescent="0.25">
      <c r="A7973">
        <v>21895</v>
      </c>
      <c r="B7973" t="s">
        <v>5093</v>
      </c>
      <c r="D7973" t="s">
        <v>94</v>
      </c>
      <c r="E7973" t="s">
        <v>37</v>
      </c>
      <c r="G7973" s="7">
        <v>32.813406000000001</v>
      </c>
      <c r="H7973" s="7">
        <v>-108.10866300000001</v>
      </c>
      <c r="J7973" s="8">
        <v>32.814092000000002</v>
      </c>
      <c r="K7973" s="8">
        <v>-108.091678</v>
      </c>
      <c r="M7973" s="9">
        <f t="shared" si="125"/>
        <v>1.5891213629356722</v>
      </c>
    </row>
    <row r="7974" spans="1:13" x14ac:dyDescent="0.25">
      <c r="A7974">
        <v>21896</v>
      </c>
      <c r="B7974" t="s">
        <v>1013</v>
      </c>
      <c r="D7974" t="s">
        <v>12</v>
      </c>
      <c r="E7974" t="s">
        <v>13</v>
      </c>
      <c r="G7974" s="7">
        <v>50.903480999999999</v>
      </c>
      <c r="H7974" s="7">
        <v>-119.47596900000001</v>
      </c>
      <c r="J7974" s="8">
        <v>50.903541699999998</v>
      </c>
      <c r="K7974" s="8">
        <v>-119.4476894</v>
      </c>
      <c r="M7974" s="9">
        <f t="shared" si="125"/>
        <v>1.9830554102835392</v>
      </c>
    </row>
    <row r="7975" spans="1:13" x14ac:dyDescent="0.25">
      <c r="A7975">
        <v>21897</v>
      </c>
      <c r="B7975" t="s">
        <v>4224</v>
      </c>
      <c r="D7975" t="s">
        <v>12</v>
      </c>
      <c r="E7975" t="s">
        <v>13</v>
      </c>
      <c r="G7975" s="7">
        <v>49.337297</v>
      </c>
      <c r="H7975" s="7">
        <v>-123.161107</v>
      </c>
      <c r="J7975" s="8">
        <v>49.426824199999999</v>
      </c>
      <c r="K7975" s="8">
        <v>-123.1195384</v>
      </c>
      <c r="M7975" s="9">
        <f t="shared" si="125"/>
        <v>10.399834670805346</v>
      </c>
    </row>
    <row r="7976" spans="1:13" x14ac:dyDescent="0.25">
      <c r="A7976">
        <v>21898</v>
      </c>
      <c r="B7976" t="s">
        <v>1104</v>
      </c>
      <c r="D7976" t="s">
        <v>43</v>
      </c>
      <c r="E7976" t="s">
        <v>37</v>
      </c>
      <c r="G7976" s="7">
        <v>36.566198999999997</v>
      </c>
      <c r="H7976" s="7">
        <v>-119.016451</v>
      </c>
      <c r="J7976" s="8">
        <v>36.422872150000003</v>
      </c>
      <c r="K7976" s="8">
        <v>-116.913718009793</v>
      </c>
      <c r="M7976" s="9">
        <f t="shared" si="125"/>
        <v>188.63652166370781</v>
      </c>
    </row>
    <row r="7977" spans="1:13" x14ac:dyDescent="0.25">
      <c r="A7977">
        <v>21899</v>
      </c>
      <c r="B7977" t="s">
        <v>505</v>
      </c>
      <c r="C7977" t="s">
        <v>506</v>
      </c>
      <c r="D7977" t="s">
        <v>12</v>
      </c>
      <c r="E7977" t="s">
        <v>13</v>
      </c>
      <c r="G7977" s="7">
        <v>52.756988</v>
      </c>
      <c r="H7977" s="7">
        <v>-144.42503400000001</v>
      </c>
      <c r="J7977" s="8">
        <v>49.078475599999997</v>
      </c>
      <c r="K7977" s="8">
        <v>-117.7999026</v>
      </c>
      <c r="M7977" s="9">
        <f t="shared" si="125"/>
        <v>1899.0604981138506</v>
      </c>
    </row>
    <row r="7978" spans="1:13" x14ac:dyDescent="0.25">
      <c r="A7978">
        <v>21900</v>
      </c>
      <c r="B7978" t="s">
        <v>2953</v>
      </c>
      <c r="C7978" t="s">
        <v>29</v>
      </c>
      <c r="D7978" t="s">
        <v>12</v>
      </c>
      <c r="E7978" t="s">
        <v>13</v>
      </c>
      <c r="G7978" s="7">
        <v>52.756988</v>
      </c>
      <c r="H7978" s="7">
        <v>-144.42503400000001</v>
      </c>
      <c r="J7978" s="8">
        <v>49.982401199999998</v>
      </c>
      <c r="K7978" s="8">
        <v>-126.84634389999999</v>
      </c>
      <c r="M7978" s="9">
        <f t="shared" si="125"/>
        <v>1255.1812994817708</v>
      </c>
    </row>
    <row r="7979" spans="1:13" x14ac:dyDescent="0.25">
      <c r="A7979">
        <v>21901</v>
      </c>
      <c r="B7979" t="s">
        <v>1939</v>
      </c>
      <c r="D7979" t="s">
        <v>31</v>
      </c>
      <c r="E7979" t="s">
        <v>13</v>
      </c>
      <c r="G7979" s="7">
        <v>45.043748000000001</v>
      </c>
      <c r="H7979" s="7">
        <v>-78.047866999999997</v>
      </c>
      <c r="J7979" s="8">
        <v>45.057076899999998</v>
      </c>
      <c r="K7979" s="8">
        <v>-77.853712700000003</v>
      </c>
      <c r="M7979" s="9">
        <f t="shared" si="125"/>
        <v>15.324132955451626</v>
      </c>
    </row>
    <row r="7980" spans="1:13" x14ac:dyDescent="0.25">
      <c r="A7980">
        <v>21902</v>
      </c>
      <c r="B7980" t="s">
        <v>2181</v>
      </c>
      <c r="E7980" t="s">
        <v>146</v>
      </c>
      <c r="G7980" s="7">
        <v>46.573647999999999</v>
      </c>
      <c r="H7980" s="7">
        <v>48.912126999999998</v>
      </c>
      <c r="J7980" s="8">
        <v>52.072907999999998</v>
      </c>
      <c r="K7980" s="8">
        <v>79.047707000000003</v>
      </c>
      <c r="M7980" s="9">
        <f t="shared" si="125"/>
        <v>2249.9154355299497</v>
      </c>
    </row>
    <row r="7981" spans="1:13" x14ac:dyDescent="0.25">
      <c r="A7981">
        <v>21903</v>
      </c>
      <c r="B7981" t="s">
        <v>608</v>
      </c>
      <c r="D7981" t="s">
        <v>1385</v>
      </c>
      <c r="E7981" t="s">
        <v>149</v>
      </c>
      <c r="G7981" s="7">
        <v>-18.360863999999999</v>
      </c>
      <c r="H7981" s="7">
        <v>-54.531539000000002</v>
      </c>
      <c r="J7981" s="8">
        <v>-18.509837999999998</v>
      </c>
      <c r="K7981" s="8">
        <v>-44.291828000000002</v>
      </c>
      <c r="M7981" s="9">
        <f t="shared" si="125"/>
        <v>1080.156140193197</v>
      </c>
    </row>
    <row r="7982" spans="1:13" x14ac:dyDescent="0.25">
      <c r="A7982">
        <v>21904</v>
      </c>
      <c r="B7982" t="s">
        <v>5094</v>
      </c>
      <c r="E7982" t="s">
        <v>22</v>
      </c>
      <c r="G7982" s="7">
        <v>31.521705000000001</v>
      </c>
      <c r="H7982" s="7">
        <v>129.99755200000001</v>
      </c>
      <c r="J7982" s="8">
        <v>0</v>
      </c>
      <c r="K7982" s="8">
        <v>0</v>
      </c>
      <c r="M7982" s="9" t="str">
        <f t="shared" si="125"/>
        <v>-</v>
      </c>
    </row>
    <row r="7983" spans="1:13" x14ac:dyDescent="0.25">
      <c r="A7983">
        <v>21905</v>
      </c>
      <c r="B7983" t="s">
        <v>3140</v>
      </c>
      <c r="E7983" t="s">
        <v>99</v>
      </c>
      <c r="G7983" s="7">
        <v>22.465795</v>
      </c>
      <c r="H7983" s="7">
        <v>-121.07663599999999</v>
      </c>
      <c r="J7983" s="8">
        <v>22.747408700000001</v>
      </c>
      <c r="K7983" s="8">
        <v>-101.08299150000001</v>
      </c>
      <c r="M7983" s="9">
        <f t="shared" si="125"/>
        <v>2051.0596055801025</v>
      </c>
    </row>
    <row r="7984" spans="1:13" x14ac:dyDescent="0.25">
      <c r="A7984">
        <v>21906</v>
      </c>
      <c r="B7984" t="s">
        <v>5095</v>
      </c>
      <c r="D7984" t="s">
        <v>43</v>
      </c>
      <c r="E7984" t="s">
        <v>37</v>
      </c>
      <c r="G7984" s="7">
        <v>36.97587</v>
      </c>
      <c r="H7984" s="7">
        <v>-122.11752199999999</v>
      </c>
      <c r="J7984" s="8">
        <v>36.979582999999998</v>
      </c>
      <c r="K7984" s="8">
        <v>-121.95391499999999</v>
      </c>
      <c r="M7984" s="9">
        <f t="shared" si="125"/>
        <v>14.539130857954383</v>
      </c>
    </row>
    <row r="7985" spans="1:13" x14ac:dyDescent="0.25">
      <c r="A7985">
        <v>21907</v>
      </c>
      <c r="B7985" t="s">
        <v>4866</v>
      </c>
      <c r="E7985" t="s">
        <v>2008</v>
      </c>
      <c r="G7985" s="7">
        <v>-21.146322000000001</v>
      </c>
      <c r="H7985" s="7">
        <v>161.33736300000001</v>
      </c>
      <c r="J7985" s="8">
        <v>-22.274526399999999</v>
      </c>
      <c r="K7985" s="8">
        <v>166.442419</v>
      </c>
      <c r="M7985" s="9">
        <f t="shared" si="125"/>
        <v>542.07038856765462</v>
      </c>
    </row>
    <row r="7986" spans="1:13" x14ac:dyDescent="0.25">
      <c r="A7986">
        <v>21908</v>
      </c>
      <c r="B7986" t="s">
        <v>5096</v>
      </c>
      <c r="D7986" t="s">
        <v>357</v>
      </c>
      <c r="E7986" t="s">
        <v>37</v>
      </c>
      <c r="G7986" s="7">
        <v>0</v>
      </c>
      <c r="H7986" s="7">
        <v>0</v>
      </c>
      <c r="J7986" s="8">
        <v>35.909560900000002</v>
      </c>
      <c r="K7986" s="8">
        <v>-82.213179299999993</v>
      </c>
      <c r="M7986" s="9" t="str">
        <f t="shared" si="125"/>
        <v>-</v>
      </c>
    </row>
    <row r="7987" spans="1:13" x14ac:dyDescent="0.25">
      <c r="A7987">
        <v>21909</v>
      </c>
      <c r="B7987" t="s">
        <v>5097</v>
      </c>
      <c r="C7987" t="s">
        <v>5098</v>
      </c>
      <c r="D7987" t="s">
        <v>12</v>
      </c>
      <c r="E7987" t="s">
        <v>13</v>
      </c>
      <c r="G7987" s="7">
        <v>49.136896999999998</v>
      </c>
      <c r="H7987" s="7">
        <v>-122.230065</v>
      </c>
      <c r="J7987" s="8">
        <v>49.1709788</v>
      </c>
      <c r="K7987" s="8">
        <v>-121.95255</v>
      </c>
      <c r="M7987" s="9">
        <f t="shared" si="125"/>
        <v>20.534942044683593</v>
      </c>
    </row>
    <row r="7988" spans="1:13" x14ac:dyDescent="0.25">
      <c r="A7988">
        <v>21910</v>
      </c>
      <c r="B7988" t="s">
        <v>5099</v>
      </c>
      <c r="D7988" t="s">
        <v>361</v>
      </c>
      <c r="E7988" t="s">
        <v>37</v>
      </c>
      <c r="G7988" s="7">
        <v>35.609912000000001</v>
      </c>
      <c r="H7988" s="7">
        <v>-114.29828000000001</v>
      </c>
      <c r="J7988" s="8">
        <v>35.162790200000003</v>
      </c>
      <c r="K7988" s="8">
        <v>-111.117644</v>
      </c>
      <c r="M7988" s="9">
        <f t="shared" si="125"/>
        <v>292.57694407529459</v>
      </c>
    </row>
    <row r="7989" spans="1:13" x14ac:dyDescent="0.25">
      <c r="A7989">
        <v>21911</v>
      </c>
      <c r="B7989" t="s">
        <v>371</v>
      </c>
      <c r="D7989" t="s">
        <v>31</v>
      </c>
      <c r="E7989" t="s">
        <v>13</v>
      </c>
      <c r="G7989" s="7">
        <v>43.277293</v>
      </c>
      <c r="H7989" s="7">
        <v>-80.028124000000005</v>
      </c>
      <c r="J7989" s="8">
        <v>43.266190399999999</v>
      </c>
      <c r="K7989" s="8">
        <v>-79.954634100000007</v>
      </c>
      <c r="M7989" s="9">
        <f t="shared" si="125"/>
        <v>6.0766459510270483</v>
      </c>
    </row>
    <row r="7990" spans="1:13" x14ac:dyDescent="0.25">
      <c r="A7990">
        <v>21912</v>
      </c>
      <c r="B7990" t="s">
        <v>25</v>
      </c>
      <c r="E7990" t="s">
        <v>218</v>
      </c>
      <c r="G7990" s="7">
        <v>0</v>
      </c>
      <c r="H7990" s="7">
        <v>0</v>
      </c>
      <c r="J7990" s="8">
        <v>0</v>
      </c>
      <c r="K7990" s="8">
        <v>0</v>
      </c>
      <c r="M7990" s="9" t="str">
        <f t="shared" si="125"/>
        <v>-</v>
      </c>
    </row>
    <row r="7991" spans="1:13" x14ac:dyDescent="0.25">
      <c r="A7991">
        <v>21913</v>
      </c>
      <c r="B7991" t="s">
        <v>4220</v>
      </c>
      <c r="D7991" t="s">
        <v>277</v>
      </c>
      <c r="E7991" t="s">
        <v>37</v>
      </c>
      <c r="G7991" s="7">
        <v>0</v>
      </c>
      <c r="H7991" s="7">
        <v>0</v>
      </c>
      <c r="J7991" s="8">
        <v>39.919411699999998</v>
      </c>
      <c r="K7991" s="8">
        <v>-75.400163899999995</v>
      </c>
      <c r="M7991" s="9" t="str">
        <f t="shared" si="125"/>
        <v>-</v>
      </c>
    </row>
    <row r="7992" spans="1:13" x14ac:dyDescent="0.25">
      <c r="A7992">
        <v>21914</v>
      </c>
      <c r="B7992" t="s">
        <v>2091</v>
      </c>
      <c r="E7992" t="s">
        <v>59</v>
      </c>
      <c r="G7992" s="7">
        <v>59.624516999999997</v>
      </c>
      <c r="H7992" s="7">
        <v>16.405003000000001</v>
      </c>
      <c r="J7992" s="8">
        <v>0</v>
      </c>
      <c r="K7992" s="8">
        <v>0</v>
      </c>
      <c r="M7992" s="9" t="str">
        <f t="shared" si="125"/>
        <v>-</v>
      </c>
    </row>
    <row r="7993" spans="1:13" x14ac:dyDescent="0.25">
      <c r="A7993">
        <v>21915</v>
      </c>
      <c r="B7993" t="s">
        <v>3504</v>
      </c>
      <c r="D7993" t="s">
        <v>31</v>
      </c>
      <c r="E7993" t="s">
        <v>13</v>
      </c>
      <c r="G7993" s="7">
        <v>44.481256000000002</v>
      </c>
      <c r="H7993" s="7">
        <v>-76.728858000000002</v>
      </c>
      <c r="J7993" s="8">
        <v>44.480723099999999</v>
      </c>
      <c r="K7993" s="8">
        <v>-76.693907100000004</v>
      </c>
      <c r="M7993" s="9">
        <f t="shared" si="125"/>
        <v>2.7734910441685661</v>
      </c>
    </row>
    <row r="7994" spans="1:13" x14ac:dyDescent="0.25">
      <c r="A7994">
        <v>21916</v>
      </c>
      <c r="B7994" t="s">
        <v>5100</v>
      </c>
      <c r="E7994" t="s">
        <v>2181</v>
      </c>
      <c r="G7994" s="7">
        <v>49.999997999999998</v>
      </c>
      <c r="H7994" s="7">
        <v>71.982489999999999</v>
      </c>
      <c r="J7994" s="8">
        <v>43.322337900000001</v>
      </c>
      <c r="K7994" s="10">
        <v>77.017579332945303</v>
      </c>
      <c r="M7994" s="9">
        <f t="shared" si="125"/>
        <v>835.58820705814719</v>
      </c>
    </row>
    <row r="7995" spans="1:13" x14ac:dyDescent="0.25">
      <c r="A7995">
        <v>21917</v>
      </c>
      <c r="B7995" t="s">
        <v>5101</v>
      </c>
      <c r="D7995" t="s">
        <v>392</v>
      </c>
      <c r="E7995" t="s">
        <v>37</v>
      </c>
      <c r="G7995" s="7">
        <v>44.962311999999997</v>
      </c>
      <c r="H7995" s="7">
        <v>-89.800865000000002</v>
      </c>
      <c r="J7995" s="8">
        <v>44.959785799999999</v>
      </c>
      <c r="K7995" s="8">
        <v>-89.627279099999996</v>
      </c>
      <c r="M7995" s="9">
        <f t="shared" si="125"/>
        <v>13.660666775009448</v>
      </c>
    </row>
    <row r="7996" spans="1:13" x14ac:dyDescent="0.25">
      <c r="A7996">
        <v>21918</v>
      </c>
      <c r="B7996" t="s">
        <v>5102</v>
      </c>
      <c r="E7996" t="s">
        <v>22</v>
      </c>
      <c r="G7996" s="7">
        <v>34.085231</v>
      </c>
      <c r="H7996" s="7">
        <v>139.38464200000001</v>
      </c>
      <c r="J7996" s="8">
        <v>0</v>
      </c>
      <c r="K7996" s="8">
        <v>0</v>
      </c>
      <c r="M7996" s="9" t="str">
        <f t="shared" si="125"/>
        <v>-</v>
      </c>
    </row>
    <row r="7997" spans="1:13" x14ac:dyDescent="0.25">
      <c r="A7997">
        <v>21919</v>
      </c>
      <c r="B7997" t="s">
        <v>492</v>
      </c>
      <c r="D7997" t="s">
        <v>493</v>
      </c>
      <c r="E7997" t="s">
        <v>37</v>
      </c>
      <c r="G7997" s="7">
        <v>43.893842999999997</v>
      </c>
      <c r="H7997" s="7">
        <v>-103.46355</v>
      </c>
      <c r="J7997" s="8">
        <v>43.895544000000001</v>
      </c>
      <c r="K7997" s="8">
        <v>-103.418246</v>
      </c>
      <c r="M7997" s="9">
        <f t="shared" si="125"/>
        <v>3.6350835182946488</v>
      </c>
    </row>
    <row r="7998" spans="1:13" x14ac:dyDescent="0.25">
      <c r="A7998">
        <v>21920</v>
      </c>
      <c r="B7998" t="s">
        <v>1453</v>
      </c>
      <c r="C7998" t="s">
        <v>1415</v>
      </c>
      <c r="D7998" t="s">
        <v>43</v>
      </c>
      <c r="E7998" t="s">
        <v>37</v>
      </c>
      <c r="G7998" s="7">
        <v>33.945936000000003</v>
      </c>
      <c r="H7998" s="7">
        <v>-117.53962199999999</v>
      </c>
      <c r="J7998" s="8">
        <v>34.0241805</v>
      </c>
      <c r="K7998" s="8">
        <v>-117.3881014</v>
      </c>
      <c r="M7998" s="9">
        <f t="shared" si="125"/>
        <v>16.458073708543061</v>
      </c>
    </row>
    <row r="7999" spans="1:13" x14ac:dyDescent="0.25">
      <c r="A7999">
        <v>21921</v>
      </c>
      <c r="B7999" t="s">
        <v>5103</v>
      </c>
      <c r="C7999" t="s">
        <v>2849</v>
      </c>
      <c r="D7999" t="s">
        <v>181</v>
      </c>
      <c r="E7999" t="s">
        <v>37</v>
      </c>
      <c r="G7999" s="7">
        <v>47.672499000000002</v>
      </c>
      <c r="H7999" s="7">
        <v>-117.69235999999999</v>
      </c>
      <c r="J7999" s="8">
        <v>47.657193399999997</v>
      </c>
      <c r="K7999" s="8">
        <v>-117.42350999999999</v>
      </c>
      <c r="M7999" s="9">
        <f t="shared" si="125"/>
        <v>20.204933971005385</v>
      </c>
    </row>
    <row r="8000" spans="1:13" x14ac:dyDescent="0.25">
      <c r="A8000">
        <v>21922</v>
      </c>
      <c r="B8000" t="s">
        <v>25</v>
      </c>
      <c r="C8000" t="s">
        <v>24</v>
      </c>
      <c r="D8000" t="s">
        <v>12</v>
      </c>
      <c r="E8000" t="s">
        <v>13</v>
      </c>
      <c r="G8000" s="7">
        <v>0</v>
      </c>
      <c r="H8000" s="7">
        <v>0</v>
      </c>
      <c r="J8000" s="8">
        <v>36.9</v>
      </c>
      <c r="K8000" s="8">
        <v>7.7666700000000004</v>
      </c>
      <c r="M8000" s="9" t="str">
        <f t="shared" si="125"/>
        <v>-</v>
      </c>
    </row>
    <row r="8001" spans="1:13" x14ac:dyDescent="0.25">
      <c r="A8001">
        <v>21923</v>
      </c>
      <c r="B8001" t="s">
        <v>5104</v>
      </c>
      <c r="E8001" t="s">
        <v>615</v>
      </c>
      <c r="G8001" s="7">
        <v>-15.416786</v>
      </c>
      <c r="H8001" s="7">
        <v>28.203655000000001</v>
      </c>
      <c r="J8001" s="8">
        <v>-15.406689999999999</v>
      </c>
      <c r="K8001" s="8">
        <v>28.287130000000001</v>
      </c>
      <c r="M8001" s="9">
        <f t="shared" si="125"/>
        <v>9.0183850793767864</v>
      </c>
    </row>
    <row r="8002" spans="1:13" x14ac:dyDescent="0.25">
      <c r="A8002">
        <v>21924</v>
      </c>
      <c r="B8002" t="s">
        <v>4668</v>
      </c>
      <c r="D8002" t="s">
        <v>94</v>
      </c>
      <c r="E8002" t="s">
        <v>37</v>
      </c>
      <c r="G8002" s="7">
        <v>36.190378000000003</v>
      </c>
      <c r="H8002" s="7">
        <v>-105.946112</v>
      </c>
      <c r="J8002" s="8">
        <v>43.912579800000003</v>
      </c>
      <c r="K8002" s="8">
        <v>-69.876159200000004</v>
      </c>
      <c r="M8002" s="9">
        <f t="shared" si="125"/>
        <v>3160.2624309635621</v>
      </c>
    </row>
    <row r="8003" spans="1:13" x14ac:dyDescent="0.25">
      <c r="A8003">
        <v>21925</v>
      </c>
      <c r="B8003" t="s">
        <v>4684</v>
      </c>
      <c r="D8003" t="s">
        <v>207</v>
      </c>
      <c r="E8003" t="s">
        <v>37</v>
      </c>
      <c r="G8003" s="7">
        <v>0</v>
      </c>
      <c r="H8003" s="7">
        <v>0</v>
      </c>
      <c r="J8003" s="8">
        <v>64.445961299999993</v>
      </c>
      <c r="K8003" s="8">
        <v>-149.68090900000001</v>
      </c>
      <c r="M8003" s="9" t="str">
        <f t="shared" si="125"/>
        <v>-</v>
      </c>
    </row>
    <row r="8004" spans="1:13" x14ac:dyDescent="0.25">
      <c r="A8004">
        <v>21926</v>
      </c>
      <c r="B8004" t="s">
        <v>4195</v>
      </c>
      <c r="C8004" t="s">
        <v>110</v>
      </c>
      <c r="D8004" t="s">
        <v>140</v>
      </c>
      <c r="E8004" t="s">
        <v>13</v>
      </c>
      <c r="G8004" s="7">
        <v>46.114702000000001</v>
      </c>
      <c r="H8004" s="7">
        <v>-71.455235000000002</v>
      </c>
      <c r="J8004" s="8">
        <v>46.051868599999999</v>
      </c>
      <c r="K8004" s="8">
        <v>-71.258137526370405</v>
      </c>
      <c r="M8004" s="9">
        <f t="shared" si="125"/>
        <v>16.730121210326047</v>
      </c>
    </row>
    <row r="8005" spans="1:13" x14ac:dyDescent="0.25">
      <c r="A8005">
        <v>21927</v>
      </c>
      <c r="B8005" t="s">
        <v>25</v>
      </c>
      <c r="C8005" t="s">
        <v>102</v>
      </c>
      <c r="D8005" t="s">
        <v>5105</v>
      </c>
      <c r="E8005" t="s">
        <v>49</v>
      </c>
      <c r="G8005" s="7">
        <v>55.520403999999999</v>
      </c>
      <c r="H8005" s="7">
        <v>-134.126296</v>
      </c>
      <c r="J8005" s="8">
        <v>35.851232000000003</v>
      </c>
      <c r="K8005" s="8">
        <v>14.406756</v>
      </c>
      <c r="M8005" s="9">
        <f t="shared" ref="M8005:M8068" si="126">IF(AND(G8005&lt;&gt;0,J8005&lt;&gt;0),6371.01*ACOS(SIN(RADIANS(G8005))*SIN(RADIANS(J8005))+COS(RADIANS(G8005))*COS(RADIANS(J8005))*COS(RADIANS(H8005)-RADIANS(K8005))),"-")</f>
        <v>9424.3315282447093</v>
      </c>
    </row>
    <row r="8006" spans="1:13" x14ac:dyDescent="0.25">
      <c r="A8006">
        <v>21928</v>
      </c>
      <c r="B8006" t="s">
        <v>5106</v>
      </c>
      <c r="D8006" t="s">
        <v>90</v>
      </c>
      <c r="E8006" t="s">
        <v>37</v>
      </c>
      <c r="G8006" s="7">
        <v>39.636366000000002</v>
      </c>
      <c r="H8006" s="7">
        <v>-105.411429</v>
      </c>
      <c r="J8006" s="8">
        <v>39.632845000000003</v>
      </c>
      <c r="K8006" s="8">
        <v>-105.32329900000001</v>
      </c>
      <c r="M8006" s="9">
        <f t="shared" si="126"/>
        <v>7.5571144880859524</v>
      </c>
    </row>
    <row r="8007" spans="1:13" x14ac:dyDescent="0.25">
      <c r="A8007">
        <v>21929</v>
      </c>
      <c r="B8007" t="s">
        <v>25</v>
      </c>
      <c r="E8007" t="s">
        <v>2008</v>
      </c>
      <c r="G8007" s="7">
        <v>0</v>
      </c>
      <c r="H8007" s="7">
        <v>0</v>
      </c>
      <c r="J8007" s="8">
        <v>0</v>
      </c>
      <c r="K8007" s="8">
        <v>0</v>
      </c>
      <c r="M8007" s="9" t="str">
        <f t="shared" si="126"/>
        <v>-</v>
      </c>
    </row>
    <row r="8008" spans="1:13" x14ac:dyDescent="0.25">
      <c r="A8008">
        <v>21930</v>
      </c>
      <c r="B8008" t="s">
        <v>1782</v>
      </c>
      <c r="D8008" t="s">
        <v>94</v>
      </c>
      <c r="E8008" t="s">
        <v>37</v>
      </c>
      <c r="G8008" s="7">
        <v>35.682371000000003</v>
      </c>
      <c r="H8008" s="7">
        <v>-106.294549</v>
      </c>
      <c r="J8008" s="8">
        <v>35.687609600000002</v>
      </c>
      <c r="K8008" s="8">
        <v>-105.938456</v>
      </c>
      <c r="M8008" s="9">
        <f t="shared" si="126"/>
        <v>32.166403643127964</v>
      </c>
    </row>
    <row r="8009" spans="1:13" x14ac:dyDescent="0.25">
      <c r="A8009">
        <v>21931</v>
      </c>
      <c r="B8009" t="s">
        <v>5107</v>
      </c>
      <c r="D8009" t="s">
        <v>90</v>
      </c>
      <c r="E8009" t="s">
        <v>37</v>
      </c>
      <c r="G8009" s="7">
        <v>38.544308999999998</v>
      </c>
      <c r="H8009" s="7">
        <v>-106.947435</v>
      </c>
      <c r="J8009" s="8">
        <v>39.839430399999998</v>
      </c>
      <c r="K8009" s="8">
        <v>-104.918588</v>
      </c>
      <c r="M8009" s="9">
        <f t="shared" si="126"/>
        <v>226.50646094977242</v>
      </c>
    </row>
    <row r="8010" spans="1:13" x14ac:dyDescent="0.25">
      <c r="A8010">
        <v>21932</v>
      </c>
      <c r="B8010" t="s">
        <v>5108</v>
      </c>
      <c r="D8010" t="s">
        <v>140</v>
      </c>
      <c r="E8010" t="s">
        <v>13</v>
      </c>
      <c r="G8010" s="7">
        <v>46.062427999999997</v>
      </c>
      <c r="H8010" s="7">
        <v>-75.659482999999994</v>
      </c>
      <c r="J8010" s="8">
        <v>0</v>
      </c>
      <c r="K8010" s="8">
        <v>0</v>
      </c>
      <c r="M8010" s="9" t="str">
        <f t="shared" si="126"/>
        <v>-</v>
      </c>
    </row>
    <row r="8011" spans="1:13" x14ac:dyDescent="0.25">
      <c r="A8011">
        <v>21933</v>
      </c>
      <c r="B8011" t="s">
        <v>5109</v>
      </c>
      <c r="C8011" t="s">
        <v>483</v>
      </c>
      <c r="D8011" t="s">
        <v>43</v>
      </c>
      <c r="E8011" t="s">
        <v>37</v>
      </c>
      <c r="G8011" s="7">
        <v>34.019475999999997</v>
      </c>
      <c r="H8011" s="7">
        <v>-119.03501</v>
      </c>
      <c r="J8011" s="8">
        <v>39.552107700000001</v>
      </c>
      <c r="K8011" s="8">
        <v>-121.76553149999999</v>
      </c>
      <c r="M8011" s="9">
        <f t="shared" si="126"/>
        <v>661.41848274895949</v>
      </c>
    </row>
    <row r="8012" spans="1:13" x14ac:dyDescent="0.25">
      <c r="A8012">
        <v>21934</v>
      </c>
      <c r="B8012" t="s">
        <v>5102</v>
      </c>
      <c r="E8012" t="s">
        <v>22</v>
      </c>
      <c r="G8012" s="7">
        <v>0</v>
      </c>
      <c r="H8012" s="7">
        <v>0</v>
      </c>
      <c r="J8012" s="8">
        <v>0</v>
      </c>
      <c r="K8012" s="8">
        <v>0</v>
      </c>
      <c r="M8012" s="9" t="str">
        <f t="shared" si="126"/>
        <v>-</v>
      </c>
    </row>
    <row r="8013" spans="1:13" x14ac:dyDescent="0.25">
      <c r="A8013">
        <v>21935</v>
      </c>
      <c r="B8013" t="s">
        <v>5110</v>
      </c>
      <c r="D8013" t="s">
        <v>43</v>
      </c>
      <c r="E8013" t="s">
        <v>37</v>
      </c>
      <c r="G8013" s="7">
        <v>38.068241999999998</v>
      </c>
      <c r="H8013" s="7">
        <v>-123.071335</v>
      </c>
      <c r="J8013" s="10">
        <v>37.893784599999996</v>
      </c>
      <c r="K8013" s="8">
        <v>-122.46982913265801</v>
      </c>
      <c r="M8013" s="9">
        <f t="shared" si="126"/>
        <v>56.174978009438348</v>
      </c>
    </row>
    <row r="8014" spans="1:13" x14ac:dyDescent="0.25">
      <c r="A8014">
        <v>21936</v>
      </c>
      <c r="B8014" t="s">
        <v>5111</v>
      </c>
      <c r="D8014" t="s">
        <v>43</v>
      </c>
      <c r="E8014" t="s">
        <v>37</v>
      </c>
      <c r="G8014" s="7">
        <v>38.291125000000001</v>
      </c>
      <c r="H8014" s="7">
        <v>-122.469742</v>
      </c>
      <c r="J8014" s="8">
        <v>38.533439399999999</v>
      </c>
      <c r="K8014" s="8">
        <v>-123.08535000000001</v>
      </c>
      <c r="M8014" s="9">
        <f t="shared" si="126"/>
        <v>60.023867816358369</v>
      </c>
    </row>
    <row r="8015" spans="1:13" x14ac:dyDescent="0.25">
      <c r="A8015">
        <v>21937</v>
      </c>
      <c r="B8015" t="s">
        <v>766</v>
      </c>
      <c r="D8015" t="s">
        <v>12</v>
      </c>
      <c r="E8015" t="s">
        <v>13</v>
      </c>
      <c r="G8015" s="7">
        <v>50.702171</v>
      </c>
      <c r="H8015" s="7">
        <v>-121.97252400000001</v>
      </c>
      <c r="J8015" s="8">
        <v>50.693938000000003</v>
      </c>
      <c r="K8015" s="8">
        <v>-121.933691</v>
      </c>
      <c r="M8015" s="9">
        <f t="shared" si="126"/>
        <v>2.8842208539974314</v>
      </c>
    </row>
    <row r="8016" spans="1:13" x14ac:dyDescent="0.25">
      <c r="A8016">
        <v>21938</v>
      </c>
      <c r="B8016" t="s">
        <v>4195</v>
      </c>
      <c r="D8016" t="s">
        <v>140</v>
      </c>
      <c r="E8016" t="s">
        <v>13</v>
      </c>
      <c r="G8016" s="7">
        <v>46.114702000000001</v>
      </c>
      <c r="H8016" s="7">
        <v>-71.455235000000002</v>
      </c>
      <c r="J8016" s="8">
        <v>46.091329000000002</v>
      </c>
      <c r="K8016" s="8">
        <v>-71.301270000000002</v>
      </c>
      <c r="M8016" s="9">
        <f t="shared" si="126"/>
        <v>12.151676740941824</v>
      </c>
    </row>
    <row r="8017" spans="1:13" x14ac:dyDescent="0.25">
      <c r="A8017">
        <v>21939</v>
      </c>
      <c r="B8017" t="s">
        <v>5112</v>
      </c>
      <c r="C8017" t="s">
        <v>268</v>
      </c>
      <c r="D8017" t="s">
        <v>43</v>
      </c>
      <c r="E8017" t="s">
        <v>37</v>
      </c>
      <c r="G8017" s="7">
        <v>34.030999999999999</v>
      </c>
      <c r="H8017" s="7">
        <v>-117.40310599999999</v>
      </c>
      <c r="J8017" s="8">
        <v>33.073425999999998</v>
      </c>
      <c r="K8017" s="8">
        <v>-83.224553</v>
      </c>
      <c r="M8017" s="9">
        <f t="shared" si="126"/>
        <v>3154.2845810451508</v>
      </c>
    </row>
    <row r="8018" spans="1:13" x14ac:dyDescent="0.25">
      <c r="A8018">
        <v>21940</v>
      </c>
      <c r="B8018" t="s">
        <v>5113</v>
      </c>
      <c r="D8018" t="s">
        <v>12</v>
      </c>
      <c r="E8018" t="s">
        <v>13</v>
      </c>
      <c r="G8018" s="7">
        <v>49.137343000000001</v>
      </c>
      <c r="H8018" s="7">
        <v>-122.115009</v>
      </c>
      <c r="J8018" s="8">
        <v>0</v>
      </c>
      <c r="K8018" s="8">
        <v>0</v>
      </c>
      <c r="M8018" s="9" t="str">
        <f t="shared" si="126"/>
        <v>-</v>
      </c>
    </row>
    <row r="8019" spans="1:13" x14ac:dyDescent="0.25">
      <c r="A8019">
        <v>21941</v>
      </c>
      <c r="B8019" t="s">
        <v>4402</v>
      </c>
      <c r="D8019" t="s">
        <v>3830</v>
      </c>
      <c r="E8019" t="s">
        <v>99</v>
      </c>
      <c r="G8019" s="7">
        <v>28.305167999999998</v>
      </c>
      <c r="H8019" s="7">
        <v>-116.30862999999999</v>
      </c>
      <c r="J8019" s="8">
        <v>32.651940000000003</v>
      </c>
      <c r="K8019" s="8">
        <v>-115.56111</v>
      </c>
      <c r="M8019" s="9">
        <f t="shared" si="126"/>
        <v>488.61419749743948</v>
      </c>
    </row>
    <row r="8020" spans="1:13" x14ac:dyDescent="0.25">
      <c r="A8020">
        <v>21942</v>
      </c>
      <c r="B8020" t="s">
        <v>4774</v>
      </c>
      <c r="D8020" t="s">
        <v>1420</v>
      </c>
      <c r="E8020" t="s">
        <v>99</v>
      </c>
      <c r="G8020" s="7">
        <v>23.128658999999999</v>
      </c>
      <c r="H8020" s="7">
        <v>-101.154884</v>
      </c>
      <c r="J8020" s="8">
        <v>23.130379999999999</v>
      </c>
      <c r="K8020" s="8">
        <v>-101.113664</v>
      </c>
      <c r="M8020" s="9">
        <f t="shared" si="126"/>
        <v>4.2193817623763783</v>
      </c>
    </row>
    <row r="8021" spans="1:13" x14ac:dyDescent="0.25">
      <c r="A8021">
        <v>21943</v>
      </c>
      <c r="B8021" t="s">
        <v>93</v>
      </c>
      <c r="C8021" t="s">
        <v>268</v>
      </c>
      <c r="D8021" t="s">
        <v>481</v>
      </c>
      <c r="E8021" t="s">
        <v>37</v>
      </c>
      <c r="G8021" s="7">
        <v>44.477468999999999</v>
      </c>
      <c r="H8021" s="7">
        <v>-119.608644</v>
      </c>
      <c r="J8021" s="8">
        <v>44.478318000000002</v>
      </c>
      <c r="K8021" s="8">
        <v>-119.06520500000001</v>
      </c>
      <c r="M8021" s="9">
        <f t="shared" si="126"/>
        <v>43.116485545168111</v>
      </c>
    </row>
    <row r="8022" spans="1:13" x14ac:dyDescent="0.25">
      <c r="A8022">
        <v>21944</v>
      </c>
      <c r="B8022" t="s">
        <v>25</v>
      </c>
      <c r="E8022" t="s">
        <v>149</v>
      </c>
      <c r="G8022" s="7">
        <v>0</v>
      </c>
      <c r="H8022" s="7">
        <v>0</v>
      </c>
      <c r="J8022" s="8">
        <v>0</v>
      </c>
      <c r="K8022" s="8">
        <v>0</v>
      </c>
      <c r="M8022" s="9" t="str">
        <f t="shared" si="126"/>
        <v>-</v>
      </c>
    </row>
    <row r="8023" spans="1:13" x14ac:dyDescent="0.25">
      <c r="A8023">
        <v>21945</v>
      </c>
      <c r="B8023" t="s">
        <v>5114</v>
      </c>
      <c r="C8023" t="s">
        <v>825</v>
      </c>
      <c r="D8023" t="s">
        <v>481</v>
      </c>
      <c r="E8023" t="s">
        <v>37</v>
      </c>
      <c r="G8023" s="7">
        <v>42.204841999999999</v>
      </c>
      <c r="H8023" s="7">
        <v>-121.857372</v>
      </c>
      <c r="J8023" s="8">
        <v>46.488546999999997</v>
      </c>
      <c r="K8023" s="8">
        <v>-87.667636000000002</v>
      </c>
      <c r="M8023" s="9">
        <f t="shared" si="126"/>
        <v>2737.9701335082241</v>
      </c>
    </row>
    <row r="8024" spans="1:13" x14ac:dyDescent="0.25">
      <c r="A8024">
        <v>21946</v>
      </c>
      <c r="B8024" t="s">
        <v>4197</v>
      </c>
      <c r="C8024" t="s">
        <v>827</v>
      </c>
      <c r="D8024" t="s">
        <v>31</v>
      </c>
      <c r="E8024" t="s">
        <v>13</v>
      </c>
      <c r="G8024" s="7">
        <v>48.402667999999998</v>
      </c>
      <c r="H8024" s="7">
        <v>-89.405677999999995</v>
      </c>
      <c r="J8024" s="8">
        <v>44.797891</v>
      </c>
      <c r="K8024" s="8">
        <v>-80.061257999999995</v>
      </c>
      <c r="M8024" s="9">
        <f t="shared" si="126"/>
        <v>817.93414268531444</v>
      </c>
    </row>
    <row r="8025" spans="1:13" x14ac:dyDescent="0.25">
      <c r="A8025">
        <v>21947</v>
      </c>
      <c r="B8025" t="s">
        <v>5046</v>
      </c>
      <c r="C8025" t="s">
        <v>449</v>
      </c>
      <c r="D8025" t="s">
        <v>43</v>
      </c>
      <c r="E8025" t="s">
        <v>37</v>
      </c>
      <c r="G8025" s="7">
        <v>37.159624000000001</v>
      </c>
      <c r="H8025" s="7">
        <v>-124.60880899999999</v>
      </c>
      <c r="J8025" s="8">
        <v>35.134635000000003</v>
      </c>
      <c r="K8025" s="8">
        <v>-117.980756</v>
      </c>
      <c r="M8025" s="9">
        <f t="shared" si="126"/>
        <v>636.12532132414424</v>
      </c>
    </row>
    <row r="8026" spans="1:13" x14ac:dyDescent="0.25">
      <c r="A8026">
        <v>21948</v>
      </c>
      <c r="B8026" t="s">
        <v>5115</v>
      </c>
      <c r="C8026" t="s">
        <v>830</v>
      </c>
      <c r="D8026" t="s">
        <v>4937</v>
      </c>
      <c r="E8026" t="s">
        <v>37</v>
      </c>
      <c r="G8026" s="7">
        <v>0</v>
      </c>
      <c r="H8026" s="7">
        <v>0</v>
      </c>
      <c r="J8026" s="8">
        <v>19.647634</v>
      </c>
      <c r="K8026" s="8">
        <v>-155.53325599999999</v>
      </c>
      <c r="M8026" s="9" t="str">
        <f t="shared" si="126"/>
        <v>-</v>
      </c>
    </row>
    <row r="8027" spans="1:13" x14ac:dyDescent="0.25">
      <c r="A8027">
        <v>21949</v>
      </c>
      <c r="B8027" t="s">
        <v>5116</v>
      </c>
      <c r="D8027" t="s">
        <v>43</v>
      </c>
      <c r="E8027" t="s">
        <v>37</v>
      </c>
      <c r="G8027" s="7">
        <v>36.956310999999999</v>
      </c>
      <c r="H8027" s="7">
        <v>-119.73312300000001</v>
      </c>
      <c r="J8027" s="8">
        <v>39.709322399999998</v>
      </c>
      <c r="K8027" s="8">
        <v>-122.8091658</v>
      </c>
      <c r="M8027" s="9">
        <f t="shared" si="126"/>
        <v>407.00237129478961</v>
      </c>
    </row>
    <row r="8028" spans="1:13" x14ac:dyDescent="0.25">
      <c r="A8028">
        <v>21950</v>
      </c>
      <c r="B8028" t="s">
        <v>25</v>
      </c>
      <c r="E8028" t="s">
        <v>218</v>
      </c>
      <c r="G8028" s="7">
        <v>0</v>
      </c>
      <c r="H8028" s="7">
        <v>0</v>
      </c>
      <c r="J8028" s="8">
        <v>0</v>
      </c>
      <c r="K8028" s="8">
        <v>0</v>
      </c>
      <c r="M8028" s="9" t="str">
        <f t="shared" si="126"/>
        <v>-</v>
      </c>
    </row>
    <row r="8029" spans="1:13" x14ac:dyDescent="0.25">
      <c r="A8029">
        <v>21951</v>
      </c>
      <c r="B8029" t="s">
        <v>3123</v>
      </c>
      <c r="D8029" t="s">
        <v>140</v>
      </c>
      <c r="E8029" t="s">
        <v>13</v>
      </c>
      <c r="G8029" s="7">
        <v>45.569992999999997</v>
      </c>
      <c r="H8029" s="7">
        <v>-73.253456</v>
      </c>
      <c r="J8029" s="8">
        <v>46.813743100000003</v>
      </c>
      <c r="K8029" s="8">
        <v>-71.208406100000005</v>
      </c>
      <c r="M8029" s="9">
        <f t="shared" si="126"/>
        <v>209.5255940965753</v>
      </c>
    </row>
    <row r="8030" spans="1:13" x14ac:dyDescent="0.25">
      <c r="A8030">
        <v>21952</v>
      </c>
      <c r="B8030" t="s">
        <v>5107</v>
      </c>
      <c r="D8030" t="s">
        <v>90</v>
      </c>
      <c r="E8030" t="s">
        <v>37</v>
      </c>
      <c r="G8030" s="7">
        <v>38.544308999999998</v>
      </c>
      <c r="H8030" s="7">
        <v>-106.947435</v>
      </c>
      <c r="J8030" s="8">
        <v>39.839430399999998</v>
      </c>
      <c r="K8030" s="8">
        <v>-104.918588</v>
      </c>
      <c r="M8030" s="9">
        <f t="shared" si="126"/>
        <v>226.50646094977242</v>
      </c>
    </row>
    <row r="8031" spans="1:13" x14ac:dyDescent="0.25">
      <c r="A8031">
        <v>21953</v>
      </c>
      <c r="B8031" t="s">
        <v>2410</v>
      </c>
      <c r="D8031" t="s">
        <v>361</v>
      </c>
      <c r="E8031" t="s">
        <v>37</v>
      </c>
      <c r="G8031" s="7">
        <v>32.605860999999997</v>
      </c>
      <c r="H8031" s="7">
        <v>-114.73721500000001</v>
      </c>
      <c r="J8031" s="8">
        <v>32.791537400000003</v>
      </c>
      <c r="K8031" s="8">
        <v>-113.897503</v>
      </c>
      <c r="M8031" s="9">
        <f t="shared" si="126"/>
        <v>81.241547934070965</v>
      </c>
    </row>
    <row r="8032" spans="1:13" x14ac:dyDescent="0.25">
      <c r="A8032">
        <v>21954</v>
      </c>
      <c r="B8032" t="s">
        <v>5107</v>
      </c>
      <c r="C8032" t="s">
        <v>837</v>
      </c>
      <c r="D8032" t="s">
        <v>90</v>
      </c>
      <c r="E8032" t="s">
        <v>37</v>
      </c>
      <c r="G8032" s="7">
        <v>0</v>
      </c>
      <c r="H8032" s="7">
        <v>0</v>
      </c>
      <c r="J8032" s="8">
        <v>39.890926999999998</v>
      </c>
      <c r="K8032" s="8">
        <v>-86.379101000000006</v>
      </c>
      <c r="M8032" s="9" t="str">
        <f t="shared" si="126"/>
        <v>-</v>
      </c>
    </row>
    <row r="8033" spans="1:13" x14ac:dyDescent="0.25">
      <c r="A8033">
        <v>21955</v>
      </c>
      <c r="B8033" t="s">
        <v>5107</v>
      </c>
      <c r="C8033" t="s">
        <v>837</v>
      </c>
      <c r="D8033" t="s">
        <v>90</v>
      </c>
      <c r="E8033" t="s">
        <v>37</v>
      </c>
      <c r="G8033" s="7">
        <v>38.544308999999998</v>
      </c>
      <c r="H8033" s="7">
        <v>-106.947435</v>
      </c>
      <c r="J8033" s="8">
        <v>39.890926999999998</v>
      </c>
      <c r="K8033" s="8">
        <v>-86.379101000000006</v>
      </c>
      <c r="M8033" s="9">
        <f t="shared" si="126"/>
        <v>1774.3057666164088</v>
      </c>
    </row>
    <row r="8034" spans="1:13" x14ac:dyDescent="0.25">
      <c r="A8034">
        <v>21956</v>
      </c>
      <c r="B8034" t="s">
        <v>4374</v>
      </c>
      <c r="D8034" t="s">
        <v>31</v>
      </c>
      <c r="E8034" t="s">
        <v>13</v>
      </c>
      <c r="G8034" s="7">
        <v>46.493502999999997</v>
      </c>
      <c r="H8034" s="7">
        <v>-80.568682999999993</v>
      </c>
      <c r="J8034" s="8">
        <v>46.493448000000001</v>
      </c>
      <c r="K8034" s="8">
        <v>-80.542398500000004</v>
      </c>
      <c r="M8034" s="9">
        <f t="shared" si="126"/>
        <v>2.0121098650803035</v>
      </c>
    </row>
    <row r="8035" spans="1:13" x14ac:dyDescent="0.25">
      <c r="A8035">
        <v>21957</v>
      </c>
      <c r="B8035" t="s">
        <v>25</v>
      </c>
      <c r="D8035" t="s">
        <v>174</v>
      </c>
      <c r="E8035" t="s">
        <v>13</v>
      </c>
      <c r="G8035" s="7">
        <v>54.04804</v>
      </c>
      <c r="H8035" s="7">
        <v>-106.024265</v>
      </c>
      <c r="J8035" s="8">
        <v>55.001251000000003</v>
      </c>
      <c r="K8035" s="8">
        <v>-97.001037999999994</v>
      </c>
      <c r="M8035" s="9">
        <f t="shared" si="126"/>
        <v>591.41992594833346</v>
      </c>
    </row>
    <row r="8036" spans="1:13" x14ac:dyDescent="0.25">
      <c r="A8036">
        <v>21958</v>
      </c>
      <c r="B8036" t="s">
        <v>5117</v>
      </c>
      <c r="D8036" t="s">
        <v>357</v>
      </c>
      <c r="E8036" t="s">
        <v>37</v>
      </c>
      <c r="G8036" s="7">
        <v>35.397151000000001</v>
      </c>
      <c r="H8036" s="7">
        <v>-82.316542999999996</v>
      </c>
      <c r="J8036" s="8">
        <v>35.3994626</v>
      </c>
      <c r="K8036" s="8">
        <v>-81.9023191</v>
      </c>
      <c r="M8036" s="9">
        <f t="shared" si="126"/>
        <v>37.546156908862088</v>
      </c>
    </row>
    <row r="8037" spans="1:13" x14ac:dyDescent="0.25">
      <c r="A8037">
        <v>21959</v>
      </c>
      <c r="B8037" t="s">
        <v>4014</v>
      </c>
      <c r="D8037" t="s">
        <v>144</v>
      </c>
      <c r="E8037" t="s">
        <v>37</v>
      </c>
      <c r="G8037" s="7">
        <v>45.282463</v>
      </c>
      <c r="H8037" s="7">
        <v>-112.688241</v>
      </c>
      <c r="J8037" s="8">
        <v>45.284476499999997</v>
      </c>
      <c r="K8037" s="8">
        <v>-111.915204336692</v>
      </c>
      <c r="M8037" s="9">
        <f t="shared" si="126"/>
        <v>60.480132188284045</v>
      </c>
    </row>
    <row r="8038" spans="1:13" x14ac:dyDescent="0.25">
      <c r="A8038">
        <v>21960</v>
      </c>
      <c r="B8038" t="s">
        <v>25</v>
      </c>
      <c r="D8038" t="s">
        <v>574</v>
      </c>
      <c r="E8038" t="s">
        <v>99</v>
      </c>
      <c r="G8038" s="7">
        <v>22.763707</v>
      </c>
      <c r="H8038" s="7">
        <v>-102.629904</v>
      </c>
      <c r="J8038" s="8">
        <v>23.0916177</v>
      </c>
      <c r="K8038" s="8">
        <v>-102.93339539999999</v>
      </c>
      <c r="M8038" s="9">
        <f t="shared" si="126"/>
        <v>47.911231688485735</v>
      </c>
    </row>
    <row r="8039" spans="1:13" x14ac:dyDescent="0.25">
      <c r="A8039">
        <v>21961</v>
      </c>
      <c r="B8039" t="s">
        <v>5118</v>
      </c>
      <c r="C8039" t="s">
        <v>706</v>
      </c>
      <c r="E8039" t="s">
        <v>22</v>
      </c>
      <c r="G8039" s="7">
        <v>35.909267</v>
      </c>
      <c r="H8039" s="7">
        <v>137.04494</v>
      </c>
      <c r="J8039" s="8">
        <v>35.662140000000001</v>
      </c>
      <c r="K8039" s="8">
        <v>139.717972</v>
      </c>
      <c r="M8039" s="9">
        <f t="shared" si="126"/>
        <v>242.66722807806076</v>
      </c>
    </row>
    <row r="8040" spans="1:13" x14ac:dyDescent="0.25">
      <c r="A8040">
        <v>21962</v>
      </c>
      <c r="B8040" t="s">
        <v>25</v>
      </c>
      <c r="C8040" t="s">
        <v>110</v>
      </c>
      <c r="D8040" t="s">
        <v>1385</v>
      </c>
      <c r="E8040" t="s">
        <v>149</v>
      </c>
      <c r="G8040" s="7">
        <v>-13.361113</v>
      </c>
      <c r="H8040" s="7">
        <v>-73.260666999999998</v>
      </c>
      <c r="J8040" s="8">
        <v>-18.509837999999998</v>
      </c>
      <c r="K8040" s="8">
        <v>-44.291828000000002</v>
      </c>
      <c r="M8040" s="9">
        <f t="shared" si="126"/>
        <v>3146.0855177756262</v>
      </c>
    </row>
    <row r="8041" spans="1:13" x14ac:dyDescent="0.25">
      <c r="A8041">
        <v>21963</v>
      </c>
      <c r="B8041" t="s">
        <v>5119</v>
      </c>
      <c r="C8041" t="s">
        <v>268</v>
      </c>
      <c r="D8041" t="s">
        <v>140</v>
      </c>
      <c r="E8041" t="s">
        <v>13</v>
      </c>
      <c r="G8041" s="7">
        <v>45.622235000000003</v>
      </c>
      <c r="H8041" s="7">
        <v>-75.035724000000002</v>
      </c>
      <c r="J8041" s="8">
        <v>49.767825000000002</v>
      </c>
      <c r="K8041" s="8">
        <v>-117.4660927</v>
      </c>
      <c r="M8041" s="9">
        <f t="shared" si="126"/>
        <v>3165.6008571362386</v>
      </c>
    </row>
    <row r="8042" spans="1:13" x14ac:dyDescent="0.25">
      <c r="A8042">
        <v>21964</v>
      </c>
      <c r="B8042" t="s">
        <v>4339</v>
      </c>
      <c r="D8042" t="s">
        <v>31</v>
      </c>
      <c r="E8042" t="s">
        <v>13</v>
      </c>
      <c r="G8042" s="7">
        <v>47.688029</v>
      </c>
      <c r="H8042" s="7">
        <v>-90.878870000000006</v>
      </c>
      <c r="J8042" s="8">
        <v>46.404958000000001</v>
      </c>
      <c r="K8042" s="8">
        <v>-82.631754000000001</v>
      </c>
      <c r="M8042" s="9">
        <f t="shared" si="126"/>
        <v>640.61625755528291</v>
      </c>
    </row>
    <row r="8043" spans="1:13" x14ac:dyDescent="0.25">
      <c r="A8043">
        <v>21965</v>
      </c>
      <c r="B8043" t="s">
        <v>4296</v>
      </c>
      <c r="D8043" t="s">
        <v>138</v>
      </c>
      <c r="E8043" t="s">
        <v>37</v>
      </c>
      <c r="G8043" s="7">
        <v>43.092351000000001</v>
      </c>
      <c r="H8043" s="7">
        <v>-75.808840000000004</v>
      </c>
      <c r="J8043" s="8">
        <v>43.2144051</v>
      </c>
      <c r="K8043" s="8">
        <v>-75.403915499999997</v>
      </c>
      <c r="M8043" s="9">
        <f t="shared" si="126"/>
        <v>35.540653176767897</v>
      </c>
    </row>
    <row r="8044" spans="1:13" x14ac:dyDescent="0.25">
      <c r="A8044">
        <v>21966</v>
      </c>
      <c r="B8044" t="s">
        <v>688</v>
      </c>
      <c r="C8044" t="s">
        <v>11</v>
      </c>
      <c r="D8044" t="s">
        <v>690</v>
      </c>
      <c r="E8044" t="s">
        <v>37</v>
      </c>
      <c r="G8044" s="7">
        <v>45.431271000000002</v>
      </c>
      <c r="H8044" s="7">
        <v>-68.570661000000001</v>
      </c>
      <c r="J8044" s="8">
        <v>46.485878999999997</v>
      </c>
      <c r="K8044" s="8">
        <v>-100.28126899999999</v>
      </c>
      <c r="M8044" s="9">
        <f t="shared" si="126"/>
        <v>2437.5452629656584</v>
      </c>
    </row>
    <row r="8045" spans="1:13" x14ac:dyDescent="0.25">
      <c r="A8045">
        <v>21967</v>
      </c>
      <c r="B8045" t="s">
        <v>5120</v>
      </c>
      <c r="C8045" t="s">
        <v>849</v>
      </c>
      <c r="D8045" t="s">
        <v>181</v>
      </c>
      <c r="E8045" t="s">
        <v>37</v>
      </c>
      <c r="G8045" s="7">
        <v>47.927385999999998</v>
      </c>
      <c r="H8045" s="7">
        <v>-122.13476</v>
      </c>
      <c r="J8045" s="8">
        <v>46.213891699999998</v>
      </c>
      <c r="K8045" s="8">
        <v>-119.0498291</v>
      </c>
      <c r="M8045" s="9">
        <f t="shared" si="126"/>
        <v>301.43488103510003</v>
      </c>
    </row>
    <row r="8046" spans="1:13" x14ac:dyDescent="0.25">
      <c r="A8046">
        <v>21968</v>
      </c>
      <c r="B8046" t="s">
        <v>4353</v>
      </c>
      <c r="D8046" t="s">
        <v>2132</v>
      </c>
      <c r="E8046" t="s">
        <v>49</v>
      </c>
      <c r="G8046" s="7">
        <v>40.833348000000001</v>
      </c>
      <c r="H8046" s="7">
        <v>14.423012</v>
      </c>
      <c r="J8046" s="8">
        <v>40.867952799999998</v>
      </c>
      <c r="K8046" s="8">
        <v>14.400844599999999</v>
      </c>
      <c r="M8046" s="9">
        <f t="shared" si="126"/>
        <v>4.275811387158682</v>
      </c>
    </row>
    <row r="8047" spans="1:13" x14ac:dyDescent="0.25">
      <c r="A8047">
        <v>21969</v>
      </c>
      <c r="B8047" t="s">
        <v>25</v>
      </c>
      <c r="E8047" t="s">
        <v>1340</v>
      </c>
      <c r="G8047" s="7">
        <v>0</v>
      </c>
      <c r="H8047" s="7">
        <v>0</v>
      </c>
      <c r="J8047" s="8">
        <v>0</v>
      </c>
      <c r="K8047" s="8">
        <v>0</v>
      </c>
      <c r="M8047" s="9" t="str">
        <f t="shared" si="126"/>
        <v>-</v>
      </c>
    </row>
    <row r="8048" spans="1:13" x14ac:dyDescent="0.25">
      <c r="A8048">
        <v>21970</v>
      </c>
      <c r="B8048" t="s">
        <v>25</v>
      </c>
      <c r="C8048" t="s">
        <v>511</v>
      </c>
      <c r="D8048" t="s">
        <v>12</v>
      </c>
      <c r="E8048" t="s">
        <v>13</v>
      </c>
      <c r="G8048" s="7">
        <v>0</v>
      </c>
      <c r="H8048" s="7">
        <v>0</v>
      </c>
      <c r="J8048" s="8">
        <v>50.984617</v>
      </c>
      <c r="K8048" s="8">
        <v>-118.18793599999999</v>
      </c>
      <c r="M8048" s="9" t="str">
        <f t="shared" si="126"/>
        <v>-</v>
      </c>
    </row>
    <row r="8049" spans="1:13" x14ac:dyDescent="0.25">
      <c r="A8049">
        <v>21971</v>
      </c>
      <c r="B8049" t="s">
        <v>4355</v>
      </c>
      <c r="C8049" t="s">
        <v>854</v>
      </c>
      <c r="D8049" t="s">
        <v>277</v>
      </c>
      <c r="E8049" t="s">
        <v>37</v>
      </c>
      <c r="G8049" s="7">
        <v>39.855125999999998</v>
      </c>
      <c r="H8049" s="7">
        <v>-75.551356999999996</v>
      </c>
      <c r="J8049" s="8">
        <v>42.042887</v>
      </c>
      <c r="K8049" s="8">
        <v>-78.015094000000005</v>
      </c>
      <c r="M8049" s="9">
        <f t="shared" si="126"/>
        <v>319.33400248069466</v>
      </c>
    </row>
    <row r="8050" spans="1:13" x14ac:dyDescent="0.25">
      <c r="A8050">
        <v>21972</v>
      </c>
      <c r="B8050" t="s">
        <v>3565</v>
      </c>
      <c r="C8050" t="s">
        <v>102</v>
      </c>
      <c r="E8050" t="s">
        <v>52</v>
      </c>
      <c r="G8050" s="7">
        <v>45.746538999999999</v>
      </c>
      <c r="H8050" s="7">
        <v>0.68933299999999997</v>
      </c>
      <c r="J8050" s="8">
        <v>45.723011</v>
      </c>
      <c r="K8050" s="8">
        <v>3.0754489999999999</v>
      </c>
      <c r="M8050" s="9">
        <f t="shared" si="126"/>
        <v>185.20294784520271</v>
      </c>
    </row>
    <row r="8051" spans="1:13" x14ac:dyDescent="0.25">
      <c r="A8051">
        <v>21973</v>
      </c>
      <c r="B8051" t="s">
        <v>1473</v>
      </c>
      <c r="E8051" t="s">
        <v>696</v>
      </c>
      <c r="G8051" s="7">
        <v>60.017785000000003</v>
      </c>
      <c r="H8051" s="7">
        <v>9.8611740000000001</v>
      </c>
      <c r="J8051" s="8">
        <v>60.023459899999999</v>
      </c>
      <c r="K8051" s="8">
        <v>9.8755676000000001</v>
      </c>
      <c r="M8051" s="9">
        <f t="shared" si="126"/>
        <v>1.0187186109694739</v>
      </c>
    </row>
    <row r="8052" spans="1:13" x14ac:dyDescent="0.25">
      <c r="A8052">
        <v>21974</v>
      </c>
      <c r="B8052" t="s">
        <v>4114</v>
      </c>
      <c r="D8052" t="s">
        <v>4115</v>
      </c>
      <c r="E8052" t="s">
        <v>49</v>
      </c>
      <c r="G8052" s="7">
        <v>46.807456999999999</v>
      </c>
      <c r="H8052" s="7">
        <v>6.9021710000000001</v>
      </c>
      <c r="J8052" s="8">
        <v>46.441451999999998</v>
      </c>
      <c r="K8052" s="8">
        <v>11.282123</v>
      </c>
      <c r="M8052" s="9">
        <f t="shared" si="126"/>
        <v>336.90230271561592</v>
      </c>
    </row>
    <row r="8053" spans="1:13" x14ac:dyDescent="0.25">
      <c r="A8053">
        <v>21975</v>
      </c>
      <c r="B8053" t="s">
        <v>3475</v>
      </c>
      <c r="D8053" t="s">
        <v>31</v>
      </c>
      <c r="E8053" t="s">
        <v>13</v>
      </c>
      <c r="G8053" s="7">
        <v>45.045214000000001</v>
      </c>
      <c r="H8053" s="7">
        <v>-78.264499999999998</v>
      </c>
      <c r="J8053" s="8">
        <v>45.633409999999998</v>
      </c>
      <c r="K8053" s="8">
        <v>-77.132760000000005</v>
      </c>
      <c r="M8053" s="9">
        <f t="shared" si="126"/>
        <v>110.00866548200338</v>
      </c>
    </row>
    <row r="8054" spans="1:13" x14ac:dyDescent="0.25">
      <c r="A8054">
        <v>21976</v>
      </c>
      <c r="B8054" t="s">
        <v>5121</v>
      </c>
      <c r="D8054" t="s">
        <v>2352</v>
      </c>
      <c r="E8054" t="s">
        <v>13</v>
      </c>
      <c r="G8054" s="7">
        <v>52.959899</v>
      </c>
      <c r="H8054" s="7">
        <v>-67.093626</v>
      </c>
      <c r="J8054" s="8">
        <v>54.125069000000003</v>
      </c>
      <c r="K8054" s="8">
        <v>-61.783349000000001</v>
      </c>
      <c r="M8054" s="9">
        <f t="shared" si="126"/>
        <v>373.92004402080511</v>
      </c>
    </row>
    <row r="8055" spans="1:13" x14ac:dyDescent="0.25">
      <c r="A8055">
        <v>21977</v>
      </c>
      <c r="B8055" t="s">
        <v>4307</v>
      </c>
      <c r="C8055" t="s">
        <v>268</v>
      </c>
      <c r="E8055" t="s">
        <v>1325</v>
      </c>
      <c r="G8055" s="7">
        <v>19.082501000000001</v>
      </c>
      <c r="H8055" s="7">
        <v>72.716025999999999</v>
      </c>
      <c r="J8055" s="8">
        <v>19.03434395</v>
      </c>
      <c r="K8055" s="10">
        <v>72.839432834583903</v>
      </c>
      <c r="M8055" s="9">
        <f t="shared" si="126"/>
        <v>14.031991504635318</v>
      </c>
    </row>
    <row r="8056" spans="1:13" x14ac:dyDescent="0.25">
      <c r="A8056">
        <v>21978</v>
      </c>
      <c r="B8056" t="s">
        <v>2565</v>
      </c>
      <c r="C8056" t="s">
        <v>684</v>
      </c>
      <c r="E8056" t="s">
        <v>696</v>
      </c>
      <c r="G8056" s="7">
        <v>58.622838999999999</v>
      </c>
      <c r="H8056" s="7">
        <v>8.8884889999999999</v>
      </c>
      <c r="J8056" s="8">
        <v>58.623063999999999</v>
      </c>
      <c r="K8056" s="8">
        <v>8.9283180000000009</v>
      </c>
      <c r="M8056" s="9">
        <f t="shared" si="126"/>
        <v>2.3060633172213016</v>
      </c>
    </row>
    <row r="8057" spans="1:13" x14ac:dyDescent="0.25">
      <c r="A8057">
        <v>21979</v>
      </c>
      <c r="B8057" t="s">
        <v>25</v>
      </c>
      <c r="C8057" t="s">
        <v>684</v>
      </c>
      <c r="D8057" t="s">
        <v>12</v>
      </c>
      <c r="E8057" t="s">
        <v>13</v>
      </c>
      <c r="G8057" s="7">
        <v>0</v>
      </c>
      <c r="H8057" s="7">
        <v>0</v>
      </c>
      <c r="J8057" s="8">
        <v>56.187179999999998</v>
      </c>
      <c r="K8057" s="8">
        <v>-130.18025800000001</v>
      </c>
      <c r="M8057" s="9" t="str">
        <f t="shared" si="126"/>
        <v>-</v>
      </c>
    </row>
    <row r="8058" spans="1:13" x14ac:dyDescent="0.25">
      <c r="A8058">
        <v>21980</v>
      </c>
      <c r="B8058" t="s">
        <v>5122</v>
      </c>
      <c r="D8058" t="s">
        <v>31</v>
      </c>
      <c r="E8058" t="s">
        <v>13</v>
      </c>
      <c r="G8058" s="7">
        <v>44.673915000000001</v>
      </c>
      <c r="H8058" s="7">
        <v>-76.420966000000007</v>
      </c>
      <c r="J8058" s="8">
        <v>44.821122799999998</v>
      </c>
      <c r="K8058" s="8">
        <v>-76.196493500000003</v>
      </c>
      <c r="M8058" s="9">
        <f t="shared" si="126"/>
        <v>24.128582277418932</v>
      </c>
    </row>
    <row r="8059" spans="1:13" x14ac:dyDescent="0.25">
      <c r="A8059">
        <v>21981</v>
      </c>
      <c r="B8059" t="s">
        <v>4198</v>
      </c>
      <c r="C8059" t="s">
        <v>449</v>
      </c>
      <c r="D8059" t="s">
        <v>481</v>
      </c>
      <c r="E8059" t="s">
        <v>37</v>
      </c>
      <c r="G8059" s="7">
        <v>46.01596</v>
      </c>
      <c r="H8059" s="7">
        <v>-122.885706</v>
      </c>
      <c r="J8059" s="8">
        <v>46.126387999999999</v>
      </c>
      <c r="K8059" s="8">
        <v>-122.77959</v>
      </c>
      <c r="M8059" s="9">
        <f t="shared" si="126"/>
        <v>14.757631962439486</v>
      </c>
    </row>
    <row r="8060" spans="1:13" x14ac:dyDescent="0.25">
      <c r="A8060">
        <v>21982</v>
      </c>
      <c r="B8060" t="s">
        <v>25</v>
      </c>
      <c r="E8060" t="s">
        <v>149</v>
      </c>
      <c r="G8060" s="7">
        <v>0</v>
      </c>
      <c r="H8060" s="7">
        <v>0</v>
      </c>
      <c r="J8060" s="8">
        <v>0</v>
      </c>
      <c r="K8060" s="8">
        <v>0</v>
      </c>
      <c r="M8060" s="9" t="str">
        <f t="shared" si="126"/>
        <v>-</v>
      </c>
    </row>
    <row r="8061" spans="1:13" x14ac:dyDescent="0.25">
      <c r="A8061">
        <v>21983</v>
      </c>
      <c r="B8061" t="s">
        <v>4207</v>
      </c>
      <c r="C8061" t="s">
        <v>11</v>
      </c>
      <c r="D8061" t="s">
        <v>12</v>
      </c>
      <c r="E8061" t="s">
        <v>13</v>
      </c>
      <c r="G8061" s="7">
        <v>48.544851999999999</v>
      </c>
      <c r="H8061" s="7">
        <v>-123.574862</v>
      </c>
      <c r="J8061" s="8">
        <v>55.244000999999997</v>
      </c>
      <c r="K8061" s="8">
        <v>-127.628387</v>
      </c>
      <c r="M8061" s="9">
        <f t="shared" si="126"/>
        <v>794.81128292072117</v>
      </c>
    </row>
    <row r="8062" spans="1:13" x14ac:dyDescent="0.25">
      <c r="A8062">
        <v>21984</v>
      </c>
      <c r="B8062" t="s">
        <v>824</v>
      </c>
      <c r="C8062" t="s">
        <v>11</v>
      </c>
      <c r="D8062" t="s">
        <v>221</v>
      </c>
      <c r="E8062" t="s">
        <v>37</v>
      </c>
      <c r="G8062" s="7">
        <v>46.488554000000001</v>
      </c>
      <c r="H8062" s="7">
        <v>-87.707121000000001</v>
      </c>
      <c r="J8062" s="8">
        <v>44.351317049999999</v>
      </c>
      <c r="K8062" s="8">
        <v>-86.219614488939698</v>
      </c>
      <c r="M8062" s="9">
        <f t="shared" si="126"/>
        <v>264.4797139014691</v>
      </c>
    </row>
    <row r="8063" spans="1:13" x14ac:dyDescent="0.25">
      <c r="A8063">
        <v>21985</v>
      </c>
      <c r="B8063" t="s">
        <v>5123</v>
      </c>
      <c r="C8063" t="s">
        <v>830</v>
      </c>
      <c r="D8063" t="s">
        <v>12</v>
      </c>
      <c r="E8063" t="s">
        <v>13</v>
      </c>
      <c r="G8063" s="7">
        <v>0</v>
      </c>
      <c r="H8063" s="7">
        <v>0</v>
      </c>
      <c r="J8063" s="8">
        <v>45.124870000000001</v>
      </c>
      <c r="K8063" s="8">
        <v>-75.133438900000002</v>
      </c>
      <c r="M8063" s="9" t="str">
        <f t="shared" si="126"/>
        <v>-</v>
      </c>
    </row>
    <row r="8064" spans="1:13" x14ac:dyDescent="0.25">
      <c r="A8064">
        <v>21986</v>
      </c>
      <c r="B8064" t="s">
        <v>5124</v>
      </c>
      <c r="D8064" t="s">
        <v>12</v>
      </c>
      <c r="E8064" t="s">
        <v>13</v>
      </c>
      <c r="G8064" s="7">
        <v>56.500017</v>
      </c>
      <c r="H8064" s="7">
        <v>-125.53892500000001</v>
      </c>
      <c r="J8064" s="8">
        <v>57.0029787</v>
      </c>
      <c r="K8064" s="8">
        <v>-125.4238579</v>
      </c>
      <c r="M8064" s="9">
        <f t="shared" si="126"/>
        <v>56.365098633489275</v>
      </c>
    </row>
    <row r="8065" spans="1:13" x14ac:dyDescent="0.25">
      <c r="A8065">
        <v>21987</v>
      </c>
      <c r="B8065" t="s">
        <v>5125</v>
      </c>
      <c r="D8065" t="s">
        <v>31</v>
      </c>
      <c r="E8065" t="s">
        <v>13</v>
      </c>
      <c r="G8065" s="7">
        <v>45.216681000000001</v>
      </c>
      <c r="H8065" s="7">
        <v>-77.443653999999995</v>
      </c>
      <c r="J8065" s="8">
        <v>46.173648200000002</v>
      </c>
      <c r="K8065" s="8">
        <v>-81.700966059071007</v>
      </c>
      <c r="M8065" s="9">
        <f t="shared" si="126"/>
        <v>347.30127869743364</v>
      </c>
    </row>
    <row r="8066" spans="1:13" x14ac:dyDescent="0.25">
      <c r="A8066">
        <v>21988</v>
      </c>
      <c r="B8066" t="s">
        <v>5126</v>
      </c>
      <c r="D8066" t="s">
        <v>357</v>
      </c>
      <c r="E8066" t="s">
        <v>37</v>
      </c>
      <c r="G8066" s="7">
        <v>35.280625999999998</v>
      </c>
      <c r="H8066" s="7">
        <v>-79.762231999999997</v>
      </c>
      <c r="J8066" s="8">
        <v>35.482370899999999</v>
      </c>
      <c r="K8066" s="8">
        <v>-79.416968100000005</v>
      </c>
      <c r="M8066" s="9">
        <f t="shared" si="126"/>
        <v>38.509847475563781</v>
      </c>
    </row>
    <row r="8067" spans="1:13" x14ac:dyDescent="0.25">
      <c r="A8067">
        <v>21989</v>
      </c>
      <c r="B8067" t="s">
        <v>5055</v>
      </c>
      <c r="D8067" t="s">
        <v>140</v>
      </c>
      <c r="E8067" t="s">
        <v>13</v>
      </c>
      <c r="G8067" s="7">
        <v>46.114702000000001</v>
      </c>
      <c r="H8067" s="7">
        <v>-71.455235000000002</v>
      </c>
      <c r="J8067" s="8">
        <v>46.813743100000003</v>
      </c>
      <c r="K8067" s="8">
        <v>-71.208406100000005</v>
      </c>
      <c r="M8067" s="9">
        <f t="shared" si="126"/>
        <v>79.995803777315743</v>
      </c>
    </row>
    <row r="8068" spans="1:13" x14ac:dyDescent="0.25">
      <c r="A8068">
        <v>21990</v>
      </c>
      <c r="B8068" t="s">
        <v>5127</v>
      </c>
      <c r="D8068" t="s">
        <v>55</v>
      </c>
      <c r="E8068" t="s">
        <v>13</v>
      </c>
      <c r="G8068" s="7">
        <v>0</v>
      </c>
      <c r="H8068" s="7">
        <v>0</v>
      </c>
      <c r="J8068" s="8">
        <v>63.652994</v>
      </c>
      <c r="K8068" s="8">
        <v>-136.81357700000001</v>
      </c>
      <c r="M8068" s="9" t="str">
        <f t="shared" si="126"/>
        <v>-</v>
      </c>
    </row>
    <row r="8069" spans="1:13" x14ac:dyDescent="0.25">
      <c r="A8069">
        <v>21992</v>
      </c>
      <c r="B8069" t="s">
        <v>3770</v>
      </c>
      <c r="D8069" t="s">
        <v>3771</v>
      </c>
      <c r="E8069" t="s">
        <v>49</v>
      </c>
      <c r="G8069" s="7">
        <v>45.651784999999997</v>
      </c>
      <c r="H8069" s="7">
        <v>8.6407139999999991</v>
      </c>
      <c r="J8069" s="8">
        <v>45.520141000000002</v>
      </c>
      <c r="K8069" s="8">
        <v>9.1333029000000003</v>
      </c>
      <c r="M8069" s="9">
        <f t="shared" ref="M8069:M8132" si="127">IF(AND(G8069&lt;&gt;0,J8069&lt;&gt;0),6371.01*ACOS(SIN(RADIANS(G8069))*SIN(RADIANS(J8069))+COS(RADIANS(G8069))*COS(RADIANS(J8069))*COS(RADIANS(H8069)-RADIANS(K8069))),"-")</f>
        <v>41.032367090353191</v>
      </c>
    </row>
    <row r="8070" spans="1:13" x14ac:dyDescent="0.25">
      <c r="A8070">
        <v>21993</v>
      </c>
      <c r="B8070" t="s">
        <v>5128</v>
      </c>
      <c r="D8070" t="s">
        <v>5129</v>
      </c>
      <c r="E8070" t="s">
        <v>149</v>
      </c>
      <c r="G8070" s="7">
        <v>0</v>
      </c>
      <c r="H8070" s="7">
        <v>0</v>
      </c>
      <c r="J8070" s="8">
        <v>-11.733609</v>
      </c>
      <c r="K8070" s="8">
        <v>-49.073505400000002</v>
      </c>
      <c r="M8070" s="9" t="str">
        <f t="shared" si="127"/>
        <v>-</v>
      </c>
    </row>
    <row r="8071" spans="1:13" x14ac:dyDescent="0.25">
      <c r="A8071">
        <v>21994</v>
      </c>
      <c r="B8071" t="s">
        <v>446</v>
      </c>
      <c r="C8071" t="s">
        <v>369</v>
      </c>
      <c r="D8071" t="s">
        <v>31</v>
      </c>
      <c r="E8071" t="s">
        <v>13</v>
      </c>
      <c r="G8071" s="7">
        <v>0</v>
      </c>
      <c r="H8071" s="7">
        <v>0</v>
      </c>
      <c r="J8071" s="8">
        <v>49.626227100000001</v>
      </c>
      <c r="K8071" s="8">
        <v>-115.90526819999999</v>
      </c>
      <c r="M8071" s="9" t="str">
        <f t="shared" si="127"/>
        <v>-</v>
      </c>
    </row>
    <row r="8072" spans="1:13" x14ac:dyDescent="0.25">
      <c r="A8072">
        <v>21995</v>
      </c>
      <c r="B8072" t="s">
        <v>5130</v>
      </c>
      <c r="C8072" t="s">
        <v>872</v>
      </c>
      <c r="D8072" t="s">
        <v>12</v>
      </c>
      <c r="E8072" t="s">
        <v>13</v>
      </c>
      <c r="G8072" s="7">
        <v>0</v>
      </c>
      <c r="H8072" s="7">
        <v>0</v>
      </c>
      <c r="J8072" s="8">
        <v>49.469110000000001</v>
      </c>
      <c r="K8072" s="8">
        <v>-123.790865</v>
      </c>
      <c r="M8072" s="9" t="str">
        <f t="shared" si="127"/>
        <v>-</v>
      </c>
    </row>
    <row r="8073" spans="1:13" x14ac:dyDescent="0.25">
      <c r="A8073">
        <v>21996</v>
      </c>
      <c r="B8073" t="s">
        <v>5131</v>
      </c>
      <c r="D8073" t="s">
        <v>12</v>
      </c>
      <c r="E8073" t="s">
        <v>13</v>
      </c>
      <c r="G8073" s="7">
        <v>49.137343000000001</v>
      </c>
      <c r="H8073" s="7">
        <v>-122.115009</v>
      </c>
      <c r="J8073" s="8">
        <v>49.154356999999997</v>
      </c>
      <c r="K8073" s="8">
        <v>-121.919106</v>
      </c>
      <c r="M8073" s="9">
        <f t="shared" si="127"/>
        <v>14.374374302797813</v>
      </c>
    </row>
    <row r="8074" spans="1:13" x14ac:dyDescent="0.25">
      <c r="A8074">
        <v>21997</v>
      </c>
      <c r="B8074" t="s">
        <v>5132</v>
      </c>
      <c r="D8074" t="s">
        <v>90</v>
      </c>
      <c r="E8074" t="s">
        <v>37</v>
      </c>
      <c r="G8074" s="7">
        <v>38.760706999999996</v>
      </c>
      <c r="H8074" s="7">
        <v>-105.53782</v>
      </c>
      <c r="J8074" s="8">
        <v>38.751104099999999</v>
      </c>
      <c r="K8074" s="8">
        <v>-105.521384</v>
      </c>
      <c r="M8074" s="9">
        <f t="shared" si="127"/>
        <v>1.7808383227770705</v>
      </c>
    </row>
    <row r="8075" spans="1:13" x14ac:dyDescent="0.25">
      <c r="A8075">
        <v>21998</v>
      </c>
      <c r="B8075" t="s">
        <v>5133</v>
      </c>
      <c r="D8075" t="s">
        <v>12</v>
      </c>
      <c r="E8075" t="s">
        <v>13</v>
      </c>
      <c r="G8075" s="7">
        <v>49.505682</v>
      </c>
      <c r="H8075" s="7">
        <v>-130.34226699999999</v>
      </c>
      <c r="J8075" s="8">
        <v>49.2819</v>
      </c>
      <c r="K8075" s="8">
        <v>-123.11874</v>
      </c>
      <c r="M8075" s="9">
        <f t="shared" si="127"/>
        <v>523.17221934959093</v>
      </c>
    </row>
    <row r="8076" spans="1:13" x14ac:dyDescent="0.25">
      <c r="A8076">
        <v>21999</v>
      </c>
      <c r="B8076" t="s">
        <v>4103</v>
      </c>
      <c r="C8076" t="s">
        <v>369</v>
      </c>
      <c r="D8076" t="s">
        <v>31</v>
      </c>
      <c r="E8076" t="s">
        <v>13</v>
      </c>
      <c r="G8076" s="7">
        <v>0</v>
      </c>
      <c r="H8076" s="7">
        <v>0</v>
      </c>
      <c r="J8076" s="8">
        <v>49.626227100000001</v>
      </c>
      <c r="K8076" s="8">
        <v>-115.90526819999999</v>
      </c>
      <c r="M8076" s="9" t="str">
        <f t="shared" si="127"/>
        <v>-</v>
      </c>
    </row>
    <row r="8077" spans="1:13" x14ac:dyDescent="0.25">
      <c r="A8077">
        <v>22000</v>
      </c>
      <c r="B8077" t="s">
        <v>25</v>
      </c>
      <c r="E8077" t="s">
        <v>218</v>
      </c>
      <c r="G8077" s="7">
        <v>0</v>
      </c>
      <c r="H8077" s="7">
        <v>0</v>
      </c>
      <c r="J8077" s="8">
        <v>0</v>
      </c>
      <c r="K8077" s="8">
        <v>0</v>
      </c>
      <c r="M8077" s="9" t="str">
        <f t="shared" si="127"/>
        <v>-</v>
      </c>
    </row>
    <row r="8078" spans="1:13" x14ac:dyDescent="0.25">
      <c r="A8078">
        <v>22001</v>
      </c>
      <c r="B8078" t="s">
        <v>25</v>
      </c>
      <c r="E8078" t="s">
        <v>52</v>
      </c>
      <c r="G8078" s="7">
        <v>0</v>
      </c>
      <c r="H8078" s="7">
        <v>0</v>
      </c>
      <c r="J8078" s="8">
        <v>0</v>
      </c>
      <c r="K8078" s="8">
        <v>0</v>
      </c>
      <c r="M8078" s="9" t="str">
        <f t="shared" si="127"/>
        <v>-</v>
      </c>
    </row>
    <row r="8079" spans="1:13" x14ac:dyDescent="0.25">
      <c r="A8079">
        <v>22002</v>
      </c>
      <c r="B8079" t="s">
        <v>294</v>
      </c>
      <c r="D8079" t="s">
        <v>296</v>
      </c>
      <c r="E8079" t="s">
        <v>19</v>
      </c>
      <c r="G8079" s="7">
        <v>51.716664999999999</v>
      </c>
      <c r="H8079" s="7">
        <v>10.382490000000001</v>
      </c>
      <c r="J8079" s="8">
        <v>51.946390000000001</v>
      </c>
      <c r="K8079" s="8">
        <v>10.973610000000001</v>
      </c>
      <c r="M8079" s="9">
        <f t="shared" si="127"/>
        <v>47.983534028435294</v>
      </c>
    </row>
    <row r="8080" spans="1:13" x14ac:dyDescent="0.25">
      <c r="A8080">
        <v>22003</v>
      </c>
      <c r="B8080" t="s">
        <v>5134</v>
      </c>
      <c r="D8080" t="s">
        <v>2029</v>
      </c>
      <c r="E8080" t="s">
        <v>64</v>
      </c>
      <c r="G8080" s="7">
        <v>0</v>
      </c>
      <c r="H8080" s="7">
        <v>0</v>
      </c>
      <c r="J8080" s="8">
        <v>49.0593152</v>
      </c>
      <c r="K8080" s="8">
        <v>17.113029900000001</v>
      </c>
      <c r="M8080" s="9" t="str">
        <f t="shared" si="127"/>
        <v>-</v>
      </c>
    </row>
    <row r="8081" spans="1:13" x14ac:dyDescent="0.25">
      <c r="A8081">
        <v>22004</v>
      </c>
      <c r="B8081" t="s">
        <v>4353</v>
      </c>
      <c r="D8081" t="s">
        <v>2132</v>
      </c>
      <c r="E8081" t="s">
        <v>49</v>
      </c>
      <c r="G8081" s="7">
        <v>0</v>
      </c>
      <c r="H8081" s="7">
        <v>0</v>
      </c>
      <c r="J8081" s="8">
        <v>40.867952799999998</v>
      </c>
      <c r="K8081" s="8">
        <v>14.400844599999999</v>
      </c>
      <c r="M8081" s="9" t="str">
        <f t="shared" si="127"/>
        <v>-</v>
      </c>
    </row>
    <row r="8082" spans="1:13" x14ac:dyDescent="0.25">
      <c r="A8082">
        <v>22005</v>
      </c>
      <c r="B8082" t="s">
        <v>4307</v>
      </c>
      <c r="E8082" t="s">
        <v>1325</v>
      </c>
      <c r="G8082" s="7">
        <v>0</v>
      </c>
      <c r="H8082" s="7">
        <v>0</v>
      </c>
      <c r="J8082" s="8">
        <v>19.054998999999999</v>
      </c>
      <c r="K8082" s="8">
        <v>72.869203499999998</v>
      </c>
      <c r="M8082" s="9" t="str">
        <f t="shared" si="127"/>
        <v>-</v>
      </c>
    </row>
    <row r="8083" spans="1:13" x14ac:dyDescent="0.25">
      <c r="A8083">
        <v>22007</v>
      </c>
      <c r="B8083" t="s">
        <v>5130</v>
      </c>
      <c r="D8083" t="s">
        <v>12</v>
      </c>
      <c r="E8083" t="s">
        <v>13</v>
      </c>
      <c r="G8083" s="7">
        <v>52.108865999999999</v>
      </c>
      <c r="H8083" s="7">
        <v>-119.32328099999999</v>
      </c>
      <c r="J8083" s="8">
        <v>49.229677199999998</v>
      </c>
      <c r="K8083" s="8">
        <v>-122.8624215</v>
      </c>
      <c r="M8083" s="9">
        <f t="shared" si="127"/>
        <v>405.73939060406173</v>
      </c>
    </row>
    <row r="8084" spans="1:13" x14ac:dyDescent="0.25">
      <c r="A8084">
        <v>22008</v>
      </c>
      <c r="B8084" t="s">
        <v>25</v>
      </c>
      <c r="E8084" t="s">
        <v>218</v>
      </c>
      <c r="G8084" s="7">
        <v>0</v>
      </c>
      <c r="H8084" s="7">
        <v>0</v>
      </c>
      <c r="J8084" s="8">
        <v>0</v>
      </c>
      <c r="K8084" s="8">
        <v>0</v>
      </c>
      <c r="M8084" s="9" t="str">
        <f t="shared" si="127"/>
        <v>-</v>
      </c>
    </row>
    <row r="8085" spans="1:13" x14ac:dyDescent="0.25">
      <c r="A8085">
        <v>22009</v>
      </c>
      <c r="B8085" t="s">
        <v>2060</v>
      </c>
      <c r="E8085" t="s">
        <v>696</v>
      </c>
      <c r="G8085" s="7">
        <v>0</v>
      </c>
      <c r="H8085" s="7">
        <v>0</v>
      </c>
      <c r="J8085" s="8">
        <v>0</v>
      </c>
      <c r="K8085" s="8">
        <v>0</v>
      </c>
      <c r="M8085" s="9" t="str">
        <f t="shared" si="127"/>
        <v>-</v>
      </c>
    </row>
    <row r="8086" spans="1:13" x14ac:dyDescent="0.25">
      <c r="A8086">
        <v>22011</v>
      </c>
      <c r="B8086" t="s">
        <v>2907</v>
      </c>
      <c r="C8086" t="s">
        <v>379</v>
      </c>
      <c r="D8086" t="s">
        <v>31</v>
      </c>
      <c r="E8086" t="s">
        <v>13</v>
      </c>
      <c r="G8086" s="7">
        <v>0</v>
      </c>
      <c r="H8086" s="7">
        <v>0</v>
      </c>
      <c r="J8086" s="8">
        <v>45.666800000000002</v>
      </c>
      <c r="K8086" s="8">
        <v>-75.832650000000001</v>
      </c>
      <c r="M8086" s="9" t="str">
        <f t="shared" si="127"/>
        <v>-</v>
      </c>
    </row>
    <row r="8087" spans="1:13" x14ac:dyDescent="0.25">
      <c r="A8087">
        <v>22012</v>
      </c>
      <c r="B8087" t="s">
        <v>5135</v>
      </c>
      <c r="C8087" t="s">
        <v>379</v>
      </c>
      <c r="D8087" t="s">
        <v>190</v>
      </c>
      <c r="E8087" t="s">
        <v>71</v>
      </c>
      <c r="G8087" s="7">
        <v>0</v>
      </c>
      <c r="H8087" s="7">
        <v>0</v>
      </c>
      <c r="J8087" s="8">
        <v>-11.76667</v>
      </c>
      <c r="K8087" s="8">
        <v>27.233329999999999</v>
      </c>
      <c r="M8087" s="9" t="str">
        <f t="shared" si="127"/>
        <v>-</v>
      </c>
    </row>
    <row r="8088" spans="1:13" x14ac:dyDescent="0.25">
      <c r="A8088">
        <v>22013</v>
      </c>
      <c r="B8088" t="s">
        <v>25</v>
      </c>
      <c r="C8088" t="s">
        <v>881</v>
      </c>
      <c r="D8088" t="s">
        <v>70</v>
      </c>
      <c r="E8088" t="s">
        <v>71</v>
      </c>
      <c r="G8088" s="7">
        <v>0</v>
      </c>
      <c r="H8088" s="7">
        <v>0</v>
      </c>
      <c r="J8088" s="8">
        <v>50.558140000000002</v>
      </c>
      <c r="K8088" s="8">
        <v>-4.5146579999999998</v>
      </c>
      <c r="M8088" s="9" t="str">
        <f t="shared" si="127"/>
        <v>-</v>
      </c>
    </row>
    <row r="8089" spans="1:13" x14ac:dyDescent="0.25">
      <c r="A8089">
        <v>22014</v>
      </c>
      <c r="B8089" t="s">
        <v>25</v>
      </c>
      <c r="D8089" t="s">
        <v>70</v>
      </c>
      <c r="E8089" t="s">
        <v>71</v>
      </c>
      <c r="G8089" s="7">
        <v>0</v>
      </c>
      <c r="H8089" s="7">
        <v>0</v>
      </c>
      <c r="J8089" s="8">
        <v>50.416666999999997</v>
      </c>
      <c r="K8089" s="8">
        <v>-4.75</v>
      </c>
      <c r="M8089" s="9" t="str">
        <f t="shared" si="127"/>
        <v>-</v>
      </c>
    </row>
    <row r="8090" spans="1:13" x14ac:dyDescent="0.25">
      <c r="A8090">
        <v>22015</v>
      </c>
      <c r="B8090" t="s">
        <v>283</v>
      </c>
      <c r="D8090" t="s">
        <v>190</v>
      </c>
      <c r="E8090" t="s">
        <v>71</v>
      </c>
      <c r="G8090" s="7">
        <v>0</v>
      </c>
      <c r="H8090" s="7">
        <v>0</v>
      </c>
      <c r="J8090" s="8">
        <v>54.538232000000001</v>
      </c>
      <c r="K8090" s="8">
        <v>-3.4933320000000001</v>
      </c>
      <c r="M8090" s="9" t="str">
        <f t="shared" si="127"/>
        <v>-</v>
      </c>
    </row>
    <row r="8091" spans="1:13" x14ac:dyDescent="0.25">
      <c r="A8091">
        <v>22016</v>
      </c>
      <c r="B8091" t="s">
        <v>25</v>
      </c>
      <c r="C8091" t="s">
        <v>369</v>
      </c>
      <c r="D8091" t="s">
        <v>190</v>
      </c>
      <c r="E8091" t="s">
        <v>71</v>
      </c>
      <c r="G8091" s="7">
        <v>0</v>
      </c>
      <c r="H8091" s="7">
        <v>0</v>
      </c>
      <c r="J8091" s="8">
        <v>54.576531000000003</v>
      </c>
      <c r="K8091" s="8">
        <v>-2.9118460000000002</v>
      </c>
      <c r="M8091" s="9" t="str">
        <f t="shared" si="127"/>
        <v>-</v>
      </c>
    </row>
    <row r="8092" spans="1:13" x14ac:dyDescent="0.25">
      <c r="A8092">
        <v>22017</v>
      </c>
      <c r="B8092" t="s">
        <v>25</v>
      </c>
      <c r="C8092" t="s">
        <v>369</v>
      </c>
      <c r="D8092" t="s">
        <v>70</v>
      </c>
      <c r="E8092" t="s">
        <v>71</v>
      </c>
      <c r="G8092" s="7">
        <v>0</v>
      </c>
      <c r="H8092" s="7">
        <v>0</v>
      </c>
      <c r="J8092" s="8">
        <v>50.558140000000002</v>
      </c>
      <c r="K8092" s="8">
        <v>-4.5146579999999998</v>
      </c>
      <c r="M8092" s="9" t="str">
        <f t="shared" si="127"/>
        <v>-</v>
      </c>
    </row>
    <row r="8093" spans="1:13" x14ac:dyDescent="0.25">
      <c r="A8093">
        <v>22018</v>
      </c>
      <c r="B8093" t="s">
        <v>25</v>
      </c>
      <c r="D8093" t="s">
        <v>190</v>
      </c>
      <c r="E8093" t="s">
        <v>71</v>
      </c>
      <c r="G8093" s="7">
        <v>0</v>
      </c>
      <c r="H8093" s="7">
        <v>0</v>
      </c>
      <c r="J8093" s="8">
        <v>54.614313600000003</v>
      </c>
      <c r="K8093" s="8">
        <v>-2.9420899468770401</v>
      </c>
      <c r="M8093" s="9" t="str">
        <f t="shared" si="127"/>
        <v>-</v>
      </c>
    </row>
    <row r="8094" spans="1:13" x14ac:dyDescent="0.25">
      <c r="A8094">
        <v>22019</v>
      </c>
      <c r="B8094" t="s">
        <v>25</v>
      </c>
      <c r="D8094" t="s">
        <v>190</v>
      </c>
      <c r="E8094" t="s">
        <v>71</v>
      </c>
      <c r="G8094" s="7">
        <v>0</v>
      </c>
      <c r="H8094" s="7">
        <v>0</v>
      </c>
      <c r="J8094" s="8">
        <v>54.614313600000003</v>
      </c>
      <c r="K8094" s="8">
        <v>-2.9420899468770401</v>
      </c>
      <c r="M8094" s="9" t="str">
        <f t="shared" si="127"/>
        <v>-</v>
      </c>
    </row>
    <row r="8095" spans="1:13" x14ac:dyDescent="0.25">
      <c r="A8095">
        <v>22020</v>
      </c>
      <c r="B8095" t="s">
        <v>25</v>
      </c>
      <c r="D8095" t="s">
        <v>190</v>
      </c>
      <c r="E8095" t="s">
        <v>71</v>
      </c>
      <c r="G8095" s="7">
        <v>0</v>
      </c>
      <c r="H8095" s="7">
        <v>0</v>
      </c>
      <c r="J8095" s="8">
        <v>54.614313600000003</v>
      </c>
      <c r="K8095" s="8">
        <v>-2.9420899468770401</v>
      </c>
      <c r="M8095" s="9" t="str">
        <f t="shared" si="127"/>
        <v>-</v>
      </c>
    </row>
    <row r="8096" spans="1:13" x14ac:dyDescent="0.25">
      <c r="A8096">
        <v>22021</v>
      </c>
      <c r="B8096" t="s">
        <v>25</v>
      </c>
      <c r="C8096" t="s">
        <v>577</v>
      </c>
      <c r="D8096" t="s">
        <v>190</v>
      </c>
      <c r="E8096" t="s">
        <v>71</v>
      </c>
      <c r="G8096" s="7">
        <v>0</v>
      </c>
      <c r="H8096" s="7">
        <v>0</v>
      </c>
      <c r="J8096" s="8">
        <v>54.576531000000003</v>
      </c>
      <c r="K8096" s="8">
        <v>-2.9118460000000002</v>
      </c>
      <c r="M8096" s="9" t="str">
        <f t="shared" si="127"/>
        <v>-</v>
      </c>
    </row>
    <row r="8097" spans="1:13" x14ac:dyDescent="0.25">
      <c r="A8097">
        <v>22022</v>
      </c>
      <c r="B8097" t="s">
        <v>25</v>
      </c>
      <c r="C8097" t="s">
        <v>890</v>
      </c>
      <c r="D8097" t="s">
        <v>190</v>
      </c>
      <c r="E8097" t="s">
        <v>71</v>
      </c>
      <c r="G8097" s="7">
        <v>0</v>
      </c>
      <c r="H8097" s="7">
        <v>0</v>
      </c>
      <c r="J8097" s="8">
        <v>54.576531000000003</v>
      </c>
      <c r="K8097" s="8">
        <v>-2.9118460000000002</v>
      </c>
      <c r="M8097" s="9" t="str">
        <f t="shared" si="127"/>
        <v>-</v>
      </c>
    </row>
    <row r="8098" spans="1:13" x14ac:dyDescent="0.25">
      <c r="A8098">
        <v>22023</v>
      </c>
      <c r="B8098" t="s">
        <v>25</v>
      </c>
      <c r="C8098" t="s">
        <v>892</v>
      </c>
      <c r="D8098" t="s">
        <v>190</v>
      </c>
      <c r="E8098" t="s">
        <v>71</v>
      </c>
      <c r="G8098" s="7">
        <v>0</v>
      </c>
      <c r="H8098" s="7">
        <v>0</v>
      </c>
      <c r="J8098" s="8">
        <v>54.576531000000003</v>
      </c>
      <c r="K8098" s="8">
        <v>-2.9118460000000002</v>
      </c>
      <c r="M8098" s="9" t="str">
        <f t="shared" si="127"/>
        <v>-</v>
      </c>
    </row>
    <row r="8099" spans="1:13" x14ac:dyDescent="0.25">
      <c r="A8099">
        <v>22024</v>
      </c>
      <c r="B8099" t="s">
        <v>25</v>
      </c>
      <c r="D8099" t="s">
        <v>190</v>
      </c>
      <c r="E8099" t="s">
        <v>71</v>
      </c>
      <c r="G8099" s="7">
        <v>0</v>
      </c>
      <c r="H8099" s="7">
        <v>0</v>
      </c>
      <c r="J8099" s="8">
        <v>54.614313600000003</v>
      </c>
      <c r="K8099" s="8">
        <v>-2.9420899468770401</v>
      </c>
      <c r="M8099" s="9" t="str">
        <f t="shared" si="127"/>
        <v>-</v>
      </c>
    </row>
    <row r="8100" spans="1:13" x14ac:dyDescent="0.25">
      <c r="A8100">
        <v>22025</v>
      </c>
      <c r="B8100" t="s">
        <v>25</v>
      </c>
      <c r="D8100" t="s">
        <v>190</v>
      </c>
      <c r="E8100" t="s">
        <v>71</v>
      </c>
      <c r="G8100" s="7">
        <v>0</v>
      </c>
      <c r="H8100" s="7">
        <v>0</v>
      </c>
      <c r="J8100" s="8">
        <v>54.614313600000003</v>
      </c>
      <c r="K8100" s="8">
        <v>-2.9420899468770401</v>
      </c>
      <c r="M8100" s="9" t="str">
        <f t="shared" si="127"/>
        <v>-</v>
      </c>
    </row>
    <row r="8101" spans="1:13" x14ac:dyDescent="0.25">
      <c r="A8101">
        <v>22026</v>
      </c>
      <c r="B8101" t="s">
        <v>25</v>
      </c>
      <c r="C8101" t="s">
        <v>483</v>
      </c>
      <c r="D8101" t="s">
        <v>190</v>
      </c>
      <c r="E8101" t="s">
        <v>71</v>
      </c>
      <c r="G8101" s="7">
        <v>0</v>
      </c>
      <c r="H8101" s="7">
        <v>0</v>
      </c>
      <c r="J8101" s="8">
        <v>53.833329999999997</v>
      </c>
      <c r="K8101" s="8">
        <v>-2.2000000000000002</v>
      </c>
      <c r="M8101" s="9" t="str">
        <f t="shared" si="127"/>
        <v>-</v>
      </c>
    </row>
    <row r="8102" spans="1:13" x14ac:dyDescent="0.25">
      <c r="A8102">
        <v>22027</v>
      </c>
      <c r="B8102" t="s">
        <v>25</v>
      </c>
      <c r="D8102" t="s">
        <v>190</v>
      </c>
      <c r="E8102" t="s">
        <v>71</v>
      </c>
      <c r="G8102" s="7">
        <v>0</v>
      </c>
      <c r="H8102" s="7">
        <v>0</v>
      </c>
      <c r="J8102" s="8">
        <v>54.614313600000003</v>
      </c>
      <c r="K8102" s="8">
        <v>-2.9420899468770401</v>
      </c>
      <c r="M8102" s="9" t="str">
        <f t="shared" si="127"/>
        <v>-</v>
      </c>
    </row>
    <row r="8103" spans="1:13" x14ac:dyDescent="0.25">
      <c r="A8103">
        <v>22028</v>
      </c>
      <c r="B8103" t="s">
        <v>25</v>
      </c>
      <c r="D8103" t="s">
        <v>190</v>
      </c>
      <c r="E8103" t="s">
        <v>71</v>
      </c>
      <c r="G8103" s="7">
        <v>0</v>
      </c>
      <c r="H8103" s="7">
        <v>0</v>
      </c>
      <c r="J8103" s="8">
        <v>54.614313600000003</v>
      </c>
      <c r="K8103" s="8">
        <v>-2.9420899468770401</v>
      </c>
      <c r="M8103" s="9" t="str">
        <f t="shared" si="127"/>
        <v>-</v>
      </c>
    </row>
    <row r="8104" spans="1:13" x14ac:dyDescent="0.25">
      <c r="A8104">
        <v>22029</v>
      </c>
      <c r="B8104" t="s">
        <v>25</v>
      </c>
      <c r="D8104" t="s">
        <v>190</v>
      </c>
      <c r="E8104" t="s">
        <v>71</v>
      </c>
      <c r="G8104" s="7">
        <v>0</v>
      </c>
      <c r="H8104" s="7">
        <v>0</v>
      </c>
      <c r="J8104" s="8">
        <v>54.614313600000003</v>
      </c>
      <c r="K8104" s="8">
        <v>-2.9420899468770401</v>
      </c>
      <c r="M8104" s="9" t="str">
        <f t="shared" si="127"/>
        <v>-</v>
      </c>
    </row>
    <row r="8105" spans="1:13" x14ac:dyDescent="0.25">
      <c r="A8105">
        <v>22030</v>
      </c>
      <c r="B8105" t="s">
        <v>25</v>
      </c>
      <c r="D8105" t="s">
        <v>190</v>
      </c>
      <c r="E8105" t="s">
        <v>71</v>
      </c>
      <c r="G8105" s="7">
        <v>0</v>
      </c>
      <c r="H8105" s="7">
        <v>0</v>
      </c>
      <c r="J8105" s="8">
        <v>54.614313600000003</v>
      </c>
      <c r="K8105" s="8">
        <v>-2.9420899468770401</v>
      </c>
      <c r="M8105" s="9" t="str">
        <f t="shared" si="127"/>
        <v>-</v>
      </c>
    </row>
    <row r="8106" spans="1:13" x14ac:dyDescent="0.25">
      <c r="A8106">
        <v>22031</v>
      </c>
      <c r="B8106" t="s">
        <v>25</v>
      </c>
      <c r="D8106" t="s">
        <v>190</v>
      </c>
      <c r="E8106" t="s">
        <v>71</v>
      </c>
      <c r="G8106" s="7">
        <v>0</v>
      </c>
      <c r="H8106" s="7">
        <v>0</v>
      </c>
      <c r="J8106" s="8">
        <v>54.614313600000003</v>
      </c>
      <c r="K8106" s="8">
        <v>-2.9420899468770401</v>
      </c>
      <c r="M8106" s="9" t="str">
        <f t="shared" si="127"/>
        <v>-</v>
      </c>
    </row>
    <row r="8107" spans="1:13" x14ac:dyDescent="0.25">
      <c r="A8107">
        <v>22032</v>
      </c>
      <c r="B8107" t="s">
        <v>25</v>
      </c>
      <c r="C8107" t="s">
        <v>268</v>
      </c>
      <c r="D8107" t="s">
        <v>70</v>
      </c>
      <c r="E8107" t="s">
        <v>71</v>
      </c>
      <c r="G8107" s="7">
        <v>0</v>
      </c>
      <c r="H8107" s="7">
        <v>0</v>
      </c>
      <c r="J8107" s="8">
        <v>50.558140000000002</v>
      </c>
      <c r="K8107" s="8">
        <v>-4.5146579999999998</v>
      </c>
      <c r="M8107" s="9" t="str">
        <f t="shared" si="127"/>
        <v>-</v>
      </c>
    </row>
    <row r="8108" spans="1:13" x14ac:dyDescent="0.25">
      <c r="A8108">
        <v>22033</v>
      </c>
      <c r="B8108" t="s">
        <v>25</v>
      </c>
      <c r="D8108" t="s">
        <v>190</v>
      </c>
      <c r="E8108" t="s">
        <v>71</v>
      </c>
      <c r="G8108" s="7">
        <v>0</v>
      </c>
      <c r="H8108" s="7">
        <v>0</v>
      </c>
      <c r="J8108" s="8">
        <v>54.614313600000003</v>
      </c>
      <c r="K8108" s="8">
        <v>-2.9420899468770401</v>
      </c>
      <c r="M8108" s="9" t="str">
        <f t="shared" si="127"/>
        <v>-</v>
      </c>
    </row>
    <row r="8109" spans="1:13" x14ac:dyDescent="0.25">
      <c r="A8109">
        <v>22034</v>
      </c>
      <c r="B8109" t="s">
        <v>25</v>
      </c>
      <c r="D8109" t="s">
        <v>190</v>
      </c>
      <c r="E8109" t="s">
        <v>71</v>
      </c>
      <c r="G8109" s="7">
        <v>0</v>
      </c>
      <c r="H8109" s="7">
        <v>0</v>
      </c>
      <c r="J8109" s="8">
        <v>54.614313600000003</v>
      </c>
      <c r="K8109" s="8">
        <v>-2.9420899468770401</v>
      </c>
      <c r="M8109" s="9" t="str">
        <f t="shared" si="127"/>
        <v>-</v>
      </c>
    </row>
    <row r="8110" spans="1:13" x14ac:dyDescent="0.25">
      <c r="A8110">
        <v>22035</v>
      </c>
      <c r="B8110" t="s">
        <v>5136</v>
      </c>
      <c r="C8110" t="s">
        <v>483</v>
      </c>
      <c r="E8110" t="s">
        <v>71</v>
      </c>
      <c r="G8110" s="7">
        <v>0</v>
      </c>
      <c r="H8110" s="7">
        <v>0</v>
      </c>
      <c r="J8110" s="8">
        <v>53.833329999999997</v>
      </c>
      <c r="K8110" s="8">
        <v>-2.2000000000000002</v>
      </c>
      <c r="M8110" s="9" t="str">
        <f t="shared" si="127"/>
        <v>-</v>
      </c>
    </row>
    <row r="8111" spans="1:13" x14ac:dyDescent="0.25">
      <c r="A8111">
        <v>22036</v>
      </c>
      <c r="B8111" t="s">
        <v>25</v>
      </c>
      <c r="D8111" t="s">
        <v>190</v>
      </c>
      <c r="E8111" t="s">
        <v>71</v>
      </c>
      <c r="G8111" s="7">
        <v>0</v>
      </c>
      <c r="H8111" s="7">
        <v>0</v>
      </c>
      <c r="J8111" s="8">
        <v>54.614313600000003</v>
      </c>
      <c r="K8111" s="8">
        <v>-2.9420899468770401</v>
      </c>
      <c r="M8111" s="9" t="str">
        <f t="shared" si="127"/>
        <v>-</v>
      </c>
    </row>
    <row r="8112" spans="1:13" x14ac:dyDescent="0.25">
      <c r="A8112">
        <v>22037</v>
      </c>
      <c r="B8112" t="s">
        <v>25</v>
      </c>
      <c r="E8112" t="s">
        <v>127</v>
      </c>
      <c r="G8112" s="7">
        <v>0</v>
      </c>
      <c r="H8112" s="7">
        <v>0</v>
      </c>
      <c r="J8112" s="8">
        <v>0</v>
      </c>
      <c r="K8112" s="8">
        <v>0</v>
      </c>
      <c r="M8112" s="9" t="str">
        <f t="shared" si="127"/>
        <v>-</v>
      </c>
    </row>
    <row r="8113" spans="1:13" x14ac:dyDescent="0.25">
      <c r="A8113">
        <v>22038</v>
      </c>
      <c r="B8113" t="s">
        <v>25</v>
      </c>
      <c r="E8113" t="s">
        <v>127</v>
      </c>
      <c r="G8113" s="7">
        <v>0</v>
      </c>
      <c r="H8113" s="7">
        <v>0</v>
      </c>
      <c r="J8113" s="8">
        <v>0</v>
      </c>
      <c r="K8113" s="8">
        <v>0</v>
      </c>
      <c r="M8113" s="9" t="str">
        <f t="shared" si="127"/>
        <v>-</v>
      </c>
    </row>
    <row r="8114" spans="1:13" x14ac:dyDescent="0.25">
      <c r="A8114">
        <v>22039</v>
      </c>
      <c r="B8114" t="s">
        <v>25</v>
      </c>
      <c r="D8114" t="s">
        <v>190</v>
      </c>
      <c r="E8114" t="s">
        <v>71</v>
      </c>
      <c r="G8114" s="7">
        <v>0</v>
      </c>
      <c r="H8114" s="7">
        <v>0</v>
      </c>
      <c r="J8114" s="8">
        <v>54.614313600000003</v>
      </c>
      <c r="K8114" s="8">
        <v>-2.9420899468770401</v>
      </c>
      <c r="M8114" s="9" t="str">
        <f t="shared" si="127"/>
        <v>-</v>
      </c>
    </row>
    <row r="8115" spans="1:13" x14ac:dyDescent="0.25">
      <c r="A8115">
        <v>22040</v>
      </c>
      <c r="B8115" t="s">
        <v>25</v>
      </c>
      <c r="D8115" t="s">
        <v>190</v>
      </c>
      <c r="E8115" t="s">
        <v>71</v>
      </c>
      <c r="G8115" s="7">
        <v>0</v>
      </c>
      <c r="H8115" s="7">
        <v>0</v>
      </c>
      <c r="J8115" s="8">
        <v>54.614313600000003</v>
      </c>
      <c r="K8115" s="8">
        <v>-2.9420899468770401</v>
      </c>
      <c r="M8115" s="9" t="str">
        <f t="shared" si="127"/>
        <v>-</v>
      </c>
    </row>
    <row r="8116" spans="1:13" x14ac:dyDescent="0.25">
      <c r="A8116">
        <v>22041</v>
      </c>
      <c r="B8116" t="s">
        <v>25</v>
      </c>
      <c r="D8116" t="s">
        <v>190</v>
      </c>
      <c r="E8116" t="s">
        <v>71</v>
      </c>
      <c r="G8116" s="7">
        <v>0</v>
      </c>
      <c r="H8116" s="7">
        <v>0</v>
      </c>
      <c r="J8116" s="8">
        <v>54.614313600000003</v>
      </c>
      <c r="K8116" s="8">
        <v>-2.9420899468770401</v>
      </c>
      <c r="M8116" s="9" t="str">
        <f t="shared" si="127"/>
        <v>-</v>
      </c>
    </row>
    <row r="8117" spans="1:13" x14ac:dyDescent="0.25">
      <c r="A8117">
        <v>22042</v>
      </c>
      <c r="B8117" t="s">
        <v>25</v>
      </c>
      <c r="D8117" t="s">
        <v>190</v>
      </c>
      <c r="E8117" t="s">
        <v>71</v>
      </c>
      <c r="G8117" s="7">
        <v>0</v>
      </c>
      <c r="H8117" s="7">
        <v>0</v>
      </c>
      <c r="J8117" s="8">
        <v>54.614313600000003</v>
      </c>
      <c r="K8117" s="8">
        <v>-2.9420899468770401</v>
      </c>
      <c r="M8117" s="9" t="str">
        <f t="shared" si="127"/>
        <v>-</v>
      </c>
    </row>
    <row r="8118" spans="1:13" x14ac:dyDescent="0.25">
      <c r="A8118">
        <v>22043</v>
      </c>
      <c r="B8118" t="s">
        <v>25</v>
      </c>
      <c r="D8118" t="s">
        <v>108</v>
      </c>
      <c r="E8118" t="s">
        <v>37</v>
      </c>
      <c r="G8118" s="7">
        <v>0</v>
      </c>
      <c r="H8118" s="7">
        <v>0</v>
      </c>
      <c r="J8118" s="8">
        <v>39.515882499999996</v>
      </c>
      <c r="K8118" s="8">
        <v>-116.853722</v>
      </c>
      <c r="M8118" s="9" t="str">
        <f t="shared" si="127"/>
        <v>-</v>
      </c>
    </row>
    <row r="8119" spans="1:13" x14ac:dyDescent="0.25">
      <c r="A8119">
        <v>22044</v>
      </c>
      <c r="B8119" t="s">
        <v>25</v>
      </c>
      <c r="D8119" t="s">
        <v>190</v>
      </c>
      <c r="E8119" t="s">
        <v>71</v>
      </c>
      <c r="G8119" s="7">
        <v>0</v>
      </c>
      <c r="H8119" s="7">
        <v>0</v>
      </c>
      <c r="J8119" s="8">
        <v>54.614313600000003</v>
      </c>
      <c r="K8119" s="8">
        <v>-2.9420899468770401</v>
      </c>
      <c r="M8119" s="9" t="str">
        <f t="shared" si="127"/>
        <v>-</v>
      </c>
    </row>
    <row r="8120" spans="1:13" x14ac:dyDescent="0.25">
      <c r="A8120">
        <v>22045</v>
      </c>
      <c r="B8120" t="s">
        <v>25</v>
      </c>
      <c r="D8120" t="s">
        <v>190</v>
      </c>
      <c r="E8120" t="s">
        <v>71</v>
      </c>
      <c r="G8120" s="7">
        <v>54.593553999999997</v>
      </c>
      <c r="H8120" s="7">
        <v>-5.1437739999999996</v>
      </c>
      <c r="J8120" s="8">
        <v>54.614313600000003</v>
      </c>
      <c r="K8120" s="8">
        <v>-2.9420899468770401</v>
      </c>
      <c r="M8120" s="9">
        <f t="shared" si="127"/>
        <v>141.81686165324706</v>
      </c>
    </row>
    <row r="8121" spans="1:13" x14ac:dyDescent="0.25">
      <c r="A8121">
        <v>22046</v>
      </c>
      <c r="B8121" t="s">
        <v>25</v>
      </c>
      <c r="D8121" t="s">
        <v>190</v>
      </c>
      <c r="E8121" t="s">
        <v>71</v>
      </c>
      <c r="G8121" s="7">
        <v>54.593553999999997</v>
      </c>
      <c r="H8121" s="7">
        <v>-5.1437739999999996</v>
      </c>
      <c r="J8121" s="8">
        <v>54.614313600000003</v>
      </c>
      <c r="K8121" s="8">
        <v>-2.9420899468770401</v>
      </c>
      <c r="M8121" s="9">
        <f t="shared" si="127"/>
        <v>141.81686165324706</v>
      </c>
    </row>
    <row r="8122" spans="1:13" x14ac:dyDescent="0.25">
      <c r="A8122">
        <v>22047</v>
      </c>
      <c r="B8122" t="s">
        <v>25</v>
      </c>
      <c r="D8122" t="s">
        <v>190</v>
      </c>
      <c r="E8122" t="s">
        <v>71</v>
      </c>
      <c r="G8122" s="7">
        <v>0</v>
      </c>
      <c r="H8122" s="7">
        <v>0</v>
      </c>
      <c r="J8122" s="8">
        <v>54.614313600000003</v>
      </c>
      <c r="K8122" s="8">
        <v>-2.9420899468770401</v>
      </c>
      <c r="M8122" s="9" t="str">
        <f t="shared" si="127"/>
        <v>-</v>
      </c>
    </row>
    <row r="8123" spans="1:13" x14ac:dyDescent="0.25">
      <c r="A8123">
        <v>22048</v>
      </c>
      <c r="B8123" t="s">
        <v>25</v>
      </c>
      <c r="D8123" t="s">
        <v>190</v>
      </c>
      <c r="E8123" t="s">
        <v>71</v>
      </c>
      <c r="G8123" s="7">
        <v>54.593553999999997</v>
      </c>
      <c r="H8123" s="7">
        <v>-5.1437739999999996</v>
      </c>
      <c r="J8123" s="8">
        <v>54.614313600000003</v>
      </c>
      <c r="K8123" s="8">
        <v>-2.9420899468770401</v>
      </c>
      <c r="M8123" s="9">
        <f t="shared" si="127"/>
        <v>141.81686165324706</v>
      </c>
    </row>
    <row r="8124" spans="1:13" x14ac:dyDescent="0.25">
      <c r="A8124">
        <v>22049</v>
      </c>
      <c r="B8124" t="s">
        <v>5137</v>
      </c>
      <c r="E8124" t="s">
        <v>71</v>
      </c>
      <c r="G8124" s="7">
        <v>54.226506000000001</v>
      </c>
      <c r="H8124" s="7">
        <v>-5.1326419999999997</v>
      </c>
      <c r="J8124" s="8">
        <v>52.546370000000003</v>
      </c>
      <c r="K8124" s="8">
        <v>-1.4083859999999999</v>
      </c>
      <c r="M8124" s="9">
        <f t="shared" si="127"/>
        <v>309.61796810060207</v>
      </c>
    </row>
    <row r="8125" spans="1:13" x14ac:dyDescent="0.25">
      <c r="A8125">
        <v>22050</v>
      </c>
      <c r="B8125" t="s">
        <v>449</v>
      </c>
      <c r="D8125" t="s">
        <v>70</v>
      </c>
      <c r="E8125" t="s">
        <v>71</v>
      </c>
      <c r="G8125" s="7">
        <v>50.437952000000003</v>
      </c>
      <c r="H8125" s="7">
        <v>-6.0774840000000001</v>
      </c>
      <c r="J8125" s="8">
        <v>50.454630299999998</v>
      </c>
      <c r="K8125" s="8">
        <v>-4.4644227000000001</v>
      </c>
      <c r="M8125" s="9">
        <f t="shared" si="127"/>
        <v>114.23235899825622</v>
      </c>
    </row>
    <row r="8126" spans="1:13" x14ac:dyDescent="0.25">
      <c r="A8126">
        <v>22051</v>
      </c>
      <c r="B8126" t="s">
        <v>25</v>
      </c>
      <c r="D8126" t="s">
        <v>190</v>
      </c>
      <c r="E8126" t="s">
        <v>71</v>
      </c>
      <c r="G8126" s="7">
        <v>54.593553999999997</v>
      </c>
      <c r="H8126" s="7">
        <v>-5.1437739999999996</v>
      </c>
      <c r="J8126" s="8">
        <v>54.614313600000003</v>
      </c>
      <c r="K8126" s="8">
        <v>-2.9420899468770401</v>
      </c>
      <c r="M8126" s="9">
        <f t="shared" si="127"/>
        <v>141.81686165324706</v>
      </c>
    </row>
    <row r="8127" spans="1:13" x14ac:dyDescent="0.25">
      <c r="A8127">
        <v>22052</v>
      </c>
      <c r="B8127" t="s">
        <v>25</v>
      </c>
      <c r="D8127" t="s">
        <v>190</v>
      </c>
      <c r="E8127" t="s">
        <v>71</v>
      </c>
      <c r="G8127" s="7">
        <v>0</v>
      </c>
      <c r="H8127" s="7">
        <v>0</v>
      </c>
      <c r="J8127" s="8">
        <v>54.614313600000003</v>
      </c>
      <c r="K8127" s="8">
        <v>-2.9420899468770401</v>
      </c>
      <c r="M8127" s="9" t="str">
        <f t="shared" si="127"/>
        <v>-</v>
      </c>
    </row>
    <row r="8128" spans="1:13" x14ac:dyDescent="0.25">
      <c r="A8128">
        <v>22053</v>
      </c>
      <c r="B8128" t="s">
        <v>25</v>
      </c>
      <c r="D8128" t="s">
        <v>190</v>
      </c>
      <c r="E8128" t="s">
        <v>71</v>
      </c>
      <c r="G8128" s="7">
        <v>0</v>
      </c>
      <c r="H8128" s="7">
        <v>0</v>
      </c>
      <c r="J8128" s="8">
        <v>54.614313600000003</v>
      </c>
      <c r="K8128" s="8">
        <v>-2.9420899468770401</v>
      </c>
      <c r="M8128" s="9" t="str">
        <f t="shared" si="127"/>
        <v>-</v>
      </c>
    </row>
    <row r="8129" spans="1:13" x14ac:dyDescent="0.25">
      <c r="A8129">
        <v>22054</v>
      </c>
      <c r="B8129" t="s">
        <v>25</v>
      </c>
      <c r="D8129" t="s">
        <v>190</v>
      </c>
      <c r="E8129" t="s">
        <v>71</v>
      </c>
      <c r="G8129" s="7">
        <v>54.593553999999997</v>
      </c>
      <c r="H8129" s="7">
        <v>-5.1437739999999996</v>
      </c>
      <c r="J8129" s="8">
        <v>54.614313600000003</v>
      </c>
      <c r="K8129" s="8">
        <v>-2.9420899468770401</v>
      </c>
      <c r="M8129" s="9">
        <f t="shared" si="127"/>
        <v>141.81686165324706</v>
      </c>
    </row>
    <row r="8130" spans="1:13" x14ac:dyDescent="0.25">
      <c r="A8130">
        <v>22055</v>
      </c>
      <c r="B8130" t="s">
        <v>25</v>
      </c>
      <c r="D8130" t="s">
        <v>190</v>
      </c>
      <c r="E8130" t="s">
        <v>71</v>
      </c>
      <c r="G8130" s="7">
        <v>54.593553999999997</v>
      </c>
      <c r="H8130" s="7">
        <v>-5.1437739999999996</v>
      </c>
      <c r="J8130" s="8">
        <v>54.614313600000003</v>
      </c>
      <c r="K8130" s="8">
        <v>-2.9420899468770401</v>
      </c>
      <c r="M8130" s="9">
        <f t="shared" si="127"/>
        <v>141.81686165324706</v>
      </c>
    </row>
    <row r="8131" spans="1:13" x14ac:dyDescent="0.25">
      <c r="A8131">
        <v>22056</v>
      </c>
      <c r="B8131" t="s">
        <v>1537</v>
      </c>
      <c r="E8131" t="s">
        <v>71</v>
      </c>
      <c r="G8131" s="7">
        <v>54.781674000000002</v>
      </c>
      <c r="H8131" s="7">
        <v>-1.6923250000000001</v>
      </c>
      <c r="J8131" s="8">
        <v>54.7770139</v>
      </c>
      <c r="K8131" s="8">
        <v>-1.5756205000000001</v>
      </c>
      <c r="M8131" s="9">
        <f t="shared" si="127"/>
        <v>7.5020828345210315</v>
      </c>
    </row>
    <row r="8132" spans="1:13" x14ac:dyDescent="0.25">
      <c r="A8132">
        <v>22057</v>
      </c>
      <c r="B8132" t="s">
        <v>25</v>
      </c>
      <c r="D8132" t="s">
        <v>190</v>
      </c>
      <c r="E8132" t="s">
        <v>71</v>
      </c>
      <c r="G8132" s="7">
        <v>54.593553999999997</v>
      </c>
      <c r="H8132" s="7">
        <v>-5.1437739999999996</v>
      </c>
      <c r="J8132" s="8">
        <v>54.614313600000003</v>
      </c>
      <c r="K8132" s="8">
        <v>-2.9420899468770401</v>
      </c>
      <c r="M8132" s="9">
        <f t="shared" si="127"/>
        <v>141.81686165324706</v>
      </c>
    </row>
    <row r="8133" spans="1:13" x14ac:dyDescent="0.25">
      <c r="A8133">
        <v>22058</v>
      </c>
      <c r="B8133" t="s">
        <v>25</v>
      </c>
      <c r="D8133" t="s">
        <v>190</v>
      </c>
      <c r="E8133" t="s">
        <v>71</v>
      </c>
      <c r="G8133" s="7">
        <v>54.593553999999997</v>
      </c>
      <c r="H8133" s="7">
        <v>-5.1437739999999996</v>
      </c>
      <c r="J8133" s="8">
        <v>54.614313600000003</v>
      </c>
      <c r="K8133" s="8">
        <v>-2.9420899468770401</v>
      </c>
      <c r="M8133" s="9">
        <f t="shared" ref="M8133:M8196" si="128">IF(AND(G8133&lt;&gt;0,J8133&lt;&gt;0),6371.01*ACOS(SIN(RADIANS(G8133))*SIN(RADIANS(J8133))+COS(RADIANS(G8133))*COS(RADIANS(J8133))*COS(RADIANS(H8133)-RADIANS(K8133))),"-")</f>
        <v>141.81686165324706</v>
      </c>
    </row>
    <row r="8134" spans="1:13" x14ac:dyDescent="0.25">
      <c r="A8134">
        <v>22059</v>
      </c>
      <c r="B8134" t="s">
        <v>25</v>
      </c>
      <c r="D8134" t="s">
        <v>190</v>
      </c>
      <c r="E8134" t="s">
        <v>71</v>
      </c>
      <c r="G8134" s="7">
        <v>54.593553999999997</v>
      </c>
      <c r="H8134" s="7">
        <v>-5.1437739999999996</v>
      </c>
      <c r="J8134" s="8">
        <v>54.614313600000003</v>
      </c>
      <c r="K8134" s="8">
        <v>-2.9420899468770401</v>
      </c>
      <c r="M8134" s="9">
        <f t="shared" si="128"/>
        <v>141.81686165324706</v>
      </c>
    </row>
    <row r="8135" spans="1:13" x14ac:dyDescent="0.25">
      <c r="A8135">
        <v>22060</v>
      </c>
      <c r="B8135" t="s">
        <v>25</v>
      </c>
      <c r="D8135" t="s">
        <v>190</v>
      </c>
      <c r="E8135" t="s">
        <v>71</v>
      </c>
      <c r="G8135" s="7">
        <v>54.593553999999997</v>
      </c>
      <c r="H8135" s="7">
        <v>-5.1437739999999996</v>
      </c>
      <c r="J8135" s="8">
        <v>54.614313600000003</v>
      </c>
      <c r="K8135" s="8">
        <v>-2.9420899468770401</v>
      </c>
      <c r="M8135" s="9">
        <f t="shared" si="128"/>
        <v>141.81686165324706</v>
      </c>
    </row>
    <row r="8136" spans="1:13" x14ac:dyDescent="0.25">
      <c r="A8136">
        <v>22061</v>
      </c>
      <c r="B8136" t="s">
        <v>25</v>
      </c>
      <c r="D8136" t="s">
        <v>190</v>
      </c>
      <c r="E8136" t="s">
        <v>71</v>
      </c>
      <c r="G8136" s="7">
        <v>54.593553999999997</v>
      </c>
      <c r="H8136" s="7">
        <v>-5.1437739999999996</v>
      </c>
      <c r="J8136" s="8">
        <v>54.614313600000003</v>
      </c>
      <c r="K8136" s="8">
        <v>-2.9420899468770401</v>
      </c>
      <c r="M8136" s="9">
        <f t="shared" si="128"/>
        <v>141.81686165324706</v>
      </c>
    </row>
    <row r="8137" spans="1:13" x14ac:dyDescent="0.25">
      <c r="A8137">
        <v>22062</v>
      </c>
      <c r="B8137" t="s">
        <v>25</v>
      </c>
      <c r="D8137" t="s">
        <v>190</v>
      </c>
      <c r="E8137" t="s">
        <v>71</v>
      </c>
      <c r="G8137" s="7">
        <v>0</v>
      </c>
      <c r="H8137" s="7">
        <v>0</v>
      </c>
      <c r="J8137" s="8">
        <v>54.614313600000003</v>
      </c>
      <c r="K8137" s="8">
        <v>-2.9420899468770401</v>
      </c>
      <c r="M8137" s="9" t="str">
        <f t="shared" si="128"/>
        <v>-</v>
      </c>
    </row>
    <row r="8138" spans="1:13" x14ac:dyDescent="0.25">
      <c r="A8138">
        <v>22063</v>
      </c>
      <c r="B8138" t="s">
        <v>25</v>
      </c>
      <c r="D8138" t="s">
        <v>190</v>
      </c>
      <c r="E8138" t="s">
        <v>71</v>
      </c>
      <c r="G8138" s="7">
        <v>54.593553999999997</v>
      </c>
      <c r="H8138" s="7">
        <v>-5.1437739999999996</v>
      </c>
      <c r="J8138" s="8">
        <v>54.614313600000003</v>
      </c>
      <c r="K8138" s="8">
        <v>-2.9420899468770401</v>
      </c>
      <c r="M8138" s="9">
        <f t="shared" si="128"/>
        <v>141.81686165324706</v>
      </c>
    </row>
    <row r="8139" spans="1:13" x14ac:dyDescent="0.25">
      <c r="A8139">
        <v>22064</v>
      </c>
      <c r="B8139" t="s">
        <v>885</v>
      </c>
      <c r="C8139" t="s">
        <v>1618</v>
      </c>
      <c r="E8139" t="s">
        <v>133</v>
      </c>
      <c r="G8139" s="7">
        <v>-19.244385999999999</v>
      </c>
      <c r="H8139" s="7">
        <v>17.679001</v>
      </c>
      <c r="J8139" s="8">
        <v>-19.233329999999999</v>
      </c>
      <c r="K8139" s="8">
        <v>17.716670000000001</v>
      </c>
      <c r="M8139" s="9">
        <f t="shared" si="128"/>
        <v>4.1413659001492986</v>
      </c>
    </row>
    <row r="8140" spans="1:13" x14ac:dyDescent="0.25">
      <c r="A8140">
        <v>22065</v>
      </c>
      <c r="B8140" t="s">
        <v>25</v>
      </c>
      <c r="D8140" t="s">
        <v>190</v>
      </c>
      <c r="E8140" t="s">
        <v>71</v>
      </c>
      <c r="G8140" s="7">
        <v>54.593553999999997</v>
      </c>
      <c r="H8140" s="7">
        <v>-5.1437739999999996</v>
      </c>
      <c r="J8140" s="8">
        <v>54.614313600000003</v>
      </c>
      <c r="K8140" s="8">
        <v>-2.9420899468770401</v>
      </c>
      <c r="M8140" s="9">
        <f t="shared" si="128"/>
        <v>141.81686165324706</v>
      </c>
    </row>
    <row r="8141" spans="1:13" x14ac:dyDescent="0.25">
      <c r="A8141">
        <v>22066</v>
      </c>
      <c r="B8141" t="s">
        <v>5138</v>
      </c>
      <c r="D8141" t="s">
        <v>70</v>
      </c>
      <c r="E8141" t="s">
        <v>71</v>
      </c>
      <c r="G8141" s="7">
        <v>50.437952000000003</v>
      </c>
      <c r="H8141" s="7">
        <v>-6.0774840000000001</v>
      </c>
      <c r="J8141" s="8">
        <v>50.124384499999998</v>
      </c>
      <c r="K8141" s="8">
        <v>-5.6797374999999999</v>
      </c>
      <c r="M8141" s="9">
        <f t="shared" si="128"/>
        <v>44.8827634666401</v>
      </c>
    </row>
    <row r="8142" spans="1:13" x14ac:dyDescent="0.25">
      <c r="A8142">
        <v>22067</v>
      </c>
      <c r="B8142" t="s">
        <v>5138</v>
      </c>
      <c r="D8142" t="s">
        <v>70</v>
      </c>
      <c r="E8142" t="s">
        <v>71</v>
      </c>
      <c r="G8142" s="7">
        <v>50.437952000000003</v>
      </c>
      <c r="H8142" s="7">
        <v>-6.0774840000000001</v>
      </c>
      <c r="J8142" s="8">
        <v>50.124384499999998</v>
      </c>
      <c r="K8142" s="8">
        <v>-5.6797374999999999</v>
      </c>
      <c r="M8142" s="9">
        <f t="shared" si="128"/>
        <v>44.8827634666401</v>
      </c>
    </row>
    <row r="8143" spans="1:13" x14ac:dyDescent="0.25">
      <c r="A8143">
        <v>22068</v>
      </c>
      <c r="B8143" t="s">
        <v>5138</v>
      </c>
      <c r="D8143" t="s">
        <v>70</v>
      </c>
      <c r="E8143" t="s">
        <v>71</v>
      </c>
      <c r="G8143" s="7">
        <v>50.437952000000003</v>
      </c>
      <c r="H8143" s="7">
        <v>-6.0774840000000001</v>
      </c>
      <c r="J8143" s="8">
        <v>50.124384499999998</v>
      </c>
      <c r="K8143" s="8">
        <v>-5.6797374999999999</v>
      </c>
      <c r="M8143" s="9">
        <f t="shared" si="128"/>
        <v>44.8827634666401</v>
      </c>
    </row>
    <row r="8144" spans="1:13" x14ac:dyDescent="0.25">
      <c r="A8144">
        <v>22069</v>
      </c>
      <c r="B8144" t="s">
        <v>25</v>
      </c>
      <c r="D8144" t="s">
        <v>190</v>
      </c>
      <c r="E8144" t="s">
        <v>71</v>
      </c>
      <c r="G8144" s="7">
        <v>0</v>
      </c>
      <c r="H8144" s="7">
        <v>0</v>
      </c>
      <c r="J8144" s="8">
        <v>54.614313600000003</v>
      </c>
      <c r="K8144" s="8">
        <v>-2.9420899468770401</v>
      </c>
      <c r="M8144" s="9" t="str">
        <f t="shared" si="128"/>
        <v>-</v>
      </c>
    </row>
    <row r="8145" spans="1:13" x14ac:dyDescent="0.25">
      <c r="A8145">
        <v>22070</v>
      </c>
      <c r="B8145" t="s">
        <v>25</v>
      </c>
      <c r="D8145" t="s">
        <v>190</v>
      </c>
      <c r="E8145" t="s">
        <v>71</v>
      </c>
      <c r="G8145" s="7">
        <v>54.593553999999997</v>
      </c>
      <c r="H8145" s="7">
        <v>-5.1437739999999996</v>
      </c>
      <c r="J8145" s="8">
        <v>54.614313600000003</v>
      </c>
      <c r="K8145" s="8">
        <v>-2.9420899468770401</v>
      </c>
      <c r="M8145" s="9">
        <f t="shared" si="128"/>
        <v>141.81686165324706</v>
      </c>
    </row>
    <row r="8146" spans="1:13" x14ac:dyDescent="0.25">
      <c r="A8146">
        <v>22071</v>
      </c>
      <c r="B8146" t="s">
        <v>25</v>
      </c>
      <c r="D8146" t="s">
        <v>190</v>
      </c>
      <c r="E8146" t="s">
        <v>71</v>
      </c>
      <c r="G8146" s="7">
        <v>54.593553999999997</v>
      </c>
      <c r="H8146" s="7">
        <v>-5.1437739999999996</v>
      </c>
      <c r="J8146" s="8">
        <v>54.614313600000003</v>
      </c>
      <c r="K8146" s="8">
        <v>-2.9420899468770401</v>
      </c>
      <c r="M8146" s="9">
        <f t="shared" si="128"/>
        <v>141.81686165324706</v>
      </c>
    </row>
    <row r="8147" spans="1:13" x14ac:dyDescent="0.25">
      <c r="A8147">
        <v>22072</v>
      </c>
      <c r="B8147" t="s">
        <v>25</v>
      </c>
      <c r="D8147" t="s">
        <v>190</v>
      </c>
      <c r="E8147" t="s">
        <v>71</v>
      </c>
      <c r="G8147" s="7">
        <v>54.593553999999997</v>
      </c>
      <c r="H8147" s="7">
        <v>-5.1437739999999996</v>
      </c>
      <c r="J8147" s="8">
        <v>54.614313600000003</v>
      </c>
      <c r="K8147" s="8">
        <v>-2.9420899468770401</v>
      </c>
      <c r="M8147" s="9">
        <f t="shared" si="128"/>
        <v>141.81686165324706</v>
      </c>
    </row>
    <row r="8148" spans="1:13" x14ac:dyDescent="0.25">
      <c r="A8148">
        <v>22073</v>
      </c>
      <c r="B8148" t="s">
        <v>25</v>
      </c>
      <c r="D8148" t="s">
        <v>190</v>
      </c>
      <c r="E8148" t="s">
        <v>71</v>
      </c>
      <c r="G8148" s="7">
        <v>54.593553999999997</v>
      </c>
      <c r="H8148" s="7">
        <v>-5.1437739999999996</v>
      </c>
      <c r="J8148" s="8">
        <v>54.614313600000003</v>
      </c>
      <c r="K8148" s="8">
        <v>-2.9420899468770401</v>
      </c>
      <c r="M8148" s="9">
        <f t="shared" si="128"/>
        <v>141.81686165324706</v>
      </c>
    </row>
    <row r="8149" spans="1:13" x14ac:dyDescent="0.25">
      <c r="A8149">
        <v>22074</v>
      </c>
      <c r="B8149" t="s">
        <v>25</v>
      </c>
      <c r="D8149" t="s">
        <v>190</v>
      </c>
      <c r="E8149" t="s">
        <v>71</v>
      </c>
      <c r="G8149" s="7">
        <v>54.593553999999997</v>
      </c>
      <c r="H8149" s="7">
        <v>-5.1437739999999996</v>
      </c>
      <c r="J8149" s="8">
        <v>54.614313600000003</v>
      </c>
      <c r="K8149" s="8">
        <v>-2.9420899468770401</v>
      </c>
      <c r="M8149" s="9">
        <f t="shared" si="128"/>
        <v>141.81686165324706</v>
      </c>
    </row>
    <row r="8150" spans="1:13" x14ac:dyDescent="0.25">
      <c r="A8150">
        <v>22075</v>
      </c>
      <c r="B8150" t="s">
        <v>25</v>
      </c>
      <c r="D8150" t="s">
        <v>190</v>
      </c>
      <c r="E8150" t="s">
        <v>71</v>
      </c>
      <c r="G8150" s="7">
        <v>54.593553999999997</v>
      </c>
      <c r="H8150" s="7">
        <v>-5.1437739999999996</v>
      </c>
      <c r="J8150" s="8">
        <v>54.614313600000003</v>
      </c>
      <c r="K8150" s="8">
        <v>-2.9420899468770401</v>
      </c>
      <c r="M8150" s="9">
        <f t="shared" si="128"/>
        <v>141.81686165324706</v>
      </c>
    </row>
    <row r="8151" spans="1:13" x14ac:dyDescent="0.25">
      <c r="A8151">
        <v>22076</v>
      </c>
      <c r="B8151" t="s">
        <v>25</v>
      </c>
      <c r="D8151" t="s">
        <v>190</v>
      </c>
      <c r="E8151" t="s">
        <v>71</v>
      </c>
      <c r="G8151" s="7">
        <v>54.593553999999997</v>
      </c>
      <c r="H8151" s="7">
        <v>-5.1437739999999996</v>
      </c>
      <c r="J8151" s="8">
        <v>54.614313600000003</v>
      </c>
      <c r="K8151" s="8">
        <v>-2.9420899468770401</v>
      </c>
      <c r="M8151" s="9">
        <f t="shared" si="128"/>
        <v>141.81686165324706</v>
      </c>
    </row>
    <row r="8152" spans="1:13" x14ac:dyDescent="0.25">
      <c r="A8152">
        <v>22078</v>
      </c>
      <c r="B8152" t="s">
        <v>25</v>
      </c>
      <c r="D8152" t="s">
        <v>190</v>
      </c>
      <c r="E8152" t="s">
        <v>71</v>
      </c>
      <c r="G8152" s="7">
        <v>0</v>
      </c>
      <c r="H8152" s="7">
        <v>0</v>
      </c>
      <c r="J8152" s="8">
        <v>54.614313600000003</v>
      </c>
      <c r="K8152" s="8">
        <v>-2.9420899468770401</v>
      </c>
      <c r="M8152" s="9" t="str">
        <f t="shared" si="128"/>
        <v>-</v>
      </c>
    </row>
    <row r="8153" spans="1:13" x14ac:dyDescent="0.25">
      <c r="A8153">
        <v>22079</v>
      </c>
      <c r="B8153" t="s">
        <v>25</v>
      </c>
      <c r="D8153" t="s">
        <v>190</v>
      </c>
      <c r="E8153" t="s">
        <v>71</v>
      </c>
      <c r="G8153" s="7">
        <v>54.593553999999997</v>
      </c>
      <c r="H8153" s="7">
        <v>-5.1437739999999996</v>
      </c>
      <c r="J8153" s="8">
        <v>54.614313600000003</v>
      </c>
      <c r="K8153" s="8">
        <v>-2.9420899468770401</v>
      </c>
      <c r="M8153" s="9">
        <f t="shared" si="128"/>
        <v>141.81686165324706</v>
      </c>
    </row>
    <row r="8154" spans="1:13" x14ac:dyDescent="0.25">
      <c r="A8154">
        <v>22080</v>
      </c>
      <c r="B8154" t="s">
        <v>25</v>
      </c>
      <c r="D8154" t="s">
        <v>190</v>
      </c>
      <c r="E8154" t="s">
        <v>71</v>
      </c>
      <c r="G8154" s="7">
        <v>54.593553999999997</v>
      </c>
      <c r="H8154" s="7">
        <v>-5.1437739999999996</v>
      </c>
      <c r="J8154" s="8">
        <v>54.614313600000003</v>
      </c>
      <c r="K8154" s="8">
        <v>-2.9420899468770401</v>
      </c>
      <c r="M8154" s="9">
        <f t="shared" si="128"/>
        <v>141.81686165324706</v>
      </c>
    </row>
    <row r="8155" spans="1:13" x14ac:dyDescent="0.25">
      <c r="A8155">
        <v>22081</v>
      </c>
      <c r="B8155" t="s">
        <v>1252</v>
      </c>
      <c r="E8155" t="s">
        <v>71</v>
      </c>
      <c r="G8155" s="7">
        <v>0</v>
      </c>
      <c r="H8155" s="7">
        <v>0</v>
      </c>
      <c r="J8155" s="8">
        <v>54.678425050000001</v>
      </c>
      <c r="K8155" s="8">
        <v>-3.30400195559112</v>
      </c>
      <c r="M8155" s="9" t="str">
        <f t="shared" si="128"/>
        <v>-</v>
      </c>
    </row>
    <row r="8156" spans="1:13" x14ac:dyDescent="0.25">
      <c r="A8156">
        <v>22082</v>
      </c>
      <c r="B8156" t="s">
        <v>1252</v>
      </c>
      <c r="E8156" t="s">
        <v>71</v>
      </c>
      <c r="G8156" s="7">
        <v>0</v>
      </c>
      <c r="H8156" s="7">
        <v>0</v>
      </c>
      <c r="J8156" s="8">
        <v>54.678425050000001</v>
      </c>
      <c r="K8156" s="8">
        <v>-3.30400195559112</v>
      </c>
      <c r="M8156" s="9" t="str">
        <f t="shared" si="128"/>
        <v>-</v>
      </c>
    </row>
    <row r="8157" spans="1:13" x14ac:dyDescent="0.25">
      <c r="A8157">
        <v>22083</v>
      </c>
      <c r="B8157" t="s">
        <v>25</v>
      </c>
      <c r="D8157" t="s">
        <v>190</v>
      </c>
      <c r="E8157" t="s">
        <v>71</v>
      </c>
      <c r="G8157" s="7">
        <v>54.593553999999997</v>
      </c>
      <c r="H8157" s="7">
        <v>-5.1437739999999996</v>
      </c>
      <c r="J8157" s="8">
        <v>54.614313600000003</v>
      </c>
      <c r="K8157" s="8">
        <v>-2.9420899468770401</v>
      </c>
      <c r="M8157" s="9">
        <f t="shared" si="128"/>
        <v>141.81686165324706</v>
      </c>
    </row>
    <row r="8158" spans="1:13" x14ac:dyDescent="0.25">
      <c r="A8158">
        <v>22084</v>
      </c>
      <c r="B8158" t="s">
        <v>25</v>
      </c>
      <c r="D8158" t="s">
        <v>190</v>
      </c>
      <c r="E8158" t="s">
        <v>71</v>
      </c>
      <c r="G8158" s="7">
        <v>54.593553999999997</v>
      </c>
      <c r="H8158" s="7">
        <v>-5.1437739999999996</v>
      </c>
      <c r="J8158" s="8">
        <v>54.614313600000003</v>
      </c>
      <c r="K8158" s="8">
        <v>-2.9420899468770401</v>
      </c>
      <c r="M8158" s="9">
        <f t="shared" si="128"/>
        <v>141.81686165324706</v>
      </c>
    </row>
    <row r="8159" spans="1:13" x14ac:dyDescent="0.25">
      <c r="A8159">
        <v>22085</v>
      </c>
      <c r="B8159" t="s">
        <v>25</v>
      </c>
      <c r="D8159" t="s">
        <v>190</v>
      </c>
      <c r="E8159" t="s">
        <v>71</v>
      </c>
      <c r="G8159" s="7">
        <v>54.593553999999997</v>
      </c>
      <c r="H8159" s="7">
        <v>-5.1437739999999996</v>
      </c>
      <c r="J8159" s="8">
        <v>54.614313600000003</v>
      </c>
      <c r="K8159" s="8">
        <v>-2.9420899468770401</v>
      </c>
      <c r="M8159" s="9">
        <f t="shared" si="128"/>
        <v>141.81686165324706</v>
      </c>
    </row>
    <row r="8160" spans="1:13" x14ac:dyDescent="0.25">
      <c r="A8160">
        <v>22086</v>
      </c>
      <c r="B8160" t="s">
        <v>25</v>
      </c>
      <c r="D8160" t="s">
        <v>190</v>
      </c>
      <c r="E8160" t="s">
        <v>71</v>
      </c>
      <c r="G8160" s="7">
        <v>54.593553999999997</v>
      </c>
      <c r="H8160" s="7">
        <v>-5.1437739999999996</v>
      </c>
      <c r="J8160" s="8">
        <v>54.614313600000003</v>
      </c>
      <c r="K8160" s="8">
        <v>-2.9420899468770401</v>
      </c>
      <c r="M8160" s="9">
        <f t="shared" si="128"/>
        <v>141.81686165324706</v>
      </c>
    </row>
    <row r="8161" spans="1:13" x14ac:dyDescent="0.25">
      <c r="A8161">
        <v>22087</v>
      </c>
      <c r="B8161" t="s">
        <v>25</v>
      </c>
      <c r="D8161" t="s">
        <v>190</v>
      </c>
      <c r="E8161" t="s">
        <v>71</v>
      </c>
      <c r="G8161" s="7">
        <v>54.593553999999997</v>
      </c>
      <c r="H8161" s="7">
        <v>-5.1437739999999996</v>
      </c>
      <c r="J8161" s="8">
        <v>54.614313600000003</v>
      </c>
      <c r="K8161" s="8">
        <v>-2.9420899468770401</v>
      </c>
      <c r="M8161" s="9">
        <f t="shared" si="128"/>
        <v>141.81686165324706</v>
      </c>
    </row>
    <row r="8162" spans="1:13" x14ac:dyDescent="0.25">
      <c r="A8162">
        <v>22088</v>
      </c>
      <c r="B8162" t="s">
        <v>25</v>
      </c>
      <c r="D8162" t="s">
        <v>190</v>
      </c>
      <c r="E8162" t="s">
        <v>71</v>
      </c>
      <c r="G8162" s="7">
        <v>54.593553999999997</v>
      </c>
      <c r="H8162" s="7">
        <v>-5.1437739999999996</v>
      </c>
      <c r="J8162" s="8">
        <v>54.614313600000003</v>
      </c>
      <c r="K8162" s="8">
        <v>-2.9420899468770401</v>
      </c>
      <c r="M8162" s="9">
        <f t="shared" si="128"/>
        <v>141.81686165324706</v>
      </c>
    </row>
    <row r="8163" spans="1:13" x14ac:dyDescent="0.25">
      <c r="A8163">
        <v>22089</v>
      </c>
      <c r="B8163" t="s">
        <v>25</v>
      </c>
      <c r="D8163" t="s">
        <v>190</v>
      </c>
      <c r="E8163" t="s">
        <v>71</v>
      </c>
      <c r="G8163" s="7">
        <v>54.593553999999997</v>
      </c>
      <c r="H8163" s="7">
        <v>-5.1437739999999996</v>
      </c>
      <c r="J8163" s="8">
        <v>54.614313600000003</v>
      </c>
      <c r="K8163" s="8">
        <v>-2.9420899468770401</v>
      </c>
      <c r="M8163" s="9">
        <f t="shared" si="128"/>
        <v>141.81686165324706</v>
      </c>
    </row>
    <row r="8164" spans="1:13" x14ac:dyDescent="0.25">
      <c r="A8164">
        <v>22090</v>
      </c>
      <c r="B8164" t="s">
        <v>25</v>
      </c>
      <c r="D8164" t="s">
        <v>190</v>
      </c>
      <c r="E8164" t="s">
        <v>71</v>
      </c>
      <c r="G8164" s="7">
        <v>54.593553999999997</v>
      </c>
      <c r="H8164" s="7">
        <v>-5.1437739999999996</v>
      </c>
      <c r="J8164" s="8">
        <v>54.614313600000003</v>
      </c>
      <c r="K8164" s="8">
        <v>-2.9420899468770401</v>
      </c>
      <c r="M8164" s="9">
        <f t="shared" si="128"/>
        <v>141.81686165324706</v>
      </c>
    </row>
    <row r="8165" spans="1:13" x14ac:dyDescent="0.25">
      <c r="A8165">
        <v>22091</v>
      </c>
      <c r="B8165" t="s">
        <v>25</v>
      </c>
      <c r="D8165" t="s">
        <v>190</v>
      </c>
      <c r="E8165" t="s">
        <v>71</v>
      </c>
      <c r="G8165" s="7">
        <v>54.593553999999997</v>
      </c>
      <c r="H8165" s="7">
        <v>-5.1437739999999996</v>
      </c>
      <c r="J8165" s="8">
        <v>54.614313600000003</v>
      </c>
      <c r="K8165" s="8">
        <v>-2.9420899468770401</v>
      </c>
      <c r="M8165" s="9">
        <f t="shared" si="128"/>
        <v>141.81686165324706</v>
      </c>
    </row>
    <row r="8166" spans="1:13" x14ac:dyDescent="0.25">
      <c r="A8166">
        <v>22092</v>
      </c>
      <c r="B8166" t="s">
        <v>25</v>
      </c>
      <c r="D8166" t="s">
        <v>190</v>
      </c>
      <c r="E8166" t="s">
        <v>71</v>
      </c>
      <c r="G8166" s="7">
        <v>54.593553999999997</v>
      </c>
      <c r="H8166" s="7">
        <v>-5.1437739999999996</v>
      </c>
      <c r="J8166" s="8">
        <v>54.614313600000003</v>
      </c>
      <c r="K8166" s="8">
        <v>-2.9420899468770401</v>
      </c>
      <c r="M8166" s="9">
        <f t="shared" si="128"/>
        <v>141.81686165324706</v>
      </c>
    </row>
    <row r="8167" spans="1:13" x14ac:dyDescent="0.25">
      <c r="A8167">
        <v>22093</v>
      </c>
      <c r="B8167" t="s">
        <v>25</v>
      </c>
      <c r="D8167" t="s">
        <v>190</v>
      </c>
      <c r="E8167" t="s">
        <v>71</v>
      </c>
      <c r="G8167" s="7">
        <v>54.593553999999997</v>
      </c>
      <c r="H8167" s="7">
        <v>-5.1437749999999998</v>
      </c>
      <c r="J8167" s="8">
        <v>54.614313600000003</v>
      </c>
      <c r="K8167" s="8">
        <v>-2.9420899468770401</v>
      </c>
      <c r="M8167" s="9">
        <f t="shared" si="128"/>
        <v>141.81692604379961</v>
      </c>
    </row>
    <row r="8168" spans="1:13" x14ac:dyDescent="0.25">
      <c r="A8168">
        <v>22094</v>
      </c>
      <c r="B8168" t="s">
        <v>25</v>
      </c>
      <c r="D8168" t="s">
        <v>190</v>
      </c>
      <c r="E8168" t="s">
        <v>71</v>
      </c>
      <c r="G8168" s="7">
        <v>54.593553999999997</v>
      </c>
      <c r="H8168" s="7">
        <v>-5.1437749999999998</v>
      </c>
      <c r="J8168" s="8">
        <v>54.614313600000003</v>
      </c>
      <c r="K8168" s="8">
        <v>-2.9420899468770401</v>
      </c>
      <c r="M8168" s="9">
        <f t="shared" si="128"/>
        <v>141.81692604379961</v>
      </c>
    </row>
    <row r="8169" spans="1:13" x14ac:dyDescent="0.25">
      <c r="A8169">
        <v>22095</v>
      </c>
      <c r="B8169" t="s">
        <v>25</v>
      </c>
      <c r="D8169" t="s">
        <v>190</v>
      </c>
      <c r="E8169" t="s">
        <v>71</v>
      </c>
      <c r="G8169" s="7">
        <v>54.593553999999997</v>
      </c>
      <c r="H8169" s="7">
        <v>-5.1437739999999996</v>
      </c>
      <c r="J8169" s="8">
        <v>54.614313600000003</v>
      </c>
      <c r="K8169" s="8">
        <v>-2.9420899468770401</v>
      </c>
      <c r="M8169" s="9">
        <f t="shared" si="128"/>
        <v>141.81686165324706</v>
      </c>
    </row>
    <row r="8170" spans="1:13" x14ac:dyDescent="0.25">
      <c r="A8170">
        <v>22096</v>
      </c>
      <c r="B8170" t="s">
        <v>25</v>
      </c>
      <c r="C8170" t="s">
        <v>268</v>
      </c>
      <c r="D8170" t="s">
        <v>190</v>
      </c>
      <c r="E8170" t="s">
        <v>71</v>
      </c>
      <c r="G8170" s="7">
        <v>54.593553999999997</v>
      </c>
      <c r="H8170" s="7">
        <v>-5.1437749999999998</v>
      </c>
      <c r="J8170" s="8">
        <v>54.576531000000003</v>
      </c>
      <c r="K8170" s="8">
        <v>-2.9118460000000002</v>
      </c>
      <c r="M8170" s="9">
        <f t="shared" si="128"/>
        <v>143.82497242011189</v>
      </c>
    </row>
    <row r="8171" spans="1:13" x14ac:dyDescent="0.25">
      <c r="A8171">
        <v>22097</v>
      </c>
      <c r="B8171" t="s">
        <v>25</v>
      </c>
      <c r="D8171" t="s">
        <v>190</v>
      </c>
      <c r="E8171" t="s">
        <v>71</v>
      </c>
      <c r="G8171" s="7">
        <v>0</v>
      </c>
      <c r="H8171" s="7">
        <v>0</v>
      </c>
      <c r="J8171" s="8">
        <v>54.614313600000003</v>
      </c>
      <c r="K8171" s="8">
        <v>-2.9420899468770401</v>
      </c>
      <c r="M8171" s="9" t="str">
        <f t="shared" si="128"/>
        <v>-</v>
      </c>
    </row>
    <row r="8172" spans="1:13" x14ac:dyDescent="0.25">
      <c r="A8172">
        <v>22098</v>
      </c>
      <c r="B8172" t="s">
        <v>25</v>
      </c>
      <c r="D8172" t="s">
        <v>190</v>
      </c>
      <c r="E8172" t="s">
        <v>71</v>
      </c>
      <c r="G8172" s="7">
        <v>0</v>
      </c>
      <c r="H8172" s="7">
        <v>0</v>
      </c>
      <c r="J8172" s="8">
        <v>54.614313600000003</v>
      </c>
      <c r="K8172" s="8">
        <v>-2.9420899468770401</v>
      </c>
      <c r="M8172" s="9" t="str">
        <f t="shared" si="128"/>
        <v>-</v>
      </c>
    </row>
    <row r="8173" spans="1:13" x14ac:dyDescent="0.25">
      <c r="A8173">
        <v>22099</v>
      </c>
      <c r="B8173" t="s">
        <v>25</v>
      </c>
      <c r="D8173" t="s">
        <v>190</v>
      </c>
      <c r="E8173" t="s">
        <v>71</v>
      </c>
      <c r="G8173" s="7">
        <v>54.593553999999997</v>
      </c>
      <c r="H8173" s="7">
        <v>-5.1437749999999998</v>
      </c>
      <c r="J8173" s="8">
        <v>54.614313600000003</v>
      </c>
      <c r="K8173" s="8">
        <v>-2.9420899468770401</v>
      </c>
      <c r="M8173" s="9">
        <f t="shared" si="128"/>
        <v>141.81692604379961</v>
      </c>
    </row>
    <row r="8174" spans="1:13" x14ac:dyDescent="0.25">
      <c r="A8174">
        <v>22100</v>
      </c>
      <c r="B8174" t="s">
        <v>25</v>
      </c>
      <c r="D8174" t="s">
        <v>190</v>
      </c>
      <c r="E8174" t="s">
        <v>71</v>
      </c>
      <c r="G8174" s="7">
        <v>54.593553999999997</v>
      </c>
      <c r="H8174" s="7">
        <v>-5.1437749999999998</v>
      </c>
      <c r="J8174" s="8">
        <v>54.614313600000003</v>
      </c>
      <c r="K8174" s="8">
        <v>-2.9420899468770401</v>
      </c>
      <c r="M8174" s="9">
        <f t="shared" si="128"/>
        <v>141.81692604379961</v>
      </c>
    </row>
    <row r="8175" spans="1:13" x14ac:dyDescent="0.25">
      <c r="A8175">
        <v>22101</v>
      </c>
      <c r="B8175" t="s">
        <v>25</v>
      </c>
      <c r="D8175" t="s">
        <v>190</v>
      </c>
      <c r="E8175" t="s">
        <v>71</v>
      </c>
      <c r="G8175" s="7">
        <v>54.593553999999997</v>
      </c>
      <c r="H8175" s="7">
        <v>-5.1437749999999998</v>
      </c>
      <c r="J8175" s="8">
        <v>54.614313600000003</v>
      </c>
      <c r="K8175" s="8">
        <v>-2.9420899468770401</v>
      </c>
      <c r="M8175" s="9">
        <f t="shared" si="128"/>
        <v>141.81692604379961</v>
      </c>
    </row>
    <row r="8176" spans="1:13" x14ac:dyDescent="0.25">
      <c r="A8176">
        <v>22102</v>
      </c>
      <c r="B8176" t="s">
        <v>25</v>
      </c>
      <c r="D8176" t="s">
        <v>190</v>
      </c>
      <c r="E8176" t="s">
        <v>71</v>
      </c>
      <c r="G8176" s="7">
        <v>54.593553999999997</v>
      </c>
      <c r="H8176" s="7">
        <v>-5.1437749999999998</v>
      </c>
      <c r="J8176" s="8">
        <v>54.614313600000003</v>
      </c>
      <c r="K8176" s="8">
        <v>-2.9420899468770401</v>
      </c>
      <c r="M8176" s="9">
        <f t="shared" si="128"/>
        <v>141.81692604379961</v>
      </c>
    </row>
    <row r="8177" spans="1:13" x14ac:dyDescent="0.25">
      <c r="A8177">
        <v>22103</v>
      </c>
      <c r="B8177" t="s">
        <v>25</v>
      </c>
      <c r="D8177" t="s">
        <v>190</v>
      </c>
      <c r="E8177" t="s">
        <v>71</v>
      </c>
      <c r="G8177" s="7">
        <v>54.593553999999997</v>
      </c>
      <c r="H8177" s="7">
        <v>-5.1437749999999998</v>
      </c>
      <c r="J8177" s="8">
        <v>54.614313600000003</v>
      </c>
      <c r="K8177" s="8">
        <v>-2.9420899468770401</v>
      </c>
      <c r="M8177" s="9">
        <f t="shared" si="128"/>
        <v>141.81692604379961</v>
      </c>
    </row>
    <row r="8178" spans="1:13" x14ac:dyDescent="0.25">
      <c r="A8178">
        <v>22104</v>
      </c>
      <c r="B8178" t="s">
        <v>25</v>
      </c>
      <c r="D8178" t="s">
        <v>190</v>
      </c>
      <c r="E8178" t="s">
        <v>71</v>
      </c>
      <c r="G8178" s="7">
        <v>54.593553999999997</v>
      </c>
      <c r="H8178" s="7">
        <v>-5.1437749999999998</v>
      </c>
      <c r="J8178" s="8">
        <v>54.614313600000003</v>
      </c>
      <c r="K8178" s="8">
        <v>-2.9420899468770401</v>
      </c>
      <c r="M8178" s="9">
        <f t="shared" si="128"/>
        <v>141.81692604379961</v>
      </c>
    </row>
    <row r="8179" spans="1:13" x14ac:dyDescent="0.25">
      <c r="A8179">
        <v>22105</v>
      </c>
      <c r="B8179" t="s">
        <v>25</v>
      </c>
      <c r="D8179" t="s">
        <v>190</v>
      </c>
      <c r="E8179" t="s">
        <v>71</v>
      </c>
      <c r="G8179" s="7">
        <v>54.593553999999997</v>
      </c>
      <c r="H8179" s="7">
        <v>-5.1437749999999998</v>
      </c>
      <c r="J8179" s="8">
        <v>54.614313600000003</v>
      </c>
      <c r="K8179" s="8">
        <v>-2.9420899468770401</v>
      </c>
      <c r="M8179" s="9">
        <f t="shared" si="128"/>
        <v>141.81692604379961</v>
      </c>
    </row>
    <row r="8180" spans="1:13" x14ac:dyDescent="0.25">
      <c r="A8180">
        <v>22106</v>
      </c>
      <c r="B8180" t="s">
        <v>4142</v>
      </c>
      <c r="D8180" t="s">
        <v>340</v>
      </c>
      <c r="E8180" t="s">
        <v>37</v>
      </c>
      <c r="G8180" s="7">
        <v>0</v>
      </c>
      <c r="H8180" s="7">
        <v>0</v>
      </c>
      <c r="J8180" s="8">
        <v>40.916765400000003</v>
      </c>
      <c r="K8180" s="8">
        <v>-74.171811000000005</v>
      </c>
      <c r="M8180" s="9" t="str">
        <f t="shared" si="128"/>
        <v>-</v>
      </c>
    </row>
    <row r="8181" spans="1:13" x14ac:dyDescent="0.25">
      <c r="A8181">
        <v>22107</v>
      </c>
      <c r="B8181" t="s">
        <v>25</v>
      </c>
      <c r="D8181" t="s">
        <v>190</v>
      </c>
      <c r="E8181" t="s">
        <v>71</v>
      </c>
      <c r="G8181" s="7">
        <v>0</v>
      </c>
      <c r="H8181" s="7">
        <v>0</v>
      </c>
      <c r="J8181" s="8">
        <v>54.614313600000003</v>
      </c>
      <c r="K8181" s="8">
        <v>-2.9420899468770401</v>
      </c>
      <c r="M8181" s="9" t="str">
        <f t="shared" si="128"/>
        <v>-</v>
      </c>
    </row>
    <row r="8182" spans="1:13" x14ac:dyDescent="0.25">
      <c r="A8182">
        <v>22108</v>
      </c>
      <c r="B8182" t="s">
        <v>25</v>
      </c>
      <c r="D8182" t="s">
        <v>190</v>
      </c>
      <c r="E8182" t="s">
        <v>71</v>
      </c>
      <c r="G8182" s="7">
        <v>54.593553999999997</v>
      </c>
      <c r="H8182" s="7">
        <v>-5.1437749999999998</v>
      </c>
      <c r="J8182" s="8">
        <v>54.614313600000003</v>
      </c>
      <c r="K8182" s="8">
        <v>-2.9420899468770401</v>
      </c>
      <c r="M8182" s="9">
        <f t="shared" si="128"/>
        <v>141.81692604379961</v>
      </c>
    </row>
    <row r="8183" spans="1:13" x14ac:dyDescent="0.25">
      <c r="A8183">
        <v>22109</v>
      </c>
      <c r="B8183" t="s">
        <v>2479</v>
      </c>
      <c r="E8183" t="s">
        <v>71</v>
      </c>
      <c r="G8183" s="7">
        <v>0</v>
      </c>
      <c r="H8183" s="7">
        <v>0</v>
      </c>
      <c r="J8183" s="8">
        <v>53.1185033</v>
      </c>
      <c r="K8183" s="8">
        <v>-1.5566179305872201</v>
      </c>
      <c r="M8183" s="9" t="str">
        <f t="shared" si="128"/>
        <v>-</v>
      </c>
    </row>
    <row r="8184" spans="1:13" x14ac:dyDescent="0.25">
      <c r="A8184">
        <v>22110</v>
      </c>
      <c r="B8184" t="s">
        <v>25</v>
      </c>
      <c r="D8184" t="s">
        <v>190</v>
      </c>
      <c r="E8184" t="s">
        <v>71</v>
      </c>
      <c r="G8184" s="7">
        <v>54.593553999999997</v>
      </c>
      <c r="H8184" s="7">
        <v>-5.1437749999999998</v>
      </c>
      <c r="J8184" s="8">
        <v>54.614313600000003</v>
      </c>
      <c r="K8184" s="8">
        <v>-2.9420899468770401</v>
      </c>
      <c r="M8184" s="9">
        <f t="shared" si="128"/>
        <v>141.81692604379961</v>
      </c>
    </row>
    <row r="8185" spans="1:13" x14ac:dyDescent="0.25">
      <c r="A8185">
        <v>22111</v>
      </c>
      <c r="B8185" t="s">
        <v>4307</v>
      </c>
      <c r="E8185" t="s">
        <v>1325</v>
      </c>
      <c r="G8185" s="7">
        <v>0</v>
      </c>
      <c r="H8185" s="7">
        <v>0</v>
      </c>
      <c r="J8185" s="8">
        <v>19.054998999999999</v>
      </c>
      <c r="K8185" s="8">
        <v>72.869203499999998</v>
      </c>
      <c r="M8185" s="9" t="str">
        <f t="shared" si="128"/>
        <v>-</v>
      </c>
    </row>
    <row r="8186" spans="1:13" x14ac:dyDescent="0.25">
      <c r="A8186">
        <v>22112</v>
      </c>
      <c r="B8186" t="s">
        <v>25</v>
      </c>
      <c r="D8186" t="s">
        <v>190</v>
      </c>
      <c r="E8186" t="s">
        <v>71</v>
      </c>
      <c r="G8186" s="7">
        <v>54.593553999999997</v>
      </c>
      <c r="H8186" s="7">
        <v>-5.1437739999999996</v>
      </c>
      <c r="J8186" s="8">
        <v>54.614313600000003</v>
      </c>
      <c r="K8186" s="8">
        <v>-2.9420899468770401</v>
      </c>
      <c r="M8186" s="9">
        <f t="shared" si="128"/>
        <v>141.81686165324706</v>
      </c>
    </row>
    <row r="8187" spans="1:13" x14ac:dyDescent="0.25">
      <c r="A8187">
        <v>22113</v>
      </c>
      <c r="B8187" t="s">
        <v>5139</v>
      </c>
      <c r="E8187" t="s">
        <v>71</v>
      </c>
      <c r="G8187" s="7">
        <v>0</v>
      </c>
      <c r="H8187" s="7">
        <v>0</v>
      </c>
      <c r="J8187" s="8">
        <v>51.46266</v>
      </c>
      <c r="K8187" s="8">
        <v>-2.6172629999999999</v>
      </c>
      <c r="M8187" s="9" t="str">
        <f t="shared" si="128"/>
        <v>-</v>
      </c>
    </row>
    <row r="8188" spans="1:13" x14ac:dyDescent="0.25">
      <c r="A8188">
        <v>22114</v>
      </c>
      <c r="B8188" t="s">
        <v>25</v>
      </c>
      <c r="D8188" t="s">
        <v>190</v>
      </c>
      <c r="E8188" t="s">
        <v>71</v>
      </c>
      <c r="G8188" s="7">
        <v>54.593553999999997</v>
      </c>
      <c r="H8188" s="7">
        <v>-5.1437739999999996</v>
      </c>
      <c r="J8188" s="8">
        <v>54.614313600000003</v>
      </c>
      <c r="K8188" s="8">
        <v>-2.9420899468770401</v>
      </c>
      <c r="M8188" s="9">
        <f t="shared" si="128"/>
        <v>141.81686165324706</v>
      </c>
    </row>
    <row r="8189" spans="1:13" x14ac:dyDescent="0.25">
      <c r="A8189">
        <v>22115</v>
      </c>
      <c r="B8189" t="s">
        <v>5140</v>
      </c>
      <c r="E8189" t="s">
        <v>71</v>
      </c>
      <c r="G8189" s="7">
        <v>53.855933999999998</v>
      </c>
      <c r="H8189" s="7">
        <v>-3.6861890000000002</v>
      </c>
      <c r="J8189" s="8">
        <v>53.930810999999999</v>
      </c>
      <c r="K8189" s="8">
        <v>-2.682509</v>
      </c>
      <c r="M8189" s="9">
        <f t="shared" si="128"/>
        <v>66.291628046090381</v>
      </c>
    </row>
    <row r="8190" spans="1:13" x14ac:dyDescent="0.25">
      <c r="A8190">
        <v>22116</v>
      </c>
      <c r="B8190" t="s">
        <v>5141</v>
      </c>
      <c r="D8190" t="s">
        <v>90</v>
      </c>
      <c r="E8190" t="s">
        <v>37</v>
      </c>
      <c r="G8190" s="7">
        <v>38.749715999999999</v>
      </c>
      <c r="H8190" s="7">
        <v>-106.084469</v>
      </c>
      <c r="J8190" s="8">
        <v>39.1183446</v>
      </c>
      <c r="K8190" s="8">
        <v>-108.6853496</v>
      </c>
      <c r="M8190" s="9">
        <f t="shared" si="128"/>
        <v>228.65919649271183</v>
      </c>
    </row>
    <row r="8191" spans="1:13" x14ac:dyDescent="0.25">
      <c r="A8191">
        <v>22117</v>
      </c>
      <c r="B8191" t="s">
        <v>25</v>
      </c>
      <c r="D8191" t="s">
        <v>190</v>
      </c>
      <c r="E8191" t="s">
        <v>71</v>
      </c>
      <c r="G8191" s="7">
        <v>0</v>
      </c>
      <c r="H8191" s="7">
        <v>0</v>
      </c>
      <c r="J8191" s="8">
        <v>54.614313600000003</v>
      </c>
      <c r="K8191" s="8">
        <v>-2.9420899468770401</v>
      </c>
      <c r="M8191" s="9" t="str">
        <f t="shared" si="128"/>
        <v>-</v>
      </c>
    </row>
    <row r="8192" spans="1:13" x14ac:dyDescent="0.25">
      <c r="A8192">
        <v>22118</v>
      </c>
      <c r="B8192" t="s">
        <v>25</v>
      </c>
      <c r="D8192" t="s">
        <v>190</v>
      </c>
      <c r="E8192" t="s">
        <v>71</v>
      </c>
      <c r="G8192" s="7">
        <v>0</v>
      </c>
      <c r="H8192" s="7">
        <v>0</v>
      </c>
      <c r="J8192" s="8">
        <v>54.614313600000003</v>
      </c>
      <c r="K8192" s="8">
        <v>-2.9420899468770401</v>
      </c>
      <c r="M8192" s="9" t="str">
        <f t="shared" si="128"/>
        <v>-</v>
      </c>
    </row>
    <row r="8193" spans="1:13" x14ac:dyDescent="0.25">
      <c r="A8193">
        <v>22119</v>
      </c>
      <c r="B8193" t="s">
        <v>25</v>
      </c>
      <c r="D8193" t="s">
        <v>190</v>
      </c>
      <c r="E8193" t="s">
        <v>71</v>
      </c>
      <c r="G8193" s="7">
        <v>0</v>
      </c>
      <c r="H8193" s="7">
        <v>0</v>
      </c>
      <c r="J8193" s="8">
        <v>54.614313600000003</v>
      </c>
      <c r="K8193" s="8">
        <v>-2.9420899468770401</v>
      </c>
      <c r="M8193" s="9" t="str">
        <f t="shared" si="128"/>
        <v>-</v>
      </c>
    </row>
    <row r="8194" spans="1:13" x14ac:dyDescent="0.25">
      <c r="A8194">
        <v>22120</v>
      </c>
      <c r="B8194" t="s">
        <v>25</v>
      </c>
      <c r="D8194" t="s">
        <v>190</v>
      </c>
      <c r="E8194" t="s">
        <v>71</v>
      </c>
      <c r="G8194" s="7">
        <v>0</v>
      </c>
      <c r="H8194" s="7">
        <v>0</v>
      </c>
      <c r="J8194" s="8">
        <v>54.614313600000003</v>
      </c>
      <c r="K8194" s="8">
        <v>-2.9420899468770401</v>
      </c>
      <c r="M8194" s="9" t="str">
        <f t="shared" si="128"/>
        <v>-</v>
      </c>
    </row>
    <row r="8195" spans="1:13" x14ac:dyDescent="0.25">
      <c r="A8195">
        <v>22121</v>
      </c>
      <c r="B8195" t="s">
        <v>25</v>
      </c>
      <c r="D8195" t="s">
        <v>190</v>
      </c>
      <c r="E8195" t="s">
        <v>71</v>
      </c>
      <c r="G8195" s="7">
        <v>0</v>
      </c>
      <c r="H8195" s="7">
        <v>0</v>
      </c>
      <c r="J8195" s="8">
        <v>54.614313600000003</v>
      </c>
      <c r="K8195" s="8">
        <v>-2.9420899468770401</v>
      </c>
      <c r="M8195" s="9" t="str">
        <f t="shared" si="128"/>
        <v>-</v>
      </c>
    </row>
    <row r="8196" spans="1:13" x14ac:dyDescent="0.25">
      <c r="A8196">
        <v>22122</v>
      </c>
      <c r="B8196" t="s">
        <v>25</v>
      </c>
      <c r="D8196" t="s">
        <v>190</v>
      </c>
      <c r="E8196" t="s">
        <v>71</v>
      </c>
      <c r="G8196" s="7">
        <v>0</v>
      </c>
      <c r="H8196" s="7">
        <v>0</v>
      </c>
      <c r="J8196" s="8">
        <v>54.614313600000003</v>
      </c>
      <c r="K8196" s="8">
        <v>-2.9420899468770401</v>
      </c>
      <c r="M8196" s="9" t="str">
        <f t="shared" si="128"/>
        <v>-</v>
      </c>
    </row>
    <row r="8197" spans="1:13" x14ac:dyDescent="0.25">
      <c r="A8197">
        <v>22123</v>
      </c>
      <c r="B8197" t="s">
        <v>25</v>
      </c>
      <c r="D8197" t="s">
        <v>190</v>
      </c>
      <c r="E8197" t="s">
        <v>71</v>
      </c>
      <c r="G8197" s="7">
        <v>0</v>
      </c>
      <c r="H8197" s="7">
        <v>0</v>
      </c>
      <c r="J8197" s="8">
        <v>54.614313600000003</v>
      </c>
      <c r="K8197" s="8">
        <v>-2.9420899468770401</v>
      </c>
      <c r="M8197" s="9" t="str">
        <f t="shared" ref="M8197:M8260" si="129">IF(AND(G8197&lt;&gt;0,J8197&lt;&gt;0),6371.01*ACOS(SIN(RADIANS(G8197))*SIN(RADIANS(J8197))+COS(RADIANS(G8197))*COS(RADIANS(J8197))*COS(RADIANS(H8197)-RADIANS(K8197))),"-")</f>
        <v>-</v>
      </c>
    </row>
    <row r="8198" spans="1:13" x14ac:dyDescent="0.25">
      <c r="A8198">
        <v>22124</v>
      </c>
      <c r="B8198" t="s">
        <v>2214</v>
      </c>
      <c r="D8198" t="s">
        <v>279</v>
      </c>
      <c r="E8198" t="s">
        <v>37</v>
      </c>
      <c r="G8198" s="7">
        <v>38.218656000000003</v>
      </c>
      <c r="H8198" s="7">
        <v>-96.936886000000001</v>
      </c>
      <c r="J8198" s="8">
        <v>37.077970999999998</v>
      </c>
      <c r="K8198" s="8">
        <v>-94.511358999999999</v>
      </c>
      <c r="M8198" s="9">
        <f t="shared" si="129"/>
        <v>248.3618573486103</v>
      </c>
    </row>
    <row r="8199" spans="1:13" x14ac:dyDescent="0.25">
      <c r="A8199">
        <v>22125</v>
      </c>
      <c r="B8199" t="s">
        <v>5140</v>
      </c>
      <c r="E8199" t="s">
        <v>71</v>
      </c>
      <c r="G8199" s="7">
        <v>54.593553999999997</v>
      </c>
      <c r="H8199" s="7">
        <v>-5.1437739999999996</v>
      </c>
      <c r="J8199" s="8">
        <v>53.930810999999999</v>
      </c>
      <c r="K8199" s="8">
        <v>-2.682509</v>
      </c>
      <c r="M8199" s="9">
        <f t="shared" si="129"/>
        <v>176.00697270384055</v>
      </c>
    </row>
    <row r="8200" spans="1:13" x14ac:dyDescent="0.25">
      <c r="A8200">
        <v>22126</v>
      </c>
      <c r="B8200" t="s">
        <v>25</v>
      </c>
      <c r="D8200" t="s">
        <v>190</v>
      </c>
      <c r="E8200" t="s">
        <v>71</v>
      </c>
      <c r="G8200" s="7">
        <v>0</v>
      </c>
      <c r="H8200" s="7">
        <v>0</v>
      </c>
      <c r="J8200" s="8">
        <v>54.614313600000003</v>
      </c>
      <c r="K8200" s="8">
        <v>-2.9420899468770401</v>
      </c>
      <c r="M8200" s="9" t="str">
        <f t="shared" si="129"/>
        <v>-</v>
      </c>
    </row>
    <row r="8201" spans="1:13" x14ac:dyDescent="0.25">
      <c r="A8201">
        <v>22128</v>
      </c>
      <c r="B8201" t="s">
        <v>25</v>
      </c>
      <c r="C8201" t="s">
        <v>268</v>
      </c>
      <c r="D8201" t="s">
        <v>190</v>
      </c>
      <c r="E8201" t="s">
        <v>71</v>
      </c>
      <c r="G8201" s="7">
        <v>54.593553999999997</v>
      </c>
      <c r="H8201" s="7">
        <v>-5.1437739999999996</v>
      </c>
      <c r="J8201" s="8">
        <v>54.576531000000003</v>
      </c>
      <c r="K8201" s="8">
        <v>-2.9118460000000002</v>
      </c>
      <c r="M8201" s="9">
        <f t="shared" si="129"/>
        <v>143.82490799691774</v>
      </c>
    </row>
    <row r="8202" spans="1:13" x14ac:dyDescent="0.25">
      <c r="A8202">
        <v>22129</v>
      </c>
      <c r="B8202" t="s">
        <v>25</v>
      </c>
      <c r="D8202" t="s">
        <v>190</v>
      </c>
      <c r="E8202" t="s">
        <v>71</v>
      </c>
      <c r="G8202" s="7">
        <v>0</v>
      </c>
      <c r="H8202" s="7">
        <v>0</v>
      </c>
      <c r="J8202" s="8">
        <v>54.614313600000003</v>
      </c>
      <c r="K8202" s="8">
        <v>-2.9420899468770401</v>
      </c>
      <c r="M8202" s="9" t="str">
        <f t="shared" si="129"/>
        <v>-</v>
      </c>
    </row>
    <row r="8203" spans="1:13" x14ac:dyDescent="0.25">
      <c r="A8203">
        <v>22130</v>
      </c>
      <c r="B8203" t="s">
        <v>25</v>
      </c>
      <c r="C8203" t="s">
        <v>825</v>
      </c>
      <c r="D8203" t="s">
        <v>190</v>
      </c>
      <c r="E8203" t="s">
        <v>71</v>
      </c>
      <c r="G8203" s="7">
        <v>0</v>
      </c>
      <c r="H8203" s="7">
        <v>0</v>
      </c>
      <c r="J8203" s="8">
        <v>54.576531000000003</v>
      </c>
      <c r="K8203" s="8">
        <v>-2.9118460000000002</v>
      </c>
      <c r="M8203" s="9" t="str">
        <f t="shared" si="129"/>
        <v>-</v>
      </c>
    </row>
    <row r="8204" spans="1:13" x14ac:dyDescent="0.25">
      <c r="A8204">
        <v>22131</v>
      </c>
      <c r="B8204" t="s">
        <v>25</v>
      </c>
      <c r="C8204" t="s">
        <v>827</v>
      </c>
      <c r="E8204" t="s">
        <v>71</v>
      </c>
      <c r="G8204" s="7">
        <v>0</v>
      </c>
      <c r="H8204" s="7">
        <v>0</v>
      </c>
      <c r="J8204" s="8">
        <v>51.507488899999998</v>
      </c>
      <c r="K8204" s="8">
        <v>-0.162207405603713</v>
      </c>
      <c r="M8204" s="9" t="str">
        <f t="shared" si="129"/>
        <v>-</v>
      </c>
    </row>
    <row r="8205" spans="1:13" x14ac:dyDescent="0.25">
      <c r="A8205">
        <v>22132</v>
      </c>
      <c r="B8205" t="s">
        <v>25</v>
      </c>
      <c r="C8205" t="s">
        <v>449</v>
      </c>
      <c r="D8205" t="s">
        <v>190</v>
      </c>
      <c r="E8205" t="s">
        <v>71</v>
      </c>
      <c r="G8205" s="7">
        <v>0</v>
      </c>
      <c r="H8205" s="7">
        <v>0</v>
      </c>
      <c r="J8205" s="8">
        <v>54.576531000000003</v>
      </c>
      <c r="K8205" s="8">
        <v>-2.9118460000000002</v>
      </c>
      <c r="M8205" s="9" t="str">
        <f t="shared" si="129"/>
        <v>-</v>
      </c>
    </row>
    <row r="8206" spans="1:13" x14ac:dyDescent="0.25">
      <c r="A8206">
        <v>22133</v>
      </c>
      <c r="B8206" t="s">
        <v>5142</v>
      </c>
      <c r="C8206" t="s">
        <v>830</v>
      </c>
      <c r="D8206" t="s">
        <v>181</v>
      </c>
      <c r="E8206" t="s">
        <v>37</v>
      </c>
      <c r="G8206" s="7">
        <v>47.495708</v>
      </c>
      <c r="H8206" s="7">
        <v>-121.822354</v>
      </c>
      <c r="J8206" s="8">
        <v>0</v>
      </c>
      <c r="K8206" s="8">
        <v>0</v>
      </c>
      <c r="M8206" s="9" t="str">
        <f t="shared" si="129"/>
        <v>-</v>
      </c>
    </row>
    <row r="8207" spans="1:13" x14ac:dyDescent="0.25">
      <c r="A8207">
        <v>22134</v>
      </c>
      <c r="B8207" t="s">
        <v>25</v>
      </c>
      <c r="D8207" t="s">
        <v>190</v>
      </c>
      <c r="E8207" t="s">
        <v>71</v>
      </c>
      <c r="G8207" s="7">
        <v>0</v>
      </c>
      <c r="H8207" s="7">
        <v>0</v>
      </c>
      <c r="J8207" s="8">
        <v>54.614313600000003</v>
      </c>
      <c r="K8207" s="8">
        <v>-2.9420899468770401</v>
      </c>
      <c r="M8207" s="9" t="str">
        <f t="shared" si="129"/>
        <v>-</v>
      </c>
    </row>
    <row r="8208" spans="1:13" x14ac:dyDescent="0.25">
      <c r="A8208">
        <v>22135</v>
      </c>
      <c r="B8208" t="s">
        <v>25</v>
      </c>
      <c r="D8208" t="s">
        <v>190</v>
      </c>
      <c r="E8208" t="s">
        <v>71</v>
      </c>
      <c r="G8208" s="7">
        <v>54.593553999999997</v>
      </c>
      <c r="H8208" s="7">
        <v>-5.1437739999999996</v>
      </c>
      <c r="J8208" s="8">
        <v>54.614313600000003</v>
      </c>
      <c r="K8208" s="8">
        <v>-2.9420899468770401</v>
      </c>
      <c r="M8208" s="9">
        <f t="shared" si="129"/>
        <v>141.81686165324706</v>
      </c>
    </row>
    <row r="8209" spans="1:13" x14ac:dyDescent="0.25">
      <c r="A8209">
        <v>22136</v>
      </c>
      <c r="B8209" t="s">
        <v>25</v>
      </c>
      <c r="D8209" t="s">
        <v>190</v>
      </c>
      <c r="E8209" t="s">
        <v>71</v>
      </c>
      <c r="G8209" s="7">
        <v>54.593553999999997</v>
      </c>
      <c r="H8209" s="7">
        <v>-5.1437739999999996</v>
      </c>
      <c r="J8209" s="8">
        <v>54.614313600000003</v>
      </c>
      <c r="K8209" s="8">
        <v>-2.9420899468770401</v>
      </c>
      <c r="M8209" s="9">
        <f t="shared" si="129"/>
        <v>141.81686165324706</v>
      </c>
    </row>
    <row r="8210" spans="1:13" x14ac:dyDescent="0.25">
      <c r="A8210">
        <v>22137</v>
      </c>
      <c r="B8210" t="s">
        <v>25</v>
      </c>
      <c r="C8210" t="s">
        <v>268</v>
      </c>
      <c r="D8210" t="s">
        <v>70</v>
      </c>
      <c r="E8210" t="s">
        <v>71</v>
      </c>
      <c r="G8210" s="7">
        <v>50.437952000000003</v>
      </c>
      <c r="H8210" s="7">
        <v>-6.0774840000000001</v>
      </c>
      <c r="J8210" s="8">
        <v>50.558140000000002</v>
      </c>
      <c r="K8210" s="8">
        <v>-4.5146579999999998</v>
      </c>
      <c r="M8210" s="9">
        <f t="shared" si="129"/>
        <v>111.34415232811207</v>
      </c>
    </row>
    <row r="8211" spans="1:13" x14ac:dyDescent="0.25">
      <c r="A8211">
        <v>22138</v>
      </c>
      <c r="B8211" t="s">
        <v>25</v>
      </c>
      <c r="D8211" t="s">
        <v>190</v>
      </c>
      <c r="E8211" t="s">
        <v>71</v>
      </c>
      <c r="G8211" s="7">
        <v>54.593553999999997</v>
      </c>
      <c r="H8211" s="7">
        <v>-5.1437739999999996</v>
      </c>
      <c r="J8211" s="8">
        <v>54.614313600000003</v>
      </c>
      <c r="K8211" s="8">
        <v>-2.9420899468770401</v>
      </c>
      <c r="M8211" s="9">
        <f t="shared" si="129"/>
        <v>141.81686165324706</v>
      </c>
    </row>
    <row r="8212" spans="1:13" x14ac:dyDescent="0.25">
      <c r="A8212">
        <v>22139</v>
      </c>
      <c r="B8212" t="s">
        <v>25</v>
      </c>
      <c r="D8212" t="s">
        <v>190</v>
      </c>
      <c r="E8212" t="s">
        <v>71</v>
      </c>
      <c r="G8212" s="7">
        <v>54.593553999999997</v>
      </c>
      <c r="H8212" s="7">
        <v>-5.1437739999999996</v>
      </c>
      <c r="J8212" s="8">
        <v>54.614313600000003</v>
      </c>
      <c r="K8212" s="8">
        <v>-2.9420899468770401</v>
      </c>
      <c r="M8212" s="9">
        <f t="shared" si="129"/>
        <v>141.81686165324706</v>
      </c>
    </row>
    <row r="8213" spans="1:13" x14ac:dyDescent="0.25">
      <c r="A8213">
        <v>22140</v>
      </c>
      <c r="B8213" t="s">
        <v>25</v>
      </c>
      <c r="D8213" t="s">
        <v>190</v>
      </c>
      <c r="E8213" t="s">
        <v>71</v>
      </c>
      <c r="G8213" s="7">
        <v>54.593553999999997</v>
      </c>
      <c r="H8213" s="7">
        <v>-5.1437739999999996</v>
      </c>
      <c r="J8213" s="8">
        <v>54.614313600000003</v>
      </c>
      <c r="K8213" s="8">
        <v>-2.9420899468770401</v>
      </c>
      <c r="M8213" s="9">
        <f t="shared" si="129"/>
        <v>141.81686165324706</v>
      </c>
    </row>
    <row r="8214" spans="1:13" x14ac:dyDescent="0.25">
      <c r="A8214">
        <v>22141</v>
      </c>
      <c r="B8214" t="s">
        <v>25</v>
      </c>
      <c r="D8214" t="s">
        <v>190</v>
      </c>
      <c r="E8214" t="s">
        <v>71</v>
      </c>
      <c r="G8214" s="7">
        <v>54.593553999999997</v>
      </c>
      <c r="H8214" s="7">
        <v>-5.1437739999999996</v>
      </c>
      <c r="J8214" s="8">
        <v>54.614313600000003</v>
      </c>
      <c r="K8214" s="8">
        <v>-2.9420899468770401</v>
      </c>
      <c r="M8214" s="9">
        <f t="shared" si="129"/>
        <v>141.81686165324706</v>
      </c>
    </row>
    <row r="8215" spans="1:13" x14ac:dyDescent="0.25">
      <c r="A8215">
        <v>22142</v>
      </c>
      <c r="B8215" t="s">
        <v>25</v>
      </c>
      <c r="D8215" t="s">
        <v>190</v>
      </c>
      <c r="E8215" t="s">
        <v>71</v>
      </c>
      <c r="G8215" s="7">
        <v>54.593553999999997</v>
      </c>
      <c r="H8215" s="7">
        <v>-5.1437739999999996</v>
      </c>
      <c r="J8215" s="8">
        <v>54.614313600000003</v>
      </c>
      <c r="K8215" s="8">
        <v>-2.9420899468770401</v>
      </c>
      <c r="M8215" s="9">
        <f t="shared" si="129"/>
        <v>141.81686165324706</v>
      </c>
    </row>
    <row r="8216" spans="1:13" x14ac:dyDescent="0.25">
      <c r="A8216">
        <v>22143</v>
      </c>
      <c r="B8216" t="s">
        <v>25</v>
      </c>
      <c r="D8216" t="s">
        <v>190</v>
      </c>
      <c r="E8216" t="s">
        <v>71</v>
      </c>
      <c r="G8216" s="7">
        <v>54.593553999999997</v>
      </c>
      <c r="H8216" s="7">
        <v>-5.1437739999999996</v>
      </c>
      <c r="J8216" s="8">
        <v>54.614313600000003</v>
      </c>
      <c r="K8216" s="8">
        <v>-2.9420899468770401</v>
      </c>
      <c r="M8216" s="9">
        <f t="shared" si="129"/>
        <v>141.81686165324706</v>
      </c>
    </row>
    <row r="8217" spans="1:13" x14ac:dyDescent="0.25">
      <c r="A8217">
        <v>22144</v>
      </c>
      <c r="B8217" t="s">
        <v>25</v>
      </c>
      <c r="D8217" t="s">
        <v>190</v>
      </c>
      <c r="E8217" t="s">
        <v>71</v>
      </c>
      <c r="G8217" s="7">
        <v>54.593553999999997</v>
      </c>
      <c r="H8217" s="7">
        <v>-5.1437739999999996</v>
      </c>
      <c r="J8217" s="8">
        <v>54.614313600000003</v>
      </c>
      <c r="K8217" s="8">
        <v>-2.9420899468770401</v>
      </c>
      <c r="M8217" s="9">
        <f t="shared" si="129"/>
        <v>141.81686165324706</v>
      </c>
    </row>
    <row r="8218" spans="1:13" x14ac:dyDescent="0.25">
      <c r="A8218">
        <v>22145</v>
      </c>
      <c r="B8218" t="s">
        <v>25</v>
      </c>
      <c r="D8218" t="s">
        <v>190</v>
      </c>
      <c r="E8218" t="s">
        <v>71</v>
      </c>
      <c r="G8218" s="7">
        <v>54.593553999999997</v>
      </c>
      <c r="H8218" s="7">
        <v>-5.1437739999999996</v>
      </c>
      <c r="J8218" s="8">
        <v>54.614313600000003</v>
      </c>
      <c r="K8218" s="8">
        <v>-2.9420899468770401</v>
      </c>
      <c r="M8218" s="9">
        <f t="shared" si="129"/>
        <v>141.81686165324706</v>
      </c>
    </row>
    <row r="8219" spans="1:13" x14ac:dyDescent="0.25">
      <c r="A8219">
        <v>22146</v>
      </c>
      <c r="B8219" t="s">
        <v>25</v>
      </c>
      <c r="D8219" t="s">
        <v>190</v>
      </c>
      <c r="E8219" t="s">
        <v>71</v>
      </c>
      <c r="G8219" s="7">
        <v>54.593553999999997</v>
      </c>
      <c r="H8219" s="7">
        <v>-5.1437739999999996</v>
      </c>
      <c r="J8219" s="8">
        <v>54.614313600000003</v>
      </c>
      <c r="K8219" s="8">
        <v>-2.9420899468770401</v>
      </c>
      <c r="M8219" s="9">
        <f t="shared" si="129"/>
        <v>141.81686165324706</v>
      </c>
    </row>
    <row r="8220" spans="1:13" x14ac:dyDescent="0.25">
      <c r="A8220">
        <v>22147</v>
      </c>
      <c r="B8220" t="s">
        <v>25</v>
      </c>
      <c r="D8220" t="s">
        <v>190</v>
      </c>
      <c r="E8220" t="s">
        <v>71</v>
      </c>
      <c r="G8220" s="7">
        <v>54.593553999999997</v>
      </c>
      <c r="H8220" s="7">
        <v>-5.1437739999999996</v>
      </c>
      <c r="J8220" s="8">
        <v>54.614313600000003</v>
      </c>
      <c r="K8220" s="8">
        <v>-2.9420899468770401</v>
      </c>
      <c r="M8220" s="9">
        <f t="shared" si="129"/>
        <v>141.81686165324706</v>
      </c>
    </row>
    <row r="8221" spans="1:13" x14ac:dyDescent="0.25">
      <c r="A8221">
        <v>22148</v>
      </c>
      <c r="B8221" t="s">
        <v>25</v>
      </c>
      <c r="D8221" t="s">
        <v>190</v>
      </c>
      <c r="E8221" t="s">
        <v>71</v>
      </c>
      <c r="G8221" s="7">
        <v>54.593553999999997</v>
      </c>
      <c r="H8221" s="7">
        <v>-5.1437739999999996</v>
      </c>
      <c r="J8221" s="8">
        <v>54.614313600000003</v>
      </c>
      <c r="K8221" s="8">
        <v>-2.9420899468770401</v>
      </c>
      <c r="M8221" s="9">
        <f t="shared" si="129"/>
        <v>141.81686165324706</v>
      </c>
    </row>
    <row r="8222" spans="1:13" x14ac:dyDescent="0.25">
      <c r="A8222">
        <v>22149</v>
      </c>
      <c r="B8222" t="s">
        <v>25</v>
      </c>
      <c r="D8222" t="s">
        <v>190</v>
      </c>
      <c r="E8222" t="s">
        <v>71</v>
      </c>
      <c r="G8222" s="7">
        <v>54.593553999999997</v>
      </c>
      <c r="H8222" s="7">
        <v>-5.1437739999999996</v>
      </c>
      <c r="J8222" s="8">
        <v>54.614313600000003</v>
      </c>
      <c r="K8222" s="8">
        <v>-2.9420899468770401</v>
      </c>
      <c r="M8222" s="9">
        <f t="shared" si="129"/>
        <v>141.81686165324706</v>
      </c>
    </row>
    <row r="8223" spans="1:13" x14ac:dyDescent="0.25">
      <c r="A8223">
        <v>22150</v>
      </c>
      <c r="B8223" t="s">
        <v>25</v>
      </c>
      <c r="D8223" t="s">
        <v>190</v>
      </c>
      <c r="E8223" t="s">
        <v>71</v>
      </c>
      <c r="G8223" s="7">
        <v>54.593553999999997</v>
      </c>
      <c r="H8223" s="7">
        <v>-5.1437739999999996</v>
      </c>
      <c r="J8223" s="8">
        <v>54.614313600000003</v>
      </c>
      <c r="K8223" s="8">
        <v>-2.9420899468770401</v>
      </c>
      <c r="M8223" s="9">
        <f t="shared" si="129"/>
        <v>141.81686165324706</v>
      </c>
    </row>
    <row r="8224" spans="1:13" x14ac:dyDescent="0.25">
      <c r="A8224">
        <v>22151</v>
      </c>
      <c r="B8224" t="s">
        <v>25</v>
      </c>
      <c r="D8224" t="s">
        <v>190</v>
      </c>
      <c r="E8224" t="s">
        <v>71</v>
      </c>
      <c r="G8224" s="7">
        <v>54.593553999999997</v>
      </c>
      <c r="H8224" s="7">
        <v>-5.1437739999999996</v>
      </c>
      <c r="J8224" s="8">
        <v>54.614313600000003</v>
      </c>
      <c r="K8224" s="8">
        <v>-2.9420899468770401</v>
      </c>
      <c r="M8224" s="9">
        <f t="shared" si="129"/>
        <v>141.81686165324706</v>
      </c>
    </row>
    <row r="8225" spans="1:13" x14ac:dyDescent="0.25">
      <c r="A8225">
        <v>22152</v>
      </c>
      <c r="B8225" t="s">
        <v>25</v>
      </c>
      <c r="D8225" t="s">
        <v>190</v>
      </c>
      <c r="E8225" t="s">
        <v>71</v>
      </c>
      <c r="G8225" s="7">
        <v>0</v>
      </c>
      <c r="H8225" s="7">
        <v>0</v>
      </c>
      <c r="J8225" s="8">
        <v>54.614313600000003</v>
      </c>
      <c r="K8225" s="8">
        <v>-2.9420899468770401</v>
      </c>
      <c r="M8225" s="9" t="str">
        <f t="shared" si="129"/>
        <v>-</v>
      </c>
    </row>
    <row r="8226" spans="1:13" x14ac:dyDescent="0.25">
      <c r="A8226">
        <v>22153</v>
      </c>
      <c r="B8226" t="s">
        <v>25</v>
      </c>
      <c r="D8226" t="s">
        <v>190</v>
      </c>
      <c r="E8226" t="s">
        <v>71</v>
      </c>
      <c r="G8226" s="7">
        <v>54.593553999999997</v>
      </c>
      <c r="H8226" s="7">
        <v>-5.1437739999999996</v>
      </c>
      <c r="J8226" s="8">
        <v>54.614313600000003</v>
      </c>
      <c r="K8226" s="8">
        <v>-2.9420899468770401</v>
      </c>
      <c r="M8226" s="9">
        <f t="shared" si="129"/>
        <v>141.81686165324706</v>
      </c>
    </row>
    <row r="8227" spans="1:13" x14ac:dyDescent="0.25">
      <c r="A8227">
        <v>22154</v>
      </c>
      <c r="B8227" t="s">
        <v>25</v>
      </c>
      <c r="D8227" t="s">
        <v>190</v>
      </c>
      <c r="E8227" t="s">
        <v>71</v>
      </c>
      <c r="G8227" s="7">
        <v>54.593553999999997</v>
      </c>
      <c r="H8227" s="7">
        <v>-5.1437739999999996</v>
      </c>
      <c r="J8227" s="8">
        <v>54.614313600000003</v>
      </c>
      <c r="K8227" s="8">
        <v>-2.9420899468770401</v>
      </c>
      <c r="M8227" s="9">
        <f t="shared" si="129"/>
        <v>141.81686165324706</v>
      </c>
    </row>
    <row r="8228" spans="1:13" x14ac:dyDescent="0.25">
      <c r="A8228">
        <v>22155</v>
      </c>
      <c r="B8228" t="s">
        <v>25</v>
      </c>
      <c r="D8228" t="s">
        <v>190</v>
      </c>
      <c r="E8228" t="s">
        <v>71</v>
      </c>
      <c r="G8228" s="7">
        <v>54.593553999999997</v>
      </c>
      <c r="H8228" s="7">
        <v>-5.1437739999999996</v>
      </c>
      <c r="J8228" s="8">
        <v>54.614313600000003</v>
      </c>
      <c r="K8228" s="8">
        <v>-2.9420899468770401</v>
      </c>
      <c r="M8228" s="9">
        <f t="shared" si="129"/>
        <v>141.81686165324706</v>
      </c>
    </row>
    <row r="8229" spans="1:13" x14ac:dyDescent="0.25">
      <c r="A8229">
        <v>22156</v>
      </c>
      <c r="B8229" t="s">
        <v>25</v>
      </c>
      <c r="D8229" t="s">
        <v>190</v>
      </c>
      <c r="E8229" t="s">
        <v>71</v>
      </c>
      <c r="G8229" s="7">
        <v>0</v>
      </c>
      <c r="H8229" s="7">
        <v>0</v>
      </c>
      <c r="J8229" s="8">
        <v>54.614313600000003</v>
      </c>
      <c r="K8229" s="8">
        <v>-2.9420899468770401</v>
      </c>
      <c r="M8229" s="9" t="str">
        <f t="shared" si="129"/>
        <v>-</v>
      </c>
    </row>
    <row r="8230" spans="1:13" x14ac:dyDescent="0.25">
      <c r="A8230">
        <v>22157</v>
      </c>
      <c r="B8230" t="s">
        <v>25</v>
      </c>
      <c r="C8230" t="s">
        <v>825</v>
      </c>
      <c r="D8230" t="s">
        <v>190</v>
      </c>
      <c r="E8230" t="s">
        <v>71</v>
      </c>
      <c r="G8230" s="7">
        <v>54.593553999999997</v>
      </c>
      <c r="H8230" s="7">
        <v>-5.1437739999999996</v>
      </c>
      <c r="J8230" s="8">
        <v>54.576531000000003</v>
      </c>
      <c r="K8230" s="8">
        <v>-2.9118460000000002</v>
      </c>
      <c r="M8230" s="9">
        <f t="shared" si="129"/>
        <v>143.82490799691774</v>
      </c>
    </row>
    <row r="8231" spans="1:13" x14ac:dyDescent="0.25">
      <c r="A8231">
        <v>22158</v>
      </c>
      <c r="B8231" t="s">
        <v>25</v>
      </c>
      <c r="D8231" t="s">
        <v>190</v>
      </c>
      <c r="E8231" t="s">
        <v>71</v>
      </c>
      <c r="G8231" s="7">
        <v>54.593553999999997</v>
      </c>
      <c r="H8231" s="7">
        <v>-5.1437739999999996</v>
      </c>
      <c r="J8231" s="8">
        <v>54.614313600000003</v>
      </c>
      <c r="K8231" s="8">
        <v>-2.9420899468770401</v>
      </c>
      <c r="M8231" s="9">
        <f t="shared" si="129"/>
        <v>141.81686165324706</v>
      </c>
    </row>
    <row r="8232" spans="1:13" x14ac:dyDescent="0.25">
      <c r="A8232">
        <v>22159</v>
      </c>
      <c r="B8232" t="s">
        <v>25</v>
      </c>
      <c r="D8232" t="s">
        <v>190</v>
      </c>
      <c r="E8232" t="s">
        <v>71</v>
      </c>
      <c r="G8232" s="7">
        <v>54.593553999999997</v>
      </c>
      <c r="H8232" s="7">
        <v>-5.1437739999999996</v>
      </c>
      <c r="J8232" s="8">
        <v>54.614313600000003</v>
      </c>
      <c r="K8232" s="8">
        <v>-2.9420899468770401</v>
      </c>
      <c r="M8232" s="9">
        <f t="shared" si="129"/>
        <v>141.81686165324706</v>
      </c>
    </row>
    <row r="8233" spans="1:13" x14ac:dyDescent="0.25">
      <c r="A8233">
        <v>22160</v>
      </c>
      <c r="B8233" t="s">
        <v>25</v>
      </c>
      <c r="D8233" t="s">
        <v>70</v>
      </c>
      <c r="E8233" t="s">
        <v>71</v>
      </c>
      <c r="G8233" s="7">
        <v>50.437952000000003</v>
      </c>
      <c r="H8233" s="7">
        <v>-6.0774840000000001</v>
      </c>
      <c r="J8233" s="8">
        <v>50.416666999999997</v>
      </c>
      <c r="K8233" s="8">
        <v>-4.75</v>
      </c>
      <c r="M8233" s="9">
        <f t="shared" si="129"/>
        <v>94.064281575967811</v>
      </c>
    </row>
    <row r="8234" spans="1:13" x14ac:dyDescent="0.25">
      <c r="A8234">
        <v>22161</v>
      </c>
      <c r="B8234" t="s">
        <v>25</v>
      </c>
      <c r="D8234" t="s">
        <v>190</v>
      </c>
      <c r="E8234" t="s">
        <v>71</v>
      </c>
      <c r="G8234" s="7">
        <v>0</v>
      </c>
      <c r="H8234" s="7">
        <v>0</v>
      </c>
      <c r="J8234" s="8">
        <v>54.614313600000003</v>
      </c>
      <c r="K8234" s="8">
        <v>-2.9420899468770401</v>
      </c>
      <c r="M8234" s="9" t="str">
        <f t="shared" si="129"/>
        <v>-</v>
      </c>
    </row>
    <row r="8235" spans="1:13" x14ac:dyDescent="0.25">
      <c r="A8235">
        <v>22162</v>
      </c>
      <c r="B8235" t="s">
        <v>25</v>
      </c>
      <c r="D8235" t="s">
        <v>190</v>
      </c>
      <c r="E8235" t="s">
        <v>71</v>
      </c>
      <c r="G8235" s="7">
        <v>54.593553999999997</v>
      </c>
      <c r="H8235" s="7">
        <v>-5.1437739999999996</v>
      </c>
      <c r="J8235" s="8">
        <v>54.614313600000003</v>
      </c>
      <c r="K8235" s="8">
        <v>-2.9420899468770401</v>
      </c>
      <c r="M8235" s="9">
        <f t="shared" si="129"/>
        <v>141.81686165324706</v>
      </c>
    </row>
    <row r="8236" spans="1:13" x14ac:dyDescent="0.25">
      <c r="A8236">
        <v>22163</v>
      </c>
      <c r="B8236" t="s">
        <v>25</v>
      </c>
      <c r="D8236" t="s">
        <v>190</v>
      </c>
      <c r="E8236" t="s">
        <v>71</v>
      </c>
      <c r="G8236" s="7">
        <v>54.593553999999997</v>
      </c>
      <c r="H8236" s="7">
        <v>-5.1437739999999996</v>
      </c>
      <c r="J8236" s="8">
        <v>54.614313600000003</v>
      </c>
      <c r="K8236" s="8">
        <v>-2.9420899468770401</v>
      </c>
      <c r="M8236" s="9">
        <f t="shared" si="129"/>
        <v>141.81686165324706</v>
      </c>
    </row>
    <row r="8237" spans="1:13" x14ac:dyDescent="0.25">
      <c r="A8237">
        <v>22164</v>
      </c>
      <c r="B8237" t="s">
        <v>25</v>
      </c>
      <c r="D8237" t="s">
        <v>221</v>
      </c>
      <c r="E8237" t="s">
        <v>37</v>
      </c>
      <c r="G8237" s="7">
        <v>44.645021</v>
      </c>
      <c r="H8237" s="7">
        <v>-95.282633000000004</v>
      </c>
      <c r="J8237" s="8">
        <v>43.621195499999999</v>
      </c>
      <c r="K8237" s="8">
        <v>-84.682434599999993</v>
      </c>
      <c r="M8237" s="9">
        <f t="shared" si="129"/>
        <v>852.97666279246175</v>
      </c>
    </row>
    <row r="8238" spans="1:13" x14ac:dyDescent="0.25">
      <c r="A8238">
        <v>22165</v>
      </c>
      <c r="B8238" t="s">
        <v>25</v>
      </c>
      <c r="D8238" t="s">
        <v>190</v>
      </c>
      <c r="E8238" t="s">
        <v>71</v>
      </c>
      <c r="G8238" s="7">
        <v>54.593553999999997</v>
      </c>
      <c r="H8238" s="7">
        <v>-5.1437739999999996</v>
      </c>
      <c r="J8238" s="8">
        <v>54.614313600000003</v>
      </c>
      <c r="K8238" s="8">
        <v>-2.9420899468770401</v>
      </c>
      <c r="M8238" s="9">
        <f t="shared" si="129"/>
        <v>141.81686165324706</v>
      </c>
    </row>
    <row r="8239" spans="1:13" x14ac:dyDescent="0.25">
      <c r="A8239">
        <v>22166</v>
      </c>
      <c r="B8239" t="s">
        <v>25</v>
      </c>
      <c r="D8239" t="s">
        <v>190</v>
      </c>
      <c r="E8239" t="s">
        <v>71</v>
      </c>
      <c r="G8239" s="7">
        <v>54.593553999999997</v>
      </c>
      <c r="H8239" s="7">
        <v>-5.1437739999999996</v>
      </c>
      <c r="J8239" s="8">
        <v>54.614313600000003</v>
      </c>
      <c r="K8239" s="8">
        <v>-2.9420899468770401</v>
      </c>
      <c r="M8239" s="9">
        <f t="shared" si="129"/>
        <v>141.81686165324706</v>
      </c>
    </row>
    <row r="8240" spans="1:13" x14ac:dyDescent="0.25">
      <c r="A8240">
        <v>22167</v>
      </c>
      <c r="B8240" t="s">
        <v>25</v>
      </c>
      <c r="C8240" t="s">
        <v>827</v>
      </c>
      <c r="D8240" t="s">
        <v>190</v>
      </c>
      <c r="E8240" t="s">
        <v>71</v>
      </c>
      <c r="G8240" s="7">
        <v>54.593553999999997</v>
      </c>
      <c r="H8240" s="7">
        <v>-5.1437739999999996</v>
      </c>
      <c r="J8240" s="8">
        <v>54.576531000000003</v>
      </c>
      <c r="K8240" s="8">
        <v>-2.9118460000000002</v>
      </c>
      <c r="M8240" s="9">
        <f t="shared" si="129"/>
        <v>143.82490799691774</v>
      </c>
    </row>
    <row r="8241" spans="1:13" x14ac:dyDescent="0.25">
      <c r="A8241">
        <v>22168</v>
      </c>
      <c r="B8241" t="s">
        <v>25</v>
      </c>
      <c r="D8241" t="s">
        <v>190</v>
      </c>
      <c r="E8241" t="s">
        <v>71</v>
      </c>
      <c r="G8241" s="7">
        <v>54.593553999999997</v>
      </c>
      <c r="H8241" s="7">
        <v>-5.1437739999999996</v>
      </c>
      <c r="J8241" s="8">
        <v>54.614313600000003</v>
      </c>
      <c r="K8241" s="8">
        <v>-2.9420899468770401</v>
      </c>
      <c r="M8241" s="9">
        <f t="shared" si="129"/>
        <v>141.81686165324706</v>
      </c>
    </row>
    <row r="8242" spans="1:13" x14ac:dyDescent="0.25">
      <c r="A8242">
        <v>22169</v>
      </c>
      <c r="B8242" t="s">
        <v>25</v>
      </c>
      <c r="D8242" t="s">
        <v>190</v>
      </c>
      <c r="E8242" t="s">
        <v>71</v>
      </c>
      <c r="G8242" s="7">
        <v>54.593553999999997</v>
      </c>
      <c r="H8242" s="7">
        <v>-5.1437739999999996</v>
      </c>
      <c r="J8242" s="8">
        <v>54.614313600000003</v>
      </c>
      <c r="K8242" s="8">
        <v>-2.9420899468770401</v>
      </c>
      <c r="M8242" s="9">
        <f t="shared" si="129"/>
        <v>141.81686165324706</v>
      </c>
    </row>
    <row r="8243" spans="1:13" x14ac:dyDescent="0.25">
      <c r="A8243">
        <v>22170</v>
      </c>
      <c r="B8243" t="s">
        <v>25</v>
      </c>
      <c r="D8243" t="s">
        <v>190</v>
      </c>
      <c r="E8243" t="s">
        <v>71</v>
      </c>
      <c r="G8243" s="7">
        <v>54.593553999999997</v>
      </c>
      <c r="H8243" s="7">
        <v>-5.1437739999999996</v>
      </c>
      <c r="J8243" s="8">
        <v>54.614313600000003</v>
      </c>
      <c r="K8243" s="8">
        <v>-2.9420899468770401</v>
      </c>
      <c r="M8243" s="9">
        <f t="shared" si="129"/>
        <v>141.81686165324706</v>
      </c>
    </row>
    <row r="8244" spans="1:13" x14ac:dyDescent="0.25">
      <c r="A8244">
        <v>22171</v>
      </c>
      <c r="B8244" t="s">
        <v>25</v>
      </c>
      <c r="D8244" t="s">
        <v>190</v>
      </c>
      <c r="E8244" t="s">
        <v>71</v>
      </c>
      <c r="G8244" s="7">
        <v>54.593553999999997</v>
      </c>
      <c r="H8244" s="7">
        <v>-5.1437739999999996</v>
      </c>
      <c r="J8244" s="8">
        <v>54.614313600000003</v>
      </c>
      <c r="K8244" s="8">
        <v>-2.9420899468770401</v>
      </c>
      <c r="M8244" s="9">
        <f t="shared" si="129"/>
        <v>141.81686165324706</v>
      </c>
    </row>
    <row r="8245" spans="1:13" x14ac:dyDescent="0.25">
      <c r="A8245">
        <v>22172</v>
      </c>
      <c r="B8245" t="s">
        <v>25</v>
      </c>
      <c r="D8245" t="s">
        <v>190</v>
      </c>
      <c r="E8245" t="s">
        <v>71</v>
      </c>
      <c r="G8245" s="7">
        <v>54.593553999999997</v>
      </c>
      <c r="H8245" s="7">
        <v>-5.1437739999999996</v>
      </c>
      <c r="J8245" s="8">
        <v>54.614313600000003</v>
      </c>
      <c r="K8245" s="8">
        <v>-2.9420899468770401</v>
      </c>
      <c r="M8245" s="9">
        <f t="shared" si="129"/>
        <v>141.81686165324706</v>
      </c>
    </row>
    <row r="8246" spans="1:13" x14ac:dyDescent="0.25">
      <c r="A8246">
        <v>22173</v>
      </c>
      <c r="B8246" t="s">
        <v>25</v>
      </c>
      <c r="D8246" t="s">
        <v>190</v>
      </c>
      <c r="E8246" t="s">
        <v>71</v>
      </c>
      <c r="G8246" s="7">
        <v>54.593553999999997</v>
      </c>
      <c r="H8246" s="7">
        <v>-5.1437739999999996</v>
      </c>
      <c r="J8246" s="8">
        <v>54.614313600000003</v>
      </c>
      <c r="K8246" s="8">
        <v>-2.9420899468770401</v>
      </c>
      <c r="M8246" s="9">
        <f t="shared" si="129"/>
        <v>141.81686165324706</v>
      </c>
    </row>
    <row r="8247" spans="1:13" x14ac:dyDescent="0.25">
      <c r="A8247">
        <v>22174</v>
      </c>
      <c r="B8247" t="s">
        <v>25</v>
      </c>
      <c r="D8247" t="s">
        <v>190</v>
      </c>
      <c r="E8247" t="s">
        <v>71</v>
      </c>
      <c r="G8247" s="7">
        <v>54.593553999999997</v>
      </c>
      <c r="H8247" s="7">
        <v>-5.1437739999999996</v>
      </c>
      <c r="J8247" s="8">
        <v>54.614313600000003</v>
      </c>
      <c r="K8247" s="8">
        <v>-2.9420899468770401</v>
      </c>
      <c r="M8247" s="9">
        <f t="shared" si="129"/>
        <v>141.81686165324706</v>
      </c>
    </row>
    <row r="8248" spans="1:13" x14ac:dyDescent="0.25">
      <c r="A8248">
        <v>22175</v>
      </c>
      <c r="B8248" t="s">
        <v>25</v>
      </c>
      <c r="D8248" t="s">
        <v>190</v>
      </c>
      <c r="E8248" t="s">
        <v>71</v>
      </c>
      <c r="G8248" s="7">
        <v>54.593553999999997</v>
      </c>
      <c r="H8248" s="7">
        <v>-5.1437739999999996</v>
      </c>
      <c r="J8248" s="8">
        <v>54.614313600000003</v>
      </c>
      <c r="K8248" s="8">
        <v>-2.9420899468770401</v>
      </c>
      <c r="M8248" s="9">
        <f t="shared" si="129"/>
        <v>141.81686165324706</v>
      </c>
    </row>
    <row r="8249" spans="1:13" x14ac:dyDescent="0.25">
      <c r="A8249">
        <v>22176</v>
      </c>
      <c r="B8249" t="s">
        <v>25</v>
      </c>
      <c r="D8249" t="s">
        <v>190</v>
      </c>
      <c r="E8249" t="s">
        <v>71</v>
      </c>
      <c r="G8249" s="7">
        <v>54.593553999999997</v>
      </c>
      <c r="H8249" s="7">
        <v>-5.1437739999999996</v>
      </c>
      <c r="J8249" s="8">
        <v>54.614313600000003</v>
      </c>
      <c r="K8249" s="8">
        <v>-2.9420899468770401</v>
      </c>
      <c r="M8249" s="9">
        <f t="shared" si="129"/>
        <v>141.81686165324706</v>
      </c>
    </row>
    <row r="8250" spans="1:13" x14ac:dyDescent="0.25">
      <c r="A8250">
        <v>22177</v>
      </c>
      <c r="B8250" t="s">
        <v>25</v>
      </c>
      <c r="C8250" t="s">
        <v>449</v>
      </c>
      <c r="D8250" t="s">
        <v>190</v>
      </c>
      <c r="E8250" t="s">
        <v>71</v>
      </c>
      <c r="G8250" s="7">
        <v>54.593553999999997</v>
      </c>
      <c r="H8250" s="7">
        <v>-5.1437739999999996</v>
      </c>
      <c r="J8250" s="8">
        <v>54.576531000000003</v>
      </c>
      <c r="K8250" s="8">
        <v>-2.9118460000000002</v>
      </c>
      <c r="M8250" s="9">
        <f t="shared" si="129"/>
        <v>143.82490799691774</v>
      </c>
    </row>
    <row r="8251" spans="1:13" x14ac:dyDescent="0.25">
      <c r="A8251">
        <v>22178</v>
      </c>
      <c r="B8251" t="s">
        <v>25</v>
      </c>
      <c r="D8251" t="s">
        <v>190</v>
      </c>
      <c r="E8251" t="s">
        <v>71</v>
      </c>
      <c r="G8251" s="7">
        <v>54.593553999999997</v>
      </c>
      <c r="H8251" s="7">
        <v>-5.1437739999999996</v>
      </c>
      <c r="J8251" s="8">
        <v>54.614313600000003</v>
      </c>
      <c r="K8251" s="8">
        <v>-2.9420899468770401</v>
      </c>
      <c r="M8251" s="9">
        <f t="shared" si="129"/>
        <v>141.81686165324706</v>
      </c>
    </row>
    <row r="8252" spans="1:13" x14ac:dyDescent="0.25">
      <c r="A8252">
        <v>22179</v>
      </c>
      <c r="B8252" t="s">
        <v>5143</v>
      </c>
      <c r="C8252" t="s">
        <v>5144</v>
      </c>
      <c r="D8252" t="s">
        <v>12</v>
      </c>
      <c r="E8252" t="s">
        <v>13</v>
      </c>
      <c r="G8252" s="7">
        <v>0</v>
      </c>
      <c r="H8252" s="7">
        <v>0</v>
      </c>
      <c r="J8252" s="8">
        <v>54.5172715</v>
      </c>
      <c r="K8252" s="8">
        <v>-128.599548</v>
      </c>
      <c r="M8252" s="9" t="str">
        <f t="shared" si="129"/>
        <v>-</v>
      </c>
    </row>
    <row r="8253" spans="1:13" x14ac:dyDescent="0.25">
      <c r="A8253">
        <v>22180</v>
      </c>
      <c r="B8253" t="s">
        <v>25</v>
      </c>
      <c r="D8253" t="s">
        <v>190</v>
      </c>
      <c r="E8253" t="s">
        <v>71</v>
      </c>
      <c r="G8253" s="7">
        <v>54.593553999999997</v>
      </c>
      <c r="H8253" s="7">
        <v>-5.1437739999999996</v>
      </c>
      <c r="J8253" s="8">
        <v>54.614313600000003</v>
      </c>
      <c r="K8253" s="8">
        <v>-2.9420899468770401</v>
      </c>
      <c r="M8253" s="9">
        <f t="shared" si="129"/>
        <v>141.81686165324706</v>
      </c>
    </row>
    <row r="8254" spans="1:13" x14ac:dyDescent="0.25">
      <c r="A8254">
        <v>22181</v>
      </c>
      <c r="B8254" t="s">
        <v>25</v>
      </c>
      <c r="D8254" t="s">
        <v>190</v>
      </c>
      <c r="E8254" t="s">
        <v>71</v>
      </c>
      <c r="G8254" s="7">
        <v>54.593553999999997</v>
      </c>
      <c r="H8254" s="7">
        <v>-5.1437739999999996</v>
      </c>
      <c r="J8254" s="8">
        <v>54.614313600000003</v>
      </c>
      <c r="K8254" s="8">
        <v>-2.9420899468770401</v>
      </c>
      <c r="M8254" s="9">
        <f t="shared" si="129"/>
        <v>141.81686165324706</v>
      </c>
    </row>
    <row r="8255" spans="1:13" x14ac:dyDescent="0.25">
      <c r="A8255">
        <v>22182</v>
      </c>
      <c r="B8255" t="s">
        <v>25</v>
      </c>
      <c r="D8255" t="s">
        <v>190</v>
      </c>
      <c r="E8255" t="s">
        <v>71</v>
      </c>
      <c r="G8255" s="7">
        <v>54.593553999999997</v>
      </c>
      <c r="H8255" s="7">
        <v>-5.1437739999999996</v>
      </c>
      <c r="J8255" s="8">
        <v>54.614313600000003</v>
      </c>
      <c r="K8255" s="8">
        <v>-2.9420899468770401</v>
      </c>
      <c r="M8255" s="9">
        <f t="shared" si="129"/>
        <v>141.81686165324706</v>
      </c>
    </row>
    <row r="8256" spans="1:13" x14ac:dyDescent="0.25">
      <c r="A8256">
        <v>22183</v>
      </c>
      <c r="B8256" t="s">
        <v>25</v>
      </c>
      <c r="D8256" t="s">
        <v>190</v>
      </c>
      <c r="E8256" t="s">
        <v>71</v>
      </c>
      <c r="G8256" s="7">
        <v>54.593553999999997</v>
      </c>
      <c r="H8256" s="7">
        <v>-5.1437739999999996</v>
      </c>
      <c r="J8256" s="8">
        <v>54.614313600000003</v>
      </c>
      <c r="K8256" s="8">
        <v>-2.9420899468770401</v>
      </c>
      <c r="M8256" s="9">
        <f t="shared" si="129"/>
        <v>141.81686165324706</v>
      </c>
    </row>
    <row r="8257" spans="1:13" x14ac:dyDescent="0.25">
      <c r="A8257">
        <v>22184</v>
      </c>
      <c r="B8257" t="s">
        <v>25</v>
      </c>
      <c r="D8257" t="s">
        <v>190</v>
      </c>
      <c r="E8257" t="s">
        <v>71</v>
      </c>
      <c r="G8257" s="7">
        <v>54.593553999999997</v>
      </c>
      <c r="H8257" s="7">
        <v>-5.1437739999999996</v>
      </c>
      <c r="J8257" s="8">
        <v>54.614313600000003</v>
      </c>
      <c r="K8257" s="8">
        <v>-2.9420899468770401</v>
      </c>
      <c r="M8257" s="9">
        <f t="shared" si="129"/>
        <v>141.81686165324706</v>
      </c>
    </row>
    <row r="8258" spans="1:13" x14ac:dyDescent="0.25">
      <c r="A8258">
        <v>22185</v>
      </c>
      <c r="B8258" t="s">
        <v>25</v>
      </c>
      <c r="D8258" t="s">
        <v>190</v>
      </c>
      <c r="E8258" t="s">
        <v>71</v>
      </c>
      <c r="G8258" s="7">
        <v>54.593553999999997</v>
      </c>
      <c r="H8258" s="7">
        <v>-5.1437739999999996</v>
      </c>
      <c r="J8258" s="8">
        <v>54.614313600000003</v>
      </c>
      <c r="K8258" s="8">
        <v>-2.9420899468770401</v>
      </c>
      <c r="M8258" s="9">
        <f t="shared" si="129"/>
        <v>141.81686165324706</v>
      </c>
    </row>
    <row r="8259" spans="1:13" x14ac:dyDescent="0.25">
      <c r="A8259">
        <v>22186</v>
      </c>
      <c r="B8259" t="s">
        <v>25</v>
      </c>
      <c r="D8259" t="s">
        <v>190</v>
      </c>
      <c r="E8259" t="s">
        <v>71</v>
      </c>
      <c r="G8259" s="7">
        <v>0</v>
      </c>
      <c r="H8259" s="7">
        <v>0</v>
      </c>
      <c r="J8259" s="8">
        <v>54.614313600000003</v>
      </c>
      <c r="K8259" s="8">
        <v>-2.9420899468770401</v>
      </c>
      <c r="M8259" s="9" t="str">
        <f t="shared" si="129"/>
        <v>-</v>
      </c>
    </row>
    <row r="8260" spans="1:13" x14ac:dyDescent="0.25">
      <c r="A8260">
        <v>22187</v>
      </c>
      <c r="B8260" t="s">
        <v>25</v>
      </c>
      <c r="C8260" t="s">
        <v>830</v>
      </c>
      <c r="D8260" t="s">
        <v>190</v>
      </c>
      <c r="E8260" t="s">
        <v>71</v>
      </c>
      <c r="G8260" s="7">
        <v>54.593553999999997</v>
      </c>
      <c r="H8260" s="7">
        <v>-5.1437739999999996</v>
      </c>
      <c r="J8260" s="8">
        <v>54.576531000000003</v>
      </c>
      <c r="K8260" s="8">
        <v>-2.9118460000000002</v>
      </c>
      <c r="M8260" s="9">
        <f t="shared" si="129"/>
        <v>143.82490799691774</v>
      </c>
    </row>
    <row r="8261" spans="1:13" x14ac:dyDescent="0.25">
      <c r="A8261">
        <v>22188</v>
      </c>
      <c r="B8261" t="s">
        <v>25</v>
      </c>
      <c r="D8261" t="s">
        <v>190</v>
      </c>
      <c r="E8261" t="s">
        <v>71</v>
      </c>
      <c r="G8261" s="7">
        <v>54.593553999999997</v>
      </c>
      <c r="H8261" s="7">
        <v>-5.1437739999999996</v>
      </c>
      <c r="J8261" s="8">
        <v>54.614313600000003</v>
      </c>
      <c r="K8261" s="8">
        <v>-2.9420899468770401</v>
      </c>
      <c r="M8261" s="9">
        <f t="shared" ref="M8261:M8324" si="130">IF(AND(G8261&lt;&gt;0,J8261&lt;&gt;0),6371.01*ACOS(SIN(RADIANS(G8261))*SIN(RADIANS(J8261))+COS(RADIANS(G8261))*COS(RADIANS(J8261))*COS(RADIANS(H8261)-RADIANS(K8261))),"-")</f>
        <v>141.81686165324706</v>
      </c>
    </row>
    <row r="8262" spans="1:13" x14ac:dyDescent="0.25">
      <c r="A8262">
        <v>22189</v>
      </c>
      <c r="B8262" t="s">
        <v>283</v>
      </c>
      <c r="D8262" t="s">
        <v>190</v>
      </c>
      <c r="E8262" t="s">
        <v>71</v>
      </c>
      <c r="G8262" s="7">
        <v>54.593553999999997</v>
      </c>
      <c r="H8262" s="7">
        <v>-5.1437739999999996</v>
      </c>
      <c r="J8262" s="8">
        <v>54.538232000000001</v>
      </c>
      <c r="K8262" s="8">
        <v>-3.4933320000000001</v>
      </c>
      <c r="M8262" s="9">
        <f t="shared" si="130"/>
        <v>106.57454081931743</v>
      </c>
    </row>
    <row r="8263" spans="1:13" x14ac:dyDescent="0.25">
      <c r="A8263">
        <v>22190</v>
      </c>
      <c r="B8263" t="s">
        <v>283</v>
      </c>
      <c r="D8263" t="s">
        <v>190</v>
      </c>
      <c r="E8263" t="s">
        <v>71</v>
      </c>
      <c r="G8263" s="7">
        <v>54.593553999999997</v>
      </c>
      <c r="H8263" s="7">
        <v>-5.1437739999999996</v>
      </c>
      <c r="J8263" s="8">
        <v>54.538232000000001</v>
      </c>
      <c r="K8263" s="8">
        <v>-3.4933320000000001</v>
      </c>
      <c r="M8263" s="9">
        <f t="shared" si="130"/>
        <v>106.57454081931743</v>
      </c>
    </row>
    <row r="8264" spans="1:13" x14ac:dyDescent="0.25">
      <c r="A8264">
        <v>22191</v>
      </c>
      <c r="B8264" t="s">
        <v>283</v>
      </c>
      <c r="D8264" t="s">
        <v>190</v>
      </c>
      <c r="E8264" t="s">
        <v>71</v>
      </c>
      <c r="G8264" s="7">
        <v>54.593553999999997</v>
      </c>
      <c r="H8264" s="7">
        <v>-5.1437739999999996</v>
      </c>
      <c r="J8264" s="8">
        <v>54.538232000000001</v>
      </c>
      <c r="K8264" s="8">
        <v>-3.4933320000000001</v>
      </c>
      <c r="M8264" s="9">
        <f t="shared" si="130"/>
        <v>106.57454081931743</v>
      </c>
    </row>
    <row r="8265" spans="1:13" x14ac:dyDescent="0.25">
      <c r="A8265">
        <v>22192</v>
      </c>
      <c r="B8265" t="s">
        <v>283</v>
      </c>
      <c r="D8265" t="s">
        <v>190</v>
      </c>
      <c r="E8265" t="s">
        <v>71</v>
      </c>
      <c r="G8265" s="7">
        <v>54.593553999999997</v>
      </c>
      <c r="H8265" s="7">
        <v>-5.1437739999999996</v>
      </c>
      <c r="J8265" s="8">
        <v>54.538232000000001</v>
      </c>
      <c r="K8265" s="8">
        <v>-3.4933320000000001</v>
      </c>
      <c r="M8265" s="9">
        <f t="shared" si="130"/>
        <v>106.57454081931743</v>
      </c>
    </row>
    <row r="8266" spans="1:13" x14ac:dyDescent="0.25">
      <c r="A8266">
        <v>22193</v>
      </c>
      <c r="B8266" t="s">
        <v>283</v>
      </c>
      <c r="D8266" t="s">
        <v>190</v>
      </c>
      <c r="E8266" t="s">
        <v>71</v>
      </c>
      <c r="G8266" s="7">
        <v>54.593553999999997</v>
      </c>
      <c r="H8266" s="7">
        <v>-5.1437739999999996</v>
      </c>
      <c r="J8266" s="8">
        <v>54.538232000000001</v>
      </c>
      <c r="K8266" s="8">
        <v>-3.4933320000000001</v>
      </c>
      <c r="M8266" s="9">
        <f t="shared" si="130"/>
        <v>106.57454081931743</v>
      </c>
    </row>
    <row r="8267" spans="1:13" x14ac:dyDescent="0.25">
      <c r="A8267">
        <v>22194</v>
      </c>
      <c r="B8267" t="s">
        <v>283</v>
      </c>
      <c r="D8267" t="s">
        <v>190</v>
      </c>
      <c r="E8267" t="s">
        <v>71</v>
      </c>
      <c r="G8267" s="7">
        <v>54.593553999999997</v>
      </c>
      <c r="H8267" s="7">
        <v>-5.1437739999999996</v>
      </c>
      <c r="J8267" s="8">
        <v>54.538232000000001</v>
      </c>
      <c r="K8267" s="8">
        <v>-3.4933320000000001</v>
      </c>
      <c r="M8267" s="9">
        <f t="shared" si="130"/>
        <v>106.57454081931743</v>
      </c>
    </row>
    <row r="8268" spans="1:13" x14ac:dyDescent="0.25">
      <c r="A8268">
        <v>22195</v>
      </c>
      <c r="B8268" t="s">
        <v>283</v>
      </c>
      <c r="D8268" t="s">
        <v>190</v>
      </c>
      <c r="E8268" t="s">
        <v>71</v>
      </c>
      <c r="G8268" s="7">
        <v>0</v>
      </c>
      <c r="H8268" s="7">
        <v>0</v>
      </c>
      <c r="J8268" s="8">
        <v>54.538232000000001</v>
      </c>
      <c r="K8268" s="8">
        <v>-3.4933320000000001</v>
      </c>
      <c r="M8268" s="9" t="str">
        <f t="shared" si="130"/>
        <v>-</v>
      </c>
    </row>
    <row r="8269" spans="1:13" x14ac:dyDescent="0.25">
      <c r="A8269">
        <v>22196</v>
      </c>
      <c r="B8269" t="s">
        <v>283</v>
      </c>
      <c r="D8269" t="s">
        <v>190</v>
      </c>
      <c r="E8269" t="s">
        <v>71</v>
      </c>
      <c r="G8269" s="7">
        <v>54.541488999999999</v>
      </c>
      <c r="H8269" s="7">
        <v>-3.5319150000000001</v>
      </c>
      <c r="J8269" s="8">
        <v>54.538232000000001</v>
      </c>
      <c r="K8269" s="8">
        <v>-3.4933320000000001</v>
      </c>
      <c r="M8269" s="9">
        <f t="shared" si="130"/>
        <v>2.5151358983840524</v>
      </c>
    </row>
    <row r="8270" spans="1:13" x14ac:dyDescent="0.25">
      <c r="A8270">
        <v>22197</v>
      </c>
      <c r="B8270" t="s">
        <v>283</v>
      </c>
      <c r="D8270" t="s">
        <v>190</v>
      </c>
      <c r="E8270" t="s">
        <v>71</v>
      </c>
      <c r="G8270" s="7">
        <v>54.541488999999999</v>
      </c>
      <c r="H8270" s="7">
        <v>-3.5319150000000001</v>
      </c>
      <c r="J8270" s="8">
        <v>54.538232000000001</v>
      </c>
      <c r="K8270" s="8">
        <v>-3.4933320000000001</v>
      </c>
      <c r="M8270" s="9">
        <f t="shared" si="130"/>
        <v>2.5151358983840524</v>
      </c>
    </row>
    <row r="8271" spans="1:13" x14ac:dyDescent="0.25">
      <c r="A8271">
        <v>22198</v>
      </c>
      <c r="B8271" t="s">
        <v>283</v>
      </c>
      <c r="D8271" t="s">
        <v>190</v>
      </c>
      <c r="E8271" t="s">
        <v>71</v>
      </c>
      <c r="G8271" s="7">
        <v>54.541488999999999</v>
      </c>
      <c r="H8271" s="7">
        <v>-3.5319150000000001</v>
      </c>
      <c r="J8271" s="8">
        <v>54.538232000000001</v>
      </c>
      <c r="K8271" s="8">
        <v>-3.4933320000000001</v>
      </c>
      <c r="M8271" s="9">
        <f t="shared" si="130"/>
        <v>2.5151358983840524</v>
      </c>
    </row>
    <row r="8272" spans="1:13" x14ac:dyDescent="0.25">
      <c r="A8272">
        <v>22199</v>
      </c>
      <c r="B8272" t="s">
        <v>5145</v>
      </c>
      <c r="D8272" t="s">
        <v>63</v>
      </c>
      <c r="E8272" t="s">
        <v>64</v>
      </c>
      <c r="G8272" s="7">
        <v>49.473469999999999</v>
      </c>
      <c r="H8272" s="7">
        <v>6.7340309999999999</v>
      </c>
      <c r="J8272" s="8">
        <v>50.660848799999997</v>
      </c>
      <c r="K8272" s="8">
        <v>14.0416869</v>
      </c>
      <c r="M8272" s="9">
        <f t="shared" si="130"/>
        <v>537.78539798204599</v>
      </c>
    </row>
    <row r="8273" spans="1:13" x14ac:dyDescent="0.25">
      <c r="A8273">
        <v>22200</v>
      </c>
      <c r="B8273" t="s">
        <v>283</v>
      </c>
      <c r="D8273" t="s">
        <v>190</v>
      </c>
      <c r="E8273" t="s">
        <v>71</v>
      </c>
      <c r="G8273" s="7">
        <v>0</v>
      </c>
      <c r="H8273" s="7">
        <v>0</v>
      </c>
      <c r="J8273" s="8">
        <v>54.538232000000001</v>
      </c>
      <c r="K8273" s="8">
        <v>-3.4933320000000001</v>
      </c>
      <c r="M8273" s="9" t="str">
        <f t="shared" si="130"/>
        <v>-</v>
      </c>
    </row>
    <row r="8274" spans="1:13" x14ac:dyDescent="0.25">
      <c r="A8274">
        <v>22201</v>
      </c>
      <c r="B8274" t="s">
        <v>283</v>
      </c>
      <c r="D8274" t="s">
        <v>190</v>
      </c>
      <c r="E8274" t="s">
        <v>71</v>
      </c>
      <c r="G8274" s="7">
        <v>0</v>
      </c>
      <c r="H8274" s="7">
        <v>0</v>
      </c>
      <c r="J8274" s="8">
        <v>54.538232000000001</v>
      </c>
      <c r="K8274" s="8">
        <v>-3.4933320000000001</v>
      </c>
      <c r="M8274" s="9" t="str">
        <f t="shared" si="130"/>
        <v>-</v>
      </c>
    </row>
    <row r="8275" spans="1:13" x14ac:dyDescent="0.25">
      <c r="A8275">
        <v>22202</v>
      </c>
      <c r="B8275" t="s">
        <v>283</v>
      </c>
      <c r="D8275" t="s">
        <v>190</v>
      </c>
      <c r="E8275" t="s">
        <v>71</v>
      </c>
      <c r="G8275" s="7">
        <v>0</v>
      </c>
      <c r="H8275" s="7">
        <v>0</v>
      </c>
      <c r="J8275" s="8">
        <v>54.538232000000001</v>
      </c>
      <c r="K8275" s="8">
        <v>-3.4933320000000001</v>
      </c>
      <c r="M8275" s="9" t="str">
        <f t="shared" si="130"/>
        <v>-</v>
      </c>
    </row>
    <row r="8276" spans="1:13" x14ac:dyDescent="0.25">
      <c r="A8276">
        <v>22203</v>
      </c>
      <c r="B8276" t="s">
        <v>283</v>
      </c>
      <c r="D8276" t="s">
        <v>190</v>
      </c>
      <c r="E8276" t="s">
        <v>71</v>
      </c>
      <c r="G8276" s="7">
        <v>0</v>
      </c>
      <c r="H8276" s="7">
        <v>0</v>
      </c>
      <c r="J8276" s="8">
        <v>54.538232000000001</v>
      </c>
      <c r="K8276" s="8">
        <v>-3.4933320000000001</v>
      </c>
      <c r="M8276" s="9" t="str">
        <f t="shared" si="130"/>
        <v>-</v>
      </c>
    </row>
    <row r="8277" spans="1:13" x14ac:dyDescent="0.25">
      <c r="A8277">
        <v>22204</v>
      </c>
      <c r="B8277" t="s">
        <v>283</v>
      </c>
      <c r="D8277" t="s">
        <v>190</v>
      </c>
      <c r="E8277" t="s">
        <v>71</v>
      </c>
      <c r="G8277" s="7">
        <v>54.541488999999999</v>
      </c>
      <c r="H8277" s="7">
        <v>-3.5319150000000001</v>
      </c>
      <c r="J8277" s="8">
        <v>54.538232000000001</v>
      </c>
      <c r="K8277" s="8">
        <v>-3.4933320000000001</v>
      </c>
      <c r="M8277" s="9">
        <f t="shared" si="130"/>
        <v>2.5151358983840524</v>
      </c>
    </row>
    <row r="8278" spans="1:13" x14ac:dyDescent="0.25">
      <c r="A8278">
        <v>22205</v>
      </c>
      <c r="B8278" t="s">
        <v>283</v>
      </c>
      <c r="D8278" t="s">
        <v>190</v>
      </c>
      <c r="E8278" t="s">
        <v>71</v>
      </c>
      <c r="G8278" s="7">
        <v>54.593553999999997</v>
      </c>
      <c r="H8278" s="7">
        <v>-5.1437739999999996</v>
      </c>
      <c r="J8278" s="8">
        <v>54.538232000000001</v>
      </c>
      <c r="K8278" s="8">
        <v>-3.4933320000000001</v>
      </c>
      <c r="M8278" s="9">
        <f t="shared" si="130"/>
        <v>106.57454081931743</v>
      </c>
    </row>
    <row r="8279" spans="1:13" x14ac:dyDescent="0.25">
      <c r="A8279">
        <v>22206</v>
      </c>
      <c r="B8279" t="s">
        <v>283</v>
      </c>
      <c r="D8279" t="s">
        <v>190</v>
      </c>
      <c r="E8279" t="s">
        <v>71</v>
      </c>
      <c r="G8279" s="7">
        <v>0</v>
      </c>
      <c r="H8279" s="7">
        <v>0</v>
      </c>
      <c r="J8279" s="8">
        <v>54.538232000000001</v>
      </c>
      <c r="K8279" s="8">
        <v>-3.4933320000000001</v>
      </c>
      <c r="M8279" s="9" t="str">
        <f t="shared" si="130"/>
        <v>-</v>
      </c>
    </row>
    <row r="8280" spans="1:13" x14ac:dyDescent="0.25">
      <c r="A8280">
        <v>22207</v>
      </c>
      <c r="B8280" t="s">
        <v>283</v>
      </c>
      <c r="D8280" t="s">
        <v>190</v>
      </c>
      <c r="E8280" t="s">
        <v>71</v>
      </c>
      <c r="G8280" s="7">
        <v>54.541488999999999</v>
      </c>
      <c r="H8280" s="7">
        <v>-3.5319150000000001</v>
      </c>
      <c r="J8280" s="8">
        <v>54.538232000000001</v>
      </c>
      <c r="K8280" s="8">
        <v>-3.4933320000000001</v>
      </c>
      <c r="M8280" s="9">
        <f t="shared" si="130"/>
        <v>2.5151358983840524</v>
      </c>
    </row>
    <row r="8281" spans="1:13" x14ac:dyDescent="0.25">
      <c r="A8281">
        <v>22208</v>
      </c>
      <c r="B8281" t="s">
        <v>283</v>
      </c>
      <c r="D8281" t="s">
        <v>190</v>
      </c>
      <c r="E8281" t="s">
        <v>71</v>
      </c>
      <c r="G8281" s="7">
        <v>54.541488999999999</v>
      </c>
      <c r="H8281" s="7">
        <v>-3.5319150000000001</v>
      </c>
      <c r="J8281" s="8">
        <v>54.538232000000001</v>
      </c>
      <c r="K8281" s="8">
        <v>-3.4933320000000001</v>
      </c>
      <c r="M8281" s="9">
        <f t="shared" si="130"/>
        <v>2.5151358983840524</v>
      </c>
    </row>
    <row r="8282" spans="1:13" x14ac:dyDescent="0.25">
      <c r="A8282">
        <v>22209</v>
      </c>
      <c r="B8282" t="s">
        <v>283</v>
      </c>
      <c r="D8282" t="s">
        <v>190</v>
      </c>
      <c r="E8282" t="s">
        <v>71</v>
      </c>
      <c r="G8282" s="7">
        <v>54.541488999999999</v>
      </c>
      <c r="H8282" s="7">
        <v>-3.5319150000000001</v>
      </c>
      <c r="J8282" s="8">
        <v>54.538232000000001</v>
      </c>
      <c r="K8282" s="8">
        <v>-3.4933320000000001</v>
      </c>
      <c r="M8282" s="9">
        <f t="shared" si="130"/>
        <v>2.5151358983840524</v>
      </c>
    </row>
    <row r="8283" spans="1:13" x14ac:dyDescent="0.25">
      <c r="A8283">
        <v>22210</v>
      </c>
      <c r="B8283" t="s">
        <v>283</v>
      </c>
      <c r="D8283" t="s">
        <v>190</v>
      </c>
      <c r="E8283" t="s">
        <v>71</v>
      </c>
      <c r="G8283" s="7">
        <v>54.541488999999999</v>
      </c>
      <c r="H8283" s="7">
        <v>-3.5319150000000001</v>
      </c>
      <c r="J8283" s="8">
        <v>54.538232000000001</v>
      </c>
      <c r="K8283" s="8">
        <v>-3.4933320000000001</v>
      </c>
      <c r="M8283" s="9">
        <f t="shared" si="130"/>
        <v>2.5151358983840524</v>
      </c>
    </row>
    <row r="8284" spans="1:13" x14ac:dyDescent="0.25">
      <c r="A8284">
        <v>22211</v>
      </c>
      <c r="B8284" t="s">
        <v>283</v>
      </c>
      <c r="D8284" t="s">
        <v>190</v>
      </c>
      <c r="E8284" t="s">
        <v>71</v>
      </c>
      <c r="G8284" s="7">
        <v>54.541488999999999</v>
      </c>
      <c r="H8284" s="7">
        <v>-3.5319150000000001</v>
      </c>
      <c r="J8284" s="8">
        <v>54.538232000000001</v>
      </c>
      <c r="K8284" s="8">
        <v>-3.4933320000000001</v>
      </c>
      <c r="M8284" s="9">
        <f t="shared" si="130"/>
        <v>2.5151358983840524</v>
      </c>
    </row>
    <row r="8285" spans="1:13" x14ac:dyDescent="0.25">
      <c r="A8285">
        <v>22212</v>
      </c>
      <c r="B8285" t="s">
        <v>5146</v>
      </c>
      <c r="C8285" t="s">
        <v>1117</v>
      </c>
      <c r="D8285" t="s">
        <v>81</v>
      </c>
      <c r="E8285" t="s">
        <v>13</v>
      </c>
      <c r="G8285" s="7">
        <v>62.474581000000001</v>
      </c>
      <c r="H8285" s="7">
        <v>-114.68918600000001</v>
      </c>
      <c r="J8285" s="8">
        <v>62.454080699999999</v>
      </c>
      <c r="K8285" s="8">
        <v>-114.377385</v>
      </c>
      <c r="M8285" s="9">
        <f t="shared" si="130"/>
        <v>16.189578797670979</v>
      </c>
    </row>
    <row r="8286" spans="1:13" x14ac:dyDescent="0.25">
      <c r="A8286">
        <v>22213</v>
      </c>
      <c r="B8286" t="s">
        <v>283</v>
      </c>
      <c r="D8286" t="s">
        <v>190</v>
      </c>
      <c r="E8286" t="s">
        <v>71</v>
      </c>
      <c r="G8286" s="7">
        <v>54.541488999999999</v>
      </c>
      <c r="H8286" s="7">
        <v>-3.5319150000000001</v>
      </c>
      <c r="J8286" s="8">
        <v>54.538232000000001</v>
      </c>
      <c r="K8286" s="8">
        <v>-3.4933320000000001</v>
      </c>
      <c r="M8286" s="9">
        <f t="shared" si="130"/>
        <v>2.5151358983840524</v>
      </c>
    </row>
    <row r="8287" spans="1:13" x14ac:dyDescent="0.25">
      <c r="A8287">
        <v>22214</v>
      </c>
      <c r="B8287" t="s">
        <v>283</v>
      </c>
      <c r="D8287" t="s">
        <v>190</v>
      </c>
      <c r="E8287" t="s">
        <v>71</v>
      </c>
      <c r="G8287" s="7">
        <v>0</v>
      </c>
      <c r="H8287" s="7">
        <v>0</v>
      </c>
      <c r="J8287" s="8">
        <v>54.538232000000001</v>
      </c>
      <c r="K8287" s="8">
        <v>-3.4933320000000001</v>
      </c>
      <c r="M8287" s="9" t="str">
        <f t="shared" si="130"/>
        <v>-</v>
      </c>
    </row>
    <row r="8288" spans="1:13" x14ac:dyDescent="0.25">
      <c r="A8288">
        <v>22215</v>
      </c>
      <c r="B8288" t="s">
        <v>25</v>
      </c>
      <c r="E8288" t="s">
        <v>2213</v>
      </c>
      <c r="G8288" s="7">
        <v>0</v>
      </c>
      <c r="H8288" s="7">
        <v>0</v>
      </c>
      <c r="J8288" s="8">
        <v>0</v>
      </c>
      <c r="K8288" s="8">
        <v>0</v>
      </c>
      <c r="M8288" s="9" t="str">
        <f t="shared" si="130"/>
        <v>-</v>
      </c>
    </row>
    <row r="8289" spans="1:13" x14ac:dyDescent="0.25">
      <c r="A8289">
        <v>22216</v>
      </c>
      <c r="B8289" t="s">
        <v>283</v>
      </c>
      <c r="D8289" t="s">
        <v>190</v>
      </c>
      <c r="E8289" t="s">
        <v>71</v>
      </c>
      <c r="G8289" s="7">
        <v>0</v>
      </c>
      <c r="H8289" s="7">
        <v>0</v>
      </c>
      <c r="J8289" s="8">
        <v>54.538232000000001</v>
      </c>
      <c r="K8289" s="8">
        <v>-3.4933320000000001</v>
      </c>
      <c r="M8289" s="9" t="str">
        <f t="shared" si="130"/>
        <v>-</v>
      </c>
    </row>
    <row r="8290" spans="1:13" x14ac:dyDescent="0.25">
      <c r="A8290">
        <v>22217</v>
      </c>
      <c r="B8290" t="s">
        <v>283</v>
      </c>
      <c r="D8290" t="s">
        <v>190</v>
      </c>
      <c r="E8290" t="s">
        <v>71</v>
      </c>
      <c r="G8290" s="7">
        <v>54.541488999999999</v>
      </c>
      <c r="H8290" s="7">
        <v>-3.5319150000000001</v>
      </c>
      <c r="J8290" s="8">
        <v>54.538232000000001</v>
      </c>
      <c r="K8290" s="8">
        <v>-3.4933320000000001</v>
      </c>
      <c r="M8290" s="9">
        <f t="shared" si="130"/>
        <v>2.5151358983840524</v>
      </c>
    </row>
    <row r="8291" spans="1:13" x14ac:dyDescent="0.25">
      <c r="A8291">
        <v>22218</v>
      </c>
      <c r="B8291" t="s">
        <v>283</v>
      </c>
      <c r="D8291" t="s">
        <v>190</v>
      </c>
      <c r="E8291" t="s">
        <v>71</v>
      </c>
      <c r="G8291" s="7">
        <v>54.593553999999997</v>
      </c>
      <c r="H8291" s="7">
        <v>-5.1437739999999996</v>
      </c>
      <c r="J8291" s="8">
        <v>54.538232000000001</v>
      </c>
      <c r="K8291" s="8">
        <v>-3.4933320000000001</v>
      </c>
      <c r="M8291" s="9">
        <f t="shared" si="130"/>
        <v>106.57454081931743</v>
      </c>
    </row>
    <row r="8292" spans="1:13" x14ac:dyDescent="0.25">
      <c r="A8292">
        <v>22219</v>
      </c>
      <c r="B8292" t="s">
        <v>283</v>
      </c>
      <c r="D8292" t="s">
        <v>190</v>
      </c>
      <c r="E8292" t="s">
        <v>71</v>
      </c>
      <c r="G8292" s="7">
        <v>54.593553999999997</v>
      </c>
      <c r="H8292" s="7">
        <v>-5.1437739999999996</v>
      </c>
      <c r="J8292" s="8">
        <v>54.538232000000001</v>
      </c>
      <c r="K8292" s="8">
        <v>-3.4933320000000001</v>
      </c>
      <c r="M8292" s="9">
        <f t="shared" si="130"/>
        <v>106.57454081931743</v>
      </c>
    </row>
    <row r="8293" spans="1:13" x14ac:dyDescent="0.25">
      <c r="A8293">
        <v>22220</v>
      </c>
      <c r="B8293" t="s">
        <v>283</v>
      </c>
      <c r="D8293" t="s">
        <v>190</v>
      </c>
      <c r="E8293" t="s">
        <v>71</v>
      </c>
      <c r="G8293" s="7">
        <v>54.593553999999997</v>
      </c>
      <c r="H8293" s="7">
        <v>-5.1437739999999996</v>
      </c>
      <c r="J8293" s="8">
        <v>54.538232000000001</v>
      </c>
      <c r="K8293" s="8">
        <v>-3.4933320000000001</v>
      </c>
      <c r="M8293" s="9">
        <f t="shared" si="130"/>
        <v>106.57454081931743</v>
      </c>
    </row>
    <row r="8294" spans="1:13" x14ac:dyDescent="0.25">
      <c r="A8294">
        <v>22221</v>
      </c>
      <c r="B8294" t="s">
        <v>25</v>
      </c>
      <c r="E8294" t="s">
        <v>218</v>
      </c>
      <c r="G8294" s="7">
        <v>0</v>
      </c>
      <c r="H8294" s="7">
        <v>0</v>
      </c>
      <c r="J8294" s="8">
        <v>0</v>
      </c>
      <c r="K8294" s="8">
        <v>0</v>
      </c>
      <c r="M8294" s="9" t="str">
        <f t="shared" si="130"/>
        <v>-</v>
      </c>
    </row>
    <row r="8295" spans="1:13" x14ac:dyDescent="0.25">
      <c r="A8295">
        <v>22222</v>
      </c>
      <c r="B8295" t="s">
        <v>283</v>
      </c>
      <c r="D8295" t="s">
        <v>190</v>
      </c>
      <c r="E8295" t="s">
        <v>71</v>
      </c>
      <c r="G8295" s="7">
        <v>54.593553999999997</v>
      </c>
      <c r="H8295" s="7">
        <v>-5.1437739999999996</v>
      </c>
      <c r="J8295" s="8">
        <v>54.538232000000001</v>
      </c>
      <c r="K8295" s="8">
        <v>-3.4933320000000001</v>
      </c>
      <c r="M8295" s="9">
        <f t="shared" si="130"/>
        <v>106.57454081931743</v>
      </c>
    </row>
    <row r="8296" spans="1:13" x14ac:dyDescent="0.25">
      <c r="A8296">
        <v>22223</v>
      </c>
      <c r="B8296" t="s">
        <v>283</v>
      </c>
      <c r="D8296" t="s">
        <v>190</v>
      </c>
      <c r="E8296" t="s">
        <v>71</v>
      </c>
      <c r="G8296" s="7">
        <v>0</v>
      </c>
      <c r="H8296" s="7">
        <v>0</v>
      </c>
      <c r="J8296" s="8">
        <v>54.538232000000001</v>
      </c>
      <c r="K8296" s="8">
        <v>-3.4933320000000001</v>
      </c>
      <c r="M8296" s="9" t="str">
        <f t="shared" si="130"/>
        <v>-</v>
      </c>
    </row>
    <row r="8297" spans="1:13" x14ac:dyDescent="0.25">
      <c r="A8297">
        <v>22224</v>
      </c>
      <c r="B8297" t="s">
        <v>283</v>
      </c>
      <c r="D8297" t="s">
        <v>190</v>
      </c>
      <c r="E8297" t="s">
        <v>71</v>
      </c>
      <c r="G8297" s="7">
        <v>54.593553999999997</v>
      </c>
      <c r="H8297" s="7">
        <v>-5.1437739999999996</v>
      </c>
      <c r="J8297" s="8">
        <v>54.538232000000001</v>
      </c>
      <c r="K8297" s="8">
        <v>-3.4933320000000001</v>
      </c>
      <c r="M8297" s="9">
        <f t="shared" si="130"/>
        <v>106.57454081931743</v>
      </c>
    </row>
    <row r="8298" spans="1:13" x14ac:dyDescent="0.25">
      <c r="A8298">
        <v>22226</v>
      </c>
      <c r="B8298" t="s">
        <v>283</v>
      </c>
      <c r="D8298" t="s">
        <v>190</v>
      </c>
      <c r="E8298" t="s">
        <v>71</v>
      </c>
      <c r="G8298" s="7">
        <v>54.541488999999999</v>
      </c>
      <c r="H8298" s="7">
        <v>-3.5319150000000001</v>
      </c>
      <c r="J8298" s="8">
        <v>54.538232000000001</v>
      </c>
      <c r="K8298" s="8">
        <v>-3.4933320000000001</v>
      </c>
      <c r="M8298" s="9">
        <f t="shared" si="130"/>
        <v>2.5151358983840524</v>
      </c>
    </row>
    <row r="8299" spans="1:13" x14ac:dyDescent="0.25">
      <c r="A8299">
        <v>22227</v>
      </c>
      <c r="B8299" t="s">
        <v>25</v>
      </c>
      <c r="D8299" t="s">
        <v>70</v>
      </c>
      <c r="E8299" t="s">
        <v>71</v>
      </c>
      <c r="G8299" s="7">
        <v>50.437952000000003</v>
      </c>
      <c r="H8299" s="7">
        <v>-6.0774840000000001</v>
      </c>
      <c r="J8299" s="8">
        <v>50.416666999999997</v>
      </c>
      <c r="K8299" s="8">
        <v>-4.75</v>
      </c>
      <c r="M8299" s="9">
        <f t="shared" si="130"/>
        <v>94.064281575967811</v>
      </c>
    </row>
    <row r="8300" spans="1:13" x14ac:dyDescent="0.25">
      <c r="A8300">
        <v>22228</v>
      </c>
      <c r="B8300" t="s">
        <v>25</v>
      </c>
      <c r="D8300" t="s">
        <v>1385</v>
      </c>
      <c r="E8300" t="s">
        <v>149</v>
      </c>
      <c r="G8300" s="7">
        <v>0</v>
      </c>
      <c r="H8300" s="7">
        <v>0</v>
      </c>
      <c r="J8300" s="8">
        <v>-18.526484400000001</v>
      </c>
      <c r="K8300" s="8">
        <v>-44.158865400000003</v>
      </c>
      <c r="M8300" s="9" t="str">
        <f t="shared" si="130"/>
        <v>-</v>
      </c>
    </row>
    <row r="8301" spans="1:13" x14ac:dyDescent="0.25">
      <c r="A8301">
        <v>22229</v>
      </c>
      <c r="B8301" t="s">
        <v>283</v>
      </c>
      <c r="D8301" t="s">
        <v>190</v>
      </c>
      <c r="E8301" t="s">
        <v>71</v>
      </c>
      <c r="G8301" s="7">
        <v>0</v>
      </c>
      <c r="H8301" s="7">
        <v>0</v>
      </c>
      <c r="J8301" s="8">
        <v>54.538232000000001</v>
      </c>
      <c r="K8301" s="8">
        <v>-3.4933320000000001</v>
      </c>
      <c r="M8301" s="9" t="str">
        <f t="shared" si="130"/>
        <v>-</v>
      </c>
    </row>
    <row r="8302" spans="1:13" x14ac:dyDescent="0.25">
      <c r="A8302">
        <v>22230</v>
      </c>
      <c r="B8302" t="s">
        <v>283</v>
      </c>
      <c r="C8302" t="s">
        <v>837</v>
      </c>
      <c r="D8302" t="s">
        <v>190</v>
      </c>
      <c r="E8302" t="s">
        <v>71</v>
      </c>
      <c r="G8302" s="7">
        <v>0</v>
      </c>
      <c r="H8302" s="7">
        <v>0</v>
      </c>
      <c r="J8302" s="8">
        <v>54.538232000000001</v>
      </c>
      <c r="K8302" s="8">
        <v>-3.4933320000000001</v>
      </c>
      <c r="M8302" s="9" t="str">
        <f t="shared" si="130"/>
        <v>-</v>
      </c>
    </row>
    <row r="8303" spans="1:13" x14ac:dyDescent="0.25">
      <c r="A8303">
        <v>22231</v>
      </c>
      <c r="B8303" t="s">
        <v>283</v>
      </c>
      <c r="C8303" t="s">
        <v>837</v>
      </c>
      <c r="D8303" t="s">
        <v>190</v>
      </c>
      <c r="E8303" t="s">
        <v>71</v>
      </c>
      <c r="G8303" s="7">
        <v>0</v>
      </c>
      <c r="H8303" s="7">
        <v>0</v>
      </c>
      <c r="J8303" s="8">
        <v>54.538232000000001</v>
      </c>
      <c r="K8303" s="8">
        <v>-3.4933320000000001</v>
      </c>
      <c r="M8303" s="9" t="str">
        <f t="shared" si="130"/>
        <v>-</v>
      </c>
    </row>
    <row r="8304" spans="1:13" x14ac:dyDescent="0.25">
      <c r="A8304">
        <v>22232</v>
      </c>
      <c r="B8304" t="s">
        <v>283</v>
      </c>
      <c r="D8304" t="s">
        <v>190</v>
      </c>
      <c r="E8304" t="s">
        <v>71</v>
      </c>
      <c r="G8304" s="7">
        <v>54.541488999999999</v>
      </c>
      <c r="H8304" s="7">
        <v>-3.5319150000000001</v>
      </c>
      <c r="J8304" s="8">
        <v>54.538232000000001</v>
      </c>
      <c r="K8304" s="8">
        <v>-3.4933320000000001</v>
      </c>
      <c r="M8304" s="9">
        <f t="shared" si="130"/>
        <v>2.5151358983840524</v>
      </c>
    </row>
    <row r="8305" spans="1:13" x14ac:dyDescent="0.25">
      <c r="A8305">
        <v>22233</v>
      </c>
      <c r="B8305" t="s">
        <v>283</v>
      </c>
      <c r="D8305" t="s">
        <v>190</v>
      </c>
      <c r="E8305" t="s">
        <v>71</v>
      </c>
      <c r="G8305" s="7">
        <v>0</v>
      </c>
      <c r="H8305" s="7">
        <v>0</v>
      </c>
      <c r="J8305" s="8">
        <v>54.538232000000001</v>
      </c>
      <c r="K8305" s="8">
        <v>-3.4933320000000001</v>
      </c>
      <c r="M8305" s="9" t="str">
        <f t="shared" si="130"/>
        <v>-</v>
      </c>
    </row>
    <row r="8306" spans="1:13" x14ac:dyDescent="0.25">
      <c r="A8306">
        <v>22234</v>
      </c>
      <c r="B8306" t="s">
        <v>4813</v>
      </c>
      <c r="D8306" t="s">
        <v>138</v>
      </c>
      <c r="E8306" t="s">
        <v>37</v>
      </c>
      <c r="G8306" s="7">
        <v>43.030712999999999</v>
      </c>
      <c r="H8306" s="7">
        <v>-75.027321000000001</v>
      </c>
      <c r="J8306" s="8">
        <v>43.4911326</v>
      </c>
      <c r="K8306" s="8">
        <v>-74.948125200000007</v>
      </c>
      <c r="M8306" s="9">
        <f t="shared" si="130"/>
        <v>51.59649004331942</v>
      </c>
    </row>
    <row r="8307" spans="1:13" x14ac:dyDescent="0.25">
      <c r="A8307">
        <v>22235</v>
      </c>
      <c r="B8307" t="s">
        <v>25</v>
      </c>
      <c r="D8307" t="s">
        <v>190</v>
      </c>
      <c r="E8307" t="s">
        <v>71</v>
      </c>
      <c r="G8307" s="7">
        <v>50.788853000000003</v>
      </c>
      <c r="H8307" s="7">
        <v>-1.034861</v>
      </c>
      <c r="J8307" s="8">
        <v>54.614313600000003</v>
      </c>
      <c r="K8307" s="8">
        <v>-2.9420899468770401</v>
      </c>
      <c r="M8307" s="9">
        <f t="shared" si="130"/>
        <v>444.31716718981966</v>
      </c>
    </row>
    <row r="8308" spans="1:13" x14ac:dyDescent="0.25">
      <c r="A8308">
        <v>22236</v>
      </c>
      <c r="B8308" t="s">
        <v>25</v>
      </c>
      <c r="D8308" t="s">
        <v>190</v>
      </c>
      <c r="E8308" t="s">
        <v>71</v>
      </c>
      <c r="G8308" s="7">
        <v>50.788853000000003</v>
      </c>
      <c r="H8308" s="7">
        <v>-1.034861</v>
      </c>
      <c r="J8308" s="8">
        <v>54.614313600000003</v>
      </c>
      <c r="K8308" s="8">
        <v>-2.9420899468770401</v>
      </c>
      <c r="M8308" s="9">
        <f t="shared" si="130"/>
        <v>444.31716718981966</v>
      </c>
    </row>
    <row r="8309" spans="1:13" x14ac:dyDescent="0.25">
      <c r="A8309">
        <v>22237</v>
      </c>
      <c r="B8309" t="s">
        <v>25</v>
      </c>
      <c r="C8309" t="s">
        <v>706</v>
      </c>
      <c r="D8309" t="s">
        <v>190</v>
      </c>
      <c r="E8309" t="s">
        <v>71</v>
      </c>
      <c r="G8309" s="7">
        <v>0</v>
      </c>
      <c r="H8309" s="7">
        <v>0</v>
      </c>
      <c r="J8309" s="8">
        <v>54.576531000000003</v>
      </c>
      <c r="K8309" s="8">
        <v>-2.9118460000000002</v>
      </c>
      <c r="M8309" s="9" t="str">
        <f t="shared" si="130"/>
        <v>-</v>
      </c>
    </row>
    <row r="8310" spans="1:13" x14ac:dyDescent="0.25">
      <c r="A8310">
        <v>22238</v>
      </c>
      <c r="B8310" t="s">
        <v>25</v>
      </c>
      <c r="D8310" t="s">
        <v>190</v>
      </c>
      <c r="E8310" t="s">
        <v>71</v>
      </c>
      <c r="G8310" s="7">
        <v>50.788853000000003</v>
      </c>
      <c r="H8310" s="7">
        <v>-1.034861</v>
      </c>
      <c r="J8310" s="8">
        <v>54.614313600000003</v>
      </c>
      <c r="K8310" s="8">
        <v>-2.9420899468770401</v>
      </c>
      <c r="M8310" s="9">
        <f t="shared" si="130"/>
        <v>444.31716718981966</v>
      </c>
    </row>
    <row r="8311" spans="1:13" x14ac:dyDescent="0.25">
      <c r="A8311">
        <v>22239</v>
      </c>
      <c r="B8311" t="s">
        <v>25</v>
      </c>
      <c r="C8311" t="s">
        <v>283</v>
      </c>
      <c r="D8311" t="s">
        <v>190</v>
      </c>
      <c r="E8311" t="s">
        <v>71</v>
      </c>
      <c r="G8311" s="7">
        <v>50.788853000000003</v>
      </c>
      <c r="H8311" s="7">
        <v>-1.034861</v>
      </c>
      <c r="J8311" s="8">
        <v>54.538232000000001</v>
      </c>
      <c r="K8311" s="8">
        <v>-3.4933320000000001</v>
      </c>
      <c r="M8311" s="9">
        <f t="shared" si="130"/>
        <v>448.59980888443965</v>
      </c>
    </row>
    <row r="8312" spans="1:13" x14ac:dyDescent="0.25">
      <c r="A8312">
        <v>22240</v>
      </c>
      <c r="B8312" t="s">
        <v>25</v>
      </c>
      <c r="C8312" t="s">
        <v>283</v>
      </c>
      <c r="D8312" t="s">
        <v>190</v>
      </c>
      <c r="E8312" t="s">
        <v>71</v>
      </c>
      <c r="G8312" s="7">
        <v>50.788853000000003</v>
      </c>
      <c r="H8312" s="7">
        <v>-1.034861</v>
      </c>
      <c r="J8312" s="8">
        <v>54.538232000000001</v>
      </c>
      <c r="K8312" s="8">
        <v>-3.4933320000000001</v>
      </c>
      <c r="M8312" s="9">
        <f t="shared" si="130"/>
        <v>448.59980888443965</v>
      </c>
    </row>
    <row r="8313" spans="1:13" x14ac:dyDescent="0.25">
      <c r="A8313">
        <v>22241</v>
      </c>
      <c r="B8313" t="s">
        <v>25</v>
      </c>
      <c r="C8313" t="s">
        <v>283</v>
      </c>
      <c r="D8313" t="s">
        <v>190</v>
      </c>
      <c r="E8313" t="s">
        <v>71</v>
      </c>
      <c r="G8313" s="7">
        <v>50.788853000000003</v>
      </c>
      <c r="H8313" s="7">
        <v>-1.034861</v>
      </c>
      <c r="J8313" s="8">
        <v>54.538232000000001</v>
      </c>
      <c r="K8313" s="8">
        <v>-3.4933320000000001</v>
      </c>
      <c r="M8313" s="9">
        <f t="shared" si="130"/>
        <v>448.59980888443965</v>
      </c>
    </row>
    <row r="8314" spans="1:13" x14ac:dyDescent="0.25">
      <c r="A8314">
        <v>22242</v>
      </c>
      <c r="B8314" t="s">
        <v>25</v>
      </c>
      <c r="C8314" t="s">
        <v>283</v>
      </c>
      <c r="D8314" t="s">
        <v>190</v>
      </c>
      <c r="E8314" t="s">
        <v>71</v>
      </c>
      <c r="G8314" s="7">
        <v>0</v>
      </c>
      <c r="H8314" s="7">
        <v>0</v>
      </c>
      <c r="J8314" s="8">
        <v>54.538232000000001</v>
      </c>
      <c r="K8314" s="8">
        <v>-3.4933320000000001</v>
      </c>
      <c r="M8314" s="9" t="str">
        <f t="shared" si="130"/>
        <v>-</v>
      </c>
    </row>
    <row r="8315" spans="1:13" x14ac:dyDescent="0.25">
      <c r="A8315">
        <v>22243</v>
      </c>
      <c r="B8315" t="s">
        <v>25</v>
      </c>
      <c r="C8315" t="s">
        <v>283</v>
      </c>
      <c r="D8315" t="s">
        <v>190</v>
      </c>
      <c r="E8315" t="s">
        <v>71</v>
      </c>
      <c r="G8315" s="7">
        <v>50.788853000000003</v>
      </c>
      <c r="H8315" s="7">
        <v>-1.034861</v>
      </c>
      <c r="J8315" s="8">
        <v>54.538232000000001</v>
      </c>
      <c r="K8315" s="8">
        <v>-3.4933320000000001</v>
      </c>
      <c r="M8315" s="9">
        <f t="shared" si="130"/>
        <v>448.59980888443965</v>
      </c>
    </row>
    <row r="8316" spans="1:13" x14ac:dyDescent="0.25">
      <c r="A8316">
        <v>22244</v>
      </c>
      <c r="B8316" t="s">
        <v>25</v>
      </c>
      <c r="C8316" t="s">
        <v>283</v>
      </c>
      <c r="D8316" t="s">
        <v>190</v>
      </c>
      <c r="E8316" t="s">
        <v>71</v>
      </c>
      <c r="G8316" s="7">
        <v>0</v>
      </c>
      <c r="H8316" s="7">
        <v>0</v>
      </c>
      <c r="J8316" s="8">
        <v>54.538232000000001</v>
      </c>
      <c r="K8316" s="8">
        <v>-3.4933320000000001</v>
      </c>
      <c r="M8316" s="9" t="str">
        <f t="shared" si="130"/>
        <v>-</v>
      </c>
    </row>
    <row r="8317" spans="1:13" x14ac:dyDescent="0.25">
      <c r="A8317">
        <v>22245</v>
      </c>
      <c r="B8317" t="s">
        <v>25</v>
      </c>
      <c r="C8317" t="s">
        <v>283</v>
      </c>
      <c r="D8317" t="s">
        <v>190</v>
      </c>
      <c r="E8317" t="s">
        <v>71</v>
      </c>
      <c r="G8317" s="7">
        <v>50.788853000000003</v>
      </c>
      <c r="H8317" s="7">
        <v>-1.034861</v>
      </c>
      <c r="J8317" s="8">
        <v>54.538232000000001</v>
      </c>
      <c r="K8317" s="8">
        <v>-3.4933320000000001</v>
      </c>
      <c r="M8317" s="9">
        <f t="shared" si="130"/>
        <v>448.59980888443965</v>
      </c>
    </row>
    <row r="8318" spans="1:13" x14ac:dyDescent="0.25">
      <c r="A8318">
        <v>22246</v>
      </c>
      <c r="B8318" t="s">
        <v>25</v>
      </c>
      <c r="C8318" t="s">
        <v>283</v>
      </c>
      <c r="D8318" t="s">
        <v>190</v>
      </c>
      <c r="E8318" t="s">
        <v>71</v>
      </c>
      <c r="G8318" s="7">
        <v>50.788853000000003</v>
      </c>
      <c r="H8318" s="7">
        <v>-1.034861</v>
      </c>
      <c r="J8318" s="8">
        <v>54.538232000000001</v>
      </c>
      <c r="K8318" s="8">
        <v>-3.4933320000000001</v>
      </c>
      <c r="M8318" s="9">
        <f t="shared" si="130"/>
        <v>448.59980888443965</v>
      </c>
    </row>
    <row r="8319" spans="1:13" x14ac:dyDescent="0.25">
      <c r="A8319">
        <v>22247</v>
      </c>
      <c r="B8319" t="s">
        <v>25</v>
      </c>
      <c r="C8319" t="s">
        <v>283</v>
      </c>
      <c r="D8319" t="s">
        <v>190</v>
      </c>
      <c r="E8319" t="s">
        <v>71</v>
      </c>
      <c r="G8319" s="7">
        <v>50.788853000000003</v>
      </c>
      <c r="H8319" s="7">
        <v>-1.034861</v>
      </c>
      <c r="J8319" s="8">
        <v>54.538232000000001</v>
      </c>
      <c r="K8319" s="8">
        <v>-3.4933320000000001</v>
      </c>
      <c r="M8319" s="9">
        <f t="shared" si="130"/>
        <v>448.59980888443965</v>
      </c>
    </row>
    <row r="8320" spans="1:13" x14ac:dyDescent="0.25">
      <c r="A8320">
        <v>22248</v>
      </c>
      <c r="B8320" t="s">
        <v>25</v>
      </c>
      <c r="C8320" t="s">
        <v>837</v>
      </c>
      <c r="D8320" t="s">
        <v>190</v>
      </c>
      <c r="E8320" t="s">
        <v>71</v>
      </c>
      <c r="G8320" s="7">
        <v>50.788853000000003</v>
      </c>
      <c r="H8320" s="7">
        <v>-1.034861</v>
      </c>
      <c r="J8320" s="8">
        <v>54.576531000000003</v>
      </c>
      <c r="K8320" s="8">
        <v>-2.9118460000000002</v>
      </c>
      <c r="M8320" s="9">
        <f t="shared" si="130"/>
        <v>439.72426074284846</v>
      </c>
    </row>
    <row r="8321" spans="1:13" x14ac:dyDescent="0.25">
      <c r="A8321">
        <v>22249</v>
      </c>
      <c r="B8321" t="s">
        <v>2479</v>
      </c>
      <c r="E8321" t="s">
        <v>71</v>
      </c>
      <c r="G8321" s="7">
        <v>50.788853000000003</v>
      </c>
      <c r="H8321" s="7">
        <v>-1.034861</v>
      </c>
      <c r="J8321" s="8">
        <v>53.1185033</v>
      </c>
      <c r="K8321" s="8">
        <v>-1.5566179305872201</v>
      </c>
      <c r="M8321" s="9">
        <f t="shared" si="130"/>
        <v>261.49971005301268</v>
      </c>
    </row>
    <row r="8322" spans="1:13" x14ac:dyDescent="0.25">
      <c r="A8322">
        <v>22250</v>
      </c>
      <c r="B8322" t="s">
        <v>25</v>
      </c>
      <c r="C8322" t="s">
        <v>283</v>
      </c>
      <c r="D8322" t="s">
        <v>190</v>
      </c>
      <c r="E8322" t="s">
        <v>71</v>
      </c>
      <c r="G8322" s="7">
        <v>50.788853000000003</v>
      </c>
      <c r="H8322" s="7">
        <v>-1.034861</v>
      </c>
      <c r="J8322" s="8">
        <v>54.538232000000001</v>
      </c>
      <c r="K8322" s="8">
        <v>-3.4933320000000001</v>
      </c>
      <c r="M8322" s="9">
        <f t="shared" si="130"/>
        <v>448.59980888443965</v>
      </c>
    </row>
    <row r="8323" spans="1:13" x14ac:dyDescent="0.25">
      <c r="A8323">
        <v>22251</v>
      </c>
      <c r="B8323" t="s">
        <v>2479</v>
      </c>
      <c r="E8323" t="s">
        <v>71</v>
      </c>
      <c r="G8323" s="7">
        <v>50.788853000000003</v>
      </c>
      <c r="H8323" s="7">
        <v>-1.034861</v>
      </c>
      <c r="J8323" s="8">
        <v>53.1185033</v>
      </c>
      <c r="K8323" s="8">
        <v>-1.5566179305872201</v>
      </c>
      <c r="M8323" s="9">
        <f t="shared" si="130"/>
        <v>261.49971005301268</v>
      </c>
    </row>
    <row r="8324" spans="1:13" x14ac:dyDescent="0.25">
      <c r="A8324">
        <v>22252</v>
      </c>
      <c r="B8324" t="s">
        <v>2479</v>
      </c>
      <c r="E8324" t="s">
        <v>71</v>
      </c>
      <c r="G8324" s="7">
        <v>53.111173000000001</v>
      </c>
      <c r="H8324" s="7">
        <v>-2.919708</v>
      </c>
      <c r="J8324" s="8">
        <v>53.1185033</v>
      </c>
      <c r="K8324" s="8">
        <v>-1.5566179305872201</v>
      </c>
      <c r="M8324" s="9">
        <f t="shared" si="130"/>
        <v>90.975941883508298</v>
      </c>
    </row>
    <row r="8325" spans="1:13" x14ac:dyDescent="0.25">
      <c r="A8325">
        <v>22253</v>
      </c>
      <c r="B8325" t="s">
        <v>2479</v>
      </c>
      <c r="E8325" t="s">
        <v>71</v>
      </c>
      <c r="G8325" s="7">
        <v>53.111173000000001</v>
      </c>
      <c r="H8325" s="7">
        <v>-2.919708</v>
      </c>
      <c r="J8325" s="8">
        <v>53.1185033</v>
      </c>
      <c r="K8325" s="8">
        <v>-1.5566179305872201</v>
      </c>
      <c r="M8325" s="9">
        <f t="shared" ref="M8325:M8388" si="131">IF(AND(G8325&lt;&gt;0,J8325&lt;&gt;0),6371.01*ACOS(SIN(RADIANS(G8325))*SIN(RADIANS(J8325))+COS(RADIANS(G8325))*COS(RADIANS(J8325))*COS(RADIANS(H8325)-RADIANS(K8325))),"-")</f>
        <v>90.975941883508298</v>
      </c>
    </row>
    <row r="8326" spans="1:13" x14ac:dyDescent="0.25">
      <c r="A8326">
        <v>22254</v>
      </c>
      <c r="B8326" t="s">
        <v>2479</v>
      </c>
      <c r="E8326" t="s">
        <v>71</v>
      </c>
      <c r="G8326" s="7">
        <v>53.111173000000001</v>
      </c>
      <c r="H8326" s="7">
        <v>-2.9197090000000001</v>
      </c>
      <c r="J8326" s="8">
        <v>53.1185033</v>
      </c>
      <c r="K8326" s="8">
        <v>-1.5566179305872201</v>
      </c>
      <c r="M8326" s="9">
        <f t="shared" si="131"/>
        <v>90.976008618560485</v>
      </c>
    </row>
    <row r="8327" spans="1:13" x14ac:dyDescent="0.25">
      <c r="A8327">
        <v>22255</v>
      </c>
      <c r="B8327" t="s">
        <v>5147</v>
      </c>
      <c r="E8327" t="s">
        <v>71</v>
      </c>
      <c r="G8327" s="7">
        <v>50.788853000000003</v>
      </c>
      <c r="H8327" s="7">
        <v>-1.034861</v>
      </c>
      <c r="J8327" s="8">
        <v>54.647846999999999</v>
      </c>
      <c r="K8327" s="8">
        <v>-3.2828149999999998</v>
      </c>
      <c r="M8327" s="9">
        <f t="shared" si="131"/>
        <v>454.9697448304741</v>
      </c>
    </row>
    <row r="8328" spans="1:13" x14ac:dyDescent="0.25">
      <c r="A8328">
        <v>22256</v>
      </c>
      <c r="B8328" t="s">
        <v>5148</v>
      </c>
      <c r="C8328" t="s">
        <v>5149</v>
      </c>
      <c r="E8328" t="s">
        <v>71</v>
      </c>
      <c r="G8328" s="7">
        <v>53.926251000000001</v>
      </c>
      <c r="H8328" s="7">
        <v>-2.5265590000000002</v>
      </c>
      <c r="J8328" s="8">
        <v>54.399321899999997</v>
      </c>
      <c r="K8328" s="8">
        <v>-1.3690401000000001</v>
      </c>
      <c r="M8328" s="9">
        <f t="shared" si="131"/>
        <v>91.89976995266305</v>
      </c>
    </row>
    <row r="8329" spans="1:13" x14ac:dyDescent="0.25">
      <c r="A8329">
        <v>22257</v>
      </c>
      <c r="B8329" t="s">
        <v>5150</v>
      </c>
      <c r="E8329" t="s">
        <v>71</v>
      </c>
      <c r="G8329" s="7">
        <v>55.291471999999999</v>
      </c>
      <c r="H8329" s="7">
        <v>-3.3941189999999999</v>
      </c>
      <c r="J8329" s="8">
        <v>55.25</v>
      </c>
      <c r="K8329" s="8">
        <v>-2.000559</v>
      </c>
      <c r="M8329" s="9">
        <f t="shared" si="131"/>
        <v>88.397812511344995</v>
      </c>
    </row>
    <row r="8330" spans="1:13" x14ac:dyDescent="0.25">
      <c r="A8330">
        <v>22258</v>
      </c>
      <c r="B8330" t="s">
        <v>5151</v>
      </c>
      <c r="C8330" t="s">
        <v>837</v>
      </c>
      <c r="E8330" t="s">
        <v>71</v>
      </c>
      <c r="G8330" s="7">
        <v>55.291471999999999</v>
      </c>
      <c r="H8330" s="7">
        <v>-3.3941189999999999</v>
      </c>
      <c r="J8330" s="8">
        <v>55.005809999999997</v>
      </c>
      <c r="K8330" s="8">
        <v>-2.1757</v>
      </c>
      <c r="M8330" s="9">
        <f t="shared" si="131"/>
        <v>83.682565593530967</v>
      </c>
    </row>
    <row r="8331" spans="1:13" x14ac:dyDescent="0.25">
      <c r="A8331">
        <v>22259</v>
      </c>
      <c r="B8331" t="s">
        <v>5152</v>
      </c>
      <c r="E8331" t="s">
        <v>71</v>
      </c>
      <c r="G8331" s="7">
        <v>50.788853000000003</v>
      </c>
      <c r="H8331" s="7">
        <v>-1.034861</v>
      </c>
      <c r="J8331" s="8">
        <v>39.781534999999998</v>
      </c>
      <c r="K8331" s="8">
        <v>-85.939762000000002</v>
      </c>
      <c r="M8331" s="9">
        <f t="shared" si="131"/>
        <v>6381.4364505428721</v>
      </c>
    </row>
    <row r="8332" spans="1:13" x14ac:dyDescent="0.25">
      <c r="A8332">
        <v>22260</v>
      </c>
      <c r="B8332" t="s">
        <v>1252</v>
      </c>
      <c r="E8332" t="s">
        <v>71</v>
      </c>
      <c r="G8332" s="7">
        <v>50.788853000000003</v>
      </c>
      <c r="H8332" s="7">
        <v>-1.0348619999999999</v>
      </c>
      <c r="J8332" s="8">
        <v>54.678425050000001</v>
      </c>
      <c r="K8332" s="8">
        <v>-3.30400195559112</v>
      </c>
      <c r="M8332" s="9">
        <f t="shared" si="131"/>
        <v>458.63148747846776</v>
      </c>
    </row>
    <row r="8333" spans="1:13" x14ac:dyDescent="0.25">
      <c r="A8333">
        <v>22261</v>
      </c>
      <c r="B8333" t="s">
        <v>1252</v>
      </c>
      <c r="D8333" t="s">
        <v>190</v>
      </c>
      <c r="E8333" t="s">
        <v>71</v>
      </c>
      <c r="G8333" s="7">
        <v>50.788853000000003</v>
      </c>
      <c r="H8333" s="7">
        <v>-1.0348619999999999</v>
      </c>
      <c r="J8333" s="8">
        <v>54.647846999999999</v>
      </c>
      <c r="K8333" s="8">
        <v>-3.2828149999999998</v>
      </c>
      <c r="M8333" s="9">
        <f t="shared" si="131"/>
        <v>454.96972247142003</v>
      </c>
    </row>
    <row r="8334" spans="1:13" x14ac:dyDescent="0.25">
      <c r="A8334">
        <v>22262</v>
      </c>
      <c r="B8334" t="s">
        <v>25</v>
      </c>
      <c r="D8334" t="s">
        <v>70</v>
      </c>
      <c r="E8334" t="s">
        <v>71</v>
      </c>
      <c r="G8334" s="7">
        <v>50.788853000000003</v>
      </c>
      <c r="H8334" s="7">
        <v>-1.0348619999999999</v>
      </c>
      <c r="J8334" s="8">
        <v>50.416666999999997</v>
      </c>
      <c r="K8334" s="8">
        <v>-4.75</v>
      </c>
      <c r="M8334" s="9">
        <f t="shared" si="131"/>
        <v>265.41154780012971</v>
      </c>
    </row>
    <row r="8335" spans="1:13" x14ac:dyDescent="0.25">
      <c r="A8335">
        <v>22263</v>
      </c>
      <c r="B8335" t="s">
        <v>25</v>
      </c>
      <c r="C8335" t="s">
        <v>283</v>
      </c>
      <c r="D8335" t="s">
        <v>190</v>
      </c>
      <c r="E8335" t="s">
        <v>71</v>
      </c>
      <c r="G8335" s="7">
        <v>50.788853000000003</v>
      </c>
      <c r="H8335" s="7">
        <v>-1.0348619999999999</v>
      </c>
      <c r="J8335" s="8">
        <v>54.538232000000001</v>
      </c>
      <c r="K8335" s="8">
        <v>-3.4933320000000001</v>
      </c>
      <c r="M8335" s="9">
        <f t="shared" si="131"/>
        <v>448.59978401928504</v>
      </c>
    </row>
    <row r="8336" spans="1:13" x14ac:dyDescent="0.25">
      <c r="A8336">
        <v>22264</v>
      </c>
      <c r="B8336" t="s">
        <v>25</v>
      </c>
      <c r="C8336" t="s">
        <v>283</v>
      </c>
      <c r="D8336" t="s">
        <v>190</v>
      </c>
      <c r="E8336" t="s">
        <v>71</v>
      </c>
      <c r="G8336" s="7">
        <v>54.608730000000001</v>
      </c>
      <c r="H8336" s="7">
        <v>-4.2189050000000003</v>
      </c>
      <c r="J8336" s="8">
        <v>54.538232000000001</v>
      </c>
      <c r="K8336" s="8">
        <v>-3.4933320000000001</v>
      </c>
      <c r="M8336" s="9">
        <f t="shared" si="131"/>
        <v>47.419143308309849</v>
      </c>
    </row>
    <row r="8337" spans="1:13" x14ac:dyDescent="0.25">
      <c r="A8337">
        <v>22265</v>
      </c>
      <c r="B8337" t="s">
        <v>25</v>
      </c>
      <c r="C8337" t="s">
        <v>283</v>
      </c>
      <c r="D8337" t="s">
        <v>190</v>
      </c>
      <c r="E8337" t="s">
        <v>71</v>
      </c>
      <c r="G8337" s="7">
        <v>50.788853000000003</v>
      </c>
      <c r="H8337" s="7">
        <v>-1.0348619999999999</v>
      </c>
      <c r="J8337" s="8">
        <v>54.538232000000001</v>
      </c>
      <c r="K8337" s="8">
        <v>-3.4933320000000001</v>
      </c>
      <c r="M8337" s="9">
        <f t="shared" si="131"/>
        <v>448.59978401928504</v>
      </c>
    </row>
    <row r="8338" spans="1:13" x14ac:dyDescent="0.25">
      <c r="A8338">
        <v>22266</v>
      </c>
      <c r="B8338" t="s">
        <v>25</v>
      </c>
      <c r="C8338" t="s">
        <v>283</v>
      </c>
      <c r="D8338" t="s">
        <v>190</v>
      </c>
      <c r="E8338" t="s">
        <v>71</v>
      </c>
      <c r="G8338" s="7">
        <v>50.788853000000003</v>
      </c>
      <c r="H8338" s="7">
        <v>-1.0348619999999999</v>
      </c>
      <c r="J8338" s="8">
        <v>54.538232000000001</v>
      </c>
      <c r="K8338" s="8">
        <v>-3.4933320000000001</v>
      </c>
      <c r="M8338" s="9">
        <f t="shared" si="131"/>
        <v>448.59978401928504</v>
      </c>
    </row>
    <row r="8339" spans="1:13" x14ac:dyDescent="0.25">
      <c r="A8339">
        <v>22267</v>
      </c>
      <c r="B8339" t="s">
        <v>25</v>
      </c>
      <c r="C8339" t="s">
        <v>283</v>
      </c>
      <c r="D8339" t="s">
        <v>190</v>
      </c>
      <c r="E8339" t="s">
        <v>71</v>
      </c>
      <c r="G8339" s="7">
        <v>50.788853000000003</v>
      </c>
      <c r="H8339" s="7">
        <v>-1.0348619999999999</v>
      </c>
      <c r="J8339" s="8">
        <v>54.538232000000001</v>
      </c>
      <c r="K8339" s="8">
        <v>-3.4933320000000001</v>
      </c>
      <c r="M8339" s="9">
        <f t="shared" si="131"/>
        <v>448.59978401928504</v>
      </c>
    </row>
    <row r="8340" spans="1:13" x14ac:dyDescent="0.25">
      <c r="A8340">
        <v>22268</v>
      </c>
      <c r="B8340" t="s">
        <v>25</v>
      </c>
      <c r="D8340" t="s">
        <v>190</v>
      </c>
      <c r="E8340" t="s">
        <v>71</v>
      </c>
      <c r="G8340" s="7">
        <v>50.788853000000003</v>
      </c>
      <c r="H8340" s="7">
        <v>-1.0348619999999999</v>
      </c>
      <c r="J8340" s="8">
        <v>54.614313600000003</v>
      </c>
      <c r="K8340" s="8">
        <v>-2.9420899468770401</v>
      </c>
      <c r="M8340" s="9">
        <f t="shared" si="131"/>
        <v>444.31714774829402</v>
      </c>
    </row>
    <row r="8341" spans="1:13" x14ac:dyDescent="0.25">
      <c r="A8341">
        <v>22269</v>
      </c>
      <c r="B8341" t="s">
        <v>25</v>
      </c>
      <c r="C8341" t="s">
        <v>283</v>
      </c>
      <c r="D8341" t="s">
        <v>190</v>
      </c>
      <c r="E8341" t="s">
        <v>71</v>
      </c>
      <c r="G8341" s="7">
        <v>50.788853000000003</v>
      </c>
      <c r="H8341" s="7">
        <v>-1.0348619999999999</v>
      </c>
      <c r="J8341" s="8">
        <v>54.538232000000001</v>
      </c>
      <c r="K8341" s="8">
        <v>-3.4933320000000001</v>
      </c>
      <c r="M8341" s="9">
        <f t="shared" si="131"/>
        <v>448.59978401928504</v>
      </c>
    </row>
    <row r="8342" spans="1:13" x14ac:dyDescent="0.25">
      <c r="A8342">
        <v>22270</v>
      </c>
      <c r="B8342" t="s">
        <v>25</v>
      </c>
      <c r="C8342" t="s">
        <v>283</v>
      </c>
      <c r="D8342" t="s">
        <v>190</v>
      </c>
      <c r="E8342" t="s">
        <v>71</v>
      </c>
      <c r="G8342" s="7">
        <v>50.788853000000003</v>
      </c>
      <c r="H8342" s="7">
        <v>-1.0348619999999999</v>
      </c>
      <c r="J8342" s="8">
        <v>54.538232000000001</v>
      </c>
      <c r="K8342" s="8">
        <v>-3.4933320000000001</v>
      </c>
      <c r="M8342" s="9">
        <f t="shared" si="131"/>
        <v>448.59978401928504</v>
      </c>
    </row>
    <row r="8343" spans="1:13" x14ac:dyDescent="0.25">
      <c r="A8343">
        <v>22271</v>
      </c>
      <c r="B8343" t="s">
        <v>25</v>
      </c>
      <c r="C8343" t="s">
        <v>283</v>
      </c>
      <c r="D8343" t="s">
        <v>190</v>
      </c>
      <c r="E8343" t="s">
        <v>71</v>
      </c>
      <c r="G8343" s="7">
        <v>50.788853000000003</v>
      </c>
      <c r="H8343" s="7">
        <v>-1.0348619999999999</v>
      </c>
      <c r="J8343" s="8">
        <v>54.538232000000001</v>
      </c>
      <c r="K8343" s="8">
        <v>-3.4933320000000001</v>
      </c>
      <c r="M8343" s="9">
        <f t="shared" si="131"/>
        <v>448.59978401928504</v>
      </c>
    </row>
    <row r="8344" spans="1:13" x14ac:dyDescent="0.25">
      <c r="A8344">
        <v>22272</v>
      </c>
      <c r="B8344" t="s">
        <v>25</v>
      </c>
      <c r="C8344" t="s">
        <v>283</v>
      </c>
      <c r="D8344" t="s">
        <v>190</v>
      </c>
      <c r="E8344" t="s">
        <v>71</v>
      </c>
      <c r="G8344" s="7">
        <v>54.541513000000002</v>
      </c>
      <c r="H8344" s="7">
        <v>-3.5358640000000001</v>
      </c>
      <c r="J8344" s="8">
        <v>54.538232000000001</v>
      </c>
      <c r="K8344" s="8">
        <v>-3.4933320000000001</v>
      </c>
      <c r="M8344" s="9">
        <f t="shared" si="131"/>
        <v>2.767817325683275</v>
      </c>
    </row>
    <row r="8345" spans="1:13" x14ac:dyDescent="0.25">
      <c r="A8345">
        <v>22273</v>
      </c>
      <c r="B8345" t="s">
        <v>25</v>
      </c>
      <c r="C8345" t="s">
        <v>283</v>
      </c>
      <c r="D8345" t="s">
        <v>190</v>
      </c>
      <c r="E8345" t="s">
        <v>71</v>
      </c>
      <c r="G8345" s="7">
        <v>50.788853000000003</v>
      </c>
      <c r="H8345" s="7">
        <v>-1.0348619999999999</v>
      </c>
      <c r="J8345" s="8">
        <v>54.538232000000001</v>
      </c>
      <c r="K8345" s="8">
        <v>-3.4933320000000001</v>
      </c>
      <c r="M8345" s="9">
        <f t="shared" si="131"/>
        <v>448.59978401928504</v>
      </c>
    </row>
    <row r="8346" spans="1:13" x14ac:dyDescent="0.25">
      <c r="A8346">
        <v>22274</v>
      </c>
      <c r="B8346" t="s">
        <v>25</v>
      </c>
      <c r="C8346" t="s">
        <v>283</v>
      </c>
      <c r="D8346" t="s">
        <v>190</v>
      </c>
      <c r="E8346" t="s">
        <v>71</v>
      </c>
      <c r="G8346" s="7">
        <v>50.788853000000003</v>
      </c>
      <c r="H8346" s="7">
        <v>-1.0348619999999999</v>
      </c>
      <c r="J8346" s="8">
        <v>54.538232000000001</v>
      </c>
      <c r="K8346" s="8">
        <v>-3.4933320000000001</v>
      </c>
      <c r="M8346" s="9">
        <f t="shared" si="131"/>
        <v>448.59978401928504</v>
      </c>
    </row>
    <row r="8347" spans="1:13" x14ac:dyDescent="0.25">
      <c r="A8347">
        <v>22275</v>
      </c>
      <c r="B8347" t="s">
        <v>25</v>
      </c>
      <c r="C8347" t="s">
        <v>283</v>
      </c>
      <c r="D8347" t="s">
        <v>190</v>
      </c>
      <c r="E8347" t="s">
        <v>71</v>
      </c>
      <c r="G8347" s="7">
        <v>50.788853000000003</v>
      </c>
      <c r="H8347" s="7">
        <v>-1.0348619999999999</v>
      </c>
      <c r="J8347" s="8">
        <v>54.538232000000001</v>
      </c>
      <c r="K8347" s="8">
        <v>-3.4933320000000001</v>
      </c>
      <c r="M8347" s="9">
        <f t="shared" si="131"/>
        <v>448.59978401928504</v>
      </c>
    </row>
    <row r="8348" spans="1:13" x14ac:dyDescent="0.25">
      <c r="A8348">
        <v>22276</v>
      </c>
      <c r="B8348" t="s">
        <v>25</v>
      </c>
      <c r="C8348" t="s">
        <v>283</v>
      </c>
      <c r="D8348" t="s">
        <v>190</v>
      </c>
      <c r="E8348" t="s">
        <v>71</v>
      </c>
      <c r="G8348" s="7">
        <v>50.788853000000003</v>
      </c>
      <c r="H8348" s="7">
        <v>-1.0348619999999999</v>
      </c>
      <c r="J8348" s="8">
        <v>54.538232000000001</v>
      </c>
      <c r="K8348" s="8">
        <v>-3.4933320000000001</v>
      </c>
      <c r="M8348" s="9">
        <f t="shared" si="131"/>
        <v>448.59978401928504</v>
      </c>
    </row>
    <row r="8349" spans="1:13" x14ac:dyDescent="0.25">
      <c r="A8349">
        <v>22277</v>
      </c>
      <c r="B8349" t="s">
        <v>25</v>
      </c>
      <c r="C8349" t="s">
        <v>283</v>
      </c>
      <c r="D8349" t="s">
        <v>190</v>
      </c>
      <c r="E8349" t="s">
        <v>71</v>
      </c>
      <c r="G8349" s="7">
        <v>50.788853000000003</v>
      </c>
      <c r="H8349" s="7">
        <v>-1.0348619999999999</v>
      </c>
      <c r="J8349" s="8">
        <v>54.538232000000001</v>
      </c>
      <c r="K8349" s="8">
        <v>-3.4933320000000001</v>
      </c>
      <c r="M8349" s="9">
        <f t="shared" si="131"/>
        <v>448.59978401928504</v>
      </c>
    </row>
    <row r="8350" spans="1:13" x14ac:dyDescent="0.25">
      <c r="A8350">
        <v>22278</v>
      </c>
      <c r="B8350" t="s">
        <v>25</v>
      </c>
      <c r="D8350" t="s">
        <v>190</v>
      </c>
      <c r="E8350" t="s">
        <v>71</v>
      </c>
      <c r="G8350" s="7">
        <v>50.788853000000003</v>
      </c>
      <c r="H8350" s="7">
        <v>-1.0348619999999999</v>
      </c>
      <c r="J8350" s="8">
        <v>54.614313600000003</v>
      </c>
      <c r="K8350" s="8">
        <v>-2.9420899468770401</v>
      </c>
      <c r="M8350" s="9">
        <f t="shared" si="131"/>
        <v>444.31714774829402</v>
      </c>
    </row>
    <row r="8351" spans="1:13" x14ac:dyDescent="0.25">
      <c r="A8351">
        <v>22279</v>
      </c>
      <c r="B8351" t="s">
        <v>25</v>
      </c>
      <c r="C8351" t="s">
        <v>283</v>
      </c>
      <c r="D8351" t="s">
        <v>190</v>
      </c>
      <c r="E8351" t="s">
        <v>71</v>
      </c>
      <c r="G8351" s="7">
        <v>50.788853000000003</v>
      </c>
      <c r="H8351" s="7">
        <v>-1.0348619999999999</v>
      </c>
      <c r="J8351" s="8">
        <v>54.538232000000001</v>
      </c>
      <c r="K8351" s="8">
        <v>-3.4933320000000001</v>
      </c>
      <c r="M8351" s="9">
        <f t="shared" si="131"/>
        <v>448.59978401928504</v>
      </c>
    </row>
    <row r="8352" spans="1:13" x14ac:dyDescent="0.25">
      <c r="A8352">
        <v>22280</v>
      </c>
      <c r="B8352" t="s">
        <v>25</v>
      </c>
      <c r="C8352" t="s">
        <v>283</v>
      </c>
      <c r="D8352" t="s">
        <v>190</v>
      </c>
      <c r="E8352" t="s">
        <v>71</v>
      </c>
      <c r="G8352" s="7">
        <v>50.788853000000003</v>
      </c>
      <c r="H8352" s="7">
        <v>-1.0348619999999999</v>
      </c>
      <c r="J8352" s="8">
        <v>54.538232000000001</v>
      </c>
      <c r="K8352" s="8">
        <v>-3.4933320000000001</v>
      </c>
      <c r="M8352" s="9">
        <f t="shared" si="131"/>
        <v>448.59978401928504</v>
      </c>
    </row>
    <row r="8353" spans="1:13" x14ac:dyDescent="0.25">
      <c r="A8353">
        <v>22281</v>
      </c>
      <c r="B8353" t="s">
        <v>25</v>
      </c>
      <c r="C8353" t="s">
        <v>283</v>
      </c>
      <c r="D8353" t="s">
        <v>190</v>
      </c>
      <c r="E8353" t="s">
        <v>71</v>
      </c>
      <c r="G8353" s="7">
        <v>50.788853000000003</v>
      </c>
      <c r="H8353" s="7">
        <v>-1.0348619999999999</v>
      </c>
      <c r="J8353" s="8">
        <v>54.538232000000001</v>
      </c>
      <c r="K8353" s="8">
        <v>-3.4933320000000001</v>
      </c>
      <c r="M8353" s="9">
        <f t="shared" si="131"/>
        <v>448.59978401928504</v>
      </c>
    </row>
    <row r="8354" spans="1:13" x14ac:dyDescent="0.25">
      <c r="A8354">
        <v>22281</v>
      </c>
      <c r="B8354" t="s">
        <v>25</v>
      </c>
      <c r="C8354" t="s">
        <v>283</v>
      </c>
      <c r="D8354" t="s">
        <v>190</v>
      </c>
      <c r="E8354" t="s">
        <v>71</v>
      </c>
      <c r="G8354" s="7">
        <v>50.788853000000003</v>
      </c>
      <c r="H8354" s="7">
        <v>-1.0348619999999999</v>
      </c>
      <c r="J8354" s="8">
        <v>54.538232000000001</v>
      </c>
      <c r="K8354" s="8">
        <v>-3.4933320000000001</v>
      </c>
      <c r="M8354" s="9">
        <f t="shared" si="131"/>
        <v>448.59978401928504</v>
      </c>
    </row>
    <row r="8355" spans="1:13" x14ac:dyDescent="0.25">
      <c r="A8355">
        <v>22283</v>
      </c>
      <c r="B8355" t="s">
        <v>25</v>
      </c>
      <c r="C8355" t="s">
        <v>283</v>
      </c>
      <c r="D8355" t="s">
        <v>190</v>
      </c>
      <c r="E8355" t="s">
        <v>71</v>
      </c>
      <c r="G8355" s="7">
        <v>50.788853000000003</v>
      </c>
      <c r="H8355" s="7">
        <v>-1.0348619999999999</v>
      </c>
      <c r="J8355" s="8">
        <v>54.538232000000001</v>
      </c>
      <c r="K8355" s="8">
        <v>-3.4933320000000001</v>
      </c>
      <c r="M8355" s="9">
        <f t="shared" si="131"/>
        <v>448.59978401928504</v>
      </c>
    </row>
    <row r="8356" spans="1:13" x14ac:dyDescent="0.25">
      <c r="A8356">
        <v>22284</v>
      </c>
      <c r="B8356" t="s">
        <v>25</v>
      </c>
      <c r="C8356" t="s">
        <v>283</v>
      </c>
      <c r="D8356" t="s">
        <v>190</v>
      </c>
      <c r="E8356" t="s">
        <v>71</v>
      </c>
      <c r="G8356" s="7">
        <v>50.788853000000003</v>
      </c>
      <c r="H8356" s="7">
        <v>-1.0348619999999999</v>
      </c>
      <c r="J8356" s="8">
        <v>54.538232000000001</v>
      </c>
      <c r="K8356" s="8">
        <v>-3.4933320000000001</v>
      </c>
      <c r="M8356" s="9">
        <f t="shared" si="131"/>
        <v>448.59978401928504</v>
      </c>
    </row>
    <row r="8357" spans="1:13" x14ac:dyDescent="0.25">
      <c r="A8357">
        <v>22285</v>
      </c>
      <c r="B8357" t="s">
        <v>5153</v>
      </c>
      <c r="D8357" t="s">
        <v>190</v>
      </c>
      <c r="E8357" t="s">
        <v>71</v>
      </c>
      <c r="G8357" s="7">
        <v>50.788853000000003</v>
      </c>
      <c r="H8357" s="7">
        <v>-1.0348619999999999</v>
      </c>
      <c r="J8357" s="8">
        <v>54.647846999999999</v>
      </c>
      <c r="K8357" s="8">
        <v>-3.2828149999999998</v>
      </c>
      <c r="M8357" s="9">
        <f t="shared" si="131"/>
        <v>454.96972247142003</v>
      </c>
    </row>
    <row r="8358" spans="1:13" x14ac:dyDescent="0.25">
      <c r="A8358">
        <v>22286</v>
      </c>
      <c r="B8358" t="s">
        <v>25</v>
      </c>
      <c r="E8358" t="s">
        <v>71</v>
      </c>
      <c r="G8358" s="7">
        <v>0</v>
      </c>
      <c r="H8358" s="7">
        <v>0</v>
      </c>
      <c r="J8358" s="8">
        <v>0</v>
      </c>
      <c r="K8358" s="8">
        <v>0</v>
      </c>
      <c r="M8358" s="9" t="str">
        <f t="shared" si="131"/>
        <v>-</v>
      </c>
    </row>
    <row r="8359" spans="1:13" x14ac:dyDescent="0.25">
      <c r="A8359">
        <v>22287</v>
      </c>
      <c r="B8359" t="s">
        <v>25</v>
      </c>
      <c r="D8359" t="s">
        <v>190</v>
      </c>
      <c r="E8359" t="s">
        <v>71</v>
      </c>
      <c r="G8359" s="7">
        <v>50.788853000000003</v>
      </c>
      <c r="H8359" s="7">
        <v>-1.0348619999999999</v>
      </c>
      <c r="J8359" s="8">
        <v>54.614313600000003</v>
      </c>
      <c r="K8359" s="8">
        <v>-2.9420899468770401</v>
      </c>
      <c r="M8359" s="9">
        <f t="shared" si="131"/>
        <v>444.31714774829402</v>
      </c>
    </row>
    <row r="8360" spans="1:13" x14ac:dyDescent="0.25">
      <c r="A8360">
        <v>22288</v>
      </c>
      <c r="B8360" t="s">
        <v>25</v>
      </c>
      <c r="D8360" t="s">
        <v>70</v>
      </c>
      <c r="E8360" t="s">
        <v>71</v>
      </c>
      <c r="G8360" s="7">
        <v>50.437952000000003</v>
      </c>
      <c r="H8360" s="7">
        <v>-6.0774840000000001</v>
      </c>
      <c r="J8360" s="8">
        <v>50.416666999999997</v>
      </c>
      <c r="K8360" s="8">
        <v>-4.75</v>
      </c>
      <c r="M8360" s="9">
        <f t="shared" si="131"/>
        <v>94.064281575967811</v>
      </c>
    </row>
    <row r="8361" spans="1:13" x14ac:dyDescent="0.25">
      <c r="A8361">
        <v>22289</v>
      </c>
      <c r="B8361" t="s">
        <v>25</v>
      </c>
      <c r="D8361" t="s">
        <v>70</v>
      </c>
      <c r="E8361" t="s">
        <v>71</v>
      </c>
      <c r="G8361" s="7">
        <v>50.437952000000003</v>
      </c>
      <c r="H8361" s="7">
        <v>-6.0774840000000001</v>
      </c>
      <c r="J8361" s="8">
        <v>50.416666999999997</v>
      </c>
      <c r="K8361" s="8">
        <v>-4.75</v>
      </c>
      <c r="M8361" s="9">
        <f t="shared" si="131"/>
        <v>94.064281575967811</v>
      </c>
    </row>
    <row r="8362" spans="1:13" x14ac:dyDescent="0.25">
      <c r="A8362">
        <v>22290</v>
      </c>
      <c r="B8362" t="s">
        <v>25</v>
      </c>
      <c r="D8362" t="s">
        <v>70</v>
      </c>
      <c r="E8362" t="s">
        <v>71</v>
      </c>
      <c r="G8362" s="7">
        <v>50.437952000000003</v>
      </c>
      <c r="H8362" s="7">
        <v>-6.0774840000000001</v>
      </c>
      <c r="J8362" s="8">
        <v>50.416666999999997</v>
      </c>
      <c r="K8362" s="8">
        <v>-4.75</v>
      </c>
      <c r="M8362" s="9">
        <f t="shared" si="131"/>
        <v>94.064281575967811</v>
      </c>
    </row>
    <row r="8363" spans="1:13" x14ac:dyDescent="0.25">
      <c r="A8363">
        <v>22291</v>
      </c>
      <c r="B8363" t="s">
        <v>25</v>
      </c>
      <c r="D8363" t="s">
        <v>70</v>
      </c>
      <c r="E8363" t="s">
        <v>71</v>
      </c>
      <c r="G8363" s="7">
        <v>50.437952000000003</v>
      </c>
      <c r="H8363" s="7">
        <v>-6.0774840000000001</v>
      </c>
      <c r="J8363" s="8">
        <v>50.416666999999997</v>
      </c>
      <c r="K8363" s="8">
        <v>-4.75</v>
      </c>
      <c r="M8363" s="9">
        <f t="shared" si="131"/>
        <v>94.064281575967811</v>
      </c>
    </row>
    <row r="8364" spans="1:13" x14ac:dyDescent="0.25">
      <c r="A8364">
        <v>22292</v>
      </c>
      <c r="B8364" t="s">
        <v>25</v>
      </c>
      <c r="D8364" t="s">
        <v>70</v>
      </c>
      <c r="E8364" t="s">
        <v>71</v>
      </c>
      <c r="G8364" s="7">
        <v>50.437952000000003</v>
      </c>
      <c r="H8364" s="7">
        <v>-6.0774840000000001</v>
      </c>
      <c r="J8364" s="8">
        <v>50.416666999999997</v>
      </c>
      <c r="K8364" s="8">
        <v>-4.75</v>
      </c>
      <c r="M8364" s="9">
        <f t="shared" si="131"/>
        <v>94.064281575967811</v>
      </c>
    </row>
    <row r="8365" spans="1:13" x14ac:dyDescent="0.25">
      <c r="A8365">
        <v>22293</v>
      </c>
      <c r="B8365" t="s">
        <v>68</v>
      </c>
      <c r="C8365" t="s">
        <v>69</v>
      </c>
      <c r="D8365" t="s">
        <v>70</v>
      </c>
      <c r="E8365" t="s">
        <v>71</v>
      </c>
      <c r="G8365" s="7">
        <v>50.437952000000003</v>
      </c>
      <c r="H8365" s="7">
        <v>-6.0774840000000001</v>
      </c>
      <c r="J8365" s="8">
        <v>50.233989000000001</v>
      </c>
      <c r="K8365" s="8">
        <v>-5.2276467999999996</v>
      </c>
      <c r="M8365" s="9">
        <f t="shared" si="131"/>
        <v>64.438983729645244</v>
      </c>
    </row>
    <row r="8366" spans="1:13" x14ac:dyDescent="0.25">
      <c r="A8366">
        <v>22294</v>
      </c>
      <c r="B8366" t="s">
        <v>68</v>
      </c>
      <c r="C8366" t="s">
        <v>69</v>
      </c>
      <c r="D8366" t="s">
        <v>70</v>
      </c>
      <c r="E8366" t="s">
        <v>71</v>
      </c>
      <c r="G8366" s="7">
        <v>50.437952000000003</v>
      </c>
      <c r="H8366" s="7">
        <v>-6.0774840000000001</v>
      </c>
      <c r="J8366" s="8">
        <v>50.233989000000001</v>
      </c>
      <c r="K8366" s="8">
        <v>-5.2276467999999996</v>
      </c>
      <c r="M8366" s="9">
        <f t="shared" si="131"/>
        <v>64.438983729645244</v>
      </c>
    </row>
    <row r="8367" spans="1:13" x14ac:dyDescent="0.25">
      <c r="A8367">
        <v>22295</v>
      </c>
      <c r="B8367" t="s">
        <v>68</v>
      </c>
      <c r="C8367" t="s">
        <v>69</v>
      </c>
      <c r="D8367" t="s">
        <v>70</v>
      </c>
      <c r="E8367" t="s">
        <v>71</v>
      </c>
      <c r="G8367" s="7">
        <v>50.437952000000003</v>
      </c>
      <c r="H8367" s="7">
        <v>-6.0774840000000001</v>
      </c>
      <c r="J8367" s="8">
        <v>50.233989000000001</v>
      </c>
      <c r="K8367" s="8">
        <v>-5.2276467999999996</v>
      </c>
      <c r="M8367" s="9">
        <f t="shared" si="131"/>
        <v>64.438983729645244</v>
      </c>
    </row>
    <row r="8368" spans="1:13" x14ac:dyDescent="0.25">
      <c r="A8368">
        <v>22296</v>
      </c>
      <c r="B8368" t="s">
        <v>68</v>
      </c>
      <c r="C8368" t="s">
        <v>69</v>
      </c>
      <c r="D8368" t="s">
        <v>70</v>
      </c>
      <c r="E8368" t="s">
        <v>71</v>
      </c>
      <c r="G8368" s="7">
        <v>50.437952000000003</v>
      </c>
      <c r="H8368" s="7">
        <v>-6.0774840000000001</v>
      </c>
      <c r="J8368" s="8">
        <v>50.233989000000001</v>
      </c>
      <c r="K8368" s="8">
        <v>-5.2276467999999996</v>
      </c>
      <c r="M8368" s="9">
        <f t="shared" si="131"/>
        <v>64.438983729645244</v>
      </c>
    </row>
    <row r="8369" spans="1:13" x14ac:dyDescent="0.25">
      <c r="A8369">
        <v>22297</v>
      </c>
      <c r="B8369" t="s">
        <v>5154</v>
      </c>
      <c r="D8369" t="s">
        <v>70</v>
      </c>
      <c r="E8369" t="s">
        <v>71</v>
      </c>
      <c r="G8369" s="7">
        <v>50.437952000000003</v>
      </c>
      <c r="H8369" s="7">
        <v>-6.0774840000000001</v>
      </c>
      <c r="J8369" s="8">
        <v>50.295135049999999</v>
      </c>
      <c r="K8369" s="8">
        <v>-5.2009211150023296</v>
      </c>
      <c r="M8369" s="9">
        <f t="shared" si="131"/>
        <v>64.168902102523887</v>
      </c>
    </row>
    <row r="8370" spans="1:13" x14ac:dyDescent="0.25">
      <c r="A8370">
        <v>22298</v>
      </c>
      <c r="B8370" t="s">
        <v>25</v>
      </c>
      <c r="D8370" t="s">
        <v>70</v>
      </c>
      <c r="E8370" t="s">
        <v>71</v>
      </c>
      <c r="G8370" s="7">
        <v>50.437952000000003</v>
      </c>
      <c r="H8370" s="7">
        <v>-6.0774840000000001</v>
      </c>
      <c r="J8370" s="8">
        <v>50.416666999999997</v>
      </c>
      <c r="K8370" s="8">
        <v>-4.75</v>
      </c>
      <c r="M8370" s="9">
        <f t="shared" si="131"/>
        <v>94.064281575967811</v>
      </c>
    </row>
    <row r="8371" spans="1:13" x14ac:dyDescent="0.25">
      <c r="A8371">
        <v>22299</v>
      </c>
      <c r="B8371" t="s">
        <v>25</v>
      </c>
      <c r="D8371" t="s">
        <v>70</v>
      </c>
      <c r="E8371" t="s">
        <v>71</v>
      </c>
      <c r="G8371" s="7">
        <v>50.437952000000003</v>
      </c>
      <c r="H8371" s="7">
        <v>-6.0774840000000001</v>
      </c>
      <c r="J8371" s="8">
        <v>50.416666999999997</v>
      </c>
      <c r="K8371" s="8">
        <v>-4.75</v>
      </c>
      <c r="M8371" s="9">
        <f t="shared" si="131"/>
        <v>94.064281575967811</v>
      </c>
    </row>
    <row r="8372" spans="1:13" x14ac:dyDescent="0.25">
      <c r="A8372">
        <v>22300</v>
      </c>
      <c r="B8372" t="s">
        <v>25</v>
      </c>
      <c r="D8372" t="s">
        <v>70</v>
      </c>
      <c r="E8372" t="s">
        <v>71</v>
      </c>
      <c r="G8372" s="7">
        <v>50.437952000000003</v>
      </c>
      <c r="H8372" s="7">
        <v>-6.0774840000000001</v>
      </c>
      <c r="J8372" s="8">
        <v>50.416666999999997</v>
      </c>
      <c r="K8372" s="8">
        <v>-4.75</v>
      </c>
      <c r="M8372" s="9">
        <f t="shared" si="131"/>
        <v>94.064281575967811</v>
      </c>
    </row>
    <row r="8373" spans="1:13" x14ac:dyDescent="0.25">
      <c r="A8373">
        <v>22301</v>
      </c>
      <c r="B8373" t="s">
        <v>25</v>
      </c>
      <c r="D8373" t="s">
        <v>70</v>
      </c>
      <c r="E8373" t="s">
        <v>71</v>
      </c>
      <c r="G8373" s="7">
        <v>50.437952000000003</v>
      </c>
      <c r="H8373" s="7">
        <v>-6.0774840000000001</v>
      </c>
      <c r="J8373" s="8">
        <v>50.416666999999997</v>
      </c>
      <c r="K8373" s="8">
        <v>-4.75</v>
      </c>
      <c r="M8373" s="9">
        <f t="shared" si="131"/>
        <v>94.064281575967811</v>
      </c>
    </row>
    <row r="8374" spans="1:13" x14ac:dyDescent="0.25">
      <c r="A8374">
        <v>22302</v>
      </c>
      <c r="B8374" t="s">
        <v>25</v>
      </c>
      <c r="D8374" t="s">
        <v>70</v>
      </c>
      <c r="E8374" t="s">
        <v>71</v>
      </c>
      <c r="G8374" s="7">
        <v>50.437952000000003</v>
      </c>
      <c r="H8374" s="7">
        <v>-6.0774840000000001</v>
      </c>
      <c r="J8374" s="8">
        <v>50.416666999999997</v>
      </c>
      <c r="K8374" s="8">
        <v>-4.75</v>
      </c>
      <c r="M8374" s="9">
        <f t="shared" si="131"/>
        <v>94.064281575967811</v>
      </c>
    </row>
    <row r="8375" spans="1:13" x14ac:dyDescent="0.25">
      <c r="A8375">
        <v>22303</v>
      </c>
      <c r="B8375" t="s">
        <v>25</v>
      </c>
      <c r="D8375" t="s">
        <v>70</v>
      </c>
      <c r="E8375" t="s">
        <v>71</v>
      </c>
      <c r="G8375" s="7">
        <v>50.437952000000003</v>
      </c>
      <c r="H8375" s="7">
        <v>-6.0774840000000001</v>
      </c>
      <c r="J8375" s="8">
        <v>50.416666999999997</v>
      </c>
      <c r="K8375" s="8">
        <v>-4.75</v>
      </c>
      <c r="M8375" s="9">
        <f t="shared" si="131"/>
        <v>94.064281575967811</v>
      </c>
    </row>
    <row r="8376" spans="1:13" x14ac:dyDescent="0.25">
      <c r="A8376">
        <v>22304</v>
      </c>
      <c r="B8376" t="s">
        <v>25</v>
      </c>
      <c r="D8376" t="s">
        <v>70</v>
      </c>
      <c r="E8376" t="s">
        <v>71</v>
      </c>
      <c r="G8376" s="7">
        <v>50.437952000000003</v>
      </c>
      <c r="H8376" s="7">
        <v>-6.0774840000000001</v>
      </c>
      <c r="J8376" s="8">
        <v>50.416666999999997</v>
      </c>
      <c r="K8376" s="8">
        <v>-4.75</v>
      </c>
      <c r="M8376" s="9">
        <f t="shared" si="131"/>
        <v>94.064281575967811</v>
      </c>
    </row>
    <row r="8377" spans="1:13" x14ac:dyDescent="0.25">
      <c r="A8377">
        <v>22305</v>
      </c>
      <c r="B8377" t="s">
        <v>25</v>
      </c>
      <c r="D8377" t="s">
        <v>70</v>
      </c>
      <c r="E8377" t="s">
        <v>71</v>
      </c>
      <c r="G8377" s="7">
        <v>50.437952000000003</v>
      </c>
      <c r="H8377" s="7">
        <v>-6.0774840000000001</v>
      </c>
      <c r="J8377" s="8">
        <v>50.416666999999997</v>
      </c>
      <c r="K8377" s="8">
        <v>-4.75</v>
      </c>
      <c r="M8377" s="9">
        <f t="shared" si="131"/>
        <v>94.064281575967811</v>
      </c>
    </row>
    <row r="8378" spans="1:13" x14ac:dyDescent="0.25">
      <c r="A8378">
        <v>22306</v>
      </c>
      <c r="B8378" t="s">
        <v>25</v>
      </c>
      <c r="D8378" t="s">
        <v>70</v>
      </c>
      <c r="E8378" t="s">
        <v>71</v>
      </c>
      <c r="G8378" s="7">
        <v>50.437952000000003</v>
      </c>
      <c r="H8378" s="7">
        <v>-6.0774840000000001</v>
      </c>
      <c r="J8378" s="8">
        <v>50.416666999999997</v>
      </c>
      <c r="K8378" s="8">
        <v>-4.75</v>
      </c>
      <c r="M8378" s="9">
        <f t="shared" si="131"/>
        <v>94.064281575967811</v>
      </c>
    </row>
    <row r="8379" spans="1:13" x14ac:dyDescent="0.25">
      <c r="A8379">
        <v>22307</v>
      </c>
      <c r="B8379" t="s">
        <v>25</v>
      </c>
      <c r="D8379" t="s">
        <v>70</v>
      </c>
      <c r="E8379" t="s">
        <v>71</v>
      </c>
      <c r="G8379" s="7">
        <v>50.437952000000003</v>
      </c>
      <c r="H8379" s="7">
        <v>-6.0774840000000001</v>
      </c>
      <c r="J8379" s="8">
        <v>50.416666999999997</v>
      </c>
      <c r="K8379" s="8">
        <v>-4.75</v>
      </c>
      <c r="M8379" s="9">
        <f t="shared" si="131"/>
        <v>94.064281575967811</v>
      </c>
    </row>
    <row r="8380" spans="1:13" x14ac:dyDescent="0.25">
      <c r="A8380">
        <v>22308</v>
      </c>
      <c r="B8380" t="s">
        <v>25</v>
      </c>
      <c r="D8380" t="s">
        <v>70</v>
      </c>
      <c r="E8380" t="s">
        <v>71</v>
      </c>
      <c r="G8380" s="7">
        <v>50.437952000000003</v>
      </c>
      <c r="H8380" s="7">
        <v>-6.0774840000000001</v>
      </c>
      <c r="J8380" s="8">
        <v>50.416666999999997</v>
      </c>
      <c r="K8380" s="8">
        <v>-4.75</v>
      </c>
      <c r="M8380" s="9">
        <f t="shared" si="131"/>
        <v>94.064281575967811</v>
      </c>
    </row>
    <row r="8381" spans="1:13" x14ac:dyDescent="0.25">
      <c r="A8381">
        <v>22309</v>
      </c>
      <c r="B8381" t="s">
        <v>25</v>
      </c>
      <c r="D8381" t="s">
        <v>70</v>
      </c>
      <c r="E8381" t="s">
        <v>71</v>
      </c>
      <c r="G8381" s="7">
        <v>50.437952000000003</v>
      </c>
      <c r="H8381" s="7">
        <v>-6.0774840000000001</v>
      </c>
      <c r="J8381" s="8">
        <v>50.416666999999997</v>
      </c>
      <c r="K8381" s="8">
        <v>-4.75</v>
      </c>
      <c r="M8381" s="9">
        <f t="shared" si="131"/>
        <v>94.064281575967811</v>
      </c>
    </row>
    <row r="8382" spans="1:13" x14ac:dyDescent="0.25">
      <c r="A8382">
        <v>22310</v>
      </c>
      <c r="B8382" t="s">
        <v>25</v>
      </c>
      <c r="D8382" t="s">
        <v>70</v>
      </c>
      <c r="E8382" t="s">
        <v>71</v>
      </c>
      <c r="G8382" s="7">
        <v>50.437952000000003</v>
      </c>
      <c r="H8382" s="7">
        <v>-6.0774840000000001</v>
      </c>
      <c r="J8382" s="8">
        <v>50.416666999999997</v>
      </c>
      <c r="K8382" s="8">
        <v>-4.75</v>
      </c>
      <c r="M8382" s="9">
        <f t="shared" si="131"/>
        <v>94.064281575967811</v>
      </c>
    </row>
    <row r="8383" spans="1:13" x14ac:dyDescent="0.25">
      <c r="A8383">
        <v>22311</v>
      </c>
      <c r="B8383" t="s">
        <v>25</v>
      </c>
      <c r="D8383" t="s">
        <v>70</v>
      </c>
      <c r="E8383" t="s">
        <v>71</v>
      </c>
      <c r="G8383" s="7">
        <v>50.437952000000003</v>
      </c>
      <c r="H8383" s="7">
        <v>-6.0774840000000001</v>
      </c>
      <c r="J8383" s="8">
        <v>50.416666999999997</v>
      </c>
      <c r="K8383" s="8">
        <v>-4.75</v>
      </c>
      <c r="M8383" s="9">
        <f t="shared" si="131"/>
        <v>94.064281575967811</v>
      </c>
    </row>
    <row r="8384" spans="1:13" x14ac:dyDescent="0.25">
      <c r="A8384">
        <v>22312</v>
      </c>
      <c r="B8384" t="s">
        <v>25</v>
      </c>
      <c r="D8384" t="s">
        <v>70</v>
      </c>
      <c r="E8384" t="s">
        <v>71</v>
      </c>
      <c r="G8384" s="7">
        <v>50.437952000000003</v>
      </c>
      <c r="H8384" s="7">
        <v>-6.0774840000000001</v>
      </c>
      <c r="J8384" s="8">
        <v>50.416666999999997</v>
      </c>
      <c r="K8384" s="8">
        <v>-4.75</v>
      </c>
      <c r="M8384" s="9">
        <f t="shared" si="131"/>
        <v>94.064281575967811</v>
      </c>
    </row>
    <row r="8385" spans="1:13" x14ac:dyDescent="0.25">
      <c r="A8385">
        <v>22313</v>
      </c>
      <c r="B8385" t="s">
        <v>430</v>
      </c>
      <c r="D8385" t="s">
        <v>70</v>
      </c>
      <c r="E8385" t="s">
        <v>71</v>
      </c>
      <c r="G8385" s="7">
        <v>50.437952000000003</v>
      </c>
      <c r="H8385" s="7">
        <v>-6.0774840000000001</v>
      </c>
      <c r="J8385" s="8">
        <v>50.338193099999998</v>
      </c>
      <c r="K8385" s="8">
        <v>-4.4972219297495402</v>
      </c>
      <c r="M8385" s="9">
        <f t="shared" si="131"/>
        <v>112.5803085202855</v>
      </c>
    </row>
    <row r="8386" spans="1:13" x14ac:dyDescent="0.25">
      <c r="A8386">
        <v>22314</v>
      </c>
      <c r="B8386" t="s">
        <v>430</v>
      </c>
      <c r="D8386" t="s">
        <v>70</v>
      </c>
      <c r="E8386" t="s">
        <v>71</v>
      </c>
      <c r="G8386" s="7">
        <v>0</v>
      </c>
      <c r="H8386" s="7">
        <v>0</v>
      </c>
      <c r="J8386" s="8">
        <v>50.338193099999998</v>
      </c>
      <c r="K8386" s="8">
        <v>-4.4972219297495402</v>
      </c>
      <c r="M8386" s="9" t="str">
        <f t="shared" si="131"/>
        <v>-</v>
      </c>
    </row>
    <row r="8387" spans="1:13" x14ac:dyDescent="0.25">
      <c r="A8387">
        <v>22315</v>
      </c>
      <c r="B8387" t="s">
        <v>430</v>
      </c>
      <c r="D8387" t="s">
        <v>70</v>
      </c>
      <c r="E8387" t="s">
        <v>71</v>
      </c>
      <c r="G8387" s="7">
        <v>50.437952000000003</v>
      </c>
      <c r="H8387" s="7">
        <v>-6.0774840000000001</v>
      </c>
      <c r="J8387" s="8">
        <v>50.338193099999998</v>
      </c>
      <c r="K8387" s="8">
        <v>-4.4972219297495402</v>
      </c>
      <c r="M8387" s="9">
        <f t="shared" si="131"/>
        <v>112.5803085202855</v>
      </c>
    </row>
    <row r="8388" spans="1:13" x14ac:dyDescent="0.25">
      <c r="A8388">
        <v>22316</v>
      </c>
      <c r="B8388" t="s">
        <v>430</v>
      </c>
      <c r="D8388" t="s">
        <v>70</v>
      </c>
      <c r="E8388" t="s">
        <v>71</v>
      </c>
      <c r="G8388" s="7">
        <v>50.437952000000003</v>
      </c>
      <c r="H8388" s="7">
        <v>-6.0774840000000001</v>
      </c>
      <c r="J8388" s="8">
        <v>50.338193099999998</v>
      </c>
      <c r="K8388" s="8">
        <v>-4.4972219297495402</v>
      </c>
      <c r="M8388" s="9">
        <f t="shared" si="131"/>
        <v>112.5803085202855</v>
      </c>
    </row>
    <row r="8389" spans="1:13" x14ac:dyDescent="0.25">
      <c r="A8389">
        <v>22317</v>
      </c>
      <c r="B8389" t="s">
        <v>430</v>
      </c>
      <c r="D8389" t="s">
        <v>70</v>
      </c>
      <c r="E8389" t="s">
        <v>71</v>
      </c>
      <c r="G8389" s="7">
        <v>50.437952000000003</v>
      </c>
      <c r="H8389" s="7">
        <v>-6.0774840000000001</v>
      </c>
      <c r="J8389" s="8">
        <v>50.338193099999998</v>
      </c>
      <c r="K8389" s="8">
        <v>-4.4972219297495402</v>
      </c>
      <c r="M8389" s="9">
        <f t="shared" ref="M8389:M8452" si="132">IF(AND(G8389&lt;&gt;0,J8389&lt;&gt;0),6371.01*ACOS(SIN(RADIANS(G8389))*SIN(RADIANS(J8389))+COS(RADIANS(G8389))*COS(RADIANS(J8389))*COS(RADIANS(H8389)-RADIANS(K8389))),"-")</f>
        <v>112.5803085202855</v>
      </c>
    </row>
    <row r="8390" spans="1:13" x14ac:dyDescent="0.25">
      <c r="A8390">
        <v>22318</v>
      </c>
      <c r="B8390" t="s">
        <v>2479</v>
      </c>
      <c r="C8390" t="s">
        <v>706</v>
      </c>
      <c r="E8390" t="s">
        <v>71</v>
      </c>
      <c r="G8390" s="7">
        <v>53.111173000000001</v>
      </c>
      <c r="H8390" s="7">
        <v>-2.919708</v>
      </c>
      <c r="J8390" s="8">
        <v>41.984563000000001</v>
      </c>
      <c r="K8390" s="8">
        <v>-114.66849000000001</v>
      </c>
      <c r="M8390" s="9">
        <f t="shared" si="132"/>
        <v>7595.0770287101086</v>
      </c>
    </row>
    <row r="8391" spans="1:13" x14ac:dyDescent="0.25">
      <c r="A8391">
        <v>22319</v>
      </c>
      <c r="B8391" t="s">
        <v>2479</v>
      </c>
      <c r="E8391" t="s">
        <v>71</v>
      </c>
      <c r="G8391" s="7">
        <v>53.111173000000001</v>
      </c>
      <c r="H8391" s="7">
        <v>-2.919708</v>
      </c>
      <c r="J8391" s="8">
        <v>53.1185033</v>
      </c>
      <c r="K8391" s="8">
        <v>-1.5566179305872201</v>
      </c>
      <c r="M8391" s="9">
        <f t="shared" si="132"/>
        <v>90.975941883508298</v>
      </c>
    </row>
    <row r="8392" spans="1:13" x14ac:dyDescent="0.25">
      <c r="A8392">
        <v>22320</v>
      </c>
      <c r="B8392" t="s">
        <v>2479</v>
      </c>
      <c r="E8392" t="s">
        <v>71</v>
      </c>
      <c r="G8392" s="7">
        <v>53.111173000000001</v>
      </c>
      <c r="H8392" s="7">
        <v>-2.919708</v>
      </c>
      <c r="J8392" s="8">
        <v>53.1185033</v>
      </c>
      <c r="K8392" s="8">
        <v>-1.5566179305872201</v>
      </c>
      <c r="M8392" s="9">
        <f t="shared" si="132"/>
        <v>90.975941883508298</v>
      </c>
    </row>
    <row r="8393" spans="1:13" x14ac:dyDescent="0.25">
      <c r="A8393">
        <v>22321</v>
      </c>
      <c r="B8393" t="s">
        <v>2479</v>
      </c>
      <c r="E8393" t="s">
        <v>71</v>
      </c>
      <c r="G8393" s="7">
        <v>0</v>
      </c>
      <c r="H8393" s="7">
        <v>0</v>
      </c>
      <c r="J8393" s="8">
        <v>53.1185033</v>
      </c>
      <c r="K8393" s="8">
        <v>-1.5566179305872201</v>
      </c>
      <c r="M8393" s="9" t="str">
        <f t="shared" si="132"/>
        <v>-</v>
      </c>
    </row>
    <row r="8394" spans="1:13" x14ac:dyDescent="0.25">
      <c r="A8394">
        <v>22322</v>
      </c>
      <c r="B8394" t="s">
        <v>2479</v>
      </c>
      <c r="E8394" t="s">
        <v>71</v>
      </c>
      <c r="G8394" s="7">
        <v>53.118467000000003</v>
      </c>
      <c r="H8394" s="7">
        <v>-1.600293</v>
      </c>
      <c r="J8394" s="8">
        <v>53.1185033</v>
      </c>
      <c r="K8394" s="8">
        <v>-1.5566179305872201</v>
      </c>
      <c r="M8394" s="9">
        <f t="shared" si="132"/>
        <v>2.9146626974555478</v>
      </c>
    </row>
    <row r="8395" spans="1:13" x14ac:dyDescent="0.25">
      <c r="A8395">
        <v>22323</v>
      </c>
      <c r="B8395" t="s">
        <v>2479</v>
      </c>
      <c r="E8395" t="s">
        <v>71</v>
      </c>
      <c r="G8395" s="7">
        <v>53.118467000000003</v>
      </c>
      <c r="H8395" s="7">
        <v>-1.600293</v>
      </c>
      <c r="J8395" s="8">
        <v>53.1185033</v>
      </c>
      <c r="K8395" s="8">
        <v>-1.5566179305872201</v>
      </c>
      <c r="M8395" s="9">
        <f t="shared" si="132"/>
        <v>2.9146626974555478</v>
      </c>
    </row>
    <row r="8396" spans="1:13" x14ac:dyDescent="0.25">
      <c r="A8396">
        <v>22324</v>
      </c>
      <c r="B8396" t="s">
        <v>2479</v>
      </c>
      <c r="E8396" t="s">
        <v>71</v>
      </c>
      <c r="G8396" s="7">
        <v>53.118467000000003</v>
      </c>
      <c r="H8396" s="7">
        <v>-1.600293</v>
      </c>
      <c r="J8396" s="8">
        <v>53.1185033</v>
      </c>
      <c r="K8396" s="8">
        <v>-1.5566179305872201</v>
      </c>
      <c r="M8396" s="9">
        <f t="shared" si="132"/>
        <v>2.9146626974555478</v>
      </c>
    </row>
    <row r="8397" spans="1:13" x14ac:dyDescent="0.25">
      <c r="A8397">
        <v>22325</v>
      </c>
      <c r="B8397" t="s">
        <v>1252</v>
      </c>
      <c r="E8397" t="s">
        <v>71</v>
      </c>
      <c r="G8397" s="7">
        <v>53.118467000000003</v>
      </c>
      <c r="H8397" s="7">
        <v>-1.600293</v>
      </c>
      <c r="J8397" s="8">
        <v>54.678425050000001</v>
      </c>
      <c r="K8397" s="8">
        <v>-3.30400195559112</v>
      </c>
      <c r="M8397" s="9">
        <f t="shared" si="132"/>
        <v>206.2582202392627</v>
      </c>
    </row>
    <row r="8398" spans="1:13" x14ac:dyDescent="0.25">
      <c r="A8398">
        <v>22326</v>
      </c>
      <c r="B8398" t="s">
        <v>1252</v>
      </c>
      <c r="E8398" t="s">
        <v>71</v>
      </c>
      <c r="G8398" s="7">
        <v>53.118467000000003</v>
      </c>
      <c r="H8398" s="7">
        <v>-1.600293</v>
      </c>
      <c r="J8398" s="8">
        <v>54.678425050000001</v>
      </c>
      <c r="K8398" s="8">
        <v>-3.30400195559112</v>
      </c>
      <c r="M8398" s="9">
        <f t="shared" si="132"/>
        <v>206.2582202392627</v>
      </c>
    </row>
    <row r="8399" spans="1:13" x14ac:dyDescent="0.25">
      <c r="A8399">
        <v>22327</v>
      </c>
      <c r="B8399" t="s">
        <v>3959</v>
      </c>
      <c r="E8399" t="s">
        <v>71</v>
      </c>
      <c r="G8399" s="7">
        <v>54.781753999999999</v>
      </c>
      <c r="H8399" s="7">
        <v>-1.5522370000000001</v>
      </c>
      <c r="J8399" s="8">
        <v>54.781286850000001</v>
      </c>
      <c r="K8399" s="8">
        <v>-1.55754200797942</v>
      </c>
      <c r="M8399" s="9">
        <f t="shared" si="132"/>
        <v>0.34413061120450794</v>
      </c>
    </row>
    <row r="8400" spans="1:13" x14ac:dyDescent="0.25">
      <c r="A8400">
        <v>22328</v>
      </c>
      <c r="B8400" t="s">
        <v>3959</v>
      </c>
      <c r="C8400" t="s">
        <v>110</v>
      </c>
      <c r="E8400" t="s">
        <v>71</v>
      </c>
      <c r="G8400" s="7">
        <v>0</v>
      </c>
      <c r="H8400" s="7">
        <v>0</v>
      </c>
      <c r="J8400" s="8">
        <v>54.746130999999998</v>
      </c>
      <c r="K8400" s="8">
        <v>-2.012731</v>
      </c>
      <c r="M8400" s="9" t="str">
        <f t="shared" si="132"/>
        <v>-</v>
      </c>
    </row>
    <row r="8401" spans="1:13" x14ac:dyDescent="0.25">
      <c r="A8401">
        <v>22329</v>
      </c>
      <c r="B8401" t="s">
        <v>3959</v>
      </c>
      <c r="C8401" t="s">
        <v>268</v>
      </c>
      <c r="E8401" t="s">
        <v>71</v>
      </c>
      <c r="G8401" s="7">
        <v>54.748033999999997</v>
      </c>
      <c r="H8401" s="7">
        <v>-2.0130469999999998</v>
      </c>
      <c r="J8401" s="8">
        <v>54.747598000000004</v>
      </c>
      <c r="K8401" s="8">
        <v>-1.8213200000000001</v>
      </c>
      <c r="M8401" s="9">
        <f t="shared" si="132"/>
        <v>12.304973152607356</v>
      </c>
    </row>
    <row r="8402" spans="1:13" x14ac:dyDescent="0.25">
      <c r="A8402">
        <v>22329</v>
      </c>
      <c r="B8402" t="s">
        <v>3959</v>
      </c>
      <c r="E8402" t="s">
        <v>71</v>
      </c>
      <c r="G8402" s="7">
        <v>54.748033999999997</v>
      </c>
      <c r="H8402" s="7">
        <v>-2.0130469999999998</v>
      </c>
      <c r="J8402" s="8">
        <v>54.781286850000001</v>
      </c>
      <c r="K8402" s="8">
        <v>-1.55754200797942</v>
      </c>
      <c r="M8402" s="9">
        <f t="shared" si="132"/>
        <v>29.454726035396725</v>
      </c>
    </row>
    <row r="8403" spans="1:13" x14ac:dyDescent="0.25">
      <c r="A8403">
        <v>22330</v>
      </c>
      <c r="B8403" t="s">
        <v>3959</v>
      </c>
      <c r="E8403" t="s">
        <v>71</v>
      </c>
      <c r="G8403" s="7">
        <v>54.781753999999999</v>
      </c>
      <c r="H8403" s="7">
        <v>-1.552238</v>
      </c>
      <c r="J8403" s="8">
        <v>54.781286850000001</v>
      </c>
      <c r="K8403" s="8">
        <v>-1.55754200797942</v>
      </c>
      <c r="M8403" s="9">
        <f t="shared" si="132"/>
        <v>0.34406722586006938</v>
      </c>
    </row>
    <row r="8404" spans="1:13" x14ac:dyDescent="0.25">
      <c r="A8404">
        <v>22331</v>
      </c>
      <c r="B8404" t="s">
        <v>3959</v>
      </c>
      <c r="C8404" t="s">
        <v>11</v>
      </c>
      <c r="E8404" t="s">
        <v>71</v>
      </c>
      <c r="G8404" s="7">
        <v>54.781753999999999</v>
      </c>
      <c r="H8404" s="7">
        <v>-1.5522389999999999</v>
      </c>
      <c r="J8404" s="8">
        <v>52.546370000000003</v>
      </c>
      <c r="K8404" s="8">
        <v>-1.4083859999999999</v>
      </c>
      <c r="M8404" s="9">
        <f t="shared" si="132"/>
        <v>248.74422908588645</v>
      </c>
    </row>
    <row r="8405" spans="1:13" x14ac:dyDescent="0.25">
      <c r="A8405">
        <v>22332</v>
      </c>
      <c r="B8405" t="s">
        <v>3959</v>
      </c>
      <c r="C8405" t="s">
        <v>849</v>
      </c>
      <c r="E8405" t="s">
        <v>71</v>
      </c>
      <c r="G8405" s="7">
        <v>54.781753999999999</v>
      </c>
      <c r="H8405" s="7">
        <v>-1.5522400000000001</v>
      </c>
      <c r="J8405" s="8">
        <v>53.562260000000002</v>
      </c>
      <c r="K8405" s="8">
        <v>-2.3268270000000002</v>
      </c>
      <c r="M8405" s="9">
        <f t="shared" si="132"/>
        <v>144.66860791004012</v>
      </c>
    </row>
    <row r="8406" spans="1:13" x14ac:dyDescent="0.25">
      <c r="A8406">
        <v>22333</v>
      </c>
      <c r="B8406" t="s">
        <v>3959</v>
      </c>
      <c r="E8406" t="s">
        <v>71</v>
      </c>
      <c r="G8406" s="7">
        <v>54.781753999999999</v>
      </c>
      <c r="H8406" s="7">
        <v>-1.552241</v>
      </c>
      <c r="J8406" s="8">
        <v>54.781286850000001</v>
      </c>
      <c r="K8406" s="8">
        <v>-1.55754200797942</v>
      </c>
      <c r="M8406" s="9">
        <f t="shared" si="132"/>
        <v>0.34387705214223402</v>
      </c>
    </row>
    <row r="8407" spans="1:13" x14ac:dyDescent="0.25">
      <c r="A8407">
        <v>22334</v>
      </c>
      <c r="B8407" t="s">
        <v>3959</v>
      </c>
      <c r="E8407" t="s">
        <v>71</v>
      </c>
      <c r="G8407" s="7">
        <v>0</v>
      </c>
      <c r="H8407" s="7">
        <v>0</v>
      </c>
      <c r="J8407" s="8">
        <v>54.781286850000001</v>
      </c>
      <c r="K8407" s="8">
        <v>-1.55754200797942</v>
      </c>
      <c r="M8407" s="9" t="str">
        <f t="shared" si="132"/>
        <v>-</v>
      </c>
    </row>
    <row r="8408" spans="1:13" x14ac:dyDescent="0.25">
      <c r="A8408">
        <v>22335</v>
      </c>
      <c r="B8408" t="s">
        <v>3959</v>
      </c>
      <c r="C8408" t="s">
        <v>511</v>
      </c>
      <c r="E8408" t="s">
        <v>71</v>
      </c>
      <c r="G8408" s="7">
        <v>54.781753999999999</v>
      </c>
      <c r="H8408" s="7">
        <v>-1.5522419999999999</v>
      </c>
      <c r="J8408" s="8">
        <v>52.546370000000003</v>
      </c>
      <c r="K8408" s="8">
        <v>-1.4083859999999999</v>
      </c>
      <c r="M8408" s="9">
        <f t="shared" si="132"/>
        <v>248.74423661086385</v>
      </c>
    </row>
    <row r="8409" spans="1:13" x14ac:dyDescent="0.25">
      <c r="A8409">
        <v>22336</v>
      </c>
      <c r="B8409" t="s">
        <v>3959</v>
      </c>
      <c r="C8409" t="s">
        <v>854</v>
      </c>
      <c r="E8409" t="s">
        <v>71</v>
      </c>
      <c r="G8409" s="7">
        <v>0</v>
      </c>
      <c r="H8409" s="7">
        <v>0</v>
      </c>
      <c r="J8409" s="8">
        <v>52.546370000000003</v>
      </c>
      <c r="K8409" s="8">
        <v>-1.4083859999999999</v>
      </c>
      <c r="M8409" s="9" t="str">
        <f t="shared" si="132"/>
        <v>-</v>
      </c>
    </row>
    <row r="8410" spans="1:13" x14ac:dyDescent="0.25">
      <c r="A8410">
        <v>22337</v>
      </c>
      <c r="B8410" t="s">
        <v>3959</v>
      </c>
      <c r="C8410" t="s">
        <v>268</v>
      </c>
      <c r="E8410" t="s">
        <v>71</v>
      </c>
      <c r="G8410" s="7">
        <v>54.781753999999999</v>
      </c>
      <c r="H8410" s="7">
        <v>-1.552243</v>
      </c>
      <c r="J8410" s="8">
        <v>54.747598000000004</v>
      </c>
      <c r="K8410" s="8">
        <v>-1.8213200000000001</v>
      </c>
      <c r="M8410" s="9">
        <f t="shared" si="132"/>
        <v>17.674817015007942</v>
      </c>
    </row>
    <row r="8411" spans="1:13" x14ac:dyDescent="0.25">
      <c r="A8411">
        <v>22338</v>
      </c>
      <c r="B8411" t="s">
        <v>3959</v>
      </c>
      <c r="E8411" t="s">
        <v>71</v>
      </c>
      <c r="G8411" s="7">
        <v>54.781753999999999</v>
      </c>
      <c r="H8411" s="7">
        <v>-1.552244</v>
      </c>
      <c r="J8411" s="8">
        <v>54.781286850000001</v>
      </c>
      <c r="K8411" s="8">
        <v>-1.55754200797942</v>
      </c>
      <c r="M8411" s="9">
        <f t="shared" si="132"/>
        <v>0.34368689120150303</v>
      </c>
    </row>
    <row r="8412" spans="1:13" x14ac:dyDescent="0.25">
      <c r="A8412">
        <v>22339</v>
      </c>
      <c r="B8412" t="s">
        <v>448</v>
      </c>
      <c r="D8412" t="s">
        <v>70</v>
      </c>
      <c r="E8412" t="s">
        <v>71</v>
      </c>
      <c r="G8412" s="7">
        <v>54.781753999999999</v>
      </c>
      <c r="H8412" s="7">
        <v>-1.5522450000000001</v>
      </c>
      <c r="J8412" s="8">
        <v>45.018441699999997</v>
      </c>
      <c r="K8412" s="8">
        <v>-74.728702999999996</v>
      </c>
      <c r="M8412" s="9">
        <f t="shared" si="132"/>
        <v>5104.4168595256888</v>
      </c>
    </row>
    <row r="8413" spans="1:13" x14ac:dyDescent="0.25">
      <c r="A8413">
        <v>22340</v>
      </c>
      <c r="B8413" t="s">
        <v>448</v>
      </c>
      <c r="D8413" t="s">
        <v>70</v>
      </c>
      <c r="E8413" t="s">
        <v>71</v>
      </c>
      <c r="G8413" s="7">
        <v>50.443342000000001</v>
      </c>
      <c r="H8413" s="7">
        <v>-4.9560250000000003</v>
      </c>
      <c r="J8413" s="8">
        <v>45.018441699999997</v>
      </c>
      <c r="K8413" s="8">
        <v>-74.728702999999996</v>
      </c>
      <c r="M8413" s="9">
        <f t="shared" si="132"/>
        <v>5058.6060558219388</v>
      </c>
    </row>
    <row r="8414" spans="1:13" x14ac:dyDescent="0.25">
      <c r="A8414">
        <v>22341</v>
      </c>
      <c r="B8414" t="s">
        <v>448</v>
      </c>
      <c r="D8414" t="s">
        <v>70</v>
      </c>
      <c r="E8414" t="s">
        <v>71</v>
      </c>
      <c r="G8414" s="7">
        <v>50.443342000000001</v>
      </c>
      <c r="H8414" s="7">
        <v>-4.9560250000000003</v>
      </c>
      <c r="J8414" s="8">
        <v>45.018441699999997</v>
      </c>
      <c r="K8414" s="8">
        <v>-74.728702999999996</v>
      </c>
      <c r="M8414" s="9">
        <f t="shared" si="132"/>
        <v>5058.6060558219388</v>
      </c>
    </row>
    <row r="8415" spans="1:13" x14ac:dyDescent="0.25">
      <c r="A8415">
        <v>22342</v>
      </c>
      <c r="B8415" t="s">
        <v>2479</v>
      </c>
      <c r="E8415" t="s">
        <v>71</v>
      </c>
      <c r="G8415" s="7">
        <v>53.118467000000003</v>
      </c>
      <c r="H8415" s="7">
        <v>-1.600293</v>
      </c>
      <c r="J8415" s="8">
        <v>53.1185033</v>
      </c>
      <c r="K8415" s="8">
        <v>-1.5566179305872201</v>
      </c>
      <c r="M8415" s="9">
        <f t="shared" si="132"/>
        <v>2.9146626974555478</v>
      </c>
    </row>
    <row r="8416" spans="1:13" x14ac:dyDescent="0.25">
      <c r="A8416">
        <v>22343</v>
      </c>
      <c r="B8416" t="s">
        <v>2479</v>
      </c>
      <c r="E8416" t="s">
        <v>71</v>
      </c>
      <c r="G8416" s="7">
        <v>53.118467000000003</v>
      </c>
      <c r="H8416" s="7">
        <v>-1.600293</v>
      </c>
      <c r="J8416" s="8">
        <v>53.1185033</v>
      </c>
      <c r="K8416" s="8">
        <v>-1.5566179305872201</v>
      </c>
      <c r="M8416" s="9">
        <f t="shared" si="132"/>
        <v>2.9146626974555478</v>
      </c>
    </row>
    <row r="8417" spans="1:13" x14ac:dyDescent="0.25">
      <c r="A8417">
        <v>22344</v>
      </c>
      <c r="B8417" t="s">
        <v>2479</v>
      </c>
      <c r="E8417" t="s">
        <v>71</v>
      </c>
      <c r="G8417" s="7">
        <v>53.118467000000003</v>
      </c>
      <c r="H8417" s="7">
        <v>-1.600293</v>
      </c>
      <c r="J8417" s="8">
        <v>53.1185033</v>
      </c>
      <c r="K8417" s="8">
        <v>-1.5566179305872201</v>
      </c>
      <c r="M8417" s="9">
        <f t="shared" si="132"/>
        <v>2.9146626974555478</v>
      </c>
    </row>
    <row r="8418" spans="1:13" x14ac:dyDescent="0.25">
      <c r="A8418">
        <v>22345</v>
      </c>
      <c r="B8418" t="s">
        <v>2479</v>
      </c>
      <c r="E8418" t="s">
        <v>71</v>
      </c>
      <c r="G8418" s="7">
        <v>53.118467000000003</v>
      </c>
      <c r="H8418" s="7">
        <v>-1.600293</v>
      </c>
      <c r="J8418" s="8">
        <v>53.1185033</v>
      </c>
      <c r="K8418" s="8">
        <v>-1.5566179305872201</v>
      </c>
      <c r="M8418" s="9">
        <f t="shared" si="132"/>
        <v>2.9146626974555478</v>
      </c>
    </row>
    <row r="8419" spans="1:13" x14ac:dyDescent="0.25">
      <c r="A8419">
        <v>22346</v>
      </c>
      <c r="B8419" t="s">
        <v>69</v>
      </c>
      <c r="D8419" t="s">
        <v>70</v>
      </c>
      <c r="E8419" t="s">
        <v>71</v>
      </c>
      <c r="G8419" s="7">
        <v>50.443342000000001</v>
      </c>
      <c r="H8419" s="7">
        <v>-4.9560250000000003</v>
      </c>
      <c r="J8419" s="8">
        <v>50.233989000000001</v>
      </c>
      <c r="K8419" s="8">
        <v>-5.2276467999999996</v>
      </c>
      <c r="M8419" s="9">
        <f t="shared" si="132"/>
        <v>30.224398569681895</v>
      </c>
    </row>
    <row r="8420" spans="1:13" x14ac:dyDescent="0.25">
      <c r="A8420">
        <v>22347</v>
      </c>
      <c r="B8420" t="s">
        <v>69</v>
      </c>
      <c r="D8420" t="s">
        <v>70</v>
      </c>
      <c r="E8420" t="s">
        <v>71</v>
      </c>
      <c r="G8420" s="7">
        <v>50.443342000000001</v>
      </c>
      <c r="H8420" s="7">
        <v>-4.9560250000000003</v>
      </c>
      <c r="J8420" s="8">
        <v>50.233989000000001</v>
      </c>
      <c r="K8420" s="8">
        <v>-5.2276467999999996</v>
      </c>
      <c r="M8420" s="9">
        <f t="shared" si="132"/>
        <v>30.224398569681895</v>
      </c>
    </row>
    <row r="8421" spans="1:13" x14ac:dyDescent="0.25">
      <c r="A8421">
        <v>22348</v>
      </c>
      <c r="B8421" t="s">
        <v>69</v>
      </c>
      <c r="D8421" t="s">
        <v>70</v>
      </c>
      <c r="E8421" t="s">
        <v>71</v>
      </c>
      <c r="G8421" s="7">
        <v>50.443342000000001</v>
      </c>
      <c r="H8421" s="7">
        <v>-4.9560250000000003</v>
      </c>
      <c r="J8421" s="8">
        <v>50.233989000000001</v>
      </c>
      <c r="K8421" s="8">
        <v>-5.2276467999999996</v>
      </c>
      <c r="M8421" s="9">
        <f t="shared" si="132"/>
        <v>30.224398569681895</v>
      </c>
    </row>
    <row r="8422" spans="1:13" x14ac:dyDescent="0.25">
      <c r="A8422">
        <v>22349</v>
      </c>
      <c r="B8422" t="s">
        <v>69</v>
      </c>
      <c r="D8422" t="s">
        <v>70</v>
      </c>
      <c r="E8422" t="s">
        <v>71</v>
      </c>
      <c r="G8422" s="7">
        <v>50.443342000000001</v>
      </c>
      <c r="H8422" s="7">
        <v>-4.9560250000000003</v>
      </c>
      <c r="J8422" s="8">
        <v>50.233989000000001</v>
      </c>
      <c r="K8422" s="8">
        <v>-5.2276467999999996</v>
      </c>
      <c r="M8422" s="9">
        <f t="shared" si="132"/>
        <v>30.224398569681895</v>
      </c>
    </row>
    <row r="8423" spans="1:13" x14ac:dyDescent="0.25">
      <c r="A8423">
        <v>22350</v>
      </c>
      <c r="B8423" t="s">
        <v>2479</v>
      </c>
      <c r="E8423" t="s">
        <v>71</v>
      </c>
      <c r="G8423" s="7">
        <v>53.118467000000003</v>
      </c>
      <c r="H8423" s="7">
        <v>-1.600293</v>
      </c>
      <c r="J8423" s="8">
        <v>53.1185033</v>
      </c>
      <c r="K8423" s="8">
        <v>-1.5566179305872201</v>
      </c>
      <c r="M8423" s="9">
        <f t="shared" si="132"/>
        <v>2.9146626974555478</v>
      </c>
    </row>
    <row r="8424" spans="1:13" x14ac:dyDescent="0.25">
      <c r="A8424">
        <v>22351</v>
      </c>
      <c r="B8424" t="s">
        <v>25</v>
      </c>
      <c r="E8424" t="s">
        <v>71</v>
      </c>
      <c r="G8424" s="7">
        <v>0</v>
      </c>
      <c r="H8424" s="7">
        <v>0</v>
      </c>
      <c r="J8424" s="8">
        <v>0</v>
      </c>
      <c r="K8424" s="8">
        <v>0</v>
      </c>
      <c r="M8424" s="9" t="str">
        <f t="shared" si="132"/>
        <v>-</v>
      </c>
    </row>
    <row r="8425" spans="1:13" x14ac:dyDescent="0.25">
      <c r="A8425">
        <v>22352</v>
      </c>
      <c r="B8425" t="s">
        <v>25</v>
      </c>
      <c r="E8425" t="s">
        <v>71</v>
      </c>
      <c r="G8425" s="7">
        <v>0</v>
      </c>
      <c r="H8425" s="7">
        <v>0</v>
      </c>
      <c r="J8425" s="8">
        <v>0</v>
      </c>
      <c r="K8425" s="8">
        <v>0</v>
      </c>
      <c r="M8425" s="9" t="str">
        <f t="shared" si="132"/>
        <v>-</v>
      </c>
    </row>
    <row r="8426" spans="1:13" x14ac:dyDescent="0.25">
      <c r="A8426">
        <v>22353</v>
      </c>
      <c r="B8426" t="s">
        <v>1537</v>
      </c>
      <c r="E8426" t="s">
        <v>71</v>
      </c>
      <c r="G8426" s="7">
        <v>54.781753999999999</v>
      </c>
      <c r="H8426" s="7">
        <v>-1.552243</v>
      </c>
      <c r="J8426" s="8">
        <v>54.7770139</v>
      </c>
      <c r="K8426" s="8">
        <v>-1.5756205000000001</v>
      </c>
      <c r="M8426" s="9">
        <f t="shared" si="132"/>
        <v>1.5891338912825737</v>
      </c>
    </row>
    <row r="8427" spans="1:13" x14ac:dyDescent="0.25">
      <c r="A8427">
        <v>22354</v>
      </c>
      <c r="B8427" t="s">
        <v>25</v>
      </c>
      <c r="E8427" t="s">
        <v>71</v>
      </c>
      <c r="G8427" s="7">
        <v>0</v>
      </c>
      <c r="H8427" s="7">
        <v>0</v>
      </c>
      <c r="J8427" s="8">
        <v>0</v>
      </c>
      <c r="K8427" s="8">
        <v>0</v>
      </c>
      <c r="M8427" s="9" t="str">
        <f t="shared" si="132"/>
        <v>-</v>
      </c>
    </row>
    <row r="8428" spans="1:13" x14ac:dyDescent="0.25">
      <c r="A8428">
        <v>22355</v>
      </c>
      <c r="B8428" t="s">
        <v>1252</v>
      </c>
      <c r="E8428" t="s">
        <v>71</v>
      </c>
      <c r="G8428" s="7">
        <v>53.118467000000003</v>
      </c>
      <c r="H8428" s="7">
        <v>-1.600293</v>
      </c>
      <c r="J8428" s="8">
        <v>54.678425050000001</v>
      </c>
      <c r="K8428" s="8">
        <v>-3.30400195559112</v>
      </c>
      <c r="M8428" s="9">
        <f t="shared" si="132"/>
        <v>206.2582202392627</v>
      </c>
    </row>
    <row r="8429" spans="1:13" x14ac:dyDescent="0.25">
      <c r="A8429">
        <v>22356</v>
      </c>
      <c r="B8429" t="s">
        <v>1537</v>
      </c>
      <c r="E8429" t="s">
        <v>71</v>
      </c>
      <c r="G8429" s="7">
        <v>54.781753999999999</v>
      </c>
      <c r="H8429" s="7">
        <v>-1.552244</v>
      </c>
      <c r="J8429" s="8">
        <v>54.7770139</v>
      </c>
      <c r="K8429" s="8">
        <v>-1.5756205000000001</v>
      </c>
      <c r="M8429" s="9">
        <f t="shared" si="132"/>
        <v>1.5890733924659475</v>
      </c>
    </row>
    <row r="8430" spans="1:13" x14ac:dyDescent="0.25">
      <c r="A8430">
        <v>22357</v>
      </c>
      <c r="B8430" t="s">
        <v>25</v>
      </c>
      <c r="D8430" t="s">
        <v>103</v>
      </c>
      <c r="E8430" t="s">
        <v>49</v>
      </c>
      <c r="G8430" s="7">
        <v>37.152577000000001</v>
      </c>
      <c r="H8430" s="7">
        <v>13.789064</v>
      </c>
      <c r="J8430" s="8">
        <v>37.587794000000002</v>
      </c>
      <c r="K8430" s="8">
        <v>14.155048000000001</v>
      </c>
      <c r="M8430" s="9">
        <f t="shared" si="132"/>
        <v>58.206294733976378</v>
      </c>
    </row>
    <row r="8431" spans="1:13" x14ac:dyDescent="0.25">
      <c r="A8431">
        <v>22358</v>
      </c>
      <c r="B8431" t="s">
        <v>1537</v>
      </c>
      <c r="E8431" t="s">
        <v>71</v>
      </c>
      <c r="G8431" s="7">
        <v>54.781753999999999</v>
      </c>
      <c r="H8431" s="7">
        <v>-1.552244</v>
      </c>
      <c r="J8431" s="8">
        <v>54.7770139</v>
      </c>
      <c r="K8431" s="8">
        <v>-1.5756205000000001</v>
      </c>
      <c r="M8431" s="9">
        <f t="shared" si="132"/>
        <v>1.5890733924659475</v>
      </c>
    </row>
    <row r="8432" spans="1:13" x14ac:dyDescent="0.25">
      <c r="A8432">
        <v>22359</v>
      </c>
      <c r="B8432" t="s">
        <v>1537</v>
      </c>
      <c r="E8432" t="s">
        <v>71</v>
      </c>
      <c r="G8432" s="7">
        <v>54.781753999999999</v>
      </c>
      <c r="H8432" s="7">
        <v>-1.552244</v>
      </c>
      <c r="J8432" s="8">
        <v>54.7770139</v>
      </c>
      <c r="K8432" s="8">
        <v>-1.5756205000000001</v>
      </c>
      <c r="M8432" s="9">
        <f t="shared" si="132"/>
        <v>1.5890733924659475</v>
      </c>
    </row>
    <row r="8433" spans="1:13" x14ac:dyDescent="0.25">
      <c r="A8433">
        <v>22360</v>
      </c>
      <c r="B8433" t="s">
        <v>3959</v>
      </c>
      <c r="E8433" t="s">
        <v>71</v>
      </c>
      <c r="G8433" s="7">
        <v>52.838200000000001</v>
      </c>
      <c r="H8433" s="7">
        <v>-2.3278150000000002</v>
      </c>
      <c r="J8433" s="8">
        <v>54.781286850000001</v>
      </c>
      <c r="K8433" s="8">
        <v>-1.55754200797942</v>
      </c>
      <c r="M8433" s="9">
        <f t="shared" si="132"/>
        <v>221.89807739894903</v>
      </c>
    </row>
    <row r="8434" spans="1:13" x14ac:dyDescent="0.25">
      <c r="A8434">
        <v>22361</v>
      </c>
      <c r="B8434" t="s">
        <v>25</v>
      </c>
      <c r="E8434" t="s">
        <v>71</v>
      </c>
      <c r="G8434" s="7">
        <v>0</v>
      </c>
      <c r="H8434" s="7">
        <v>0</v>
      </c>
      <c r="J8434" s="8">
        <v>0</v>
      </c>
      <c r="K8434" s="8">
        <v>0</v>
      </c>
      <c r="M8434" s="9" t="str">
        <f t="shared" si="132"/>
        <v>-</v>
      </c>
    </row>
    <row r="8435" spans="1:13" x14ac:dyDescent="0.25">
      <c r="A8435">
        <v>22362</v>
      </c>
      <c r="B8435" t="s">
        <v>25</v>
      </c>
      <c r="D8435" t="s">
        <v>190</v>
      </c>
      <c r="E8435" t="s">
        <v>71</v>
      </c>
      <c r="G8435" s="7">
        <v>0</v>
      </c>
      <c r="H8435" s="7">
        <v>0</v>
      </c>
      <c r="J8435" s="8">
        <v>54.614313600000003</v>
      </c>
      <c r="K8435" s="8">
        <v>-2.9420899468770401</v>
      </c>
      <c r="M8435" s="9" t="str">
        <f t="shared" si="132"/>
        <v>-</v>
      </c>
    </row>
    <row r="8436" spans="1:13" x14ac:dyDescent="0.25">
      <c r="A8436">
        <v>22363</v>
      </c>
      <c r="B8436" t="s">
        <v>1252</v>
      </c>
      <c r="E8436" t="s">
        <v>71</v>
      </c>
      <c r="G8436" s="7">
        <v>53.118467000000003</v>
      </c>
      <c r="H8436" s="7">
        <v>-1.600293</v>
      </c>
      <c r="J8436" s="8">
        <v>54.678425050000001</v>
      </c>
      <c r="K8436" s="8">
        <v>-3.30400195559112</v>
      </c>
      <c r="M8436" s="9">
        <f t="shared" si="132"/>
        <v>206.2582202392627</v>
      </c>
    </row>
    <row r="8437" spans="1:13" x14ac:dyDescent="0.25">
      <c r="A8437">
        <v>22364</v>
      </c>
      <c r="B8437" t="s">
        <v>1252</v>
      </c>
      <c r="E8437" t="s">
        <v>71</v>
      </c>
      <c r="G8437" s="7">
        <v>53.118467000000003</v>
      </c>
      <c r="H8437" s="7">
        <v>-1.600293</v>
      </c>
      <c r="J8437" s="8">
        <v>54.678425050000001</v>
      </c>
      <c r="K8437" s="8">
        <v>-3.30400195559112</v>
      </c>
      <c r="M8437" s="9">
        <f t="shared" si="132"/>
        <v>206.2582202392627</v>
      </c>
    </row>
    <row r="8438" spans="1:13" x14ac:dyDescent="0.25">
      <c r="A8438">
        <v>22365</v>
      </c>
      <c r="B8438" t="s">
        <v>1252</v>
      </c>
      <c r="E8438" t="s">
        <v>71</v>
      </c>
      <c r="G8438" s="7">
        <v>53.118467000000003</v>
      </c>
      <c r="H8438" s="7">
        <v>-1.600293</v>
      </c>
      <c r="J8438" s="8">
        <v>54.678425050000001</v>
      </c>
      <c r="K8438" s="8">
        <v>-3.30400195559112</v>
      </c>
      <c r="M8438" s="9">
        <f t="shared" si="132"/>
        <v>206.2582202392627</v>
      </c>
    </row>
    <row r="8439" spans="1:13" x14ac:dyDescent="0.25">
      <c r="A8439">
        <v>22366</v>
      </c>
      <c r="B8439" t="s">
        <v>1252</v>
      </c>
      <c r="E8439" t="s">
        <v>71</v>
      </c>
      <c r="G8439" s="7">
        <v>53.118467000000003</v>
      </c>
      <c r="H8439" s="7">
        <v>-1.600293</v>
      </c>
      <c r="J8439" s="8">
        <v>54.678425050000001</v>
      </c>
      <c r="K8439" s="8">
        <v>-3.30400195559112</v>
      </c>
      <c r="M8439" s="9">
        <f t="shared" si="132"/>
        <v>206.2582202392627</v>
      </c>
    </row>
    <row r="8440" spans="1:13" x14ac:dyDescent="0.25">
      <c r="A8440">
        <v>22367</v>
      </c>
      <c r="B8440" t="s">
        <v>1252</v>
      </c>
      <c r="C8440" t="s">
        <v>11</v>
      </c>
      <c r="E8440" t="s">
        <v>71</v>
      </c>
      <c r="G8440" s="7">
        <v>53.118467000000003</v>
      </c>
      <c r="H8440" s="7">
        <v>-1.600293</v>
      </c>
      <c r="J8440" s="8">
        <v>54.639333000000001</v>
      </c>
      <c r="K8440" s="8">
        <v>-3.5543680000000002</v>
      </c>
      <c r="M8440" s="9">
        <f t="shared" si="132"/>
        <v>212.12753852359123</v>
      </c>
    </row>
    <row r="8441" spans="1:13" x14ac:dyDescent="0.25">
      <c r="A8441">
        <v>22368</v>
      </c>
      <c r="B8441" t="s">
        <v>25</v>
      </c>
      <c r="C8441" t="s">
        <v>283</v>
      </c>
      <c r="D8441" t="s">
        <v>190</v>
      </c>
      <c r="E8441" t="s">
        <v>71</v>
      </c>
      <c r="G8441" s="7">
        <v>53.118467000000003</v>
      </c>
      <c r="H8441" s="7">
        <v>-1.600293</v>
      </c>
      <c r="J8441" s="8">
        <v>54.538232000000001</v>
      </c>
      <c r="K8441" s="8">
        <v>-3.4933320000000001</v>
      </c>
      <c r="M8441" s="9">
        <f t="shared" si="132"/>
        <v>200.87753982234597</v>
      </c>
    </row>
    <row r="8442" spans="1:13" x14ac:dyDescent="0.25">
      <c r="A8442">
        <v>22369</v>
      </c>
      <c r="B8442" t="s">
        <v>1252</v>
      </c>
      <c r="E8442" t="s">
        <v>71</v>
      </c>
      <c r="G8442" s="7">
        <v>53.118467000000003</v>
      </c>
      <c r="H8442" s="7">
        <v>-1.600293</v>
      </c>
      <c r="J8442" s="8">
        <v>54.678425050000001</v>
      </c>
      <c r="K8442" s="8">
        <v>-3.30400195559112</v>
      </c>
      <c r="M8442" s="9">
        <f t="shared" si="132"/>
        <v>206.2582202392627</v>
      </c>
    </row>
    <row r="8443" spans="1:13" x14ac:dyDescent="0.25">
      <c r="A8443">
        <v>22370</v>
      </c>
      <c r="B8443" t="s">
        <v>25</v>
      </c>
      <c r="E8443" t="s">
        <v>71</v>
      </c>
      <c r="G8443" s="7">
        <v>0</v>
      </c>
      <c r="H8443" s="7">
        <v>0</v>
      </c>
      <c r="J8443" s="8">
        <v>0</v>
      </c>
      <c r="K8443" s="8">
        <v>0</v>
      </c>
      <c r="M8443" s="9" t="str">
        <f t="shared" si="132"/>
        <v>-</v>
      </c>
    </row>
    <row r="8444" spans="1:13" x14ac:dyDescent="0.25">
      <c r="A8444">
        <v>22371</v>
      </c>
      <c r="B8444" t="s">
        <v>1252</v>
      </c>
      <c r="E8444" t="s">
        <v>71</v>
      </c>
      <c r="G8444" s="7">
        <v>53.118467000000003</v>
      </c>
      <c r="H8444" s="7">
        <v>-1.600293</v>
      </c>
      <c r="J8444" s="8">
        <v>54.678425050000001</v>
      </c>
      <c r="K8444" s="8">
        <v>-3.30400195559112</v>
      </c>
      <c r="M8444" s="9">
        <f t="shared" si="132"/>
        <v>206.2582202392627</v>
      </c>
    </row>
    <row r="8445" spans="1:13" x14ac:dyDescent="0.25">
      <c r="A8445">
        <v>22372</v>
      </c>
      <c r="B8445" t="s">
        <v>5155</v>
      </c>
      <c r="D8445" t="s">
        <v>70</v>
      </c>
      <c r="E8445" t="s">
        <v>71</v>
      </c>
      <c r="G8445" s="7">
        <v>50.443342000000001</v>
      </c>
      <c r="H8445" s="7">
        <v>-4.9560250000000003</v>
      </c>
      <c r="J8445" s="8">
        <v>45.018441699999997</v>
      </c>
      <c r="K8445" s="8">
        <v>-74.728702999999996</v>
      </c>
      <c r="M8445" s="9">
        <f t="shared" si="132"/>
        <v>5058.6060558219388</v>
      </c>
    </row>
    <row r="8446" spans="1:13" x14ac:dyDescent="0.25">
      <c r="A8446">
        <v>22373</v>
      </c>
      <c r="B8446" t="s">
        <v>339</v>
      </c>
      <c r="D8446" t="s">
        <v>340</v>
      </c>
      <c r="E8446" t="s">
        <v>37</v>
      </c>
      <c r="G8446" s="7">
        <v>41.111623000000002</v>
      </c>
      <c r="H8446" s="7">
        <v>-74.589876000000004</v>
      </c>
      <c r="J8446" s="8">
        <v>41.122040900000002</v>
      </c>
      <c r="K8446" s="8">
        <v>-74.580437799999999</v>
      </c>
      <c r="M8446" s="9">
        <f t="shared" si="132"/>
        <v>1.4025192273802205</v>
      </c>
    </row>
    <row r="8447" spans="1:13" x14ac:dyDescent="0.25">
      <c r="A8447">
        <v>22374</v>
      </c>
      <c r="B8447" t="s">
        <v>25</v>
      </c>
      <c r="D8447" t="s">
        <v>190</v>
      </c>
      <c r="E8447" t="s">
        <v>71</v>
      </c>
      <c r="G8447" s="7">
        <v>54.614306999999997</v>
      </c>
      <c r="H8447" s="7">
        <v>-2.8998200000000001</v>
      </c>
      <c r="J8447" s="8">
        <v>54.614313600000003</v>
      </c>
      <c r="K8447" s="8">
        <v>-2.9420899468770401</v>
      </c>
      <c r="M8447" s="9">
        <f t="shared" si="132"/>
        <v>2.7217868184108878</v>
      </c>
    </row>
    <row r="8448" spans="1:13" x14ac:dyDescent="0.25">
      <c r="A8448">
        <v>22375</v>
      </c>
      <c r="B8448" t="s">
        <v>1252</v>
      </c>
      <c r="D8448" t="s">
        <v>190</v>
      </c>
      <c r="E8448" t="s">
        <v>71</v>
      </c>
      <c r="G8448" s="7">
        <v>53.118467000000003</v>
      </c>
      <c r="H8448" s="7">
        <v>-1.600293</v>
      </c>
      <c r="J8448" s="8">
        <v>54.647846999999999</v>
      </c>
      <c r="K8448" s="8">
        <v>-3.2828149999999998</v>
      </c>
      <c r="M8448" s="9">
        <f t="shared" si="132"/>
        <v>202.67145103607163</v>
      </c>
    </row>
    <row r="8449" spans="1:13" x14ac:dyDescent="0.25">
      <c r="A8449">
        <v>22376</v>
      </c>
      <c r="B8449" t="s">
        <v>25</v>
      </c>
      <c r="D8449" t="s">
        <v>190</v>
      </c>
      <c r="E8449" t="s">
        <v>71</v>
      </c>
      <c r="G8449" s="7">
        <v>54.614306999999997</v>
      </c>
      <c r="H8449" s="7">
        <v>-2.8998200000000001</v>
      </c>
      <c r="J8449" s="8">
        <v>54.614313600000003</v>
      </c>
      <c r="K8449" s="8">
        <v>-2.9420899468770401</v>
      </c>
      <c r="M8449" s="9">
        <f t="shared" si="132"/>
        <v>2.7217868184108878</v>
      </c>
    </row>
    <row r="8450" spans="1:13" x14ac:dyDescent="0.25">
      <c r="A8450">
        <v>22377</v>
      </c>
      <c r="B8450" t="s">
        <v>1252</v>
      </c>
      <c r="C8450" t="s">
        <v>849</v>
      </c>
      <c r="E8450" t="s">
        <v>71</v>
      </c>
      <c r="G8450" s="7">
        <v>54.614306999999997</v>
      </c>
      <c r="H8450" s="7">
        <v>-2.8998200000000001</v>
      </c>
      <c r="J8450" s="8">
        <v>53.562260000000002</v>
      </c>
      <c r="K8450" s="8">
        <v>-2.3268270000000002</v>
      </c>
      <c r="M8450" s="9">
        <f t="shared" si="132"/>
        <v>122.80552124824969</v>
      </c>
    </row>
    <row r="8451" spans="1:13" x14ac:dyDescent="0.25">
      <c r="A8451">
        <v>22378</v>
      </c>
      <c r="B8451" t="s">
        <v>1252</v>
      </c>
      <c r="E8451" t="s">
        <v>71</v>
      </c>
      <c r="G8451" s="7">
        <v>53.118467000000003</v>
      </c>
      <c r="H8451" s="7">
        <v>-1.600293</v>
      </c>
      <c r="J8451" s="8">
        <v>54.678425050000001</v>
      </c>
      <c r="K8451" s="8">
        <v>-3.30400195559112</v>
      </c>
      <c r="M8451" s="9">
        <f t="shared" si="132"/>
        <v>206.2582202392627</v>
      </c>
    </row>
    <row r="8452" spans="1:13" x14ac:dyDescent="0.25">
      <c r="A8452">
        <v>22379</v>
      </c>
      <c r="B8452" t="s">
        <v>1252</v>
      </c>
      <c r="E8452" t="s">
        <v>71</v>
      </c>
      <c r="G8452" s="7">
        <v>53.118467000000003</v>
      </c>
      <c r="H8452" s="7">
        <v>-1.600293</v>
      </c>
      <c r="J8452" s="8">
        <v>54.678425050000001</v>
      </c>
      <c r="K8452" s="8">
        <v>-3.30400195559112</v>
      </c>
      <c r="M8452" s="9">
        <f t="shared" si="132"/>
        <v>206.2582202392627</v>
      </c>
    </row>
    <row r="8453" spans="1:13" x14ac:dyDescent="0.25">
      <c r="A8453">
        <v>22380</v>
      </c>
      <c r="B8453" t="s">
        <v>1252</v>
      </c>
      <c r="E8453" t="s">
        <v>71</v>
      </c>
      <c r="G8453" s="7">
        <v>53.118467000000003</v>
      </c>
      <c r="H8453" s="7">
        <v>-1.600293</v>
      </c>
      <c r="J8453" s="8">
        <v>54.678425050000001</v>
      </c>
      <c r="K8453" s="8">
        <v>-3.30400195559112</v>
      </c>
      <c r="M8453" s="9">
        <f t="shared" ref="M8453:M8516" si="133">IF(AND(G8453&lt;&gt;0,J8453&lt;&gt;0),6371.01*ACOS(SIN(RADIANS(G8453))*SIN(RADIANS(J8453))+COS(RADIANS(G8453))*COS(RADIANS(J8453))*COS(RADIANS(H8453)-RADIANS(K8453))),"-")</f>
        <v>206.2582202392627</v>
      </c>
    </row>
    <row r="8454" spans="1:13" x14ac:dyDescent="0.25">
      <c r="A8454">
        <v>22381</v>
      </c>
      <c r="B8454" t="s">
        <v>1252</v>
      </c>
      <c r="E8454" t="s">
        <v>71</v>
      </c>
      <c r="G8454" s="7">
        <v>53.118467000000003</v>
      </c>
      <c r="H8454" s="7">
        <v>-1.600293</v>
      </c>
      <c r="J8454" s="8">
        <v>54.678425050000001</v>
      </c>
      <c r="K8454" s="8">
        <v>-3.30400195559112</v>
      </c>
      <c r="M8454" s="9">
        <f t="shared" si="133"/>
        <v>206.2582202392627</v>
      </c>
    </row>
    <row r="8455" spans="1:13" x14ac:dyDescent="0.25">
      <c r="A8455">
        <v>22382</v>
      </c>
      <c r="B8455" t="s">
        <v>1252</v>
      </c>
      <c r="E8455" t="s">
        <v>71</v>
      </c>
      <c r="G8455" s="7">
        <v>53.118467000000003</v>
      </c>
      <c r="H8455" s="7">
        <v>-1.600293</v>
      </c>
      <c r="J8455" s="8">
        <v>54.678425050000001</v>
      </c>
      <c r="K8455" s="8">
        <v>-3.30400195559112</v>
      </c>
      <c r="M8455" s="9">
        <f t="shared" si="133"/>
        <v>206.2582202392627</v>
      </c>
    </row>
    <row r="8456" spans="1:13" x14ac:dyDescent="0.25">
      <c r="A8456">
        <v>22383</v>
      </c>
      <c r="B8456" t="s">
        <v>1252</v>
      </c>
      <c r="E8456" t="s">
        <v>71</v>
      </c>
      <c r="G8456" s="7">
        <v>53.118467000000003</v>
      </c>
      <c r="H8456" s="7">
        <v>-1.600293</v>
      </c>
      <c r="J8456" s="8">
        <v>54.678425050000001</v>
      </c>
      <c r="K8456" s="8">
        <v>-3.30400195559112</v>
      </c>
      <c r="M8456" s="9">
        <f t="shared" si="133"/>
        <v>206.2582202392627</v>
      </c>
    </row>
    <row r="8457" spans="1:13" x14ac:dyDescent="0.25">
      <c r="A8457">
        <v>22384</v>
      </c>
      <c r="B8457" t="s">
        <v>1252</v>
      </c>
      <c r="E8457" t="s">
        <v>71</v>
      </c>
      <c r="G8457" s="7">
        <v>53.118467000000003</v>
      </c>
      <c r="H8457" s="7">
        <v>-1.600293</v>
      </c>
      <c r="J8457" s="8">
        <v>54.678425050000001</v>
      </c>
      <c r="K8457" s="8">
        <v>-3.30400195559112</v>
      </c>
      <c r="M8457" s="9">
        <f t="shared" si="133"/>
        <v>206.2582202392627</v>
      </c>
    </row>
    <row r="8458" spans="1:13" x14ac:dyDescent="0.25">
      <c r="A8458">
        <v>22385</v>
      </c>
      <c r="B8458" t="s">
        <v>1252</v>
      </c>
      <c r="E8458" t="s">
        <v>71</v>
      </c>
      <c r="G8458" s="7">
        <v>53.118467000000003</v>
      </c>
      <c r="H8458" s="7">
        <v>-1.600293</v>
      </c>
      <c r="J8458" s="8">
        <v>54.678425050000001</v>
      </c>
      <c r="K8458" s="8">
        <v>-3.30400195559112</v>
      </c>
      <c r="M8458" s="9">
        <f t="shared" si="133"/>
        <v>206.2582202392627</v>
      </c>
    </row>
    <row r="8459" spans="1:13" x14ac:dyDescent="0.25">
      <c r="A8459">
        <v>22386</v>
      </c>
      <c r="B8459" t="s">
        <v>1252</v>
      </c>
      <c r="E8459" t="s">
        <v>71</v>
      </c>
      <c r="G8459" s="7">
        <v>53.118467000000003</v>
      </c>
      <c r="H8459" s="7">
        <v>-1.600293</v>
      </c>
      <c r="J8459" s="8">
        <v>54.678425050000001</v>
      </c>
      <c r="K8459" s="8">
        <v>-3.30400195559112</v>
      </c>
      <c r="M8459" s="9">
        <f t="shared" si="133"/>
        <v>206.2582202392627</v>
      </c>
    </row>
    <row r="8460" spans="1:13" x14ac:dyDescent="0.25">
      <c r="A8460">
        <v>22387</v>
      </c>
      <c r="B8460" t="s">
        <v>1252</v>
      </c>
      <c r="E8460" t="s">
        <v>71</v>
      </c>
      <c r="G8460" s="7">
        <v>53.118467000000003</v>
      </c>
      <c r="H8460" s="7">
        <v>-1.600293</v>
      </c>
      <c r="J8460" s="8">
        <v>54.678425050000001</v>
      </c>
      <c r="K8460" s="8">
        <v>-3.30400195559112</v>
      </c>
      <c r="M8460" s="9">
        <f t="shared" si="133"/>
        <v>206.2582202392627</v>
      </c>
    </row>
    <row r="8461" spans="1:13" x14ac:dyDescent="0.25">
      <c r="A8461">
        <v>22388</v>
      </c>
      <c r="B8461" t="s">
        <v>1252</v>
      </c>
      <c r="E8461" t="s">
        <v>71</v>
      </c>
      <c r="G8461" s="7">
        <v>0</v>
      </c>
      <c r="H8461" s="7">
        <v>0</v>
      </c>
      <c r="J8461" s="8">
        <v>54.678425050000001</v>
      </c>
      <c r="K8461" s="8">
        <v>-3.30400195559112</v>
      </c>
      <c r="M8461" s="9" t="str">
        <f t="shared" si="133"/>
        <v>-</v>
      </c>
    </row>
    <row r="8462" spans="1:13" x14ac:dyDescent="0.25">
      <c r="A8462">
        <v>22389</v>
      </c>
      <c r="B8462" t="s">
        <v>1252</v>
      </c>
      <c r="E8462" t="s">
        <v>71</v>
      </c>
      <c r="G8462" s="7">
        <v>53.118467000000003</v>
      </c>
      <c r="H8462" s="7">
        <v>-1.600293</v>
      </c>
      <c r="J8462" s="8">
        <v>54.678425050000001</v>
      </c>
      <c r="K8462" s="8">
        <v>-3.30400195559112</v>
      </c>
      <c r="M8462" s="9">
        <f t="shared" si="133"/>
        <v>206.2582202392627</v>
      </c>
    </row>
    <row r="8463" spans="1:13" x14ac:dyDescent="0.25">
      <c r="A8463">
        <v>22390</v>
      </c>
      <c r="B8463" t="s">
        <v>1252</v>
      </c>
      <c r="E8463" t="s">
        <v>71</v>
      </c>
      <c r="G8463" s="7">
        <v>53.118467000000003</v>
      </c>
      <c r="H8463" s="7">
        <v>-1.600293</v>
      </c>
      <c r="J8463" s="8">
        <v>54.678425050000001</v>
      </c>
      <c r="K8463" s="8">
        <v>-3.30400195559112</v>
      </c>
      <c r="M8463" s="9">
        <f t="shared" si="133"/>
        <v>206.2582202392627</v>
      </c>
    </row>
    <row r="8464" spans="1:13" x14ac:dyDescent="0.25">
      <c r="A8464">
        <v>22391</v>
      </c>
      <c r="B8464" t="s">
        <v>1252</v>
      </c>
      <c r="E8464" t="s">
        <v>71</v>
      </c>
      <c r="G8464" s="7">
        <v>53.118467000000003</v>
      </c>
      <c r="H8464" s="7">
        <v>-1.600293</v>
      </c>
      <c r="J8464" s="8">
        <v>54.678425050000001</v>
      </c>
      <c r="K8464" s="8">
        <v>-3.30400195559112</v>
      </c>
      <c r="M8464" s="9">
        <f t="shared" si="133"/>
        <v>206.2582202392627</v>
      </c>
    </row>
    <row r="8465" spans="1:13" x14ac:dyDescent="0.25">
      <c r="A8465">
        <v>22392</v>
      </c>
      <c r="B8465" t="s">
        <v>1252</v>
      </c>
      <c r="E8465" t="s">
        <v>71</v>
      </c>
      <c r="G8465" s="7">
        <v>53.118467000000003</v>
      </c>
      <c r="H8465" s="7">
        <v>-1.600293</v>
      </c>
      <c r="J8465" s="8">
        <v>54.678425050000001</v>
      </c>
      <c r="K8465" s="8">
        <v>-3.30400195559112</v>
      </c>
      <c r="M8465" s="9">
        <f t="shared" si="133"/>
        <v>206.2582202392627</v>
      </c>
    </row>
    <row r="8466" spans="1:13" x14ac:dyDescent="0.25">
      <c r="A8466">
        <v>22393</v>
      </c>
      <c r="B8466" t="s">
        <v>1252</v>
      </c>
      <c r="E8466" t="s">
        <v>71</v>
      </c>
      <c r="G8466" s="7">
        <v>53.118467000000003</v>
      </c>
      <c r="H8466" s="7">
        <v>-1.600293</v>
      </c>
      <c r="J8466" s="8">
        <v>54.678425050000001</v>
      </c>
      <c r="K8466" s="8">
        <v>-3.30400195559112</v>
      </c>
      <c r="M8466" s="9">
        <f t="shared" si="133"/>
        <v>206.2582202392627</v>
      </c>
    </row>
    <row r="8467" spans="1:13" x14ac:dyDescent="0.25">
      <c r="A8467">
        <v>22394</v>
      </c>
      <c r="B8467" t="s">
        <v>1252</v>
      </c>
      <c r="E8467" t="s">
        <v>71</v>
      </c>
      <c r="G8467" s="7">
        <v>53.118467000000003</v>
      </c>
      <c r="H8467" s="7">
        <v>-1.600293</v>
      </c>
      <c r="J8467" s="8">
        <v>54.678425050000001</v>
      </c>
      <c r="K8467" s="8">
        <v>-3.30400195559112</v>
      </c>
      <c r="M8467" s="9">
        <f t="shared" si="133"/>
        <v>206.2582202392627</v>
      </c>
    </row>
    <row r="8468" spans="1:13" x14ac:dyDescent="0.25">
      <c r="A8468">
        <v>22395</v>
      </c>
      <c r="B8468" t="s">
        <v>1252</v>
      </c>
      <c r="E8468" t="s">
        <v>71</v>
      </c>
      <c r="G8468" s="7">
        <v>53.118467000000003</v>
      </c>
      <c r="H8468" s="7">
        <v>-1.600293</v>
      </c>
      <c r="J8468" s="8">
        <v>54.678425050000001</v>
      </c>
      <c r="K8468" s="8">
        <v>-3.30400195559112</v>
      </c>
      <c r="M8468" s="9">
        <f t="shared" si="133"/>
        <v>206.2582202392627</v>
      </c>
    </row>
    <row r="8469" spans="1:13" x14ac:dyDescent="0.25">
      <c r="A8469">
        <v>22396</v>
      </c>
      <c r="B8469" t="s">
        <v>1252</v>
      </c>
      <c r="E8469" t="s">
        <v>71</v>
      </c>
      <c r="G8469" s="7">
        <v>0</v>
      </c>
      <c r="H8469" s="7">
        <v>0</v>
      </c>
      <c r="J8469" s="8">
        <v>54.678425050000001</v>
      </c>
      <c r="K8469" s="8">
        <v>-3.30400195559112</v>
      </c>
      <c r="M8469" s="9" t="str">
        <f t="shared" si="133"/>
        <v>-</v>
      </c>
    </row>
    <row r="8470" spans="1:13" x14ac:dyDescent="0.25">
      <c r="A8470">
        <v>22397</v>
      </c>
      <c r="B8470" t="s">
        <v>25</v>
      </c>
      <c r="D8470" t="s">
        <v>190</v>
      </c>
      <c r="E8470" t="s">
        <v>71</v>
      </c>
      <c r="G8470" s="7">
        <v>54.614306999999997</v>
      </c>
      <c r="H8470" s="7">
        <v>-2.8998200000000001</v>
      </c>
      <c r="J8470" s="8">
        <v>54.614313600000003</v>
      </c>
      <c r="K8470" s="8">
        <v>-2.9420899468770401</v>
      </c>
      <c r="M8470" s="9">
        <f t="shared" si="133"/>
        <v>2.7217868184108878</v>
      </c>
    </row>
    <row r="8471" spans="1:13" x14ac:dyDescent="0.25">
      <c r="A8471">
        <v>22398</v>
      </c>
      <c r="B8471" t="s">
        <v>1252</v>
      </c>
      <c r="E8471" t="s">
        <v>71</v>
      </c>
      <c r="G8471" s="7">
        <v>53.118467000000003</v>
      </c>
      <c r="H8471" s="7">
        <v>-1.600293</v>
      </c>
      <c r="J8471" s="8">
        <v>54.678425050000001</v>
      </c>
      <c r="K8471" s="8">
        <v>-3.30400195559112</v>
      </c>
      <c r="M8471" s="9">
        <f t="shared" si="133"/>
        <v>206.2582202392627</v>
      </c>
    </row>
    <row r="8472" spans="1:13" x14ac:dyDescent="0.25">
      <c r="A8472">
        <v>22399</v>
      </c>
      <c r="B8472" t="s">
        <v>25</v>
      </c>
      <c r="D8472" t="s">
        <v>70</v>
      </c>
      <c r="E8472" t="s">
        <v>71</v>
      </c>
      <c r="G8472" s="7">
        <v>50.443342000000001</v>
      </c>
      <c r="H8472" s="7">
        <v>-4.9560250000000003</v>
      </c>
      <c r="J8472" s="8">
        <v>50.416666999999997</v>
      </c>
      <c r="K8472" s="8">
        <v>-4.75</v>
      </c>
      <c r="M8472" s="9">
        <f t="shared" si="133"/>
        <v>14.89185936427252</v>
      </c>
    </row>
    <row r="8473" spans="1:13" x14ac:dyDescent="0.25">
      <c r="A8473">
        <v>22400</v>
      </c>
      <c r="B8473" t="s">
        <v>25</v>
      </c>
      <c r="D8473" t="s">
        <v>70</v>
      </c>
      <c r="E8473" t="s">
        <v>71</v>
      </c>
      <c r="G8473" s="7">
        <v>50.443342000000001</v>
      </c>
      <c r="H8473" s="7">
        <v>-4.9560250000000003</v>
      </c>
      <c r="J8473" s="8">
        <v>50.416666999999997</v>
      </c>
      <c r="K8473" s="8">
        <v>-4.75</v>
      </c>
      <c r="M8473" s="9">
        <f t="shared" si="133"/>
        <v>14.89185936427252</v>
      </c>
    </row>
    <row r="8474" spans="1:13" x14ac:dyDescent="0.25">
      <c r="A8474">
        <v>22401</v>
      </c>
      <c r="B8474" t="s">
        <v>1252</v>
      </c>
      <c r="E8474" t="s">
        <v>71</v>
      </c>
      <c r="G8474" s="7">
        <v>53.118467000000003</v>
      </c>
      <c r="H8474" s="7">
        <v>-1.600293</v>
      </c>
      <c r="J8474" s="8">
        <v>54.678425050000001</v>
      </c>
      <c r="K8474" s="8">
        <v>-3.30400195559112</v>
      </c>
      <c r="M8474" s="9">
        <f t="shared" si="133"/>
        <v>206.2582202392627</v>
      </c>
    </row>
    <row r="8475" spans="1:13" x14ac:dyDescent="0.25">
      <c r="A8475">
        <v>22402</v>
      </c>
      <c r="B8475" t="s">
        <v>2402</v>
      </c>
      <c r="E8475" t="s">
        <v>71</v>
      </c>
      <c r="G8475" s="7">
        <v>0</v>
      </c>
      <c r="H8475" s="7">
        <v>0</v>
      </c>
      <c r="J8475" s="8">
        <v>54.971477999999998</v>
      </c>
      <c r="K8475" s="8">
        <v>-2.1017926999999998</v>
      </c>
      <c r="M8475" s="9" t="str">
        <f t="shared" si="133"/>
        <v>-</v>
      </c>
    </row>
    <row r="8476" spans="1:13" x14ac:dyDescent="0.25">
      <c r="A8476">
        <v>22403</v>
      </c>
      <c r="B8476" t="s">
        <v>2764</v>
      </c>
      <c r="D8476" t="s">
        <v>70</v>
      </c>
      <c r="E8476" t="s">
        <v>71</v>
      </c>
      <c r="G8476" s="7">
        <v>50.443342000000001</v>
      </c>
      <c r="H8476" s="7">
        <v>-4.9560250000000003</v>
      </c>
      <c r="J8476" s="8">
        <v>45.018441699999997</v>
      </c>
      <c r="K8476" s="8">
        <v>-74.728702999999996</v>
      </c>
      <c r="M8476" s="9">
        <f t="shared" si="133"/>
        <v>5058.6060558219388</v>
      </c>
    </row>
    <row r="8477" spans="1:13" x14ac:dyDescent="0.25">
      <c r="A8477">
        <v>22404</v>
      </c>
      <c r="B8477" t="s">
        <v>69</v>
      </c>
      <c r="D8477" t="s">
        <v>70</v>
      </c>
      <c r="E8477" t="s">
        <v>71</v>
      </c>
      <c r="G8477" s="7">
        <v>50.443342000000001</v>
      </c>
      <c r="H8477" s="7">
        <v>-4.9560250000000003</v>
      </c>
      <c r="J8477" s="8">
        <v>50.233989000000001</v>
      </c>
      <c r="K8477" s="8">
        <v>-5.2276467999999996</v>
      </c>
      <c r="M8477" s="9">
        <f t="shared" si="133"/>
        <v>30.224398569681895</v>
      </c>
    </row>
    <row r="8478" spans="1:13" x14ac:dyDescent="0.25">
      <c r="A8478">
        <v>22405</v>
      </c>
      <c r="B8478" t="s">
        <v>1252</v>
      </c>
      <c r="E8478" t="s">
        <v>71</v>
      </c>
      <c r="G8478" s="7">
        <v>53.118467000000003</v>
      </c>
      <c r="H8478" s="7">
        <v>-1.600293</v>
      </c>
      <c r="J8478" s="8">
        <v>54.678425050000001</v>
      </c>
      <c r="K8478" s="8">
        <v>-3.30400195559112</v>
      </c>
      <c r="M8478" s="9">
        <f t="shared" si="133"/>
        <v>206.2582202392627</v>
      </c>
    </row>
    <row r="8479" spans="1:13" x14ac:dyDescent="0.25">
      <c r="A8479">
        <v>22406</v>
      </c>
      <c r="B8479" t="s">
        <v>5156</v>
      </c>
      <c r="D8479" t="s">
        <v>70</v>
      </c>
      <c r="E8479" t="s">
        <v>71</v>
      </c>
      <c r="G8479" s="7">
        <v>50.443342000000001</v>
      </c>
      <c r="H8479" s="7">
        <v>-4.9560250000000003</v>
      </c>
      <c r="J8479" s="8">
        <v>45.018441699999997</v>
      </c>
      <c r="K8479" s="8">
        <v>-74.728702999999996</v>
      </c>
      <c r="M8479" s="9">
        <f t="shared" si="133"/>
        <v>5058.6060558219388</v>
      </c>
    </row>
    <row r="8480" spans="1:13" x14ac:dyDescent="0.25">
      <c r="A8480">
        <v>22407</v>
      </c>
      <c r="B8480" t="s">
        <v>69</v>
      </c>
      <c r="C8480" t="s">
        <v>511</v>
      </c>
      <c r="D8480" t="s">
        <v>70</v>
      </c>
      <c r="E8480" t="s">
        <v>71</v>
      </c>
      <c r="G8480" s="7">
        <v>50.443342000000001</v>
      </c>
      <c r="H8480" s="7">
        <v>-4.9560250000000003</v>
      </c>
      <c r="J8480" s="8">
        <v>50.244951</v>
      </c>
      <c r="K8480" s="8">
        <v>-5.211246</v>
      </c>
      <c r="M8480" s="9">
        <f t="shared" si="133"/>
        <v>28.542135407592731</v>
      </c>
    </row>
    <row r="8481" spans="1:13" x14ac:dyDescent="0.25">
      <c r="A8481">
        <v>22408</v>
      </c>
      <c r="B8481" t="s">
        <v>25</v>
      </c>
      <c r="D8481" t="s">
        <v>70</v>
      </c>
      <c r="E8481" t="s">
        <v>71</v>
      </c>
      <c r="G8481" s="7">
        <v>50.443342000000001</v>
      </c>
      <c r="H8481" s="7">
        <v>-4.9560250000000003</v>
      </c>
      <c r="J8481" s="8">
        <v>50.416666999999997</v>
      </c>
      <c r="K8481" s="8">
        <v>-4.75</v>
      </c>
      <c r="M8481" s="9">
        <f t="shared" si="133"/>
        <v>14.89185936427252</v>
      </c>
    </row>
    <row r="8482" spans="1:13" x14ac:dyDescent="0.25">
      <c r="A8482">
        <v>22409</v>
      </c>
      <c r="B8482" t="s">
        <v>2764</v>
      </c>
      <c r="D8482" t="s">
        <v>70</v>
      </c>
      <c r="E8482" t="s">
        <v>71</v>
      </c>
      <c r="G8482" s="7">
        <v>50.443342000000001</v>
      </c>
      <c r="H8482" s="7">
        <v>-4.9560250000000003</v>
      </c>
      <c r="J8482" s="8">
        <v>45.018441699999997</v>
      </c>
      <c r="K8482" s="8">
        <v>-74.728702999999996</v>
      </c>
      <c r="M8482" s="9">
        <f t="shared" si="133"/>
        <v>5058.6060558219388</v>
      </c>
    </row>
    <row r="8483" spans="1:13" x14ac:dyDescent="0.25">
      <c r="A8483">
        <v>22410</v>
      </c>
      <c r="B8483" t="s">
        <v>5157</v>
      </c>
      <c r="E8483" t="s">
        <v>71</v>
      </c>
      <c r="G8483" s="7">
        <v>50.724150999999999</v>
      </c>
      <c r="H8483" s="7">
        <v>-3.7836479999999999</v>
      </c>
      <c r="J8483" s="10">
        <v>50.724140499999997</v>
      </c>
      <c r="K8483" s="8">
        <v>-3.6607788161410699</v>
      </c>
      <c r="M8483" s="9">
        <f t="shared" si="133"/>
        <v>8.6490781472924887</v>
      </c>
    </row>
    <row r="8484" spans="1:13" x14ac:dyDescent="0.25">
      <c r="A8484">
        <v>22411</v>
      </c>
      <c r="B8484" t="s">
        <v>5158</v>
      </c>
      <c r="E8484" t="s">
        <v>71</v>
      </c>
      <c r="G8484" s="7">
        <v>0</v>
      </c>
      <c r="H8484" s="7">
        <v>0</v>
      </c>
      <c r="J8484" s="8">
        <v>53.1459288</v>
      </c>
      <c r="K8484" s="8">
        <v>-1.02149711681224</v>
      </c>
      <c r="M8484" s="9" t="str">
        <f t="shared" si="133"/>
        <v>-</v>
      </c>
    </row>
    <row r="8485" spans="1:13" x14ac:dyDescent="0.25">
      <c r="A8485">
        <v>22412</v>
      </c>
      <c r="B8485" t="s">
        <v>1007</v>
      </c>
      <c r="E8485" t="s">
        <v>71</v>
      </c>
      <c r="G8485" s="7">
        <v>53.118467000000003</v>
      </c>
      <c r="H8485" s="7">
        <v>-1.600293</v>
      </c>
      <c r="J8485" s="8">
        <v>53.137451400000003</v>
      </c>
      <c r="K8485" s="8">
        <v>-1.5544693999999999</v>
      </c>
      <c r="M8485" s="9">
        <f t="shared" si="133"/>
        <v>3.715333696055374</v>
      </c>
    </row>
    <row r="8486" spans="1:13" x14ac:dyDescent="0.25">
      <c r="A8486">
        <v>22413</v>
      </c>
      <c r="B8486" t="s">
        <v>5159</v>
      </c>
      <c r="D8486" t="s">
        <v>70</v>
      </c>
      <c r="E8486" t="s">
        <v>71</v>
      </c>
      <c r="G8486" s="7">
        <v>50.443342000000001</v>
      </c>
      <c r="H8486" s="7">
        <v>-4.9560250000000003</v>
      </c>
      <c r="J8486" s="8">
        <v>50.2230761</v>
      </c>
      <c r="K8486" s="8">
        <v>-5.15526333471092</v>
      </c>
      <c r="M8486" s="9">
        <f t="shared" si="133"/>
        <v>28.281886694835492</v>
      </c>
    </row>
    <row r="8487" spans="1:13" x14ac:dyDescent="0.25">
      <c r="A8487">
        <v>22414</v>
      </c>
      <c r="B8487" t="s">
        <v>25</v>
      </c>
      <c r="D8487" t="s">
        <v>70</v>
      </c>
      <c r="E8487" t="s">
        <v>71</v>
      </c>
      <c r="G8487" s="7">
        <v>0</v>
      </c>
      <c r="H8487" s="7">
        <v>0</v>
      </c>
      <c r="J8487" s="8">
        <v>50.416666999999997</v>
      </c>
      <c r="K8487" s="8">
        <v>-4.75</v>
      </c>
      <c r="M8487" s="9" t="str">
        <f t="shared" si="133"/>
        <v>-</v>
      </c>
    </row>
    <row r="8488" spans="1:13" x14ac:dyDescent="0.25">
      <c r="A8488">
        <v>22415</v>
      </c>
      <c r="B8488" t="s">
        <v>25</v>
      </c>
      <c r="D8488" t="s">
        <v>70</v>
      </c>
      <c r="E8488" t="s">
        <v>71</v>
      </c>
      <c r="G8488" s="7">
        <v>0</v>
      </c>
      <c r="H8488" s="7">
        <v>0</v>
      </c>
      <c r="J8488" s="8">
        <v>50.416666999999997</v>
      </c>
      <c r="K8488" s="8">
        <v>-4.75</v>
      </c>
      <c r="M8488" s="9" t="str">
        <f t="shared" si="133"/>
        <v>-</v>
      </c>
    </row>
    <row r="8489" spans="1:13" x14ac:dyDescent="0.25">
      <c r="A8489">
        <v>22416</v>
      </c>
      <c r="B8489" t="s">
        <v>5160</v>
      </c>
      <c r="D8489" t="s">
        <v>70</v>
      </c>
      <c r="E8489" t="s">
        <v>71</v>
      </c>
      <c r="G8489" s="7">
        <v>0</v>
      </c>
      <c r="H8489" s="7">
        <v>0</v>
      </c>
      <c r="J8489" s="8">
        <v>45.018441699999997</v>
      </c>
      <c r="K8489" s="8">
        <v>-74.728702999999996</v>
      </c>
      <c r="M8489" s="9" t="str">
        <f t="shared" si="133"/>
        <v>-</v>
      </c>
    </row>
    <row r="8490" spans="1:13" x14ac:dyDescent="0.25">
      <c r="A8490">
        <v>22417</v>
      </c>
      <c r="B8490" t="s">
        <v>25</v>
      </c>
      <c r="C8490" t="s">
        <v>854</v>
      </c>
      <c r="D8490" t="s">
        <v>70</v>
      </c>
      <c r="E8490" t="s">
        <v>71</v>
      </c>
      <c r="G8490" s="7">
        <v>50.443342000000001</v>
      </c>
      <c r="H8490" s="7">
        <v>-4.9560250000000003</v>
      </c>
      <c r="J8490" s="8">
        <v>50.09745195</v>
      </c>
      <c r="K8490" s="8">
        <v>-5.2080466727064199</v>
      </c>
      <c r="M8490" s="9">
        <f t="shared" si="133"/>
        <v>42.427506697456643</v>
      </c>
    </row>
    <row r="8491" spans="1:13" x14ac:dyDescent="0.25">
      <c r="A8491">
        <v>22418</v>
      </c>
      <c r="B8491" t="s">
        <v>5161</v>
      </c>
      <c r="D8491" t="s">
        <v>70</v>
      </c>
      <c r="E8491" t="s">
        <v>71</v>
      </c>
      <c r="G8491" s="7">
        <v>50.443342000000001</v>
      </c>
      <c r="H8491" s="7">
        <v>-4.9560250000000003</v>
      </c>
      <c r="J8491" s="8">
        <v>45.018441699999997</v>
      </c>
      <c r="K8491" s="8">
        <v>-74.728702999999996</v>
      </c>
      <c r="M8491" s="9">
        <f t="shared" si="133"/>
        <v>5058.6060558219388</v>
      </c>
    </row>
    <row r="8492" spans="1:13" x14ac:dyDescent="0.25">
      <c r="A8492">
        <v>22419</v>
      </c>
      <c r="B8492" t="s">
        <v>5162</v>
      </c>
      <c r="D8492" t="s">
        <v>70</v>
      </c>
      <c r="E8492" t="s">
        <v>71</v>
      </c>
      <c r="G8492" s="7">
        <v>50.443342000000001</v>
      </c>
      <c r="H8492" s="7">
        <v>-4.9560250000000003</v>
      </c>
      <c r="J8492" s="8">
        <v>50.338465999999997</v>
      </c>
      <c r="K8492" s="8">
        <v>-4.7882103999999996</v>
      </c>
      <c r="M8492" s="9">
        <f t="shared" si="133"/>
        <v>16.659135294708946</v>
      </c>
    </row>
    <row r="8493" spans="1:13" x14ac:dyDescent="0.25">
      <c r="A8493">
        <v>22420</v>
      </c>
      <c r="B8493" t="s">
        <v>5163</v>
      </c>
      <c r="D8493" t="s">
        <v>70</v>
      </c>
      <c r="E8493" t="s">
        <v>71</v>
      </c>
      <c r="G8493" s="7">
        <v>50.443342000000001</v>
      </c>
      <c r="H8493" s="7">
        <v>-4.9560250000000003</v>
      </c>
      <c r="J8493" s="8">
        <v>50.446078499999999</v>
      </c>
      <c r="K8493" s="8">
        <v>-4.8262487162929597</v>
      </c>
      <c r="M8493" s="9">
        <f t="shared" si="133"/>
        <v>9.1946944301340743</v>
      </c>
    </row>
    <row r="8494" spans="1:13" x14ac:dyDescent="0.25">
      <c r="A8494">
        <v>22421</v>
      </c>
      <c r="B8494" t="s">
        <v>25</v>
      </c>
      <c r="D8494" t="s">
        <v>70</v>
      </c>
      <c r="E8494" t="s">
        <v>71</v>
      </c>
      <c r="G8494" s="7">
        <v>50.443342000000001</v>
      </c>
      <c r="H8494" s="7">
        <v>-4.9560250000000003</v>
      </c>
      <c r="J8494" s="8">
        <v>50.416666999999997</v>
      </c>
      <c r="K8494" s="8">
        <v>-4.75</v>
      </c>
      <c r="M8494" s="9">
        <f t="shared" si="133"/>
        <v>14.89185936427252</v>
      </c>
    </row>
    <row r="8495" spans="1:13" x14ac:dyDescent="0.25">
      <c r="A8495">
        <v>22422</v>
      </c>
      <c r="B8495" t="s">
        <v>69</v>
      </c>
      <c r="D8495" t="s">
        <v>70</v>
      </c>
      <c r="E8495" t="s">
        <v>71</v>
      </c>
      <c r="G8495" s="7">
        <v>50.443342000000001</v>
      </c>
      <c r="H8495" s="7">
        <v>-4.9560250000000003</v>
      </c>
      <c r="J8495" s="8">
        <v>50.233989000000001</v>
      </c>
      <c r="K8495" s="8">
        <v>-5.2276467999999996</v>
      </c>
      <c r="M8495" s="9">
        <f t="shared" si="133"/>
        <v>30.224398569681895</v>
      </c>
    </row>
    <row r="8496" spans="1:13" x14ac:dyDescent="0.25">
      <c r="A8496">
        <v>22423</v>
      </c>
      <c r="B8496" t="s">
        <v>25</v>
      </c>
      <c r="D8496" t="s">
        <v>70</v>
      </c>
      <c r="E8496" t="s">
        <v>71</v>
      </c>
      <c r="G8496" s="7">
        <v>50.443342000000001</v>
      </c>
      <c r="H8496" s="7">
        <v>-4.9560250000000003</v>
      </c>
      <c r="J8496" s="8">
        <v>50.416666999999997</v>
      </c>
      <c r="K8496" s="8">
        <v>-4.75</v>
      </c>
      <c r="M8496" s="9">
        <f t="shared" si="133"/>
        <v>14.89185936427252</v>
      </c>
    </row>
    <row r="8497" spans="1:13" x14ac:dyDescent="0.25">
      <c r="A8497">
        <v>22424</v>
      </c>
      <c r="B8497" t="s">
        <v>25</v>
      </c>
      <c r="D8497" t="s">
        <v>70</v>
      </c>
      <c r="E8497" t="s">
        <v>71</v>
      </c>
      <c r="G8497" s="7">
        <v>50.443342000000001</v>
      </c>
      <c r="H8497" s="7">
        <v>-4.9560250000000003</v>
      </c>
      <c r="J8497" s="8">
        <v>50.416666999999997</v>
      </c>
      <c r="K8497" s="8">
        <v>-4.75</v>
      </c>
      <c r="M8497" s="9">
        <f t="shared" si="133"/>
        <v>14.89185936427252</v>
      </c>
    </row>
    <row r="8498" spans="1:13" x14ac:dyDescent="0.25">
      <c r="A8498">
        <v>22425</v>
      </c>
      <c r="B8498" t="s">
        <v>5164</v>
      </c>
      <c r="D8498" t="s">
        <v>70</v>
      </c>
      <c r="E8498" t="s">
        <v>71</v>
      </c>
      <c r="G8498" s="7">
        <v>0</v>
      </c>
      <c r="H8498" s="7">
        <v>0</v>
      </c>
      <c r="J8498" s="8">
        <v>45.018441699999997</v>
      </c>
      <c r="K8498" s="8">
        <v>-74.728702999999996</v>
      </c>
      <c r="M8498" s="9" t="str">
        <f t="shared" si="133"/>
        <v>-</v>
      </c>
    </row>
    <row r="8499" spans="1:13" x14ac:dyDescent="0.25">
      <c r="A8499">
        <v>22426</v>
      </c>
      <c r="B8499" t="s">
        <v>1252</v>
      </c>
      <c r="E8499" t="s">
        <v>71</v>
      </c>
      <c r="G8499" s="7">
        <v>53.118467000000003</v>
      </c>
      <c r="H8499" s="7">
        <v>-1.600293</v>
      </c>
      <c r="J8499" s="8">
        <v>54.678425050000001</v>
      </c>
      <c r="K8499" s="8">
        <v>-3.30400195559112</v>
      </c>
      <c r="M8499" s="9">
        <f t="shared" si="133"/>
        <v>206.2582202392627</v>
      </c>
    </row>
    <row r="8500" spans="1:13" x14ac:dyDescent="0.25">
      <c r="A8500">
        <v>22427</v>
      </c>
      <c r="B8500" t="s">
        <v>5165</v>
      </c>
      <c r="C8500" t="s">
        <v>102</v>
      </c>
      <c r="E8500" t="s">
        <v>71</v>
      </c>
      <c r="G8500" s="7">
        <v>53.118467000000003</v>
      </c>
      <c r="H8500" s="7">
        <v>-1.600293</v>
      </c>
      <c r="J8500" s="8">
        <v>0</v>
      </c>
      <c r="K8500" s="8">
        <v>0</v>
      </c>
      <c r="M8500" s="9" t="str">
        <f t="shared" si="133"/>
        <v>-</v>
      </c>
    </row>
    <row r="8501" spans="1:13" x14ac:dyDescent="0.25">
      <c r="A8501">
        <v>22428</v>
      </c>
      <c r="B8501" t="s">
        <v>5166</v>
      </c>
      <c r="E8501" t="s">
        <v>71</v>
      </c>
      <c r="G8501" s="7">
        <v>51.468488999999998</v>
      </c>
      <c r="H8501" s="7">
        <v>-2.5907170000000002</v>
      </c>
      <c r="J8501" s="8">
        <v>51.538473000000003</v>
      </c>
      <c r="K8501" s="8">
        <v>-2.4088750000000001</v>
      </c>
      <c r="M8501" s="9">
        <f t="shared" si="133"/>
        <v>14.797670139239411</v>
      </c>
    </row>
    <row r="8502" spans="1:13" x14ac:dyDescent="0.25">
      <c r="A8502">
        <v>22429</v>
      </c>
      <c r="B8502" t="s">
        <v>5166</v>
      </c>
      <c r="E8502" t="s">
        <v>71</v>
      </c>
      <c r="G8502" s="7">
        <v>51.468488999999998</v>
      </c>
      <c r="H8502" s="7">
        <v>-2.5907170000000002</v>
      </c>
      <c r="J8502" s="8">
        <v>51.538473000000003</v>
      </c>
      <c r="K8502" s="8">
        <v>-2.4088750000000001</v>
      </c>
      <c r="M8502" s="9">
        <f t="shared" si="133"/>
        <v>14.797670139239411</v>
      </c>
    </row>
    <row r="8503" spans="1:13" x14ac:dyDescent="0.25">
      <c r="A8503">
        <v>22430</v>
      </c>
      <c r="B8503" t="s">
        <v>5166</v>
      </c>
      <c r="E8503" t="s">
        <v>71</v>
      </c>
      <c r="G8503" s="7">
        <v>51.468488999999998</v>
      </c>
      <c r="H8503" s="7">
        <v>-2.5907170000000002</v>
      </c>
      <c r="J8503" s="8">
        <v>51.538473000000003</v>
      </c>
      <c r="K8503" s="8">
        <v>-2.4088750000000001</v>
      </c>
      <c r="M8503" s="9">
        <f t="shared" si="133"/>
        <v>14.797670139239411</v>
      </c>
    </row>
    <row r="8504" spans="1:13" x14ac:dyDescent="0.25">
      <c r="A8504">
        <v>22431</v>
      </c>
      <c r="B8504" t="s">
        <v>5166</v>
      </c>
      <c r="E8504" t="s">
        <v>71</v>
      </c>
      <c r="G8504" s="7">
        <v>0</v>
      </c>
      <c r="H8504" s="7">
        <v>0</v>
      </c>
      <c r="J8504" s="8">
        <v>51.538473000000003</v>
      </c>
      <c r="K8504" s="8">
        <v>-2.4088750000000001</v>
      </c>
      <c r="M8504" s="9" t="str">
        <f t="shared" si="133"/>
        <v>-</v>
      </c>
    </row>
    <row r="8505" spans="1:13" x14ac:dyDescent="0.25">
      <c r="A8505">
        <v>22432</v>
      </c>
      <c r="B8505" t="s">
        <v>5166</v>
      </c>
      <c r="C8505" t="s">
        <v>268</v>
      </c>
      <c r="E8505" t="s">
        <v>71</v>
      </c>
      <c r="G8505" s="7">
        <v>51.468488999999998</v>
      </c>
      <c r="H8505" s="7">
        <v>-2.5907170000000002</v>
      </c>
      <c r="J8505" s="8">
        <v>51.538473000000003</v>
      </c>
      <c r="K8505" s="8">
        <v>-2.4088750000000001</v>
      </c>
      <c r="M8505" s="9">
        <f t="shared" si="133"/>
        <v>14.797670139239411</v>
      </c>
    </row>
    <row r="8506" spans="1:13" x14ac:dyDescent="0.25">
      <c r="A8506">
        <v>22433</v>
      </c>
      <c r="B8506" t="s">
        <v>5166</v>
      </c>
      <c r="C8506" t="s">
        <v>684</v>
      </c>
      <c r="E8506" t="s">
        <v>71</v>
      </c>
      <c r="G8506" s="7">
        <v>51.468488999999998</v>
      </c>
      <c r="H8506" s="7">
        <v>-2.5907170000000002</v>
      </c>
      <c r="J8506" s="8">
        <v>51.538473000000003</v>
      </c>
      <c r="K8506" s="8">
        <v>-2.4088750000000001</v>
      </c>
      <c r="M8506" s="9">
        <f t="shared" si="133"/>
        <v>14.797670139239411</v>
      </c>
    </row>
    <row r="8507" spans="1:13" x14ac:dyDescent="0.25">
      <c r="A8507">
        <v>22434</v>
      </c>
      <c r="B8507" t="s">
        <v>5166</v>
      </c>
      <c r="C8507" t="s">
        <v>684</v>
      </c>
      <c r="E8507" t="s">
        <v>71</v>
      </c>
      <c r="G8507" s="7">
        <v>51.468488999999998</v>
      </c>
      <c r="H8507" s="7">
        <v>-2.5907170000000002</v>
      </c>
      <c r="J8507" s="8">
        <v>51.538473000000003</v>
      </c>
      <c r="K8507" s="8">
        <v>-2.4088750000000001</v>
      </c>
      <c r="M8507" s="9">
        <f t="shared" si="133"/>
        <v>14.797670139239411</v>
      </c>
    </row>
    <row r="8508" spans="1:13" x14ac:dyDescent="0.25">
      <c r="A8508">
        <v>22435</v>
      </c>
      <c r="B8508" t="s">
        <v>5166</v>
      </c>
      <c r="E8508" t="s">
        <v>71</v>
      </c>
      <c r="G8508" s="7">
        <v>51.468488999999998</v>
      </c>
      <c r="H8508" s="7">
        <v>-2.5907170000000002</v>
      </c>
      <c r="J8508" s="8">
        <v>51.538473000000003</v>
      </c>
      <c r="K8508" s="8">
        <v>-2.4088750000000001</v>
      </c>
      <c r="M8508" s="9">
        <f t="shared" si="133"/>
        <v>14.797670139239411</v>
      </c>
    </row>
    <row r="8509" spans="1:13" x14ac:dyDescent="0.25">
      <c r="A8509">
        <v>22436</v>
      </c>
      <c r="B8509" t="s">
        <v>1252</v>
      </c>
      <c r="C8509" t="s">
        <v>449</v>
      </c>
      <c r="E8509" t="s">
        <v>71</v>
      </c>
      <c r="G8509" s="7">
        <v>53.118467000000003</v>
      </c>
      <c r="H8509" s="7">
        <v>-1.600293</v>
      </c>
      <c r="J8509" s="8">
        <v>50.455081999999997</v>
      </c>
      <c r="K8509" s="8">
        <v>-4.4624639999999998</v>
      </c>
      <c r="M8509" s="9">
        <f t="shared" si="133"/>
        <v>355.55709606618638</v>
      </c>
    </row>
    <row r="8510" spans="1:13" x14ac:dyDescent="0.25">
      <c r="A8510">
        <v>22437</v>
      </c>
      <c r="B8510" t="s">
        <v>1252</v>
      </c>
      <c r="E8510" t="s">
        <v>71</v>
      </c>
      <c r="G8510" s="7">
        <v>53.118467000000003</v>
      </c>
      <c r="H8510" s="7">
        <v>-1.600293</v>
      </c>
      <c r="J8510" s="8">
        <v>54.678425050000001</v>
      </c>
      <c r="K8510" s="8">
        <v>-3.30400195559112</v>
      </c>
      <c r="M8510" s="9">
        <f t="shared" si="133"/>
        <v>206.2582202392627</v>
      </c>
    </row>
    <row r="8511" spans="1:13" x14ac:dyDescent="0.25">
      <c r="A8511">
        <v>22438</v>
      </c>
      <c r="B8511" t="s">
        <v>1252</v>
      </c>
      <c r="E8511" t="s">
        <v>71</v>
      </c>
      <c r="G8511" s="7">
        <v>53.118467000000003</v>
      </c>
      <c r="H8511" s="7">
        <v>-1.600293</v>
      </c>
      <c r="J8511" s="8">
        <v>54.678425050000001</v>
      </c>
      <c r="K8511" s="8">
        <v>-3.30400195559112</v>
      </c>
      <c r="M8511" s="9">
        <f t="shared" si="133"/>
        <v>206.2582202392627</v>
      </c>
    </row>
    <row r="8512" spans="1:13" x14ac:dyDescent="0.25">
      <c r="A8512">
        <v>22439</v>
      </c>
      <c r="B8512" t="s">
        <v>449</v>
      </c>
      <c r="D8512" t="s">
        <v>70</v>
      </c>
      <c r="E8512" t="s">
        <v>71</v>
      </c>
      <c r="G8512" s="7">
        <v>50.443342000000001</v>
      </c>
      <c r="H8512" s="7">
        <v>-4.9560250000000003</v>
      </c>
      <c r="J8512" s="8">
        <v>50.454630299999998</v>
      </c>
      <c r="K8512" s="8">
        <v>-4.4644227000000001</v>
      </c>
      <c r="M8512" s="9">
        <f t="shared" si="133"/>
        <v>34.830534172972641</v>
      </c>
    </row>
    <row r="8513" spans="1:13" x14ac:dyDescent="0.25">
      <c r="A8513">
        <v>22440</v>
      </c>
      <c r="B8513" t="s">
        <v>449</v>
      </c>
      <c r="D8513" t="s">
        <v>70</v>
      </c>
      <c r="E8513" t="s">
        <v>71</v>
      </c>
      <c r="G8513" s="7">
        <v>50.443342000000001</v>
      </c>
      <c r="H8513" s="7">
        <v>-4.9560250000000003</v>
      </c>
      <c r="J8513" s="8">
        <v>50.454630299999998</v>
      </c>
      <c r="K8513" s="8">
        <v>-4.4644227000000001</v>
      </c>
      <c r="M8513" s="9">
        <f t="shared" si="133"/>
        <v>34.830534172972641</v>
      </c>
    </row>
    <row r="8514" spans="1:13" x14ac:dyDescent="0.25">
      <c r="A8514">
        <v>22441</v>
      </c>
      <c r="B8514" t="s">
        <v>25</v>
      </c>
      <c r="D8514" t="s">
        <v>70</v>
      </c>
      <c r="E8514" t="s">
        <v>71</v>
      </c>
      <c r="G8514" s="7">
        <v>50.443342000000001</v>
      </c>
      <c r="H8514" s="7">
        <v>-4.9560250000000003</v>
      </c>
      <c r="J8514" s="8">
        <v>50.416666999999997</v>
      </c>
      <c r="K8514" s="8">
        <v>-4.75</v>
      </c>
      <c r="M8514" s="9">
        <f t="shared" si="133"/>
        <v>14.89185936427252</v>
      </c>
    </row>
    <row r="8515" spans="1:13" x14ac:dyDescent="0.25">
      <c r="A8515">
        <v>22442</v>
      </c>
      <c r="B8515" t="s">
        <v>25</v>
      </c>
      <c r="D8515" t="s">
        <v>70</v>
      </c>
      <c r="E8515" t="s">
        <v>71</v>
      </c>
      <c r="G8515" s="7">
        <v>50.443342000000001</v>
      </c>
      <c r="H8515" s="7">
        <v>-4.9560250000000003</v>
      </c>
      <c r="J8515" s="8">
        <v>50.416666999999997</v>
      </c>
      <c r="K8515" s="8">
        <v>-4.75</v>
      </c>
      <c r="M8515" s="9">
        <f t="shared" si="133"/>
        <v>14.89185936427252</v>
      </c>
    </row>
    <row r="8516" spans="1:13" x14ac:dyDescent="0.25">
      <c r="A8516">
        <v>22443</v>
      </c>
      <c r="B8516" t="s">
        <v>25</v>
      </c>
      <c r="D8516" t="s">
        <v>70</v>
      </c>
      <c r="E8516" t="s">
        <v>71</v>
      </c>
      <c r="G8516" s="7">
        <v>50.443342000000001</v>
      </c>
      <c r="H8516" s="7">
        <v>-4.9560250000000003</v>
      </c>
      <c r="J8516" s="8">
        <v>50.416666999999997</v>
      </c>
      <c r="K8516" s="8">
        <v>-4.75</v>
      </c>
      <c r="M8516" s="9">
        <f t="shared" si="133"/>
        <v>14.89185936427252</v>
      </c>
    </row>
    <row r="8517" spans="1:13" x14ac:dyDescent="0.25">
      <c r="A8517">
        <v>22444</v>
      </c>
      <c r="B8517" t="s">
        <v>25</v>
      </c>
      <c r="E8517" t="s">
        <v>71</v>
      </c>
      <c r="G8517" s="7">
        <v>0</v>
      </c>
      <c r="H8517" s="7">
        <v>0</v>
      </c>
      <c r="J8517" s="8">
        <v>0</v>
      </c>
      <c r="K8517" s="8">
        <v>0</v>
      </c>
      <c r="M8517" s="9" t="str">
        <f t="shared" ref="M8517:M8580" si="134">IF(AND(G8517&lt;&gt;0,J8517&lt;&gt;0),6371.01*ACOS(SIN(RADIANS(G8517))*SIN(RADIANS(J8517))+COS(RADIANS(G8517))*COS(RADIANS(J8517))*COS(RADIANS(H8517)-RADIANS(K8517))),"-")</f>
        <v>-</v>
      </c>
    </row>
    <row r="8518" spans="1:13" x14ac:dyDescent="0.25">
      <c r="A8518">
        <v>22445</v>
      </c>
      <c r="B8518" t="s">
        <v>25</v>
      </c>
      <c r="D8518" t="s">
        <v>70</v>
      </c>
      <c r="E8518" t="s">
        <v>71</v>
      </c>
      <c r="G8518" s="7">
        <v>50.443342000000001</v>
      </c>
      <c r="H8518" s="7">
        <v>-4.9560250000000003</v>
      </c>
      <c r="J8518" s="8">
        <v>50.416666999999997</v>
      </c>
      <c r="K8518" s="8">
        <v>-4.75</v>
      </c>
      <c r="M8518" s="9">
        <f t="shared" si="134"/>
        <v>14.89185936427252</v>
      </c>
    </row>
    <row r="8519" spans="1:13" x14ac:dyDescent="0.25">
      <c r="A8519">
        <v>22446</v>
      </c>
      <c r="B8519" t="s">
        <v>5166</v>
      </c>
      <c r="E8519" t="s">
        <v>71</v>
      </c>
      <c r="G8519" s="7">
        <v>51.468488999999998</v>
      </c>
      <c r="H8519" s="7">
        <v>-2.5907170000000002</v>
      </c>
      <c r="J8519" s="8">
        <v>51.538473000000003</v>
      </c>
      <c r="K8519" s="8">
        <v>-2.4088750000000001</v>
      </c>
      <c r="M8519" s="9">
        <f t="shared" si="134"/>
        <v>14.797670139239411</v>
      </c>
    </row>
    <row r="8520" spans="1:13" x14ac:dyDescent="0.25">
      <c r="A8520">
        <v>22447</v>
      </c>
      <c r="B8520" t="s">
        <v>25</v>
      </c>
      <c r="D8520" t="s">
        <v>70</v>
      </c>
      <c r="E8520" t="s">
        <v>71</v>
      </c>
      <c r="G8520" s="7">
        <v>50.443342000000001</v>
      </c>
      <c r="H8520" s="7">
        <v>-4.9560250000000003</v>
      </c>
      <c r="J8520" s="8">
        <v>50.416666999999997</v>
      </c>
      <c r="K8520" s="8">
        <v>-4.75</v>
      </c>
      <c r="M8520" s="9">
        <f t="shared" si="134"/>
        <v>14.89185936427252</v>
      </c>
    </row>
    <row r="8521" spans="1:13" x14ac:dyDescent="0.25">
      <c r="A8521">
        <v>22448</v>
      </c>
      <c r="B8521" t="s">
        <v>828</v>
      </c>
      <c r="C8521" t="s">
        <v>449</v>
      </c>
      <c r="D8521" t="s">
        <v>70</v>
      </c>
      <c r="E8521" t="s">
        <v>71</v>
      </c>
      <c r="G8521" s="7">
        <v>50.443342000000001</v>
      </c>
      <c r="H8521" s="7">
        <v>-4.9560250000000003</v>
      </c>
      <c r="J8521" s="8">
        <v>50.454630299999998</v>
      </c>
      <c r="K8521" s="8">
        <v>-4.4644227000000001</v>
      </c>
      <c r="M8521" s="9">
        <f t="shared" si="134"/>
        <v>34.830534172972641</v>
      </c>
    </row>
    <row r="8522" spans="1:13" x14ac:dyDescent="0.25">
      <c r="A8522">
        <v>22449</v>
      </c>
      <c r="B8522" t="s">
        <v>3939</v>
      </c>
      <c r="D8522" t="s">
        <v>190</v>
      </c>
      <c r="E8522" t="s">
        <v>71</v>
      </c>
      <c r="G8522" s="7">
        <v>54.614306999999997</v>
      </c>
      <c r="H8522" s="7">
        <v>-2.8998200000000001</v>
      </c>
      <c r="J8522" s="8">
        <v>54.641461999999997</v>
      </c>
      <c r="K8522" s="8">
        <v>-3.0716429999999999</v>
      </c>
      <c r="M8522" s="9">
        <f t="shared" si="134"/>
        <v>11.46485889406611</v>
      </c>
    </row>
    <row r="8523" spans="1:13" x14ac:dyDescent="0.25">
      <c r="A8523">
        <v>22450</v>
      </c>
      <c r="B8523" t="s">
        <v>69</v>
      </c>
      <c r="D8523" t="s">
        <v>70</v>
      </c>
      <c r="E8523" t="s">
        <v>71</v>
      </c>
      <c r="G8523" s="7">
        <v>50.443342000000001</v>
      </c>
      <c r="H8523" s="7">
        <v>-4.9560250000000003</v>
      </c>
      <c r="J8523" s="8">
        <v>50.233989000000001</v>
      </c>
      <c r="K8523" s="8">
        <v>-5.2276467999999996</v>
      </c>
      <c r="M8523" s="9">
        <f t="shared" si="134"/>
        <v>30.224398569681895</v>
      </c>
    </row>
    <row r="8524" spans="1:13" x14ac:dyDescent="0.25">
      <c r="A8524">
        <v>22451</v>
      </c>
      <c r="B8524" t="s">
        <v>25</v>
      </c>
      <c r="D8524" t="s">
        <v>70</v>
      </c>
      <c r="E8524" t="s">
        <v>71</v>
      </c>
      <c r="G8524" s="7">
        <v>50.443342000000001</v>
      </c>
      <c r="H8524" s="7">
        <v>-4.9560250000000003</v>
      </c>
      <c r="J8524" s="8">
        <v>50.416666999999997</v>
      </c>
      <c r="K8524" s="8">
        <v>-4.75</v>
      </c>
      <c r="M8524" s="9">
        <f t="shared" si="134"/>
        <v>14.89185936427252</v>
      </c>
    </row>
    <row r="8525" spans="1:13" x14ac:dyDescent="0.25">
      <c r="A8525">
        <v>22452</v>
      </c>
      <c r="B8525" t="s">
        <v>5167</v>
      </c>
      <c r="D8525" t="s">
        <v>70</v>
      </c>
      <c r="E8525" t="s">
        <v>71</v>
      </c>
      <c r="G8525" s="7">
        <v>50.443342000000001</v>
      </c>
      <c r="H8525" s="7">
        <v>-4.9560250000000003</v>
      </c>
      <c r="J8525" s="8">
        <v>45.018441699999997</v>
      </c>
      <c r="K8525" s="8">
        <v>-74.728702999999996</v>
      </c>
      <c r="M8525" s="9">
        <f t="shared" si="134"/>
        <v>5058.6060558219388</v>
      </c>
    </row>
    <row r="8526" spans="1:13" x14ac:dyDescent="0.25">
      <c r="A8526">
        <v>22453</v>
      </c>
      <c r="B8526" t="s">
        <v>25</v>
      </c>
      <c r="E8526" t="s">
        <v>71</v>
      </c>
      <c r="G8526" s="7">
        <v>0</v>
      </c>
      <c r="H8526" s="7">
        <v>0</v>
      </c>
      <c r="J8526" s="8">
        <v>0</v>
      </c>
      <c r="K8526" s="8">
        <v>0</v>
      </c>
      <c r="M8526" s="9" t="str">
        <f t="shared" si="134"/>
        <v>-</v>
      </c>
    </row>
    <row r="8527" spans="1:13" x14ac:dyDescent="0.25">
      <c r="A8527">
        <v>22454</v>
      </c>
      <c r="B8527" t="s">
        <v>1252</v>
      </c>
      <c r="C8527" t="s">
        <v>284</v>
      </c>
      <c r="E8527" t="s">
        <v>71</v>
      </c>
      <c r="G8527" s="7">
        <v>53.118467000000003</v>
      </c>
      <c r="H8527" s="7">
        <v>-1.600293</v>
      </c>
      <c r="J8527" s="8">
        <v>54.789209999999997</v>
      </c>
      <c r="K8527" s="8">
        <v>-2.3421500000000002</v>
      </c>
      <c r="M8527" s="9">
        <f t="shared" si="134"/>
        <v>192.0122121609522</v>
      </c>
    </row>
    <row r="8528" spans="1:13" x14ac:dyDescent="0.25">
      <c r="A8528">
        <v>22456</v>
      </c>
      <c r="B8528" t="s">
        <v>1537</v>
      </c>
      <c r="E8528" t="s">
        <v>71</v>
      </c>
      <c r="G8528" s="7">
        <v>0</v>
      </c>
      <c r="H8528" s="7">
        <v>0</v>
      </c>
      <c r="J8528" s="8">
        <v>54.7770139</v>
      </c>
      <c r="K8528" s="8">
        <v>-1.5756205000000001</v>
      </c>
      <c r="M8528" s="9" t="str">
        <f t="shared" si="134"/>
        <v>-</v>
      </c>
    </row>
    <row r="8529" spans="1:13" x14ac:dyDescent="0.25">
      <c r="A8529">
        <v>22458</v>
      </c>
      <c r="B8529" t="s">
        <v>25</v>
      </c>
      <c r="E8529" t="s">
        <v>71</v>
      </c>
      <c r="G8529" s="7">
        <v>0</v>
      </c>
      <c r="H8529" s="7">
        <v>0</v>
      </c>
      <c r="J8529" s="8">
        <v>0</v>
      </c>
      <c r="K8529" s="8">
        <v>0</v>
      </c>
      <c r="M8529" s="9" t="str">
        <f t="shared" si="134"/>
        <v>-</v>
      </c>
    </row>
    <row r="8530" spans="1:13" x14ac:dyDescent="0.25">
      <c r="A8530">
        <v>22459</v>
      </c>
      <c r="B8530" t="s">
        <v>25</v>
      </c>
      <c r="D8530" t="s">
        <v>70</v>
      </c>
      <c r="E8530" t="s">
        <v>71</v>
      </c>
      <c r="G8530" s="7">
        <v>50.443342000000001</v>
      </c>
      <c r="H8530" s="7">
        <v>-4.9560250000000003</v>
      </c>
      <c r="J8530" s="8">
        <v>50.416666999999997</v>
      </c>
      <c r="K8530" s="8">
        <v>-4.75</v>
      </c>
      <c r="M8530" s="9">
        <f t="shared" si="134"/>
        <v>14.89185936427252</v>
      </c>
    </row>
    <row r="8531" spans="1:13" x14ac:dyDescent="0.25">
      <c r="A8531">
        <v>22460</v>
      </c>
      <c r="B8531" t="s">
        <v>5168</v>
      </c>
      <c r="D8531" t="s">
        <v>140</v>
      </c>
      <c r="E8531" t="s">
        <v>13</v>
      </c>
      <c r="G8531" s="7">
        <v>45.494750000000003</v>
      </c>
      <c r="H8531" s="7">
        <v>-75.607162000000002</v>
      </c>
      <c r="J8531" s="8">
        <v>45.498366900000001</v>
      </c>
      <c r="K8531" s="8">
        <v>-75.608219199999994</v>
      </c>
      <c r="M8531" s="9">
        <f t="shared" si="134"/>
        <v>0.41053610981630756</v>
      </c>
    </row>
    <row r="8532" spans="1:13" x14ac:dyDescent="0.25">
      <c r="A8532">
        <v>22461</v>
      </c>
      <c r="B8532" t="s">
        <v>4142</v>
      </c>
      <c r="D8532" t="s">
        <v>340</v>
      </c>
      <c r="E8532" t="s">
        <v>37</v>
      </c>
      <c r="G8532" s="7">
        <v>40.915135999999997</v>
      </c>
      <c r="H8532" s="7">
        <v>-74.167714000000004</v>
      </c>
      <c r="J8532" s="8">
        <v>40.916765400000003</v>
      </c>
      <c r="K8532" s="8">
        <v>-74.171811000000005</v>
      </c>
      <c r="M8532" s="9">
        <f t="shared" si="134"/>
        <v>0.38902502857241106</v>
      </c>
    </row>
    <row r="8533" spans="1:13" x14ac:dyDescent="0.25">
      <c r="A8533">
        <v>22462</v>
      </c>
      <c r="B8533" t="s">
        <v>25</v>
      </c>
      <c r="D8533" t="s">
        <v>12</v>
      </c>
      <c r="E8533" t="s">
        <v>13</v>
      </c>
      <c r="G8533" s="7">
        <v>54.112307999999999</v>
      </c>
      <c r="H8533" s="7">
        <v>-126.557855</v>
      </c>
      <c r="J8533" s="8">
        <v>55.001251000000003</v>
      </c>
      <c r="K8533" s="8">
        <v>-125.002441</v>
      </c>
      <c r="M8533" s="9">
        <f t="shared" si="134"/>
        <v>140.81173513452475</v>
      </c>
    </row>
    <row r="8534" spans="1:13" x14ac:dyDescent="0.25">
      <c r="A8534">
        <v>22463</v>
      </c>
      <c r="B8534" t="s">
        <v>1347</v>
      </c>
      <c r="D8534" t="s">
        <v>221</v>
      </c>
      <c r="E8534" t="s">
        <v>37</v>
      </c>
      <c r="G8534" s="7">
        <v>46.298093000000001</v>
      </c>
      <c r="H8534" s="7">
        <v>-88.054168000000004</v>
      </c>
      <c r="J8534" s="8">
        <v>46.534658</v>
      </c>
      <c r="K8534" s="8">
        <v>-88.110135</v>
      </c>
      <c r="M8534" s="9">
        <f t="shared" si="134"/>
        <v>26.652457287052776</v>
      </c>
    </row>
    <row r="8535" spans="1:13" x14ac:dyDescent="0.25">
      <c r="A8535">
        <v>22464</v>
      </c>
      <c r="B8535" t="s">
        <v>5169</v>
      </c>
      <c r="D8535" t="s">
        <v>138</v>
      </c>
      <c r="E8535" t="s">
        <v>37</v>
      </c>
      <c r="G8535" s="7">
        <v>44.17727</v>
      </c>
      <c r="H8535" s="7">
        <v>-76.167715000000001</v>
      </c>
      <c r="J8535" s="8">
        <v>44.247903999999998</v>
      </c>
      <c r="K8535" s="8">
        <v>-75.137900999999999</v>
      </c>
      <c r="M8535" s="9">
        <f t="shared" si="134"/>
        <v>82.450473716652269</v>
      </c>
    </row>
    <row r="8536" spans="1:13" x14ac:dyDescent="0.25">
      <c r="A8536">
        <v>22465</v>
      </c>
      <c r="B8536" t="s">
        <v>25</v>
      </c>
      <c r="D8536" t="s">
        <v>90</v>
      </c>
      <c r="E8536" t="s">
        <v>37</v>
      </c>
      <c r="G8536" s="7">
        <v>38.997945999999999</v>
      </c>
      <c r="H8536" s="7">
        <v>-105.55086300000001</v>
      </c>
      <c r="J8536" s="8">
        <v>38.725177600000002</v>
      </c>
      <c r="K8536" s="8">
        <v>-105.607716</v>
      </c>
      <c r="M8536" s="9">
        <f t="shared" si="134"/>
        <v>30.727367186726074</v>
      </c>
    </row>
    <row r="8537" spans="1:13" x14ac:dyDescent="0.25">
      <c r="A8537">
        <v>22466</v>
      </c>
      <c r="B8537" t="s">
        <v>25</v>
      </c>
      <c r="E8537" t="s">
        <v>696</v>
      </c>
      <c r="G8537" s="7">
        <v>0</v>
      </c>
      <c r="H8537" s="7">
        <v>0</v>
      </c>
      <c r="J8537" s="8">
        <v>0</v>
      </c>
      <c r="K8537" s="8">
        <v>0</v>
      </c>
      <c r="M8537" s="9" t="str">
        <f t="shared" si="134"/>
        <v>-</v>
      </c>
    </row>
    <row r="8538" spans="1:13" x14ac:dyDescent="0.25">
      <c r="A8538">
        <v>22467</v>
      </c>
      <c r="B8538" t="s">
        <v>5170</v>
      </c>
      <c r="D8538" t="s">
        <v>63</v>
      </c>
      <c r="E8538" t="s">
        <v>64</v>
      </c>
      <c r="G8538" s="7">
        <v>50.309033999999997</v>
      </c>
      <c r="H8538" s="7">
        <v>14.154280999999999</v>
      </c>
      <c r="J8538" s="8">
        <v>50.337996199999999</v>
      </c>
      <c r="K8538" s="8">
        <v>14.054433899999999</v>
      </c>
      <c r="M8538" s="9">
        <f t="shared" si="134"/>
        <v>7.7856915844925725</v>
      </c>
    </row>
    <row r="8539" spans="1:13" x14ac:dyDescent="0.25">
      <c r="A8539">
        <v>22467</v>
      </c>
      <c r="B8539" t="s">
        <v>25</v>
      </c>
      <c r="D8539" t="s">
        <v>63</v>
      </c>
      <c r="E8539" t="s">
        <v>64</v>
      </c>
      <c r="G8539" s="7">
        <v>50.309033999999997</v>
      </c>
      <c r="H8539" s="7">
        <v>14.154280999999999</v>
      </c>
      <c r="J8539" s="8">
        <v>49.882330000000003</v>
      </c>
      <c r="K8539" s="8">
        <v>15.377705000000001</v>
      </c>
      <c r="M8539" s="9">
        <f t="shared" si="134"/>
        <v>99.332420440285659</v>
      </c>
    </row>
    <row r="8540" spans="1:13" x14ac:dyDescent="0.25">
      <c r="A8540">
        <v>22468</v>
      </c>
      <c r="B8540" t="s">
        <v>25</v>
      </c>
      <c r="E8540" t="s">
        <v>59</v>
      </c>
      <c r="G8540" s="7">
        <v>0</v>
      </c>
      <c r="H8540" s="7">
        <v>0</v>
      </c>
      <c r="J8540" s="8">
        <v>0</v>
      </c>
      <c r="K8540" s="8">
        <v>0</v>
      </c>
      <c r="M8540" s="9" t="str">
        <f t="shared" si="134"/>
        <v>-</v>
      </c>
    </row>
    <row r="8541" spans="1:13" x14ac:dyDescent="0.25">
      <c r="A8541">
        <v>22469</v>
      </c>
      <c r="B8541" t="s">
        <v>25</v>
      </c>
      <c r="E8541" t="s">
        <v>99</v>
      </c>
      <c r="G8541" s="7">
        <v>0</v>
      </c>
      <c r="H8541" s="7">
        <v>0</v>
      </c>
      <c r="J8541" s="8">
        <v>0</v>
      </c>
      <c r="K8541" s="8">
        <v>0</v>
      </c>
      <c r="M8541" s="9" t="str">
        <f t="shared" si="134"/>
        <v>-</v>
      </c>
    </row>
    <row r="8542" spans="1:13" x14ac:dyDescent="0.25">
      <c r="A8542">
        <v>22470</v>
      </c>
      <c r="B8542" t="s">
        <v>5171</v>
      </c>
      <c r="D8542" t="s">
        <v>43</v>
      </c>
      <c r="E8542" t="s">
        <v>37</v>
      </c>
      <c r="G8542" s="7">
        <v>38.784919000000002</v>
      </c>
      <c r="H8542" s="7">
        <v>-120.509421</v>
      </c>
      <c r="J8542" s="8">
        <v>38.721846999999997</v>
      </c>
      <c r="K8542" s="8">
        <v>-120.51285900000001</v>
      </c>
      <c r="M8542" s="9">
        <f t="shared" si="134"/>
        <v>7.0196310703008837</v>
      </c>
    </row>
    <row r="8543" spans="1:13" x14ac:dyDescent="0.25">
      <c r="A8543">
        <v>22471</v>
      </c>
      <c r="B8543" t="s">
        <v>5172</v>
      </c>
      <c r="D8543" t="s">
        <v>207</v>
      </c>
      <c r="E8543" t="s">
        <v>37</v>
      </c>
      <c r="G8543" s="7">
        <v>63.238888000000003</v>
      </c>
      <c r="H8543" s="7">
        <v>-144.64166599999999</v>
      </c>
      <c r="J8543" s="8">
        <v>47.781457000000003</v>
      </c>
      <c r="K8543" s="8">
        <v>-95.065067999999997</v>
      </c>
      <c r="M8543" s="9">
        <f t="shared" si="134"/>
        <v>3443.4709139016277</v>
      </c>
    </row>
    <row r="8544" spans="1:13" x14ac:dyDescent="0.25">
      <c r="A8544">
        <v>22472</v>
      </c>
      <c r="B8544" t="s">
        <v>4194</v>
      </c>
      <c r="C8544" t="s">
        <v>3205</v>
      </c>
      <c r="D8544" t="s">
        <v>140</v>
      </c>
      <c r="E8544" t="s">
        <v>13</v>
      </c>
      <c r="G8544" s="7">
        <v>45.569901999999999</v>
      </c>
      <c r="H8544" s="7">
        <v>-73.170882000000006</v>
      </c>
      <c r="J8544" s="8">
        <v>45.577171</v>
      </c>
      <c r="K8544" s="8">
        <v>-73.178484999999995</v>
      </c>
      <c r="M8544" s="9">
        <f t="shared" si="134"/>
        <v>1.0017596472611849</v>
      </c>
    </row>
    <row r="8545" spans="1:13" x14ac:dyDescent="0.25">
      <c r="A8545">
        <v>22473</v>
      </c>
      <c r="B8545" t="s">
        <v>339</v>
      </c>
      <c r="D8545" t="s">
        <v>340</v>
      </c>
      <c r="E8545" t="s">
        <v>37</v>
      </c>
      <c r="G8545" s="7">
        <v>41.111623000000002</v>
      </c>
      <c r="H8545" s="7">
        <v>-74.589876000000004</v>
      </c>
      <c r="J8545" s="8">
        <v>41.122040900000002</v>
      </c>
      <c r="K8545" s="8">
        <v>-74.580437799999999</v>
      </c>
      <c r="M8545" s="9">
        <f t="shared" si="134"/>
        <v>1.4025192273802205</v>
      </c>
    </row>
    <row r="8546" spans="1:13" x14ac:dyDescent="0.25">
      <c r="A8546">
        <v>22474</v>
      </c>
      <c r="B8546" t="s">
        <v>5173</v>
      </c>
      <c r="E8546" t="s">
        <v>5174</v>
      </c>
      <c r="G8546" s="7">
        <v>0</v>
      </c>
      <c r="H8546" s="7">
        <v>0</v>
      </c>
      <c r="J8546" s="8">
        <v>-1.3833120000000001</v>
      </c>
      <c r="K8546" s="8">
        <v>13.156507700000001</v>
      </c>
      <c r="M8546" s="9" t="str">
        <f t="shared" si="134"/>
        <v>-</v>
      </c>
    </row>
    <row r="8547" spans="1:13" x14ac:dyDescent="0.25">
      <c r="A8547">
        <v>22475</v>
      </c>
      <c r="B8547" t="s">
        <v>5175</v>
      </c>
      <c r="D8547" t="s">
        <v>70</v>
      </c>
      <c r="E8547" t="s">
        <v>71</v>
      </c>
      <c r="G8547" s="7">
        <v>50.443342000000001</v>
      </c>
      <c r="H8547" s="7">
        <v>-4.9560250000000003</v>
      </c>
      <c r="J8547" s="8">
        <v>50.4817526</v>
      </c>
      <c r="K8547" s="8">
        <v>-4.6472069999999999</v>
      </c>
      <c r="M8547" s="9">
        <f t="shared" si="134"/>
        <v>22.272965056409316</v>
      </c>
    </row>
    <row r="8548" spans="1:13" x14ac:dyDescent="0.25">
      <c r="A8548">
        <v>22476</v>
      </c>
      <c r="B8548" t="s">
        <v>5176</v>
      </c>
      <c r="E8548" t="s">
        <v>71</v>
      </c>
      <c r="G8548" s="7">
        <v>51.297479000000003</v>
      </c>
      <c r="H8548" s="7">
        <v>-2.729571</v>
      </c>
      <c r="J8548" s="8">
        <v>51.282319999999999</v>
      </c>
      <c r="K8548" s="8">
        <v>-2.6800386363636299</v>
      </c>
      <c r="M8548" s="9">
        <f t="shared" si="134"/>
        <v>3.8347683039176088</v>
      </c>
    </row>
    <row r="8549" spans="1:13" x14ac:dyDescent="0.25">
      <c r="A8549">
        <v>22477</v>
      </c>
      <c r="B8549" t="s">
        <v>5177</v>
      </c>
      <c r="E8549" t="s">
        <v>615</v>
      </c>
      <c r="G8549" s="7">
        <v>0</v>
      </c>
      <c r="H8549" s="7">
        <v>0</v>
      </c>
      <c r="J8549" s="8">
        <v>-15.416339499999999</v>
      </c>
      <c r="K8549" s="8">
        <v>28.281841400000001</v>
      </c>
      <c r="M8549" s="9" t="str">
        <f t="shared" si="134"/>
        <v>-</v>
      </c>
    </row>
    <row r="8550" spans="1:13" x14ac:dyDescent="0.25">
      <c r="A8550">
        <v>22478</v>
      </c>
      <c r="B8550" t="s">
        <v>5178</v>
      </c>
      <c r="C8550" t="s">
        <v>268</v>
      </c>
      <c r="E8550" t="s">
        <v>49</v>
      </c>
      <c r="G8550" s="7">
        <v>44.218049000000001</v>
      </c>
      <c r="H8550" s="7">
        <v>8.7830250000000003</v>
      </c>
      <c r="J8550" s="8">
        <v>44.375911000000002</v>
      </c>
      <c r="K8550" s="8">
        <v>9.458558</v>
      </c>
      <c r="M8550" s="9">
        <f t="shared" si="134"/>
        <v>56.555552588669521</v>
      </c>
    </row>
    <row r="8551" spans="1:13" x14ac:dyDescent="0.25">
      <c r="A8551">
        <v>22479</v>
      </c>
      <c r="B8551" t="s">
        <v>5179</v>
      </c>
      <c r="E8551" t="s">
        <v>149</v>
      </c>
      <c r="G8551" s="7">
        <v>-14.409526</v>
      </c>
      <c r="H8551" s="7">
        <v>-51.316679999999998</v>
      </c>
      <c r="J8551" s="8">
        <v>-23.780559799999999</v>
      </c>
      <c r="K8551" s="8">
        <v>-46.532249700000001</v>
      </c>
      <c r="M8551" s="9">
        <f t="shared" si="134"/>
        <v>1156.6109787803514</v>
      </c>
    </row>
    <row r="8552" spans="1:13" x14ac:dyDescent="0.25">
      <c r="A8552">
        <v>22480</v>
      </c>
      <c r="B8552" t="s">
        <v>5180</v>
      </c>
      <c r="D8552" t="s">
        <v>277</v>
      </c>
      <c r="E8552" t="s">
        <v>37</v>
      </c>
      <c r="G8552" s="7">
        <v>39.960185000000003</v>
      </c>
      <c r="H8552" s="7">
        <v>-75.605631000000002</v>
      </c>
      <c r="J8552" s="8">
        <v>39.959518000000003</v>
      </c>
      <c r="K8552" s="8">
        <v>-75.606067999999993</v>
      </c>
      <c r="M8552" s="9">
        <f t="shared" si="134"/>
        <v>8.29939990426804E-2</v>
      </c>
    </row>
    <row r="8553" spans="1:13" x14ac:dyDescent="0.25">
      <c r="A8553">
        <v>22481</v>
      </c>
      <c r="B8553" t="s">
        <v>5180</v>
      </c>
      <c r="D8553" t="s">
        <v>277</v>
      </c>
      <c r="E8553" t="s">
        <v>37</v>
      </c>
      <c r="G8553" s="7">
        <v>39.960185000000003</v>
      </c>
      <c r="H8553" s="7">
        <v>-75.605631000000002</v>
      </c>
      <c r="J8553" s="8">
        <v>39.959518000000003</v>
      </c>
      <c r="K8553" s="8">
        <v>-75.606067999999993</v>
      </c>
      <c r="M8553" s="9">
        <f t="shared" si="134"/>
        <v>8.29939990426804E-2</v>
      </c>
    </row>
    <row r="8554" spans="1:13" x14ac:dyDescent="0.25">
      <c r="A8554">
        <v>22482</v>
      </c>
      <c r="B8554" t="s">
        <v>5181</v>
      </c>
      <c r="D8554" t="s">
        <v>43</v>
      </c>
      <c r="E8554" t="s">
        <v>37</v>
      </c>
      <c r="G8554" s="7">
        <v>38.291092999999996</v>
      </c>
      <c r="H8554" s="7">
        <v>-122.449099</v>
      </c>
      <c r="J8554" s="8">
        <v>38.581242000000003</v>
      </c>
      <c r="K8554" s="8">
        <v>-122.93216099999999</v>
      </c>
      <c r="M8554" s="9">
        <f t="shared" si="134"/>
        <v>53.020240370850878</v>
      </c>
    </row>
    <row r="8555" spans="1:13" x14ac:dyDescent="0.25">
      <c r="A8555">
        <v>22483</v>
      </c>
      <c r="B8555" t="s">
        <v>339</v>
      </c>
      <c r="D8555" t="s">
        <v>340</v>
      </c>
      <c r="E8555" t="s">
        <v>37</v>
      </c>
      <c r="G8555" s="7">
        <v>41.111623000000002</v>
      </c>
      <c r="H8555" s="7">
        <v>-74.589876000000004</v>
      </c>
      <c r="J8555" s="8">
        <v>41.122040900000002</v>
      </c>
      <c r="K8555" s="8">
        <v>-74.580437799999999</v>
      </c>
      <c r="M8555" s="9">
        <f t="shared" si="134"/>
        <v>1.4025192273802205</v>
      </c>
    </row>
    <row r="8556" spans="1:13" x14ac:dyDescent="0.25">
      <c r="A8556">
        <v>22484</v>
      </c>
      <c r="B8556" t="s">
        <v>25</v>
      </c>
      <c r="D8556" t="s">
        <v>221</v>
      </c>
      <c r="E8556" t="s">
        <v>37</v>
      </c>
      <c r="G8556" s="7">
        <v>45.000864</v>
      </c>
      <c r="H8556" s="7">
        <v>-86.270598000000007</v>
      </c>
      <c r="J8556" s="8">
        <v>43.621195499999999</v>
      </c>
      <c r="K8556" s="8">
        <v>-84.682434599999993</v>
      </c>
      <c r="M8556" s="9">
        <f t="shared" si="134"/>
        <v>198.74587816422496</v>
      </c>
    </row>
    <row r="8557" spans="1:13" x14ac:dyDescent="0.25">
      <c r="A8557">
        <v>22486</v>
      </c>
      <c r="B8557" t="s">
        <v>5182</v>
      </c>
      <c r="D8557" t="s">
        <v>12</v>
      </c>
      <c r="E8557" t="s">
        <v>13</v>
      </c>
      <c r="G8557" s="7">
        <v>48.544837999999999</v>
      </c>
      <c r="H8557" s="7">
        <v>-123.56454100000001</v>
      </c>
      <c r="J8557" s="8">
        <v>49.726773999999999</v>
      </c>
      <c r="K8557" s="8">
        <v>-125.438648</v>
      </c>
      <c r="M8557" s="9">
        <f t="shared" si="134"/>
        <v>189.36232144645621</v>
      </c>
    </row>
    <row r="8558" spans="1:13" x14ac:dyDescent="0.25">
      <c r="A8558">
        <v>22487</v>
      </c>
      <c r="B8558" t="s">
        <v>5001</v>
      </c>
      <c r="C8558" t="s">
        <v>511</v>
      </c>
      <c r="D8558" t="s">
        <v>12</v>
      </c>
      <c r="E8558" t="s">
        <v>13</v>
      </c>
      <c r="G8558" s="7">
        <v>51.502710999999998</v>
      </c>
      <c r="H8558" s="7">
        <v>-118.283795</v>
      </c>
      <c r="J8558" s="8">
        <v>50.990980999999998</v>
      </c>
      <c r="K8558" s="8">
        <v>-118.189958</v>
      </c>
      <c r="M8558" s="9">
        <f t="shared" si="134"/>
        <v>57.275484915431115</v>
      </c>
    </row>
    <row r="8559" spans="1:13" x14ac:dyDescent="0.25">
      <c r="A8559">
        <v>22488</v>
      </c>
      <c r="B8559" t="s">
        <v>5183</v>
      </c>
      <c r="C8559" t="s">
        <v>4536</v>
      </c>
      <c r="D8559" t="s">
        <v>90</v>
      </c>
      <c r="E8559" t="s">
        <v>37</v>
      </c>
      <c r="G8559" s="7">
        <v>0</v>
      </c>
      <c r="H8559" s="7">
        <v>0</v>
      </c>
      <c r="J8559" s="8">
        <v>38.537119500000003</v>
      </c>
      <c r="K8559" s="8">
        <v>-105.990968</v>
      </c>
      <c r="M8559" s="9" t="str">
        <f t="shared" si="134"/>
        <v>-</v>
      </c>
    </row>
    <row r="8560" spans="1:13" x14ac:dyDescent="0.25">
      <c r="A8560">
        <v>22489</v>
      </c>
      <c r="B8560" t="s">
        <v>5184</v>
      </c>
      <c r="C8560" t="s">
        <v>684</v>
      </c>
      <c r="D8560" t="s">
        <v>158</v>
      </c>
      <c r="E8560" t="s">
        <v>148</v>
      </c>
      <c r="G8560" s="7">
        <v>-34.628385999999999</v>
      </c>
      <c r="H8560" s="7">
        <v>27.251695000000002</v>
      </c>
      <c r="J8560" s="8">
        <v>-25.768419000000002</v>
      </c>
      <c r="K8560" s="8">
        <v>28.253143000000001</v>
      </c>
      <c r="M8560" s="9">
        <f t="shared" si="134"/>
        <v>989.85599969623888</v>
      </c>
    </row>
    <row r="8561" spans="1:13" x14ac:dyDescent="0.25">
      <c r="A8561">
        <v>22490</v>
      </c>
      <c r="B8561" t="s">
        <v>5185</v>
      </c>
      <c r="E8561" t="s">
        <v>148</v>
      </c>
      <c r="G8561" s="7">
        <v>-25.775041000000002</v>
      </c>
      <c r="H8561" s="7">
        <v>31.041962000000002</v>
      </c>
      <c r="J8561" s="8">
        <v>-25.782222000000001</v>
      </c>
      <c r="K8561" s="8">
        <v>31.047499999999999</v>
      </c>
      <c r="M8561" s="9">
        <f t="shared" si="134"/>
        <v>0.97215030250234458</v>
      </c>
    </row>
    <row r="8562" spans="1:13" x14ac:dyDescent="0.25">
      <c r="A8562">
        <v>22491</v>
      </c>
      <c r="B8562" t="s">
        <v>2633</v>
      </c>
      <c r="D8562" t="s">
        <v>90</v>
      </c>
      <c r="E8562" t="s">
        <v>37</v>
      </c>
      <c r="G8562" s="7">
        <v>38.730674999999998</v>
      </c>
      <c r="H8562" s="7">
        <v>-120.800991</v>
      </c>
      <c r="J8562" s="8">
        <v>38.016658700000001</v>
      </c>
      <c r="K8562" s="8">
        <v>-108.0534031</v>
      </c>
      <c r="M8562" s="9">
        <f t="shared" si="134"/>
        <v>1113.1943814856718</v>
      </c>
    </row>
    <row r="8563" spans="1:13" x14ac:dyDescent="0.25">
      <c r="A8563">
        <v>22492</v>
      </c>
      <c r="B8563" t="s">
        <v>5186</v>
      </c>
      <c r="D8563" t="s">
        <v>43</v>
      </c>
      <c r="E8563" t="s">
        <v>37</v>
      </c>
      <c r="G8563" s="7">
        <v>38.801566999999999</v>
      </c>
      <c r="H8563" s="7">
        <v>-120.90855000000001</v>
      </c>
      <c r="J8563" s="8">
        <v>38.801568000000003</v>
      </c>
      <c r="K8563" s="8">
        <v>-120.9085501</v>
      </c>
      <c r="M8563" s="9">
        <f t="shared" si="134"/>
        <v>1.3425899578259904E-4</v>
      </c>
    </row>
    <row r="8564" spans="1:13" x14ac:dyDescent="0.25">
      <c r="A8564">
        <v>22493</v>
      </c>
      <c r="B8564" t="s">
        <v>5187</v>
      </c>
      <c r="E8564" t="s">
        <v>1340</v>
      </c>
      <c r="G8564" s="7">
        <v>-18.825800000000001</v>
      </c>
      <c r="H8564" s="7">
        <v>46.867649999999998</v>
      </c>
      <c r="J8564" s="8">
        <v>0</v>
      </c>
      <c r="K8564" s="8">
        <v>0</v>
      </c>
      <c r="M8564" s="9" t="str">
        <f t="shared" si="134"/>
        <v>-</v>
      </c>
    </row>
    <row r="8565" spans="1:13" x14ac:dyDescent="0.25">
      <c r="A8565">
        <v>22494</v>
      </c>
      <c r="B8565" t="s">
        <v>2557</v>
      </c>
      <c r="D8565" t="s">
        <v>1516</v>
      </c>
      <c r="E8565" t="s">
        <v>37</v>
      </c>
      <c r="G8565" s="7">
        <v>41.267499000000001</v>
      </c>
      <c r="H8565" s="7">
        <v>-73.442222000000001</v>
      </c>
      <c r="J8565" s="8">
        <v>41.268120699999997</v>
      </c>
      <c r="K8565" s="8">
        <v>-73.442026200000001</v>
      </c>
      <c r="M8565" s="9">
        <f t="shared" si="134"/>
        <v>7.1040519121356713E-2</v>
      </c>
    </row>
    <row r="8566" spans="1:13" x14ac:dyDescent="0.25">
      <c r="A8566">
        <v>22495</v>
      </c>
      <c r="B8566" t="s">
        <v>5188</v>
      </c>
      <c r="D8566" t="s">
        <v>517</v>
      </c>
      <c r="E8566" t="s">
        <v>19</v>
      </c>
      <c r="G8566" s="7">
        <v>50.253641999999999</v>
      </c>
      <c r="H8566" s="7">
        <v>11.984571000000001</v>
      </c>
      <c r="J8566" s="8">
        <v>50.253588999999998</v>
      </c>
      <c r="K8566" s="8">
        <v>11.989938799999999</v>
      </c>
      <c r="M8566" s="9">
        <f t="shared" si="134"/>
        <v>0.38168045271977452</v>
      </c>
    </row>
    <row r="8567" spans="1:13" x14ac:dyDescent="0.25">
      <c r="A8567">
        <v>22496</v>
      </c>
      <c r="B8567" t="s">
        <v>4241</v>
      </c>
      <c r="D8567" t="s">
        <v>43</v>
      </c>
      <c r="E8567" t="s">
        <v>37</v>
      </c>
      <c r="G8567" s="7">
        <v>35.470979999999997</v>
      </c>
      <c r="H8567" s="7">
        <v>-115.545551</v>
      </c>
      <c r="J8567" s="8">
        <v>35.470260099999997</v>
      </c>
      <c r="K8567" s="8">
        <v>-115.54499749999999</v>
      </c>
      <c r="M8567" s="9">
        <f t="shared" si="134"/>
        <v>9.4447554186512059E-2</v>
      </c>
    </row>
    <row r="8568" spans="1:13" x14ac:dyDescent="0.25">
      <c r="A8568">
        <v>22497</v>
      </c>
      <c r="B8568" t="s">
        <v>4241</v>
      </c>
      <c r="D8568" t="s">
        <v>43</v>
      </c>
      <c r="E8568" t="s">
        <v>37</v>
      </c>
      <c r="G8568" s="7">
        <v>35.470979999999997</v>
      </c>
      <c r="H8568" s="7">
        <v>-115.545551</v>
      </c>
      <c r="J8568" s="8">
        <v>35.470260099999997</v>
      </c>
      <c r="K8568" s="8">
        <v>-115.54499749999999</v>
      </c>
      <c r="M8568" s="9">
        <f t="shared" si="134"/>
        <v>9.4447554186512059E-2</v>
      </c>
    </row>
    <row r="8569" spans="1:13" x14ac:dyDescent="0.25">
      <c r="A8569">
        <v>22499</v>
      </c>
      <c r="B8569" t="s">
        <v>4241</v>
      </c>
      <c r="D8569" t="s">
        <v>43</v>
      </c>
      <c r="E8569" t="s">
        <v>37</v>
      </c>
      <c r="G8569" s="7">
        <v>35.470979999999997</v>
      </c>
      <c r="H8569" s="7">
        <v>-115.545551</v>
      </c>
      <c r="J8569" s="8">
        <v>35.470260099999997</v>
      </c>
      <c r="K8569" s="8">
        <v>-115.54499749999999</v>
      </c>
      <c r="M8569" s="9">
        <f t="shared" si="134"/>
        <v>9.4447554186512059E-2</v>
      </c>
    </row>
    <row r="8570" spans="1:13" x14ac:dyDescent="0.25">
      <c r="A8570">
        <v>22500</v>
      </c>
      <c r="B8570" t="s">
        <v>5189</v>
      </c>
      <c r="C8570" t="s">
        <v>684</v>
      </c>
      <c r="D8570" t="s">
        <v>43</v>
      </c>
      <c r="E8570" t="s">
        <v>37</v>
      </c>
      <c r="G8570" s="7">
        <v>0</v>
      </c>
      <c r="H8570" s="7">
        <v>0</v>
      </c>
      <c r="J8570" s="8">
        <v>41.983913999999999</v>
      </c>
      <c r="K8570" s="8">
        <v>-75.116034999999997</v>
      </c>
      <c r="M8570" s="9" t="str">
        <f t="shared" si="134"/>
        <v>-</v>
      </c>
    </row>
    <row r="8571" spans="1:13" x14ac:dyDescent="0.25">
      <c r="A8571">
        <v>22501</v>
      </c>
      <c r="B8571" t="s">
        <v>5190</v>
      </c>
      <c r="D8571" t="s">
        <v>43</v>
      </c>
      <c r="E8571" t="s">
        <v>37</v>
      </c>
      <c r="G8571" s="7">
        <v>34.148876000000001</v>
      </c>
      <c r="H8571" s="7">
        <v>-117.29464400000001</v>
      </c>
      <c r="J8571" s="8">
        <v>38.628683000000002</v>
      </c>
      <c r="K8571" s="8">
        <v>-92.565963499999995</v>
      </c>
      <c r="M8571" s="9">
        <f t="shared" si="134"/>
        <v>2261.4807848208407</v>
      </c>
    </row>
    <row r="8572" spans="1:13" x14ac:dyDescent="0.25">
      <c r="A8572">
        <v>22502</v>
      </c>
      <c r="B8572" t="s">
        <v>5191</v>
      </c>
      <c r="C8572" t="s">
        <v>5192</v>
      </c>
      <c r="D8572" t="s">
        <v>43</v>
      </c>
      <c r="E8572" t="s">
        <v>37</v>
      </c>
      <c r="G8572" s="7">
        <v>34.148876000000001</v>
      </c>
      <c r="H8572" s="7">
        <v>-117.29464400000001</v>
      </c>
      <c r="J8572" s="8">
        <v>35.275956000000001</v>
      </c>
      <c r="K8572" s="8">
        <v>-116.073663</v>
      </c>
      <c r="M8572" s="9">
        <f t="shared" si="134"/>
        <v>167.81158562129184</v>
      </c>
    </row>
    <row r="8573" spans="1:13" x14ac:dyDescent="0.25">
      <c r="A8573">
        <v>22503</v>
      </c>
      <c r="B8573" t="s">
        <v>5193</v>
      </c>
      <c r="D8573" t="s">
        <v>43</v>
      </c>
      <c r="E8573" t="s">
        <v>37</v>
      </c>
      <c r="G8573" s="7">
        <v>35.470979999999997</v>
      </c>
      <c r="H8573" s="7">
        <v>-115.545551</v>
      </c>
      <c r="J8573" s="8">
        <v>38.628683000000002</v>
      </c>
      <c r="K8573" s="8">
        <v>-92.565963499999995</v>
      </c>
      <c r="M8573" s="9">
        <f t="shared" si="134"/>
        <v>2063.7268290891129</v>
      </c>
    </row>
    <row r="8574" spans="1:13" x14ac:dyDescent="0.25">
      <c r="A8574">
        <v>22504</v>
      </c>
      <c r="B8574" t="s">
        <v>5194</v>
      </c>
      <c r="E8574" t="s">
        <v>1340</v>
      </c>
      <c r="G8574" s="7">
        <v>-18.825800000000001</v>
      </c>
      <c r="H8574" s="7">
        <v>46.867649999999998</v>
      </c>
      <c r="J8574" s="8">
        <v>-20.4909161</v>
      </c>
      <c r="K8574" s="8">
        <v>46.672475599999999</v>
      </c>
      <c r="M8574" s="9">
        <f t="shared" si="134"/>
        <v>186.27719512046622</v>
      </c>
    </row>
    <row r="8575" spans="1:13" x14ac:dyDescent="0.25">
      <c r="A8575">
        <v>22505</v>
      </c>
      <c r="B8575" t="s">
        <v>5195</v>
      </c>
      <c r="E8575" t="s">
        <v>2035</v>
      </c>
      <c r="G8575" s="7">
        <v>61.507165000000001</v>
      </c>
      <c r="H8575" s="7">
        <v>23.794744000000001</v>
      </c>
      <c r="J8575" s="8">
        <v>0</v>
      </c>
      <c r="K8575" s="8">
        <v>0</v>
      </c>
      <c r="M8575" s="9" t="str">
        <f t="shared" si="134"/>
        <v>-</v>
      </c>
    </row>
    <row r="8576" spans="1:13" x14ac:dyDescent="0.25">
      <c r="A8576">
        <v>22506</v>
      </c>
      <c r="B8576" t="s">
        <v>25</v>
      </c>
      <c r="E8576" t="s">
        <v>218</v>
      </c>
      <c r="G8576" s="7">
        <v>0</v>
      </c>
      <c r="H8576" s="7">
        <v>0</v>
      </c>
      <c r="J8576" s="8">
        <v>0</v>
      </c>
      <c r="K8576" s="8">
        <v>0</v>
      </c>
      <c r="M8576" s="9" t="str">
        <f t="shared" si="134"/>
        <v>-</v>
      </c>
    </row>
    <row r="8577" spans="1:13" x14ac:dyDescent="0.25">
      <c r="A8577">
        <v>22507</v>
      </c>
      <c r="B8577" t="s">
        <v>5196</v>
      </c>
      <c r="D8577" t="s">
        <v>12</v>
      </c>
      <c r="E8577" t="s">
        <v>13</v>
      </c>
      <c r="G8577" s="7">
        <v>0</v>
      </c>
      <c r="H8577" s="7">
        <v>0</v>
      </c>
      <c r="J8577" s="8">
        <v>50.426119700000001</v>
      </c>
      <c r="K8577" s="8">
        <v>-119.595077834089</v>
      </c>
      <c r="M8577" s="9" t="str">
        <f t="shared" si="134"/>
        <v>-</v>
      </c>
    </row>
    <row r="8578" spans="1:13" x14ac:dyDescent="0.25">
      <c r="A8578">
        <v>22508</v>
      </c>
      <c r="B8578" t="s">
        <v>3569</v>
      </c>
      <c r="D8578" t="s">
        <v>12</v>
      </c>
      <c r="E8578" t="s">
        <v>13</v>
      </c>
      <c r="G8578" s="7">
        <v>54.112307999999999</v>
      </c>
      <c r="H8578" s="7">
        <v>-126.557855</v>
      </c>
      <c r="J8578" s="8">
        <v>50.504498249999997</v>
      </c>
      <c r="K8578" s="8">
        <v>-119.838988267978</v>
      </c>
      <c r="M8578" s="9">
        <f t="shared" si="134"/>
        <v>607.47704788878116</v>
      </c>
    </row>
    <row r="8579" spans="1:13" x14ac:dyDescent="0.25">
      <c r="A8579">
        <v>22509</v>
      </c>
      <c r="B8579" t="s">
        <v>5197</v>
      </c>
      <c r="C8579" t="s">
        <v>5198</v>
      </c>
      <c r="D8579" t="s">
        <v>31</v>
      </c>
      <c r="E8579" t="s">
        <v>13</v>
      </c>
      <c r="G8579" s="7">
        <v>45.257249000000002</v>
      </c>
      <c r="H8579" s="7">
        <v>-75.583286999999999</v>
      </c>
      <c r="J8579" s="8">
        <v>45.262697799999998</v>
      </c>
      <c r="K8579" s="8">
        <v>-75.560028099999997</v>
      </c>
      <c r="M8579" s="9">
        <f t="shared" si="134"/>
        <v>1.9186328719248258</v>
      </c>
    </row>
    <row r="8580" spans="1:13" x14ac:dyDescent="0.25">
      <c r="A8580">
        <v>22510</v>
      </c>
      <c r="B8580" t="s">
        <v>4223</v>
      </c>
      <c r="D8580" t="s">
        <v>12</v>
      </c>
      <c r="E8580" t="s">
        <v>13</v>
      </c>
      <c r="G8580" s="7">
        <v>54.266001000000003</v>
      </c>
      <c r="H8580" s="7">
        <v>-130.30361199999999</v>
      </c>
      <c r="J8580" s="8">
        <v>54.312657199999997</v>
      </c>
      <c r="K8580" s="8">
        <v>-130.32549</v>
      </c>
      <c r="M8580" s="9">
        <f t="shared" si="134"/>
        <v>5.3787570728797354</v>
      </c>
    </row>
    <row r="8581" spans="1:13" x14ac:dyDescent="0.25">
      <c r="A8581">
        <v>22511</v>
      </c>
      <c r="B8581" t="s">
        <v>4439</v>
      </c>
      <c r="C8581" t="s">
        <v>577</v>
      </c>
      <c r="D8581" t="s">
        <v>12</v>
      </c>
      <c r="E8581" t="s">
        <v>13</v>
      </c>
      <c r="G8581" s="7">
        <v>50.741754</v>
      </c>
      <c r="H8581" s="7">
        <v>-120.29872899999999</v>
      </c>
      <c r="J8581" s="8">
        <v>50.735548350000002</v>
      </c>
      <c r="K8581" s="8">
        <v>-120.628335745339</v>
      </c>
      <c r="M8581" s="9">
        <f t="shared" ref="M8581:M8644" si="135">IF(AND(G8581&lt;&gt;0,J8581&lt;&gt;0),6371.01*ACOS(SIN(RADIANS(G8581))*SIN(RADIANS(J8581))+COS(RADIANS(G8581))*COS(RADIANS(J8581))*COS(RADIANS(H8581)-RADIANS(K8581))),"-")</f>
        <v>23.204929011821509</v>
      </c>
    </row>
    <row r="8582" spans="1:13" x14ac:dyDescent="0.25">
      <c r="A8582">
        <v>22512</v>
      </c>
      <c r="B8582" t="s">
        <v>5199</v>
      </c>
      <c r="D8582" t="s">
        <v>138</v>
      </c>
      <c r="E8582" t="s">
        <v>37</v>
      </c>
      <c r="G8582" s="7">
        <v>40.959657</v>
      </c>
      <c r="H8582" s="7">
        <v>-74.879095000000007</v>
      </c>
      <c r="J8582" s="8">
        <v>42.737560500000001</v>
      </c>
      <c r="K8582" s="8">
        <v>-78.309460099999995</v>
      </c>
      <c r="M8582" s="9">
        <f t="shared" si="135"/>
        <v>346.09942927845572</v>
      </c>
    </row>
    <row r="8583" spans="1:13" x14ac:dyDescent="0.25">
      <c r="A8583">
        <v>22513</v>
      </c>
      <c r="B8583" t="s">
        <v>5200</v>
      </c>
      <c r="D8583" t="s">
        <v>12</v>
      </c>
      <c r="E8583" t="s">
        <v>13</v>
      </c>
      <c r="G8583" s="7">
        <v>53.064511000000003</v>
      </c>
      <c r="H8583" s="7">
        <v>-132.113257</v>
      </c>
      <c r="J8583" s="8">
        <v>53.328690000000002</v>
      </c>
      <c r="K8583" s="8">
        <v>-131.95502999999999</v>
      </c>
      <c r="M8583" s="9">
        <f t="shared" si="135"/>
        <v>31.209086903074169</v>
      </c>
    </row>
    <row r="8584" spans="1:13" x14ac:dyDescent="0.25">
      <c r="A8584">
        <v>22514</v>
      </c>
      <c r="B8584" t="s">
        <v>5201</v>
      </c>
      <c r="C8584" t="s">
        <v>577</v>
      </c>
      <c r="D8584" t="s">
        <v>12</v>
      </c>
      <c r="E8584" t="s">
        <v>13</v>
      </c>
      <c r="G8584" s="7">
        <v>50.744681</v>
      </c>
      <c r="H8584" s="7">
        <v>-120.918893</v>
      </c>
      <c r="J8584" s="8">
        <v>50.675826899999997</v>
      </c>
      <c r="K8584" s="8">
        <v>-120.339415</v>
      </c>
      <c r="M8584" s="9">
        <f t="shared" si="135"/>
        <v>41.51501979866017</v>
      </c>
    </row>
    <row r="8585" spans="1:13" x14ac:dyDescent="0.25">
      <c r="A8585">
        <v>22515</v>
      </c>
      <c r="B8585" t="s">
        <v>5202</v>
      </c>
      <c r="C8585" t="s">
        <v>187</v>
      </c>
      <c r="D8585" t="s">
        <v>12</v>
      </c>
      <c r="E8585" t="s">
        <v>13</v>
      </c>
      <c r="G8585" s="7">
        <v>50.264691999999997</v>
      </c>
      <c r="H8585" s="7">
        <v>-119.33166799999999</v>
      </c>
      <c r="J8585" s="8">
        <v>49.887917700000003</v>
      </c>
      <c r="K8585" s="8">
        <v>-119.495902</v>
      </c>
      <c r="M8585" s="9">
        <f t="shared" si="135"/>
        <v>43.503838660904009</v>
      </c>
    </row>
    <row r="8586" spans="1:13" x14ac:dyDescent="0.25">
      <c r="A8586">
        <v>22516</v>
      </c>
      <c r="B8586" t="s">
        <v>3137</v>
      </c>
      <c r="C8586" t="s">
        <v>187</v>
      </c>
      <c r="D8586" t="s">
        <v>12</v>
      </c>
      <c r="E8586" t="s">
        <v>13</v>
      </c>
      <c r="G8586" s="7">
        <v>50.264691999999997</v>
      </c>
      <c r="H8586" s="7">
        <v>-119.33166799999999</v>
      </c>
      <c r="J8586" s="8">
        <v>49.879370000000002</v>
      </c>
      <c r="K8586" s="8">
        <v>-119.39684099999999</v>
      </c>
      <c r="M8586" s="9">
        <f t="shared" si="135"/>
        <v>43.097638186082321</v>
      </c>
    </row>
    <row r="8587" spans="1:13" x14ac:dyDescent="0.25">
      <c r="A8587">
        <v>22519</v>
      </c>
      <c r="B8587" t="s">
        <v>25</v>
      </c>
      <c r="E8587" t="s">
        <v>37</v>
      </c>
      <c r="G8587" s="7">
        <v>0</v>
      </c>
      <c r="H8587" s="7">
        <v>0</v>
      </c>
      <c r="J8587" s="8">
        <v>0</v>
      </c>
      <c r="K8587" s="8">
        <v>0</v>
      </c>
      <c r="M8587" s="9" t="str">
        <f t="shared" si="135"/>
        <v>-</v>
      </c>
    </row>
    <row r="8588" spans="1:13" x14ac:dyDescent="0.25">
      <c r="A8588">
        <v>22520</v>
      </c>
      <c r="B8588" t="s">
        <v>5203</v>
      </c>
      <c r="D8588" t="s">
        <v>273</v>
      </c>
      <c r="E8588" t="s">
        <v>37</v>
      </c>
      <c r="G8588" s="7">
        <v>38.854653999999996</v>
      </c>
      <c r="H8588" s="7">
        <v>-110.29516099999999</v>
      </c>
      <c r="J8588" s="8">
        <v>37.963146999999999</v>
      </c>
      <c r="K8588" s="8">
        <v>-122.488299</v>
      </c>
      <c r="M8588" s="9">
        <f t="shared" si="135"/>
        <v>1066.2258100888882</v>
      </c>
    </row>
    <row r="8589" spans="1:13" x14ac:dyDescent="0.25">
      <c r="A8589">
        <v>22521</v>
      </c>
      <c r="B8589" t="s">
        <v>5204</v>
      </c>
      <c r="D8589" t="s">
        <v>340</v>
      </c>
      <c r="E8589" t="s">
        <v>37</v>
      </c>
      <c r="G8589" s="7">
        <v>40.579824000000002</v>
      </c>
      <c r="H8589" s="7">
        <v>-74.556821999999997</v>
      </c>
      <c r="J8589" s="8">
        <v>40.5847549</v>
      </c>
      <c r="K8589" s="8">
        <v>-74.568914446461093</v>
      </c>
      <c r="M8589" s="9">
        <f t="shared" si="135"/>
        <v>1.1590851701966864</v>
      </c>
    </row>
    <row r="8590" spans="1:13" x14ac:dyDescent="0.25">
      <c r="A8590">
        <v>22522</v>
      </c>
      <c r="B8590" t="s">
        <v>25</v>
      </c>
      <c r="E8590" t="s">
        <v>218</v>
      </c>
      <c r="G8590" s="7">
        <v>0</v>
      </c>
      <c r="H8590" s="7">
        <v>0</v>
      </c>
      <c r="J8590" s="8">
        <v>0</v>
      </c>
      <c r="K8590" s="8">
        <v>0</v>
      </c>
      <c r="M8590" s="9" t="str">
        <f t="shared" si="135"/>
        <v>-</v>
      </c>
    </row>
    <row r="8591" spans="1:13" x14ac:dyDescent="0.25">
      <c r="A8591">
        <v>22523</v>
      </c>
      <c r="B8591" t="s">
        <v>25</v>
      </c>
      <c r="E8591" t="s">
        <v>149</v>
      </c>
      <c r="G8591" s="7">
        <v>0</v>
      </c>
      <c r="H8591" s="7">
        <v>0</v>
      </c>
      <c r="J8591" s="8">
        <v>0</v>
      </c>
      <c r="K8591" s="8">
        <v>0</v>
      </c>
      <c r="M8591" s="9" t="str">
        <f t="shared" si="135"/>
        <v>-</v>
      </c>
    </row>
    <row r="8592" spans="1:13" x14ac:dyDescent="0.25">
      <c r="A8592">
        <v>22524</v>
      </c>
      <c r="B8592" t="s">
        <v>5205</v>
      </c>
      <c r="C8592" t="s">
        <v>1939</v>
      </c>
      <c r="D8592" t="s">
        <v>31</v>
      </c>
      <c r="E8592" t="s">
        <v>13</v>
      </c>
      <c r="G8592" s="7">
        <v>45.044091000000002</v>
      </c>
      <c r="H8592" s="7">
        <v>-77.767652999999996</v>
      </c>
      <c r="J8592" s="8">
        <v>45.057076899999998</v>
      </c>
      <c r="K8592" s="8">
        <v>-77.853712700000003</v>
      </c>
      <c r="M8592" s="9">
        <f t="shared" si="135"/>
        <v>6.9131081824287319</v>
      </c>
    </row>
    <row r="8593" spans="1:13" x14ac:dyDescent="0.25">
      <c r="A8593">
        <v>22525</v>
      </c>
      <c r="B8593" t="s">
        <v>5206</v>
      </c>
      <c r="C8593" t="s">
        <v>2559</v>
      </c>
      <c r="D8593" t="s">
        <v>174</v>
      </c>
      <c r="E8593" t="s">
        <v>13</v>
      </c>
      <c r="G8593" s="7">
        <v>50.422145999999998</v>
      </c>
      <c r="H8593" s="7">
        <v>-95.435524000000001</v>
      </c>
      <c r="J8593" s="8">
        <v>50.428494999999998</v>
      </c>
      <c r="K8593" s="8">
        <v>-95.454033999999993</v>
      </c>
      <c r="M8593" s="9">
        <f t="shared" si="135"/>
        <v>1.489229266070051</v>
      </c>
    </row>
    <row r="8594" spans="1:13" x14ac:dyDescent="0.25">
      <c r="A8594">
        <v>22526</v>
      </c>
      <c r="B8594" t="s">
        <v>3569</v>
      </c>
      <c r="D8594" t="s">
        <v>12</v>
      </c>
      <c r="E8594" t="s">
        <v>13</v>
      </c>
      <c r="G8594" s="7">
        <v>50.526670000000003</v>
      </c>
      <c r="H8594" s="7">
        <v>-119.827305</v>
      </c>
      <c r="J8594" s="8">
        <v>50.504498249999997</v>
      </c>
      <c r="K8594" s="8">
        <v>-119.838988267978</v>
      </c>
      <c r="M8594" s="9">
        <f t="shared" si="135"/>
        <v>2.6001039223686768</v>
      </c>
    </row>
    <row r="8595" spans="1:13" x14ac:dyDescent="0.25">
      <c r="A8595">
        <v>22528</v>
      </c>
      <c r="B8595" t="s">
        <v>3542</v>
      </c>
      <c r="C8595" t="s">
        <v>5207</v>
      </c>
      <c r="D8595" t="s">
        <v>361</v>
      </c>
      <c r="E8595" t="s">
        <v>37</v>
      </c>
      <c r="G8595" s="7">
        <v>34.168033999999999</v>
      </c>
      <c r="H8595" s="7">
        <v>-111.930747</v>
      </c>
      <c r="J8595" s="8">
        <v>33.004787899999997</v>
      </c>
      <c r="K8595" s="8">
        <v>-110.7853836</v>
      </c>
      <c r="M8595" s="9">
        <f t="shared" si="135"/>
        <v>167.29071468602635</v>
      </c>
    </row>
    <row r="8596" spans="1:13" x14ac:dyDescent="0.25">
      <c r="A8596">
        <v>22529</v>
      </c>
      <c r="B8596" t="s">
        <v>4339</v>
      </c>
      <c r="D8596" t="s">
        <v>31</v>
      </c>
      <c r="E8596" t="s">
        <v>13</v>
      </c>
      <c r="G8596" s="7">
        <v>47.714739999999999</v>
      </c>
      <c r="H8596" s="7">
        <v>-88.233306999999996</v>
      </c>
      <c r="J8596" s="8">
        <v>46.404958000000001</v>
      </c>
      <c r="K8596" s="8">
        <v>-82.631754000000001</v>
      </c>
      <c r="M8596" s="9">
        <f t="shared" si="135"/>
        <v>448.49130747756061</v>
      </c>
    </row>
    <row r="8597" spans="1:13" x14ac:dyDescent="0.25">
      <c r="A8597">
        <v>22530</v>
      </c>
      <c r="B8597" t="s">
        <v>25</v>
      </c>
      <c r="D8597" t="s">
        <v>108</v>
      </c>
      <c r="E8597" t="s">
        <v>37</v>
      </c>
      <c r="G8597" s="7">
        <v>38.501849</v>
      </c>
      <c r="H8597" s="7">
        <v>-117.022966</v>
      </c>
      <c r="J8597" s="8">
        <v>39.515882499999996</v>
      </c>
      <c r="K8597" s="8">
        <v>-116.853722</v>
      </c>
      <c r="M8597" s="9">
        <f t="shared" si="135"/>
        <v>113.69978775251487</v>
      </c>
    </row>
    <row r="8598" spans="1:13" x14ac:dyDescent="0.25">
      <c r="A8598">
        <v>22531</v>
      </c>
      <c r="B8598" t="s">
        <v>5208</v>
      </c>
      <c r="D8598" t="s">
        <v>108</v>
      </c>
      <c r="E8598" t="s">
        <v>37</v>
      </c>
      <c r="G8598" s="7">
        <v>40.288843999999997</v>
      </c>
      <c r="H8598" s="7">
        <v>-118.163292</v>
      </c>
      <c r="J8598" s="8">
        <v>41.427528000000002</v>
      </c>
      <c r="K8598" s="8">
        <v>-118.11207899999999</v>
      </c>
      <c r="M8598" s="9">
        <f t="shared" si="135"/>
        <v>126.68930850732471</v>
      </c>
    </row>
    <row r="8599" spans="1:13" x14ac:dyDescent="0.25">
      <c r="A8599">
        <v>22532</v>
      </c>
      <c r="B8599" t="s">
        <v>5209</v>
      </c>
      <c r="D8599" t="s">
        <v>481</v>
      </c>
      <c r="E8599" t="s">
        <v>37</v>
      </c>
      <c r="G8599" s="7">
        <v>42.343586999999999</v>
      </c>
      <c r="H8599" s="7">
        <v>-122.84412500000001</v>
      </c>
      <c r="J8599" s="8">
        <v>42.0147513</v>
      </c>
      <c r="K8599" s="8">
        <v>-89.332327899999996</v>
      </c>
      <c r="M8599" s="9">
        <f t="shared" si="135"/>
        <v>2743.5877512770394</v>
      </c>
    </row>
    <row r="8600" spans="1:13" x14ac:dyDescent="0.25">
      <c r="A8600">
        <v>22533</v>
      </c>
      <c r="B8600" t="s">
        <v>1252</v>
      </c>
      <c r="E8600" t="s">
        <v>71</v>
      </c>
      <c r="G8600" s="7">
        <v>47.410640000000001</v>
      </c>
      <c r="H8600" s="7">
        <v>-121.94804999999999</v>
      </c>
      <c r="J8600" s="8">
        <v>54.678425050000001</v>
      </c>
      <c r="K8600" s="8">
        <v>-3.30400195559112</v>
      </c>
      <c r="M8600" s="9">
        <f t="shared" si="135"/>
        <v>7294.1601283007649</v>
      </c>
    </row>
    <row r="8601" spans="1:13" x14ac:dyDescent="0.25">
      <c r="A8601">
        <v>22534</v>
      </c>
      <c r="B8601" t="s">
        <v>25</v>
      </c>
      <c r="C8601" t="s">
        <v>11</v>
      </c>
      <c r="D8601" t="s">
        <v>1385</v>
      </c>
      <c r="E8601" t="s">
        <v>149</v>
      </c>
      <c r="G8601" s="7">
        <v>-18.577967000000001</v>
      </c>
      <c r="H8601" s="7">
        <v>-45.451455000000003</v>
      </c>
      <c r="J8601" s="8">
        <v>-18.509837999999998</v>
      </c>
      <c r="K8601" s="8">
        <v>-44.291828000000002</v>
      </c>
      <c r="M8601" s="9">
        <f t="shared" si="135"/>
        <v>122.48433509116326</v>
      </c>
    </row>
    <row r="8602" spans="1:13" x14ac:dyDescent="0.25">
      <c r="A8602">
        <v>22535</v>
      </c>
      <c r="B8602" t="s">
        <v>2074</v>
      </c>
      <c r="C8602" t="s">
        <v>11</v>
      </c>
      <c r="D8602" t="s">
        <v>31</v>
      </c>
      <c r="E8602" t="s">
        <v>13</v>
      </c>
      <c r="G8602" s="7">
        <v>45.472718</v>
      </c>
      <c r="H8602" s="7">
        <v>-76.673750999999996</v>
      </c>
      <c r="J8602" s="8">
        <v>49.254387000000001</v>
      </c>
      <c r="K8602" s="8">
        <v>-122.905006</v>
      </c>
      <c r="M8602" s="9">
        <f t="shared" si="135"/>
        <v>3452.3999947433208</v>
      </c>
    </row>
    <row r="8603" spans="1:13" x14ac:dyDescent="0.25">
      <c r="A8603">
        <v>22536</v>
      </c>
      <c r="B8603" t="s">
        <v>5210</v>
      </c>
      <c r="C8603" t="s">
        <v>830</v>
      </c>
      <c r="E8603" t="s">
        <v>5211</v>
      </c>
      <c r="G8603" s="7">
        <v>0</v>
      </c>
      <c r="H8603" s="7">
        <v>0</v>
      </c>
      <c r="J8603" s="8">
        <v>-31.374865</v>
      </c>
      <c r="K8603" s="8">
        <v>-57.940744000000002</v>
      </c>
      <c r="M8603" s="9" t="str">
        <f t="shared" si="135"/>
        <v>-</v>
      </c>
    </row>
    <row r="8604" spans="1:13" x14ac:dyDescent="0.25">
      <c r="A8604">
        <v>22537</v>
      </c>
      <c r="B8604" t="s">
        <v>5212</v>
      </c>
      <c r="D8604" t="s">
        <v>1410</v>
      </c>
      <c r="E8604" t="s">
        <v>148</v>
      </c>
      <c r="G8604" s="7">
        <v>0</v>
      </c>
      <c r="H8604" s="7">
        <v>0</v>
      </c>
      <c r="J8604" s="8">
        <v>-27.328687800000001</v>
      </c>
      <c r="K8604" s="10">
        <v>23.177539360746401</v>
      </c>
      <c r="M8604" s="9" t="str">
        <f t="shared" si="135"/>
        <v>-</v>
      </c>
    </row>
    <row r="8605" spans="1:13" x14ac:dyDescent="0.25">
      <c r="A8605">
        <v>22538</v>
      </c>
      <c r="B8605" t="s">
        <v>25</v>
      </c>
      <c r="D8605" t="s">
        <v>481</v>
      </c>
      <c r="E8605" t="s">
        <v>37</v>
      </c>
      <c r="G8605" s="7">
        <v>44.145589999999999</v>
      </c>
      <c r="H8605" s="7">
        <v>-120.58340099999999</v>
      </c>
      <c r="J8605" s="8">
        <v>43.979279699999999</v>
      </c>
      <c r="K8605" s="8">
        <v>-120.737257</v>
      </c>
      <c r="M8605" s="9">
        <f t="shared" si="135"/>
        <v>22.20624872909266</v>
      </c>
    </row>
    <row r="8606" spans="1:13" x14ac:dyDescent="0.25">
      <c r="A8606">
        <v>22539</v>
      </c>
      <c r="B8606" t="s">
        <v>25</v>
      </c>
      <c r="D8606" t="s">
        <v>1385</v>
      </c>
      <c r="E8606" t="s">
        <v>149</v>
      </c>
      <c r="G8606" s="7">
        <v>-18.577967000000001</v>
      </c>
      <c r="H8606" s="7">
        <v>-45.451455000000003</v>
      </c>
      <c r="J8606" s="8">
        <v>-18.526484400000001</v>
      </c>
      <c r="K8606" s="8">
        <v>-44.158865400000003</v>
      </c>
      <c r="M8606" s="9">
        <f t="shared" si="135"/>
        <v>136.38048283445653</v>
      </c>
    </row>
    <row r="8607" spans="1:13" x14ac:dyDescent="0.25">
      <c r="A8607">
        <v>22540</v>
      </c>
      <c r="B8607" t="s">
        <v>25</v>
      </c>
      <c r="D8607" t="s">
        <v>637</v>
      </c>
      <c r="E8607" t="s">
        <v>37</v>
      </c>
      <c r="G8607" s="7">
        <v>34.752015</v>
      </c>
      <c r="H8607" s="7">
        <v>-92.129428000000004</v>
      </c>
      <c r="J8607" s="8">
        <v>35.2048883</v>
      </c>
      <c r="K8607" s="8">
        <v>-92.447910800000002</v>
      </c>
      <c r="M8607" s="9">
        <f t="shared" si="135"/>
        <v>58.119048321653111</v>
      </c>
    </row>
    <row r="8608" spans="1:13" x14ac:dyDescent="0.25">
      <c r="A8608">
        <v>22541</v>
      </c>
      <c r="B8608" t="s">
        <v>25</v>
      </c>
      <c r="E8608" t="s">
        <v>218</v>
      </c>
      <c r="G8608" s="7">
        <v>0</v>
      </c>
      <c r="H8608" s="7">
        <v>0</v>
      </c>
      <c r="J8608" s="8">
        <v>0</v>
      </c>
      <c r="K8608" s="8">
        <v>0</v>
      </c>
      <c r="M8608" s="9" t="str">
        <f t="shared" si="135"/>
        <v>-</v>
      </c>
    </row>
    <row r="8609" spans="1:13" x14ac:dyDescent="0.25">
      <c r="A8609">
        <v>22542</v>
      </c>
      <c r="B8609" t="s">
        <v>3231</v>
      </c>
      <c r="D8609" t="s">
        <v>12</v>
      </c>
      <c r="E8609" t="s">
        <v>13</v>
      </c>
      <c r="G8609" s="7">
        <v>53.422652999999997</v>
      </c>
      <c r="H8609" s="7">
        <v>-129.035584</v>
      </c>
      <c r="J8609" s="8">
        <v>55.001251000000003</v>
      </c>
      <c r="K8609" s="8">
        <v>-125.002441</v>
      </c>
      <c r="M8609" s="9">
        <f t="shared" si="135"/>
        <v>315.50357546390313</v>
      </c>
    </row>
    <row r="8610" spans="1:13" x14ac:dyDescent="0.25">
      <c r="A8610">
        <v>22543</v>
      </c>
      <c r="B8610" t="s">
        <v>5000</v>
      </c>
      <c r="C8610" t="s">
        <v>11</v>
      </c>
      <c r="D8610" t="s">
        <v>12</v>
      </c>
      <c r="E8610" t="s">
        <v>13</v>
      </c>
      <c r="G8610" s="7">
        <v>49.645792</v>
      </c>
      <c r="H8610" s="7">
        <v>-124.381446</v>
      </c>
      <c r="J8610" s="8">
        <v>55.255367100000001</v>
      </c>
      <c r="K8610" s="8">
        <v>-127.67088200000001</v>
      </c>
      <c r="M8610" s="9">
        <f t="shared" si="135"/>
        <v>662.20457553847336</v>
      </c>
    </row>
    <row r="8611" spans="1:13" x14ac:dyDescent="0.25">
      <c r="A8611">
        <v>22544</v>
      </c>
      <c r="B8611" t="s">
        <v>25</v>
      </c>
      <c r="E8611" t="s">
        <v>77</v>
      </c>
      <c r="G8611" s="7">
        <v>0</v>
      </c>
      <c r="H8611" s="7">
        <v>0</v>
      </c>
      <c r="J8611" s="8">
        <v>0</v>
      </c>
      <c r="K8611" s="8">
        <v>0</v>
      </c>
      <c r="M8611" s="9" t="str">
        <f t="shared" si="135"/>
        <v>-</v>
      </c>
    </row>
    <row r="8612" spans="1:13" x14ac:dyDescent="0.25">
      <c r="A8612">
        <v>22546</v>
      </c>
      <c r="B8612" t="s">
        <v>2325</v>
      </c>
      <c r="D8612" t="s">
        <v>739</v>
      </c>
      <c r="E8612" t="s">
        <v>13</v>
      </c>
      <c r="G8612" s="7">
        <v>45.403661</v>
      </c>
      <c r="H8612" s="7">
        <v>-64.595428999999996</v>
      </c>
      <c r="J8612" s="8">
        <v>45.490243700000001</v>
      </c>
      <c r="K8612" s="8">
        <v>-62.581392999999998</v>
      </c>
      <c r="M8612" s="9">
        <f t="shared" si="135"/>
        <v>157.40764278218919</v>
      </c>
    </row>
    <row r="8613" spans="1:13" x14ac:dyDescent="0.25">
      <c r="A8613">
        <v>22547</v>
      </c>
      <c r="B8613" t="s">
        <v>4039</v>
      </c>
      <c r="C8613" t="s">
        <v>4040</v>
      </c>
      <c r="D8613" t="s">
        <v>140</v>
      </c>
      <c r="E8613" t="s">
        <v>13</v>
      </c>
      <c r="G8613" s="7">
        <v>45.765135999999998</v>
      </c>
      <c r="H8613" s="7">
        <v>-71.946532000000005</v>
      </c>
      <c r="J8613" s="8">
        <v>0</v>
      </c>
      <c r="K8613" s="8">
        <v>0</v>
      </c>
      <c r="M8613" s="9" t="str">
        <f t="shared" si="135"/>
        <v>-</v>
      </c>
    </row>
    <row r="8614" spans="1:13" x14ac:dyDescent="0.25">
      <c r="A8614">
        <v>22548</v>
      </c>
      <c r="B8614" t="s">
        <v>339</v>
      </c>
      <c r="D8614" t="s">
        <v>340</v>
      </c>
      <c r="E8614" t="s">
        <v>37</v>
      </c>
      <c r="G8614" s="7">
        <v>41.111623000000002</v>
      </c>
      <c r="H8614" s="7">
        <v>-74.589876000000004</v>
      </c>
      <c r="J8614" s="8">
        <v>41.122040900000002</v>
      </c>
      <c r="K8614" s="8">
        <v>-74.580437799999999</v>
      </c>
      <c r="M8614" s="9">
        <f t="shared" si="135"/>
        <v>1.4025192273802205</v>
      </c>
    </row>
    <row r="8615" spans="1:13" x14ac:dyDescent="0.25">
      <c r="A8615">
        <v>22549</v>
      </c>
      <c r="B8615" t="s">
        <v>5213</v>
      </c>
      <c r="C8615" t="s">
        <v>4485</v>
      </c>
      <c r="E8615" t="s">
        <v>49</v>
      </c>
      <c r="G8615" s="7">
        <v>41.670130999999998</v>
      </c>
      <c r="H8615" s="7">
        <v>12.672397</v>
      </c>
      <c r="J8615" s="8">
        <v>41.689629699999998</v>
      </c>
      <c r="K8615" s="8">
        <v>12.7785159</v>
      </c>
      <c r="M8615" s="9">
        <f t="shared" si="135"/>
        <v>9.0757978022866279</v>
      </c>
    </row>
    <row r="8616" spans="1:13" x14ac:dyDescent="0.25">
      <c r="A8616">
        <v>22550</v>
      </c>
      <c r="B8616" t="s">
        <v>25</v>
      </c>
      <c r="E8616" t="s">
        <v>218</v>
      </c>
      <c r="G8616" s="7">
        <v>0</v>
      </c>
      <c r="H8616" s="7">
        <v>0</v>
      </c>
      <c r="J8616" s="8">
        <v>0</v>
      </c>
      <c r="K8616" s="8">
        <v>0</v>
      </c>
      <c r="M8616" s="9" t="str">
        <f t="shared" si="135"/>
        <v>-</v>
      </c>
    </row>
    <row r="8617" spans="1:13" x14ac:dyDescent="0.25">
      <c r="A8617">
        <v>22551</v>
      </c>
      <c r="B8617" t="s">
        <v>5214</v>
      </c>
      <c r="D8617" t="s">
        <v>12</v>
      </c>
      <c r="E8617" t="s">
        <v>13</v>
      </c>
      <c r="G8617" s="7">
        <v>50.556724000000003</v>
      </c>
      <c r="H8617" s="7">
        <v>-119.143185</v>
      </c>
      <c r="J8617" s="8">
        <v>50.550479299999999</v>
      </c>
      <c r="K8617" s="8">
        <v>-119.1397789</v>
      </c>
      <c r="M8617" s="9">
        <f t="shared" si="135"/>
        <v>0.73489402613815613</v>
      </c>
    </row>
    <row r="8618" spans="1:13" x14ac:dyDescent="0.25">
      <c r="A8618">
        <v>22552</v>
      </c>
      <c r="B8618" t="s">
        <v>1520</v>
      </c>
      <c r="D8618" t="s">
        <v>138</v>
      </c>
      <c r="E8618" t="s">
        <v>37</v>
      </c>
      <c r="G8618" s="7">
        <v>41.387836999999998</v>
      </c>
      <c r="H8618" s="7">
        <v>-74.354957999999996</v>
      </c>
      <c r="J8618" s="8">
        <v>41.387330599999999</v>
      </c>
      <c r="K8618" s="8">
        <v>-74.250728699999996</v>
      </c>
      <c r="M8618" s="9">
        <f t="shared" si="135"/>
        <v>8.6954704535777747</v>
      </c>
    </row>
    <row r="8619" spans="1:13" x14ac:dyDescent="0.25">
      <c r="A8619">
        <v>22553</v>
      </c>
      <c r="B8619" t="s">
        <v>1911</v>
      </c>
      <c r="D8619" t="s">
        <v>12</v>
      </c>
      <c r="E8619" t="s">
        <v>13</v>
      </c>
      <c r="G8619" s="7">
        <v>51.099029000000002</v>
      </c>
      <c r="H8619" s="7">
        <v>-116.510576</v>
      </c>
      <c r="J8619" s="8">
        <v>0</v>
      </c>
      <c r="K8619" s="8">
        <v>0</v>
      </c>
      <c r="M8619" s="9" t="str">
        <f t="shared" si="135"/>
        <v>-</v>
      </c>
    </row>
    <row r="8620" spans="1:13" x14ac:dyDescent="0.25">
      <c r="A8620">
        <v>22554</v>
      </c>
      <c r="B8620" t="s">
        <v>2825</v>
      </c>
      <c r="C8620" t="s">
        <v>11</v>
      </c>
      <c r="D8620" t="s">
        <v>1444</v>
      </c>
      <c r="E8620" t="s">
        <v>37</v>
      </c>
      <c r="G8620" s="7">
        <v>43.578049999999998</v>
      </c>
      <c r="H8620" s="7">
        <v>-71.966778000000005</v>
      </c>
      <c r="J8620" s="8">
        <v>43.913643</v>
      </c>
      <c r="K8620" s="8">
        <v>-71.827984000000001</v>
      </c>
      <c r="M8620" s="9">
        <f t="shared" si="135"/>
        <v>38.94622839004667</v>
      </c>
    </row>
    <row r="8621" spans="1:13" x14ac:dyDescent="0.25">
      <c r="A8621">
        <v>22555</v>
      </c>
      <c r="B8621" t="s">
        <v>5215</v>
      </c>
      <c r="C8621" t="s">
        <v>5011</v>
      </c>
      <c r="D8621" t="s">
        <v>481</v>
      </c>
      <c r="E8621" t="s">
        <v>37</v>
      </c>
      <c r="G8621" s="7">
        <v>44.145589999999999</v>
      </c>
      <c r="H8621" s="7">
        <v>-120.58340099999999</v>
      </c>
      <c r="J8621" s="8">
        <v>43.659728000000001</v>
      </c>
      <c r="K8621" s="8">
        <v>-123.30913</v>
      </c>
      <c r="M8621" s="9">
        <f t="shared" si="135"/>
        <v>224.95190780012337</v>
      </c>
    </row>
    <row r="8622" spans="1:13" x14ac:dyDescent="0.25">
      <c r="A8622">
        <v>22556</v>
      </c>
      <c r="B8622" t="s">
        <v>4198</v>
      </c>
      <c r="D8622" t="s">
        <v>481</v>
      </c>
      <c r="E8622" t="s">
        <v>37</v>
      </c>
      <c r="G8622" s="7">
        <v>46.015946</v>
      </c>
      <c r="H8622" s="7">
        <v>-122.87538499999999</v>
      </c>
      <c r="J8622" s="8">
        <v>46.015853100000001</v>
      </c>
      <c r="K8622" s="8">
        <v>-122.8752503</v>
      </c>
      <c r="M8622" s="9">
        <f t="shared" si="135"/>
        <v>1.4659459435012066E-2</v>
      </c>
    </row>
    <row r="8623" spans="1:13" x14ac:dyDescent="0.25">
      <c r="A8623">
        <v>22557</v>
      </c>
      <c r="B8623" t="s">
        <v>5215</v>
      </c>
      <c r="C8623" t="s">
        <v>5011</v>
      </c>
      <c r="D8623" t="s">
        <v>481</v>
      </c>
      <c r="E8623" t="s">
        <v>37</v>
      </c>
      <c r="G8623" s="7">
        <v>46.015946</v>
      </c>
      <c r="H8623" s="7">
        <v>-122.87538499999999</v>
      </c>
      <c r="J8623" s="8">
        <v>43.659728000000001</v>
      </c>
      <c r="K8623" s="8">
        <v>-123.30913</v>
      </c>
      <c r="M8623" s="9">
        <f t="shared" si="135"/>
        <v>264.22141449287534</v>
      </c>
    </row>
    <row r="8624" spans="1:13" x14ac:dyDescent="0.25">
      <c r="A8624">
        <v>22558</v>
      </c>
      <c r="B8624" t="s">
        <v>5216</v>
      </c>
      <c r="D8624" t="s">
        <v>481</v>
      </c>
      <c r="E8624" t="s">
        <v>37</v>
      </c>
      <c r="G8624" s="7">
        <v>44.478394000000002</v>
      </c>
      <c r="H8624" s="7">
        <v>-118.947838</v>
      </c>
      <c r="J8624" s="8">
        <v>44.619318800000002</v>
      </c>
      <c r="K8624" s="8">
        <v>-119.14885719999999</v>
      </c>
      <c r="M8624" s="9">
        <f t="shared" si="135"/>
        <v>22.345034090962017</v>
      </c>
    </row>
    <row r="8625" spans="1:13" x14ac:dyDescent="0.25">
      <c r="A8625">
        <v>22559</v>
      </c>
      <c r="B8625" t="s">
        <v>4437</v>
      </c>
      <c r="D8625" t="s">
        <v>181</v>
      </c>
      <c r="E8625" t="s">
        <v>37</v>
      </c>
      <c r="G8625" s="7">
        <v>47.343963000000002</v>
      </c>
      <c r="H8625" s="7">
        <v>-120.09230700000001</v>
      </c>
      <c r="J8625" s="8">
        <v>38.776148999999997</v>
      </c>
      <c r="K8625" s="8">
        <v>-77.118382999999994</v>
      </c>
      <c r="M8625" s="9">
        <f t="shared" si="135"/>
        <v>3569.7331032142015</v>
      </c>
    </row>
    <row r="8626" spans="1:13" x14ac:dyDescent="0.25">
      <c r="A8626">
        <v>22560</v>
      </c>
      <c r="B8626" t="s">
        <v>5217</v>
      </c>
      <c r="D8626" t="s">
        <v>12</v>
      </c>
      <c r="E8626" t="s">
        <v>13</v>
      </c>
      <c r="G8626" s="7">
        <v>0</v>
      </c>
      <c r="H8626" s="7">
        <v>0</v>
      </c>
      <c r="J8626" s="8">
        <v>0</v>
      </c>
      <c r="K8626" s="8">
        <v>0</v>
      </c>
      <c r="M8626" s="9" t="str">
        <f t="shared" si="135"/>
        <v>-</v>
      </c>
    </row>
    <row r="8627" spans="1:13" x14ac:dyDescent="0.25">
      <c r="A8627">
        <v>22561</v>
      </c>
      <c r="B8627" t="s">
        <v>1381</v>
      </c>
      <c r="D8627" t="s">
        <v>140</v>
      </c>
      <c r="E8627" t="s">
        <v>13</v>
      </c>
      <c r="G8627" s="7">
        <v>51.870972999999999</v>
      </c>
      <c r="H8627" s="7">
        <v>-68.068420000000003</v>
      </c>
      <c r="J8627" s="8">
        <v>46.813743100000003</v>
      </c>
      <c r="K8627" s="8">
        <v>-71.208406100000005</v>
      </c>
      <c r="M8627" s="9">
        <f t="shared" si="135"/>
        <v>606.46274193123486</v>
      </c>
    </row>
    <row r="8628" spans="1:13" x14ac:dyDescent="0.25">
      <c r="A8628">
        <v>22562</v>
      </c>
      <c r="B8628" t="s">
        <v>25</v>
      </c>
      <c r="D8628" t="s">
        <v>90</v>
      </c>
      <c r="E8628" t="s">
        <v>37</v>
      </c>
      <c r="G8628" s="7">
        <v>38.997945999999999</v>
      </c>
      <c r="H8628" s="7">
        <v>-105.55086300000001</v>
      </c>
      <c r="J8628" s="8">
        <v>38.725177600000002</v>
      </c>
      <c r="K8628" s="8">
        <v>-105.607716</v>
      </c>
      <c r="M8628" s="9">
        <f t="shared" si="135"/>
        <v>30.727367186726074</v>
      </c>
    </row>
    <row r="8629" spans="1:13" x14ac:dyDescent="0.25">
      <c r="A8629">
        <v>22563</v>
      </c>
      <c r="B8629" t="s">
        <v>5218</v>
      </c>
      <c r="D8629" t="s">
        <v>31</v>
      </c>
      <c r="E8629" t="s">
        <v>13</v>
      </c>
      <c r="G8629" s="7">
        <v>0</v>
      </c>
      <c r="H8629" s="7">
        <v>0</v>
      </c>
      <c r="J8629" s="8">
        <v>45.217239999999997</v>
      </c>
      <c r="K8629" s="8">
        <v>-77.839340000000007</v>
      </c>
      <c r="M8629" s="9" t="str">
        <f t="shared" si="135"/>
        <v>-</v>
      </c>
    </row>
    <row r="8630" spans="1:13" x14ac:dyDescent="0.25">
      <c r="A8630">
        <v>22564</v>
      </c>
      <c r="B8630" t="s">
        <v>4381</v>
      </c>
      <c r="C8630" t="s">
        <v>830</v>
      </c>
      <c r="D8630" t="s">
        <v>90</v>
      </c>
      <c r="E8630" t="s">
        <v>37</v>
      </c>
      <c r="G8630" s="7">
        <v>38.840870000000002</v>
      </c>
      <c r="H8630" s="7">
        <v>-105.042259</v>
      </c>
      <c r="J8630" s="8">
        <v>38.717766900000001</v>
      </c>
      <c r="K8630" s="8">
        <v>-105.126091</v>
      </c>
      <c r="M8630" s="9">
        <f t="shared" si="135"/>
        <v>15.497783679888778</v>
      </c>
    </row>
    <row r="8631" spans="1:13" x14ac:dyDescent="0.25">
      <c r="A8631">
        <v>22565</v>
      </c>
      <c r="B8631" t="s">
        <v>5219</v>
      </c>
      <c r="D8631" t="s">
        <v>181</v>
      </c>
      <c r="E8631" t="s">
        <v>37</v>
      </c>
      <c r="G8631" s="7">
        <v>47.823996000000001</v>
      </c>
      <c r="H8631" s="7">
        <v>-120.777564</v>
      </c>
      <c r="J8631" s="8">
        <v>47.42512</v>
      </c>
      <c r="K8631" s="8">
        <v>-120.32899</v>
      </c>
      <c r="M8631" s="9">
        <f t="shared" si="135"/>
        <v>55.653682010545843</v>
      </c>
    </row>
    <row r="8632" spans="1:13" x14ac:dyDescent="0.25">
      <c r="A8632">
        <v>22566</v>
      </c>
      <c r="B8632" t="s">
        <v>4534</v>
      </c>
      <c r="E8632" t="s">
        <v>2035</v>
      </c>
      <c r="G8632" s="7">
        <v>62.720948999999997</v>
      </c>
      <c r="H8632" s="7">
        <v>29.013614</v>
      </c>
      <c r="J8632" s="8">
        <v>62.730238499999999</v>
      </c>
      <c r="K8632" s="10">
        <v>29.005626398275801</v>
      </c>
      <c r="M8632" s="9">
        <f t="shared" si="135"/>
        <v>1.110242246586395</v>
      </c>
    </row>
    <row r="8633" spans="1:13" x14ac:dyDescent="0.25">
      <c r="A8633">
        <v>22567</v>
      </c>
      <c r="B8633" t="s">
        <v>93</v>
      </c>
      <c r="D8633" t="s">
        <v>94</v>
      </c>
      <c r="E8633" t="s">
        <v>37</v>
      </c>
      <c r="G8633" s="7">
        <v>32.536479999999997</v>
      </c>
      <c r="H8633" s="7">
        <v>-108.32799799999999</v>
      </c>
      <c r="J8633" s="8">
        <v>32.7548776</v>
      </c>
      <c r="K8633" s="8">
        <v>-108.3634144</v>
      </c>
      <c r="M8633" s="9">
        <f t="shared" si="135"/>
        <v>24.510090658398997</v>
      </c>
    </row>
    <row r="8634" spans="1:13" x14ac:dyDescent="0.25">
      <c r="A8634">
        <v>22568</v>
      </c>
      <c r="B8634" t="s">
        <v>3592</v>
      </c>
      <c r="D8634" t="s">
        <v>181</v>
      </c>
      <c r="E8634" t="s">
        <v>37</v>
      </c>
      <c r="G8634" s="7">
        <v>47.439115999999999</v>
      </c>
      <c r="H8634" s="7">
        <v>-121.44387</v>
      </c>
      <c r="J8634" s="8">
        <v>47.439049099999998</v>
      </c>
      <c r="K8634" s="8">
        <v>-121.444316</v>
      </c>
      <c r="M8634" s="9">
        <f t="shared" si="135"/>
        <v>3.4358369854660523E-2</v>
      </c>
    </row>
    <row r="8635" spans="1:13" x14ac:dyDescent="0.25">
      <c r="A8635">
        <v>22569</v>
      </c>
      <c r="B8635" t="s">
        <v>4207</v>
      </c>
      <c r="C8635" t="s">
        <v>4208</v>
      </c>
      <c r="D8635" t="s">
        <v>12</v>
      </c>
      <c r="E8635" t="s">
        <v>13</v>
      </c>
      <c r="G8635" s="7">
        <v>48.544837999999999</v>
      </c>
      <c r="H8635" s="7">
        <v>-123.56454100000001</v>
      </c>
      <c r="J8635" s="8">
        <v>48.920703000000003</v>
      </c>
      <c r="K8635" s="8">
        <v>-124.49137899999999</v>
      </c>
      <c r="M8635" s="9">
        <f t="shared" si="135"/>
        <v>79.795244042167781</v>
      </c>
    </row>
    <row r="8636" spans="1:13" x14ac:dyDescent="0.25">
      <c r="A8636">
        <v>22570</v>
      </c>
      <c r="B8636" t="s">
        <v>25</v>
      </c>
      <c r="D8636" t="s">
        <v>277</v>
      </c>
      <c r="E8636" t="s">
        <v>37</v>
      </c>
      <c r="G8636" s="7">
        <v>41.116982</v>
      </c>
      <c r="H8636" s="7">
        <v>-77.604703999999998</v>
      </c>
      <c r="J8636" s="8">
        <v>40.969988899999997</v>
      </c>
      <c r="K8636" s="8">
        <v>-77.7278831</v>
      </c>
      <c r="M8636" s="9">
        <f t="shared" si="135"/>
        <v>19.335781950197351</v>
      </c>
    </row>
    <row r="8637" spans="1:13" x14ac:dyDescent="0.25">
      <c r="A8637">
        <v>22571</v>
      </c>
      <c r="B8637" t="s">
        <v>688</v>
      </c>
      <c r="C8637" t="s">
        <v>689</v>
      </c>
      <c r="D8637" t="s">
        <v>690</v>
      </c>
      <c r="E8637" t="s">
        <v>37</v>
      </c>
      <c r="G8637" s="7">
        <v>43.286946</v>
      </c>
      <c r="H8637" s="7">
        <v>-72.615600999999998</v>
      </c>
      <c r="J8637" s="8">
        <v>42.278892999999997</v>
      </c>
      <c r="K8637" s="8">
        <v>-72.973971000000006</v>
      </c>
      <c r="M8637" s="9">
        <f t="shared" si="135"/>
        <v>115.84285970144342</v>
      </c>
    </row>
    <row r="8638" spans="1:13" x14ac:dyDescent="0.25">
      <c r="A8638">
        <v>22572</v>
      </c>
      <c r="B8638" t="s">
        <v>4998</v>
      </c>
      <c r="D8638" t="s">
        <v>4999</v>
      </c>
      <c r="E8638" t="s">
        <v>19</v>
      </c>
      <c r="G8638" s="7">
        <v>50.424312999999998</v>
      </c>
      <c r="H8638" s="7">
        <v>12.227747000000001</v>
      </c>
      <c r="J8638" s="8">
        <v>50.413597699999997</v>
      </c>
      <c r="K8638" s="8">
        <v>12.444963899999999</v>
      </c>
      <c r="M8638" s="9">
        <f t="shared" si="135"/>
        <v>15.435882282946794</v>
      </c>
    </row>
    <row r="8639" spans="1:13" x14ac:dyDescent="0.25">
      <c r="A8639">
        <v>22573</v>
      </c>
      <c r="B8639" t="s">
        <v>4998</v>
      </c>
      <c r="D8639" t="s">
        <v>4999</v>
      </c>
      <c r="E8639" t="s">
        <v>19</v>
      </c>
      <c r="G8639" s="7">
        <v>50.424312999999998</v>
      </c>
      <c r="H8639" s="7">
        <v>12.227747000000001</v>
      </c>
      <c r="J8639" s="8">
        <v>50.413597699999997</v>
      </c>
      <c r="K8639" s="8">
        <v>12.444963899999999</v>
      </c>
      <c r="M8639" s="9">
        <f t="shared" si="135"/>
        <v>15.435882282946794</v>
      </c>
    </row>
    <row r="8640" spans="1:13" x14ac:dyDescent="0.25">
      <c r="A8640">
        <v>22574</v>
      </c>
      <c r="B8640" t="s">
        <v>5220</v>
      </c>
      <c r="E8640" t="s">
        <v>148</v>
      </c>
      <c r="G8640" s="7">
        <v>-29.679738</v>
      </c>
      <c r="H8640" s="7">
        <v>22.740428000000001</v>
      </c>
      <c r="J8640" s="8">
        <v>-33.530189999999997</v>
      </c>
      <c r="K8640" s="8">
        <v>20.07902</v>
      </c>
      <c r="M8640" s="9">
        <f t="shared" si="135"/>
        <v>496.77458910089143</v>
      </c>
    </row>
    <row r="8641" spans="1:13" x14ac:dyDescent="0.25">
      <c r="A8641">
        <v>22575</v>
      </c>
      <c r="B8641" t="s">
        <v>5221</v>
      </c>
      <c r="D8641" t="s">
        <v>36</v>
      </c>
      <c r="E8641" t="s">
        <v>37</v>
      </c>
      <c r="G8641" s="7">
        <v>43.545434999999998</v>
      </c>
      <c r="H8641" s="7">
        <v>-116.81319499999999</v>
      </c>
      <c r="J8641" s="8">
        <v>42.752099999999999</v>
      </c>
      <c r="K8641" s="8">
        <v>-116.92346999999999</v>
      </c>
      <c r="M8641" s="9">
        <f t="shared" si="135"/>
        <v>88.667406599908858</v>
      </c>
    </row>
    <row r="8642" spans="1:13" x14ac:dyDescent="0.25">
      <c r="A8642">
        <v>22576</v>
      </c>
      <c r="B8642" t="s">
        <v>1209</v>
      </c>
      <c r="D8642" t="s">
        <v>12</v>
      </c>
      <c r="E8642" t="s">
        <v>13</v>
      </c>
      <c r="G8642" s="7">
        <v>50.788024</v>
      </c>
      <c r="H8642" s="7">
        <v>-117.647424</v>
      </c>
      <c r="J8642" s="8">
        <v>44.036738499999998</v>
      </c>
      <c r="K8642" s="8">
        <v>-78.218984300000002</v>
      </c>
      <c r="M8642" s="9">
        <f t="shared" si="135"/>
        <v>3021.4602349289785</v>
      </c>
    </row>
    <row r="8643" spans="1:13" x14ac:dyDescent="0.25">
      <c r="A8643">
        <v>22577</v>
      </c>
      <c r="B8643" t="s">
        <v>1872</v>
      </c>
      <c r="D8643" t="s">
        <v>1628</v>
      </c>
      <c r="E8643" t="s">
        <v>37</v>
      </c>
      <c r="G8643" s="7">
        <v>44.536662999999997</v>
      </c>
      <c r="H8643" s="7">
        <v>-70.607840999999993</v>
      </c>
      <c r="J8643" s="8">
        <v>44.5460049</v>
      </c>
      <c r="K8643" s="8">
        <v>-70.545842199999996</v>
      </c>
      <c r="M8643" s="9">
        <f t="shared" si="135"/>
        <v>5.0222362633126565</v>
      </c>
    </row>
    <row r="8644" spans="1:13" x14ac:dyDescent="0.25">
      <c r="A8644">
        <v>22578</v>
      </c>
      <c r="B8644" t="s">
        <v>5222</v>
      </c>
      <c r="E8644" t="s">
        <v>49</v>
      </c>
      <c r="G8644" s="7">
        <v>41.826281000000002</v>
      </c>
      <c r="H8644" s="7">
        <v>12.660506</v>
      </c>
      <c r="J8644" s="8">
        <v>41.808245200000002</v>
      </c>
      <c r="K8644" s="8">
        <v>12.680368400000001</v>
      </c>
      <c r="M8644" s="9">
        <f t="shared" si="135"/>
        <v>2.5944881336037389</v>
      </c>
    </row>
    <row r="8645" spans="1:13" x14ac:dyDescent="0.25">
      <c r="A8645">
        <v>22579</v>
      </c>
      <c r="B8645" t="s">
        <v>5223</v>
      </c>
      <c r="C8645" t="s">
        <v>73</v>
      </c>
      <c r="E8645" t="s">
        <v>19</v>
      </c>
      <c r="G8645" s="7">
        <v>50.775168000000001</v>
      </c>
      <c r="H8645" s="7">
        <v>13.734199</v>
      </c>
      <c r="J8645" s="8">
        <v>0</v>
      </c>
      <c r="K8645" s="8">
        <v>0</v>
      </c>
      <c r="M8645" s="9" t="str">
        <f t="shared" ref="M8645:M8708" si="136">IF(AND(G8645&lt;&gt;0,J8645&lt;&gt;0),6371.01*ACOS(SIN(RADIANS(G8645))*SIN(RADIANS(J8645))+COS(RADIANS(G8645))*COS(RADIANS(J8645))*COS(RADIANS(H8645)-RADIANS(K8645))),"-")</f>
        <v>-</v>
      </c>
    </row>
    <row r="8646" spans="1:13" x14ac:dyDescent="0.25">
      <c r="A8646">
        <v>22580</v>
      </c>
      <c r="B8646" t="s">
        <v>25</v>
      </c>
      <c r="D8646" t="s">
        <v>190</v>
      </c>
      <c r="E8646" t="s">
        <v>71</v>
      </c>
      <c r="G8646" s="7">
        <v>54.614306999999997</v>
      </c>
      <c r="H8646" s="7">
        <v>-2.8998200000000001</v>
      </c>
      <c r="J8646" s="8">
        <v>54.614313600000003</v>
      </c>
      <c r="K8646" s="8">
        <v>-2.9420899468770401</v>
      </c>
      <c r="M8646" s="9">
        <f t="shared" si="136"/>
        <v>2.7217868184108878</v>
      </c>
    </row>
    <row r="8647" spans="1:13" x14ac:dyDescent="0.25">
      <c r="A8647">
        <v>22581</v>
      </c>
      <c r="B8647" t="s">
        <v>5224</v>
      </c>
      <c r="E8647" t="s">
        <v>149</v>
      </c>
      <c r="G8647" s="7">
        <v>-10.01798</v>
      </c>
      <c r="H8647" s="7">
        <v>-51.422406000000002</v>
      </c>
      <c r="J8647" s="8">
        <v>-10.25</v>
      </c>
      <c r="K8647" s="8">
        <v>-67.016670000000005</v>
      </c>
      <c r="M8647" s="9">
        <f t="shared" si="136"/>
        <v>1706.9829075682399</v>
      </c>
    </row>
    <row r="8648" spans="1:13" x14ac:dyDescent="0.25">
      <c r="A8648">
        <v>22582</v>
      </c>
      <c r="B8648" t="s">
        <v>5225</v>
      </c>
      <c r="D8648" t="s">
        <v>4707</v>
      </c>
      <c r="E8648" t="s">
        <v>22</v>
      </c>
      <c r="G8648" s="7">
        <v>33.500188000000001</v>
      </c>
      <c r="H8648" s="7">
        <v>137.153864</v>
      </c>
      <c r="J8648" s="8">
        <v>36.467314999999999</v>
      </c>
      <c r="K8648" s="8">
        <v>138.0310475</v>
      </c>
      <c r="M8648" s="9">
        <f t="shared" si="136"/>
        <v>339.46516010413512</v>
      </c>
    </row>
    <row r="8649" spans="1:13" x14ac:dyDescent="0.25">
      <c r="A8649">
        <v>22583</v>
      </c>
      <c r="B8649" t="s">
        <v>5226</v>
      </c>
      <c r="E8649" t="s">
        <v>292</v>
      </c>
      <c r="G8649" s="7">
        <v>45.188946000000001</v>
      </c>
      <c r="H8649" s="7">
        <v>-77.808850000000007</v>
      </c>
      <c r="J8649" s="8">
        <v>0</v>
      </c>
      <c r="K8649" s="8">
        <v>0</v>
      </c>
      <c r="M8649" s="9" t="str">
        <f t="shared" si="136"/>
        <v>-</v>
      </c>
    </row>
    <row r="8650" spans="1:13" x14ac:dyDescent="0.25">
      <c r="A8650">
        <v>22584</v>
      </c>
      <c r="B8650" t="s">
        <v>25</v>
      </c>
      <c r="E8650" t="s">
        <v>5227</v>
      </c>
      <c r="G8650" s="7">
        <v>0</v>
      </c>
      <c r="H8650" s="7">
        <v>0</v>
      </c>
      <c r="J8650" s="8">
        <v>0</v>
      </c>
      <c r="K8650" s="8">
        <v>0</v>
      </c>
      <c r="M8650" s="9" t="str">
        <f t="shared" si="136"/>
        <v>-</v>
      </c>
    </row>
    <row r="8651" spans="1:13" x14ac:dyDescent="0.25">
      <c r="A8651">
        <v>22585</v>
      </c>
      <c r="B8651" t="s">
        <v>3165</v>
      </c>
      <c r="D8651" t="s">
        <v>637</v>
      </c>
      <c r="E8651" t="s">
        <v>37</v>
      </c>
      <c r="G8651" s="7">
        <v>34.723748999999998</v>
      </c>
      <c r="H8651" s="7">
        <v>-92.336122000000003</v>
      </c>
      <c r="J8651" s="8">
        <v>34.746507100000002</v>
      </c>
      <c r="K8651" s="8">
        <v>-92.289626699999999</v>
      </c>
      <c r="M8651" s="9">
        <f t="shared" si="136"/>
        <v>4.9452506672829486</v>
      </c>
    </row>
    <row r="8652" spans="1:13" x14ac:dyDescent="0.25">
      <c r="A8652">
        <v>22586</v>
      </c>
      <c r="B8652" t="s">
        <v>25</v>
      </c>
      <c r="D8652" t="s">
        <v>637</v>
      </c>
      <c r="E8652" t="s">
        <v>37</v>
      </c>
      <c r="G8652" s="7">
        <v>34.752015</v>
      </c>
      <c r="H8652" s="7">
        <v>-92.129428000000004</v>
      </c>
      <c r="J8652" s="8">
        <v>35.2048883</v>
      </c>
      <c r="K8652" s="8">
        <v>-92.447910800000002</v>
      </c>
      <c r="M8652" s="9">
        <f t="shared" si="136"/>
        <v>58.119048321653111</v>
      </c>
    </row>
    <row r="8653" spans="1:13" x14ac:dyDescent="0.25">
      <c r="A8653">
        <v>22587</v>
      </c>
      <c r="B8653" t="s">
        <v>5228</v>
      </c>
      <c r="D8653" t="s">
        <v>36</v>
      </c>
      <c r="E8653" t="s">
        <v>37</v>
      </c>
      <c r="G8653" s="7">
        <v>42.783230000000003</v>
      </c>
      <c r="H8653" s="7">
        <v>-115.714803</v>
      </c>
      <c r="J8653" s="8">
        <v>43.656624000000001</v>
      </c>
      <c r="K8653" s="8">
        <v>-116.681799</v>
      </c>
      <c r="M8653" s="9">
        <f t="shared" si="136"/>
        <v>124.78397457228894</v>
      </c>
    </row>
    <row r="8654" spans="1:13" x14ac:dyDescent="0.25">
      <c r="A8654">
        <v>22588</v>
      </c>
      <c r="B8654" t="s">
        <v>5229</v>
      </c>
      <c r="D8654" t="s">
        <v>55</v>
      </c>
      <c r="E8654" t="s">
        <v>13</v>
      </c>
      <c r="G8654" s="7">
        <v>60.379792000000002</v>
      </c>
      <c r="H8654" s="7">
        <v>-135.345575</v>
      </c>
      <c r="J8654" s="8">
        <v>60.075544999999998</v>
      </c>
      <c r="K8654" s="8">
        <v>-128.75586699999999</v>
      </c>
      <c r="M8654" s="9">
        <f t="shared" si="136"/>
        <v>365.26183693004958</v>
      </c>
    </row>
    <row r="8655" spans="1:13" x14ac:dyDescent="0.25">
      <c r="A8655">
        <v>22589</v>
      </c>
      <c r="B8655" t="s">
        <v>5230</v>
      </c>
      <c r="C8655" t="s">
        <v>3619</v>
      </c>
      <c r="D8655" t="s">
        <v>12</v>
      </c>
      <c r="E8655" t="s">
        <v>13</v>
      </c>
      <c r="G8655" s="7">
        <v>54.112307999999999</v>
      </c>
      <c r="H8655" s="7">
        <v>-126.557855</v>
      </c>
      <c r="J8655" s="8">
        <v>52.129265699999998</v>
      </c>
      <c r="K8655" s="8">
        <v>-122.1397259</v>
      </c>
      <c r="M8655" s="9">
        <f t="shared" si="136"/>
        <v>368.05383721675292</v>
      </c>
    </row>
    <row r="8656" spans="1:13" x14ac:dyDescent="0.25">
      <c r="A8656">
        <v>22590</v>
      </c>
      <c r="B8656" t="s">
        <v>1850</v>
      </c>
      <c r="D8656" t="s">
        <v>12</v>
      </c>
      <c r="E8656" t="s">
        <v>13</v>
      </c>
      <c r="G8656" s="7">
        <v>48.829624000000003</v>
      </c>
      <c r="H8656" s="7">
        <v>-123.48247499999999</v>
      </c>
      <c r="J8656" s="8">
        <v>48.649315999999999</v>
      </c>
      <c r="K8656" s="8">
        <v>-123.573589</v>
      </c>
      <c r="M8656" s="9">
        <f t="shared" si="136"/>
        <v>21.133375508590465</v>
      </c>
    </row>
    <row r="8657" spans="1:13" x14ac:dyDescent="0.25">
      <c r="A8657">
        <v>22591</v>
      </c>
      <c r="B8657" t="s">
        <v>4910</v>
      </c>
      <c r="D8657" t="s">
        <v>43</v>
      </c>
      <c r="E8657" t="s">
        <v>37</v>
      </c>
      <c r="G8657" s="7">
        <v>34.803876000000002</v>
      </c>
      <c r="H8657" s="7">
        <v>-116.452524</v>
      </c>
      <c r="J8657" s="8">
        <v>42.500627100000003</v>
      </c>
      <c r="K8657" s="8">
        <v>-76.872458600000002</v>
      </c>
      <c r="M8657" s="9">
        <f t="shared" si="136"/>
        <v>3508.029843520349</v>
      </c>
    </row>
    <row r="8658" spans="1:13" x14ac:dyDescent="0.25">
      <c r="A8658">
        <v>22592</v>
      </c>
      <c r="B8658" t="s">
        <v>5231</v>
      </c>
      <c r="D8658" t="s">
        <v>12</v>
      </c>
      <c r="E8658" t="s">
        <v>13</v>
      </c>
      <c r="G8658" s="7">
        <v>54.112307999999999</v>
      </c>
      <c r="H8658" s="7">
        <v>-126.557855</v>
      </c>
      <c r="J8658" s="8">
        <v>54.790277000000003</v>
      </c>
      <c r="K8658" s="8">
        <v>-124.55700299999999</v>
      </c>
      <c r="M8658" s="9">
        <f t="shared" si="136"/>
        <v>149.70818783266756</v>
      </c>
    </row>
    <row r="8659" spans="1:13" x14ac:dyDescent="0.25">
      <c r="A8659">
        <v>22593</v>
      </c>
      <c r="B8659" t="s">
        <v>4402</v>
      </c>
      <c r="D8659" t="s">
        <v>3830</v>
      </c>
      <c r="E8659" t="s">
        <v>99</v>
      </c>
      <c r="G8659" s="7">
        <v>28.940355</v>
      </c>
      <c r="H8659" s="7">
        <v>-106.162358</v>
      </c>
      <c r="J8659" s="8">
        <v>32.651940000000003</v>
      </c>
      <c r="K8659" s="8">
        <v>-115.56111</v>
      </c>
      <c r="M8659" s="9">
        <f t="shared" si="136"/>
        <v>987.5186740215704</v>
      </c>
    </row>
    <row r="8660" spans="1:13" x14ac:dyDescent="0.25">
      <c r="A8660">
        <v>22594</v>
      </c>
      <c r="B8660" t="s">
        <v>5232</v>
      </c>
      <c r="E8660" t="s">
        <v>2482</v>
      </c>
      <c r="G8660" s="7">
        <v>0</v>
      </c>
      <c r="H8660" s="7">
        <v>0</v>
      </c>
      <c r="J8660" s="10">
        <v>23.611064849999899</v>
      </c>
      <c r="K8660" s="10">
        <v>36.197663041629902</v>
      </c>
      <c r="M8660" s="9" t="str">
        <f t="shared" si="136"/>
        <v>-</v>
      </c>
    </row>
    <row r="8661" spans="1:13" x14ac:dyDescent="0.25">
      <c r="A8661">
        <v>22595</v>
      </c>
      <c r="B8661" t="s">
        <v>3958</v>
      </c>
      <c r="C8661" t="s">
        <v>4362</v>
      </c>
      <c r="D8661" t="s">
        <v>12</v>
      </c>
      <c r="E8661" t="s">
        <v>13</v>
      </c>
      <c r="G8661" s="7">
        <v>49.489747999999999</v>
      </c>
      <c r="H8661" s="7">
        <v>-119.56591400000001</v>
      </c>
      <c r="J8661" s="8">
        <v>49.500326800000003</v>
      </c>
      <c r="K8661" s="8">
        <v>-119.593249</v>
      </c>
      <c r="M8661" s="9">
        <f t="shared" si="136"/>
        <v>2.2980881392418158</v>
      </c>
    </row>
    <row r="8662" spans="1:13" x14ac:dyDescent="0.25">
      <c r="A8662">
        <v>22596</v>
      </c>
      <c r="B8662" t="s">
        <v>4567</v>
      </c>
      <c r="C8662" t="s">
        <v>492</v>
      </c>
      <c r="D8662" t="s">
        <v>493</v>
      </c>
      <c r="E8662" t="s">
        <v>37</v>
      </c>
      <c r="G8662" s="7">
        <v>44.081206999999999</v>
      </c>
      <c r="H8662" s="7">
        <v>-103.972645</v>
      </c>
      <c r="J8662" s="8">
        <v>43.895544000000001</v>
      </c>
      <c r="K8662" s="8">
        <v>-103.418246</v>
      </c>
      <c r="M8662" s="9">
        <f t="shared" si="136"/>
        <v>48.922608674532249</v>
      </c>
    </row>
    <row r="8663" spans="1:13" x14ac:dyDescent="0.25">
      <c r="A8663">
        <v>22597</v>
      </c>
      <c r="B8663" t="s">
        <v>5233</v>
      </c>
      <c r="D8663" t="s">
        <v>207</v>
      </c>
      <c r="E8663" t="s">
        <v>37</v>
      </c>
      <c r="G8663" s="7">
        <v>0</v>
      </c>
      <c r="H8663" s="7">
        <v>0</v>
      </c>
      <c r="J8663" s="8">
        <v>44.540550000000003</v>
      </c>
      <c r="K8663" s="8">
        <v>-87.501199999999997</v>
      </c>
      <c r="M8663" s="9" t="str">
        <f t="shared" si="136"/>
        <v>-</v>
      </c>
    </row>
    <row r="8664" spans="1:13" x14ac:dyDescent="0.25">
      <c r="A8664">
        <v>22598</v>
      </c>
      <c r="B8664" t="s">
        <v>4746</v>
      </c>
      <c r="D8664" t="s">
        <v>140</v>
      </c>
      <c r="E8664" t="s">
        <v>13</v>
      </c>
      <c r="G8664" s="7">
        <v>0</v>
      </c>
      <c r="H8664" s="7">
        <v>0</v>
      </c>
      <c r="J8664" s="8">
        <v>46.813743100000003</v>
      </c>
      <c r="K8664" s="8">
        <v>-71.208406100000005</v>
      </c>
      <c r="M8664" s="9" t="str">
        <f t="shared" si="136"/>
        <v>-</v>
      </c>
    </row>
    <row r="8665" spans="1:13" x14ac:dyDescent="0.25">
      <c r="A8665">
        <v>22599</v>
      </c>
      <c r="B8665" t="s">
        <v>5234</v>
      </c>
      <c r="D8665" t="s">
        <v>174</v>
      </c>
      <c r="E8665" t="s">
        <v>13</v>
      </c>
      <c r="G8665" s="7">
        <v>0</v>
      </c>
      <c r="H8665" s="7">
        <v>0</v>
      </c>
      <c r="J8665" s="8">
        <v>0</v>
      </c>
      <c r="K8665" s="8">
        <v>0</v>
      </c>
      <c r="M8665" s="9" t="str">
        <f t="shared" si="136"/>
        <v>-</v>
      </c>
    </row>
    <row r="8666" spans="1:13" x14ac:dyDescent="0.25">
      <c r="A8666">
        <v>22600</v>
      </c>
      <c r="B8666" t="s">
        <v>4224</v>
      </c>
      <c r="D8666" t="s">
        <v>12</v>
      </c>
      <c r="E8666" t="s">
        <v>13</v>
      </c>
      <c r="G8666" s="7">
        <v>0</v>
      </c>
      <c r="H8666" s="7">
        <v>0</v>
      </c>
      <c r="J8666" s="8">
        <v>49.426824199999999</v>
      </c>
      <c r="K8666" s="8">
        <v>-123.1195384</v>
      </c>
      <c r="M8666" s="9" t="str">
        <f t="shared" si="136"/>
        <v>-</v>
      </c>
    </row>
    <row r="8667" spans="1:13" x14ac:dyDescent="0.25">
      <c r="A8667">
        <v>22601</v>
      </c>
      <c r="B8667" t="s">
        <v>5235</v>
      </c>
      <c r="D8667" t="s">
        <v>361</v>
      </c>
      <c r="E8667" t="s">
        <v>37</v>
      </c>
      <c r="G8667" s="7">
        <v>0</v>
      </c>
      <c r="H8667" s="7">
        <v>0</v>
      </c>
      <c r="J8667" s="8">
        <v>32.839709599999999</v>
      </c>
      <c r="K8667" s="8">
        <v>-109.8685752</v>
      </c>
      <c r="M8667" s="9" t="str">
        <f t="shared" si="136"/>
        <v>-</v>
      </c>
    </row>
    <row r="8668" spans="1:13" x14ac:dyDescent="0.25">
      <c r="A8668">
        <v>22602</v>
      </c>
      <c r="B8668" t="s">
        <v>5236</v>
      </c>
      <c r="D8668" t="s">
        <v>81</v>
      </c>
      <c r="E8668" t="s">
        <v>13</v>
      </c>
      <c r="G8668" s="7">
        <v>0</v>
      </c>
      <c r="H8668" s="7">
        <v>0</v>
      </c>
      <c r="J8668" s="8">
        <v>61.036940000000001</v>
      </c>
      <c r="K8668" s="8">
        <v>-117.361653</v>
      </c>
      <c r="M8668" s="9" t="str">
        <f t="shared" si="136"/>
        <v>-</v>
      </c>
    </row>
    <row r="8669" spans="1:13" x14ac:dyDescent="0.25">
      <c r="A8669">
        <v>22603</v>
      </c>
      <c r="B8669" t="s">
        <v>5237</v>
      </c>
      <c r="E8669" t="s">
        <v>19</v>
      </c>
      <c r="G8669" s="7">
        <v>0</v>
      </c>
      <c r="H8669" s="7">
        <v>0</v>
      </c>
      <c r="J8669" s="8">
        <v>49.784362600000001</v>
      </c>
      <c r="K8669" s="8">
        <v>12.307917</v>
      </c>
      <c r="M8669" s="9" t="str">
        <f t="shared" si="136"/>
        <v>-</v>
      </c>
    </row>
    <row r="8670" spans="1:13" x14ac:dyDescent="0.25">
      <c r="A8670">
        <v>22604</v>
      </c>
      <c r="B8670" t="s">
        <v>5238</v>
      </c>
      <c r="D8670" t="s">
        <v>340</v>
      </c>
      <c r="E8670" t="s">
        <v>37</v>
      </c>
      <c r="G8670" s="7">
        <v>0</v>
      </c>
      <c r="H8670" s="7">
        <v>0</v>
      </c>
      <c r="J8670" s="8">
        <v>40.437883100000001</v>
      </c>
      <c r="K8670" s="8">
        <v>-74.613212799999999</v>
      </c>
      <c r="M8670" s="9" t="str">
        <f t="shared" si="136"/>
        <v>-</v>
      </c>
    </row>
    <row r="8671" spans="1:13" x14ac:dyDescent="0.25">
      <c r="A8671">
        <v>22605</v>
      </c>
      <c r="B8671" t="s">
        <v>350</v>
      </c>
      <c r="E8671" t="s">
        <v>77</v>
      </c>
      <c r="G8671" s="7">
        <v>0</v>
      </c>
      <c r="H8671" s="7">
        <v>0</v>
      </c>
      <c r="J8671" s="8">
        <v>-18.422738500000001</v>
      </c>
      <c r="K8671" s="8">
        <v>-66.585183299999997</v>
      </c>
      <c r="M8671" s="9" t="str">
        <f t="shared" si="136"/>
        <v>-</v>
      </c>
    </row>
    <row r="8672" spans="1:13" x14ac:dyDescent="0.25">
      <c r="A8672">
        <v>22606</v>
      </c>
      <c r="B8672" t="s">
        <v>5239</v>
      </c>
      <c r="D8672" t="s">
        <v>2132</v>
      </c>
      <c r="E8672" t="s">
        <v>49</v>
      </c>
      <c r="G8672" s="7">
        <v>0</v>
      </c>
      <c r="H8672" s="7">
        <v>0</v>
      </c>
      <c r="J8672" s="8">
        <v>45.337246999999998</v>
      </c>
      <c r="K8672" s="8">
        <v>12.167230999999999</v>
      </c>
      <c r="M8672" s="9" t="str">
        <f t="shared" si="136"/>
        <v>-</v>
      </c>
    </row>
    <row r="8673" spans="1:13" x14ac:dyDescent="0.25">
      <c r="A8673">
        <v>22607</v>
      </c>
      <c r="B8673" t="s">
        <v>1939</v>
      </c>
      <c r="D8673" t="s">
        <v>31</v>
      </c>
      <c r="E8673" t="s">
        <v>13</v>
      </c>
      <c r="G8673" s="7">
        <v>0</v>
      </c>
      <c r="H8673" s="7">
        <v>0</v>
      </c>
      <c r="J8673" s="8">
        <v>45.057076899999998</v>
      </c>
      <c r="K8673" s="8">
        <v>-77.853712700000003</v>
      </c>
      <c r="M8673" s="9" t="str">
        <f t="shared" si="136"/>
        <v>-</v>
      </c>
    </row>
    <row r="8674" spans="1:13" x14ac:dyDescent="0.25">
      <c r="A8674">
        <v>22608</v>
      </c>
      <c r="B8674" t="s">
        <v>5240</v>
      </c>
      <c r="D8674" t="s">
        <v>140</v>
      </c>
      <c r="E8674" t="s">
        <v>13</v>
      </c>
      <c r="G8674" s="7">
        <v>0</v>
      </c>
      <c r="H8674" s="7">
        <v>0</v>
      </c>
      <c r="J8674" s="8">
        <v>48.351319599999997</v>
      </c>
      <c r="K8674" s="8">
        <v>-70.747486899999998</v>
      </c>
      <c r="M8674" s="9" t="str">
        <f t="shared" si="136"/>
        <v>-</v>
      </c>
    </row>
    <row r="8675" spans="1:13" x14ac:dyDescent="0.25">
      <c r="A8675">
        <v>22609</v>
      </c>
      <c r="B8675" t="s">
        <v>4826</v>
      </c>
      <c r="C8675" t="s">
        <v>4827</v>
      </c>
      <c r="D8675" t="s">
        <v>181</v>
      </c>
      <c r="E8675" t="s">
        <v>37</v>
      </c>
      <c r="G8675" s="7">
        <v>0</v>
      </c>
      <c r="H8675" s="7">
        <v>0</v>
      </c>
      <c r="J8675" s="8">
        <v>48.526004999999998</v>
      </c>
      <c r="K8675" s="8">
        <v>-121.988962</v>
      </c>
      <c r="M8675" s="9" t="str">
        <f t="shared" si="136"/>
        <v>-</v>
      </c>
    </row>
    <row r="8676" spans="1:13" x14ac:dyDescent="0.25">
      <c r="A8676">
        <v>22610</v>
      </c>
      <c r="B8676" t="s">
        <v>4355</v>
      </c>
      <c r="C8676" t="s">
        <v>4356</v>
      </c>
      <c r="D8676" t="s">
        <v>277</v>
      </c>
      <c r="E8676" t="s">
        <v>37</v>
      </c>
      <c r="G8676" s="7">
        <v>0</v>
      </c>
      <c r="H8676" s="7">
        <v>0</v>
      </c>
      <c r="J8676" s="8">
        <v>39.861263000000001</v>
      </c>
      <c r="K8676" s="8">
        <v>-75.522766000000004</v>
      </c>
      <c r="M8676" s="9" t="str">
        <f t="shared" si="136"/>
        <v>-</v>
      </c>
    </row>
    <row r="8677" spans="1:13" x14ac:dyDescent="0.25">
      <c r="A8677">
        <v>22611</v>
      </c>
      <c r="B8677" t="s">
        <v>5241</v>
      </c>
      <c r="D8677" t="s">
        <v>12</v>
      </c>
      <c r="E8677" t="s">
        <v>13</v>
      </c>
      <c r="G8677" s="7">
        <v>0</v>
      </c>
      <c r="H8677" s="7">
        <v>0</v>
      </c>
      <c r="J8677" s="8">
        <v>0</v>
      </c>
      <c r="K8677" s="8">
        <v>0</v>
      </c>
      <c r="M8677" s="9" t="str">
        <f t="shared" si="136"/>
        <v>-</v>
      </c>
    </row>
    <row r="8678" spans="1:13" x14ac:dyDescent="0.25">
      <c r="A8678">
        <v>22612</v>
      </c>
      <c r="B8678" t="s">
        <v>5242</v>
      </c>
      <c r="D8678" t="s">
        <v>277</v>
      </c>
      <c r="E8678" t="s">
        <v>37</v>
      </c>
      <c r="G8678" s="7">
        <v>0</v>
      </c>
      <c r="H8678" s="7">
        <v>0</v>
      </c>
      <c r="J8678" s="8">
        <v>40.210793000000002</v>
      </c>
      <c r="K8678" s="8">
        <v>-75.372445999999997</v>
      </c>
      <c r="M8678" s="9" t="str">
        <f t="shared" si="136"/>
        <v>-</v>
      </c>
    </row>
    <row r="8679" spans="1:13" x14ac:dyDescent="0.25">
      <c r="A8679">
        <v>22613</v>
      </c>
      <c r="B8679" t="s">
        <v>25</v>
      </c>
      <c r="D8679" t="s">
        <v>300</v>
      </c>
      <c r="E8679" t="s">
        <v>300</v>
      </c>
      <c r="G8679" s="7">
        <v>0</v>
      </c>
      <c r="H8679" s="7">
        <v>0</v>
      </c>
      <c r="J8679" s="8">
        <v>77.619234899999995</v>
      </c>
      <c r="K8679" s="8">
        <v>-42.8125967</v>
      </c>
      <c r="M8679" s="9" t="str">
        <f t="shared" si="136"/>
        <v>-</v>
      </c>
    </row>
    <row r="8680" spans="1:13" x14ac:dyDescent="0.25">
      <c r="A8680">
        <v>22614</v>
      </c>
      <c r="B8680" t="s">
        <v>2067</v>
      </c>
      <c r="D8680" t="s">
        <v>682</v>
      </c>
      <c r="E8680" t="s">
        <v>37</v>
      </c>
      <c r="G8680" s="7">
        <v>0</v>
      </c>
      <c r="H8680" s="7">
        <v>0</v>
      </c>
      <c r="J8680" s="8">
        <v>37.341609550000001</v>
      </c>
      <c r="K8680" s="8">
        <v>-77.980966291611793</v>
      </c>
      <c r="M8680" s="9" t="str">
        <f t="shared" si="136"/>
        <v>-</v>
      </c>
    </row>
    <row r="8681" spans="1:13" x14ac:dyDescent="0.25">
      <c r="A8681">
        <v>22615</v>
      </c>
      <c r="B8681" t="s">
        <v>73</v>
      </c>
      <c r="D8681" t="s">
        <v>34</v>
      </c>
      <c r="E8681" t="s">
        <v>19</v>
      </c>
      <c r="G8681" s="7">
        <v>0</v>
      </c>
      <c r="H8681" s="7">
        <v>0</v>
      </c>
      <c r="J8681" s="8">
        <v>50.766598000000002</v>
      </c>
      <c r="K8681" s="8">
        <v>13.7523234</v>
      </c>
      <c r="M8681" s="9" t="str">
        <f t="shared" si="136"/>
        <v>-</v>
      </c>
    </row>
    <row r="8682" spans="1:13" x14ac:dyDescent="0.25">
      <c r="A8682">
        <v>22616</v>
      </c>
      <c r="B8682" t="s">
        <v>5004</v>
      </c>
      <c r="D8682" t="s">
        <v>81</v>
      </c>
      <c r="E8682" t="s">
        <v>13</v>
      </c>
      <c r="G8682" s="7">
        <v>0</v>
      </c>
      <c r="H8682" s="7">
        <v>0</v>
      </c>
      <c r="J8682" s="10">
        <v>62.602008599999998</v>
      </c>
      <c r="K8682" s="8">
        <v>-114.199489833282</v>
      </c>
      <c r="M8682" s="9" t="str">
        <f t="shared" si="136"/>
        <v>-</v>
      </c>
    </row>
    <row r="8683" spans="1:13" x14ac:dyDescent="0.25">
      <c r="A8683">
        <v>22617</v>
      </c>
      <c r="B8683" t="s">
        <v>5243</v>
      </c>
      <c r="C8683" t="s">
        <v>3063</v>
      </c>
      <c r="D8683" t="s">
        <v>43</v>
      </c>
      <c r="E8683" t="s">
        <v>37</v>
      </c>
      <c r="G8683" s="7">
        <v>0</v>
      </c>
      <c r="H8683" s="7">
        <v>0</v>
      </c>
      <c r="J8683" s="8">
        <v>33.381143100000003</v>
      </c>
      <c r="K8683" s="8">
        <v>-117.0622515</v>
      </c>
      <c r="M8683" s="9" t="str">
        <f t="shared" si="136"/>
        <v>-</v>
      </c>
    </row>
    <row r="8684" spans="1:13" x14ac:dyDescent="0.25">
      <c r="A8684">
        <v>22618</v>
      </c>
      <c r="B8684" t="s">
        <v>5244</v>
      </c>
      <c r="D8684" t="s">
        <v>138</v>
      </c>
      <c r="E8684" t="s">
        <v>37</v>
      </c>
      <c r="G8684" s="7">
        <v>0</v>
      </c>
      <c r="H8684" s="7">
        <v>0</v>
      </c>
      <c r="J8684" s="8">
        <v>40.7127281</v>
      </c>
      <c r="K8684" s="8">
        <v>-74.006015199999993</v>
      </c>
      <c r="M8684" s="9" t="str">
        <f t="shared" si="136"/>
        <v>-</v>
      </c>
    </row>
    <row r="8685" spans="1:13" x14ac:dyDescent="0.25">
      <c r="A8685">
        <v>22619</v>
      </c>
      <c r="B8685" t="s">
        <v>5245</v>
      </c>
      <c r="C8685" t="s">
        <v>84</v>
      </c>
      <c r="D8685" t="s">
        <v>12</v>
      </c>
      <c r="E8685" t="s">
        <v>13</v>
      </c>
      <c r="G8685" s="7">
        <v>0</v>
      </c>
      <c r="H8685" s="7">
        <v>0</v>
      </c>
      <c r="J8685" s="8">
        <v>49.3799779</v>
      </c>
      <c r="K8685" s="8">
        <v>-121.4415851</v>
      </c>
      <c r="M8685" s="9" t="str">
        <f t="shared" si="136"/>
        <v>-</v>
      </c>
    </row>
    <row r="8686" spans="1:13" x14ac:dyDescent="0.25">
      <c r="A8686">
        <v>22620</v>
      </c>
      <c r="B8686" t="s">
        <v>5246</v>
      </c>
      <c r="D8686" t="s">
        <v>12</v>
      </c>
      <c r="E8686" t="s">
        <v>13</v>
      </c>
      <c r="G8686" s="7">
        <v>0</v>
      </c>
      <c r="H8686" s="7">
        <v>0</v>
      </c>
      <c r="J8686" s="8">
        <v>0</v>
      </c>
      <c r="K8686" s="8">
        <v>0</v>
      </c>
      <c r="M8686" s="9" t="str">
        <f t="shared" si="136"/>
        <v>-</v>
      </c>
    </row>
    <row r="8687" spans="1:13" x14ac:dyDescent="0.25">
      <c r="A8687">
        <v>22621</v>
      </c>
      <c r="B8687" t="s">
        <v>5247</v>
      </c>
      <c r="D8687" t="s">
        <v>181</v>
      </c>
      <c r="E8687" t="s">
        <v>37</v>
      </c>
      <c r="G8687" s="7">
        <v>0</v>
      </c>
      <c r="H8687" s="7">
        <v>0</v>
      </c>
      <c r="J8687" s="8">
        <v>47.434228349999998</v>
      </c>
      <c r="K8687" s="8">
        <v>-120.34208198406699</v>
      </c>
      <c r="M8687" s="9" t="str">
        <f t="shared" si="136"/>
        <v>-</v>
      </c>
    </row>
    <row r="8688" spans="1:13" x14ac:dyDescent="0.25">
      <c r="A8688">
        <v>22622</v>
      </c>
      <c r="B8688" t="s">
        <v>4065</v>
      </c>
      <c r="D8688" t="s">
        <v>90</v>
      </c>
      <c r="E8688" t="s">
        <v>37</v>
      </c>
      <c r="G8688" s="7">
        <v>0</v>
      </c>
      <c r="H8688" s="7">
        <v>0</v>
      </c>
      <c r="J8688" s="8">
        <v>40.115541200000003</v>
      </c>
      <c r="K8688" s="8">
        <v>-105.388605</v>
      </c>
      <c r="M8688" s="9" t="str">
        <f t="shared" si="136"/>
        <v>-</v>
      </c>
    </row>
    <row r="8689" spans="1:13" x14ac:dyDescent="0.25">
      <c r="A8689">
        <v>22623</v>
      </c>
      <c r="B8689" t="s">
        <v>5248</v>
      </c>
      <c r="D8689" t="s">
        <v>662</v>
      </c>
      <c r="E8689" t="s">
        <v>398</v>
      </c>
      <c r="G8689" s="7">
        <v>0</v>
      </c>
      <c r="H8689" s="7">
        <v>0</v>
      </c>
      <c r="J8689" s="8">
        <v>-20.728989800000001</v>
      </c>
      <c r="K8689" s="8">
        <v>139.4931522</v>
      </c>
      <c r="M8689" s="9" t="str">
        <f t="shared" si="136"/>
        <v>-</v>
      </c>
    </row>
    <row r="8690" spans="1:13" x14ac:dyDescent="0.25">
      <c r="A8690">
        <v>22624</v>
      </c>
      <c r="B8690" t="s">
        <v>3707</v>
      </c>
      <c r="D8690" t="s">
        <v>31</v>
      </c>
      <c r="E8690" t="s">
        <v>13</v>
      </c>
      <c r="G8690" s="7">
        <v>0</v>
      </c>
      <c r="H8690" s="7">
        <v>0</v>
      </c>
      <c r="J8690" s="8">
        <v>44.439131799999998</v>
      </c>
      <c r="K8690" s="8">
        <v>-78.774838000000003</v>
      </c>
      <c r="M8690" s="9" t="str">
        <f t="shared" si="136"/>
        <v>-</v>
      </c>
    </row>
    <row r="8691" spans="1:13" x14ac:dyDescent="0.25">
      <c r="A8691">
        <v>22625</v>
      </c>
      <c r="B8691" t="s">
        <v>25</v>
      </c>
      <c r="E8691" t="s">
        <v>1713</v>
      </c>
      <c r="G8691" s="7">
        <v>0</v>
      </c>
      <c r="H8691" s="7">
        <v>0</v>
      </c>
      <c r="J8691" s="8">
        <v>0</v>
      </c>
      <c r="K8691" s="8">
        <v>0</v>
      </c>
      <c r="M8691" s="9" t="str">
        <f t="shared" si="136"/>
        <v>-</v>
      </c>
    </row>
    <row r="8692" spans="1:13" x14ac:dyDescent="0.25">
      <c r="A8692">
        <v>22626</v>
      </c>
      <c r="B8692" t="s">
        <v>5249</v>
      </c>
      <c r="E8692" t="s">
        <v>22</v>
      </c>
      <c r="G8692" s="7">
        <v>0</v>
      </c>
      <c r="H8692" s="7">
        <v>0</v>
      </c>
      <c r="J8692" s="8">
        <v>33.466670000000001</v>
      </c>
      <c r="K8692" s="8">
        <v>129.80000000000001</v>
      </c>
      <c r="M8692" s="9" t="str">
        <f t="shared" si="136"/>
        <v>-</v>
      </c>
    </row>
    <row r="8693" spans="1:13" x14ac:dyDescent="0.25">
      <c r="A8693">
        <v>22627</v>
      </c>
      <c r="B8693" t="s">
        <v>4571</v>
      </c>
      <c r="D8693" t="s">
        <v>138</v>
      </c>
      <c r="E8693" t="s">
        <v>37</v>
      </c>
      <c r="G8693" s="7">
        <v>0</v>
      </c>
      <c r="H8693" s="7">
        <v>0</v>
      </c>
      <c r="J8693" s="8">
        <v>44.542526000000002</v>
      </c>
      <c r="K8693" s="8">
        <v>-75.011902000000006</v>
      </c>
      <c r="M8693" s="9" t="str">
        <f t="shared" si="136"/>
        <v>-</v>
      </c>
    </row>
    <row r="8694" spans="1:13" x14ac:dyDescent="0.25">
      <c r="A8694">
        <v>22628</v>
      </c>
      <c r="B8694" t="s">
        <v>5250</v>
      </c>
      <c r="C8694" t="s">
        <v>2083</v>
      </c>
      <c r="D8694" t="s">
        <v>43</v>
      </c>
      <c r="E8694" t="s">
        <v>37</v>
      </c>
      <c r="G8694" s="7">
        <v>0</v>
      </c>
      <c r="H8694" s="7">
        <v>0</v>
      </c>
      <c r="J8694" s="10">
        <v>33.389073549999999</v>
      </c>
      <c r="K8694" s="8">
        <v>-111.789402604533</v>
      </c>
      <c r="M8694" s="9" t="str">
        <f t="shared" si="136"/>
        <v>-</v>
      </c>
    </row>
    <row r="8695" spans="1:13" x14ac:dyDescent="0.25">
      <c r="A8695">
        <v>22629</v>
      </c>
      <c r="B8695" t="s">
        <v>5250</v>
      </c>
      <c r="C8695" t="s">
        <v>2083</v>
      </c>
      <c r="D8695" t="s">
        <v>43</v>
      </c>
      <c r="E8695" t="s">
        <v>37</v>
      </c>
      <c r="G8695" s="7">
        <v>0</v>
      </c>
      <c r="H8695" s="7">
        <v>0</v>
      </c>
      <c r="J8695" s="10">
        <v>33.389073549999999</v>
      </c>
      <c r="K8695" s="8">
        <v>-111.789402604533</v>
      </c>
      <c r="M8695" s="9" t="str">
        <f t="shared" si="136"/>
        <v>-</v>
      </c>
    </row>
    <row r="8696" spans="1:13" x14ac:dyDescent="0.25">
      <c r="A8696">
        <v>22630</v>
      </c>
      <c r="B8696" t="s">
        <v>4192</v>
      </c>
      <c r="C8696" t="s">
        <v>336</v>
      </c>
      <c r="D8696" t="s">
        <v>138</v>
      </c>
      <c r="E8696" t="s">
        <v>37</v>
      </c>
      <c r="G8696" s="7">
        <v>0</v>
      </c>
      <c r="H8696" s="7">
        <v>0</v>
      </c>
      <c r="J8696" s="8">
        <v>44.2483948</v>
      </c>
      <c r="K8696" s="8">
        <v>-75.394931700000001</v>
      </c>
      <c r="M8696" s="9" t="str">
        <f t="shared" si="136"/>
        <v>-</v>
      </c>
    </row>
    <row r="8697" spans="1:13" x14ac:dyDescent="0.25">
      <c r="A8697">
        <v>22632</v>
      </c>
      <c r="B8697" t="s">
        <v>5251</v>
      </c>
      <c r="E8697" t="s">
        <v>22</v>
      </c>
      <c r="G8697" s="7">
        <v>0</v>
      </c>
      <c r="H8697" s="7">
        <v>0</v>
      </c>
      <c r="J8697" s="8">
        <v>34.917909999999999</v>
      </c>
      <c r="K8697" s="8">
        <v>135.98475999999999</v>
      </c>
      <c r="M8697" s="9" t="str">
        <f t="shared" si="136"/>
        <v>-</v>
      </c>
    </row>
    <row r="8698" spans="1:13" x14ac:dyDescent="0.25">
      <c r="A8698">
        <v>22633</v>
      </c>
      <c r="B8698" t="s">
        <v>5252</v>
      </c>
      <c r="D8698" t="s">
        <v>31</v>
      </c>
      <c r="E8698" t="s">
        <v>13</v>
      </c>
      <c r="G8698" s="7">
        <v>0</v>
      </c>
      <c r="H8698" s="7">
        <v>0</v>
      </c>
      <c r="J8698" s="8">
        <v>44.304800899999996</v>
      </c>
      <c r="K8698" s="8">
        <v>-78.319949600000001</v>
      </c>
      <c r="M8698" s="9" t="str">
        <f t="shared" si="136"/>
        <v>-</v>
      </c>
    </row>
    <row r="8699" spans="1:13" x14ac:dyDescent="0.25">
      <c r="A8699">
        <v>22634</v>
      </c>
      <c r="B8699" t="s">
        <v>25</v>
      </c>
      <c r="E8699" t="s">
        <v>218</v>
      </c>
      <c r="G8699" s="7">
        <v>0</v>
      </c>
      <c r="H8699" s="7">
        <v>0</v>
      </c>
      <c r="J8699" s="8">
        <v>0</v>
      </c>
      <c r="K8699" s="8">
        <v>0</v>
      </c>
      <c r="M8699" s="9" t="str">
        <f t="shared" si="136"/>
        <v>-</v>
      </c>
    </row>
    <row r="8700" spans="1:13" x14ac:dyDescent="0.25">
      <c r="A8700">
        <v>22634</v>
      </c>
      <c r="B8700" t="s">
        <v>25</v>
      </c>
      <c r="D8700" t="s">
        <v>90</v>
      </c>
      <c r="E8700" t="s">
        <v>37</v>
      </c>
      <c r="G8700" s="7">
        <v>0</v>
      </c>
      <c r="H8700" s="7">
        <v>0</v>
      </c>
      <c r="J8700" s="8">
        <v>38.725177600000002</v>
      </c>
      <c r="K8700" s="8">
        <v>-105.607716</v>
      </c>
      <c r="M8700" s="9" t="str">
        <f t="shared" si="136"/>
        <v>-</v>
      </c>
    </row>
    <row r="8701" spans="1:13" x14ac:dyDescent="0.25">
      <c r="A8701">
        <v>22635</v>
      </c>
      <c r="B8701" t="s">
        <v>25</v>
      </c>
      <c r="C8701" t="s">
        <v>369</v>
      </c>
      <c r="D8701" t="s">
        <v>90</v>
      </c>
      <c r="E8701" t="s">
        <v>37</v>
      </c>
      <c r="G8701" s="7">
        <v>0</v>
      </c>
      <c r="H8701" s="7">
        <v>0</v>
      </c>
      <c r="J8701" s="8">
        <v>38.869820099999998</v>
      </c>
      <c r="K8701" s="8">
        <v>-106.984043</v>
      </c>
      <c r="M8701" s="9" t="str">
        <f t="shared" si="136"/>
        <v>-</v>
      </c>
    </row>
    <row r="8702" spans="1:13" x14ac:dyDescent="0.25">
      <c r="A8702">
        <v>22636</v>
      </c>
      <c r="B8702" t="s">
        <v>1221</v>
      </c>
      <c r="C8702" t="s">
        <v>872</v>
      </c>
      <c r="E8702" t="s">
        <v>99</v>
      </c>
      <c r="G8702" s="7">
        <v>0</v>
      </c>
      <c r="H8702" s="7">
        <v>0</v>
      </c>
      <c r="J8702" s="8">
        <v>31.777991</v>
      </c>
      <c r="K8702" s="8">
        <v>-107.62726499999999</v>
      </c>
      <c r="M8702" s="9" t="str">
        <f t="shared" si="136"/>
        <v>-</v>
      </c>
    </row>
    <row r="8703" spans="1:13" x14ac:dyDescent="0.25">
      <c r="A8703">
        <v>22637</v>
      </c>
      <c r="B8703" t="s">
        <v>5183</v>
      </c>
      <c r="D8703" t="s">
        <v>90</v>
      </c>
      <c r="E8703" t="s">
        <v>37</v>
      </c>
      <c r="G8703" s="7">
        <v>0</v>
      </c>
      <c r="H8703" s="7">
        <v>0</v>
      </c>
      <c r="J8703" s="8">
        <v>39.1183446</v>
      </c>
      <c r="K8703" s="8">
        <v>-108.6853496</v>
      </c>
      <c r="M8703" s="9" t="str">
        <f t="shared" si="136"/>
        <v>-</v>
      </c>
    </row>
    <row r="8704" spans="1:13" x14ac:dyDescent="0.25">
      <c r="A8704">
        <v>22638</v>
      </c>
      <c r="B8704" t="s">
        <v>25</v>
      </c>
      <c r="D8704" t="s">
        <v>1628</v>
      </c>
      <c r="E8704" t="s">
        <v>37</v>
      </c>
      <c r="G8704" s="7">
        <v>0</v>
      </c>
      <c r="H8704" s="7">
        <v>0</v>
      </c>
      <c r="J8704" s="8">
        <v>45.709097</v>
      </c>
      <c r="K8704" s="8">
        <v>-68.859020099999995</v>
      </c>
      <c r="M8704" s="9" t="str">
        <f t="shared" si="136"/>
        <v>-</v>
      </c>
    </row>
    <row r="8705" spans="1:13" x14ac:dyDescent="0.25">
      <c r="A8705">
        <v>22639</v>
      </c>
      <c r="B8705" t="s">
        <v>5253</v>
      </c>
      <c r="E8705" t="s">
        <v>99</v>
      </c>
      <c r="G8705" s="7">
        <v>0</v>
      </c>
      <c r="H8705" s="7">
        <v>0</v>
      </c>
      <c r="J8705" s="8">
        <v>0</v>
      </c>
      <c r="K8705" s="8">
        <v>0</v>
      </c>
      <c r="M8705" s="9" t="str">
        <f t="shared" si="136"/>
        <v>-</v>
      </c>
    </row>
    <row r="8706" spans="1:13" x14ac:dyDescent="0.25">
      <c r="A8706">
        <v>22640</v>
      </c>
      <c r="B8706" t="s">
        <v>5245</v>
      </c>
      <c r="C8706" t="s">
        <v>369</v>
      </c>
      <c r="D8706" t="s">
        <v>12</v>
      </c>
      <c r="E8706" t="s">
        <v>13</v>
      </c>
      <c r="G8706" s="7">
        <v>0</v>
      </c>
      <c r="H8706" s="7">
        <v>0</v>
      </c>
      <c r="J8706" s="8">
        <v>49.626227100000001</v>
      </c>
      <c r="K8706" s="8">
        <v>-115.90526819999999</v>
      </c>
      <c r="M8706" s="9" t="str">
        <f t="shared" si="136"/>
        <v>-</v>
      </c>
    </row>
    <row r="8707" spans="1:13" x14ac:dyDescent="0.25">
      <c r="A8707">
        <v>22641</v>
      </c>
      <c r="B8707" t="s">
        <v>4534</v>
      </c>
      <c r="E8707" t="s">
        <v>2035</v>
      </c>
      <c r="G8707" s="7">
        <v>0</v>
      </c>
      <c r="H8707" s="7">
        <v>0</v>
      </c>
      <c r="J8707" s="8">
        <v>62.730238499999999</v>
      </c>
      <c r="K8707" s="10">
        <v>29.005626398275801</v>
      </c>
      <c r="M8707" s="9" t="str">
        <f t="shared" si="136"/>
        <v>-</v>
      </c>
    </row>
    <row r="8708" spans="1:13" x14ac:dyDescent="0.25">
      <c r="A8708">
        <v>22642</v>
      </c>
      <c r="B8708" t="s">
        <v>5254</v>
      </c>
      <c r="D8708" t="s">
        <v>273</v>
      </c>
      <c r="E8708" t="s">
        <v>37</v>
      </c>
      <c r="G8708" s="7">
        <v>0</v>
      </c>
      <c r="H8708" s="7">
        <v>0</v>
      </c>
      <c r="J8708" s="8">
        <v>39.356875000000002</v>
      </c>
      <c r="K8708" s="8">
        <v>-112.569491</v>
      </c>
      <c r="M8708" s="9" t="str">
        <f t="shared" si="136"/>
        <v>-</v>
      </c>
    </row>
    <row r="8709" spans="1:13" x14ac:dyDescent="0.25">
      <c r="A8709">
        <v>22643</v>
      </c>
      <c r="B8709" t="s">
        <v>3225</v>
      </c>
      <c r="D8709" t="s">
        <v>12</v>
      </c>
      <c r="E8709" t="s">
        <v>13</v>
      </c>
      <c r="G8709" s="7">
        <v>0</v>
      </c>
      <c r="H8709" s="7">
        <v>0</v>
      </c>
      <c r="J8709" s="10">
        <v>54.012725449999998</v>
      </c>
      <c r="K8709" s="8">
        <v>-126.095578292011</v>
      </c>
      <c r="M8709" s="9" t="str">
        <f t="shared" ref="M8709:M8772" si="137">IF(AND(G8709&lt;&gt;0,J8709&lt;&gt;0),6371.01*ACOS(SIN(RADIANS(G8709))*SIN(RADIANS(J8709))+COS(RADIANS(G8709))*COS(RADIANS(J8709))*COS(RADIANS(H8709)-RADIANS(K8709))),"-")</f>
        <v>-</v>
      </c>
    </row>
    <row r="8710" spans="1:13" x14ac:dyDescent="0.25">
      <c r="A8710">
        <v>22644</v>
      </c>
      <c r="B8710" t="s">
        <v>25</v>
      </c>
      <c r="C8710" t="s">
        <v>369</v>
      </c>
      <c r="D8710" t="s">
        <v>235</v>
      </c>
      <c r="E8710" t="s">
        <v>99</v>
      </c>
      <c r="G8710" s="7">
        <v>0</v>
      </c>
      <c r="H8710" s="7">
        <v>0</v>
      </c>
      <c r="J8710" s="8">
        <v>21.021518</v>
      </c>
      <c r="K8710" s="8">
        <v>-101.255194</v>
      </c>
      <c r="M8710" s="9" t="str">
        <f t="shared" si="137"/>
        <v>-</v>
      </c>
    </row>
    <row r="8711" spans="1:13" x14ac:dyDescent="0.25">
      <c r="A8711">
        <v>22645</v>
      </c>
      <c r="B8711" t="s">
        <v>1911</v>
      </c>
      <c r="D8711" t="s">
        <v>12</v>
      </c>
      <c r="E8711" t="s">
        <v>13</v>
      </c>
      <c r="G8711" s="7">
        <v>0</v>
      </c>
      <c r="H8711" s="7">
        <v>0</v>
      </c>
      <c r="J8711" s="8">
        <v>0</v>
      </c>
      <c r="K8711" s="8">
        <v>0</v>
      </c>
      <c r="M8711" s="9" t="str">
        <f t="shared" si="137"/>
        <v>-</v>
      </c>
    </row>
    <row r="8712" spans="1:13" x14ac:dyDescent="0.25">
      <c r="A8712">
        <v>22646</v>
      </c>
      <c r="B8712" t="s">
        <v>4634</v>
      </c>
      <c r="D8712" t="s">
        <v>340</v>
      </c>
      <c r="E8712" t="s">
        <v>37</v>
      </c>
      <c r="G8712" s="7">
        <v>0</v>
      </c>
      <c r="H8712" s="7">
        <v>0</v>
      </c>
      <c r="J8712" s="8">
        <v>40.889328800000001</v>
      </c>
      <c r="K8712" s="8">
        <v>-74.196965700000007</v>
      </c>
      <c r="M8712" s="9" t="str">
        <f t="shared" si="137"/>
        <v>-</v>
      </c>
    </row>
    <row r="8713" spans="1:13" x14ac:dyDescent="0.25">
      <c r="A8713">
        <v>22647</v>
      </c>
      <c r="B8713" t="s">
        <v>2091</v>
      </c>
      <c r="E8713" t="s">
        <v>59</v>
      </c>
      <c r="G8713" s="7">
        <v>0</v>
      </c>
      <c r="H8713" s="7">
        <v>0</v>
      </c>
      <c r="J8713" s="8">
        <v>0</v>
      </c>
      <c r="K8713" s="8">
        <v>0</v>
      </c>
      <c r="M8713" s="9" t="str">
        <f t="shared" si="137"/>
        <v>-</v>
      </c>
    </row>
    <row r="8714" spans="1:13" x14ac:dyDescent="0.25">
      <c r="A8714">
        <v>22648</v>
      </c>
      <c r="B8714" t="s">
        <v>25</v>
      </c>
      <c r="C8714" t="s">
        <v>4382</v>
      </c>
      <c r="D8714" t="s">
        <v>1703</v>
      </c>
      <c r="E8714" t="s">
        <v>398</v>
      </c>
      <c r="G8714" s="7">
        <v>0</v>
      </c>
      <c r="H8714" s="7">
        <v>0</v>
      </c>
      <c r="J8714" s="8">
        <v>-31.581852349999998</v>
      </c>
      <c r="K8714" s="10">
        <v>115.671874497966</v>
      </c>
      <c r="M8714" s="9" t="str">
        <f t="shared" si="137"/>
        <v>-</v>
      </c>
    </row>
    <row r="8715" spans="1:13" x14ac:dyDescent="0.25">
      <c r="A8715">
        <v>22649</v>
      </c>
      <c r="B8715" t="s">
        <v>4532</v>
      </c>
      <c r="D8715" t="s">
        <v>207</v>
      </c>
      <c r="E8715" t="s">
        <v>37</v>
      </c>
      <c r="G8715" s="7">
        <v>0</v>
      </c>
      <c r="H8715" s="7">
        <v>0</v>
      </c>
      <c r="J8715" s="8">
        <v>56.204567300000001</v>
      </c>
      <c r="K8715" s="8">
        <v>-132.0432552</v>
      </c>
      <c r="M8715" s="9" t="str">
        <f t="shared" si="137"/>
        <v>-</v>
      </c>
    </row>
    <row r="8716" spans="1:13" x14ac:dyDescent="0.25">
      <c r="A8716">
        <v>22650</v>
      </c>
      <c r="B8716" t="s">
        <v>5255</v>
      </c>
      <c r="D8716" t="s">
        <v>43</v>
      </c>
      <c r="E8716" t="s">
        <v>37</v>
      </c>
      <c r="G8716" s="7">
        <v>0</v>
      </c>
      <c r="H8716" s="7">
        <v>0</v>
      </c>
      <c r="J8716" s="8">
        <v>38.628683000000002</v>
      </c>
      <c r="K8716" s="8">
        <v>-92.565963499999995</v>
      </c>
      <c r="M8716" s="9" t="str">
        <f t="shared" si="137"/>
        <v>-</v>
      </c>
    </row>
    <row r="8717" spans="1:13" x14ac:dyDescent="0.25">
      <c r="A8717">
        <v>22651</v>
      </c>
      <c r="B8717" t="s">
        <v>5256</v>
      </c>
      <c r="D8717" t="s">
        <v>43</v>
      </c>
      <c r="E8717" t="s">
        <v>37</v>
      </c>
      <c r="G8717" s="7">
        <v>0</v>
      </c>
      <c r="H8717" s="7">
        <v>0</v>
      </c>
      <c r="J8717" s="8">
        <v>38.034042999999997</v>
      </c>
      <c r="K8717" s="8">
        <v>-120.41495999999999</v>
      </c>
      <c r="M8717" s="9" t="str">
        <f t="shared" si="137"/>
        <v>-</v>
      </c>
    </row>
    <row r="8718" spans="1:13" x14ac:dyDescent="0.25">
      <c r="A8718">
        <v>22652</v>
      </c>
      <c r="B8718" t="s">
        <v>1494</v>
      </c>
      <c r="D8718" t="s">
        <v>43</v>
      </c>
      <c r="E8718" t="s">
        <v>37</v>
      </c>
      <c r="G8718" s="7">
        <v>0</v>
      </c>
      <c r="H8718" s="7">
        <v>0</v>
      </c>
      <c r="J8718" s="8">
        <v>64.681388900000002</v>
      </c>
      <c r="K8718" s="8">
        <v>-163.40555560000001</v>
      </c>
      <c r="M8718" s="9" t="str">
        <f t="shared" si="137"/>
        <v>-</v>
      </c>
    </row>
    <row r="8719" spans="1:13" x14ac:dyDescent="0.25">
      <c r="A8719">
        <v>22653</v>
      </c>
      <c r="B8719" t="s">
        <v>5257</v>
      </c>
      <c r="E8719" t="s">
        <v>1325</v>
      </c>
      <c r="G8719" s="7">
        <v>0</v>
      </c>
      <c r="H8719" s="7">
        <v>0</v>
      </c>
      <c r="J8719" s="8">
        <v>0</v>
      </c>
      <c r="K8719" s="8">
        <v>0</v>
      </c>
      <c r="M8719" s="9" t="str">
        <f t="shared" si="137"/>
        <v>-</v>
      </c>
    </row>
    <row r="8720" spans="1:13" x14ac:dyDescent="0.25">
      <c r="A8720">
        <v>22654</v>
      </c>
      <c r="B8720" t="s">
        <v>5258</v>
      </c>
      <c r="C8720" t="s">
        <v>872</v>
      </c>
      <c r="E8720" t="s">
        <v>1325</v>
      </c>
      <c r="G8720" s="7">
        <v>0</v>
      </c>
      <c r="H8720" s="7">
        <v>0</v>
      </c>
      <c r="J8720" s="8">
        <v>0</v>
      </c>
      <c r="K8720" s="8">
        <v>0</v>
      </c>
      <c r="M8720" s="9" t="str">
        <f t="shared" si="137"/>
        <v>-</v>
      </c>
    </row>
    <row r="8721" spans="1:13" x14ac:dyDescent="0.25">
      <c r="A8721">
        <v>22655</v>
      </c>
      <c r="B8721" t="s">
        <v>5259</v>
      </c>
      <c r="D8721" t="s">
        <v>63</v>
      </c>
      <c r="E8721" t="s">
        <v>64</v>
      </c>
      <c r="G8721" s="7">
        <v>0</v>
      </c>
      <c r="H8721" s="7">
        <v>0</v>
      </c>
      <c r="J8721" s="8">
        <v>50.640664399999999</v>
      </c>
      <c r="K8721" s="8">
        <v>13.824446099999999</v>
      </c>
      <c r="M8721" s="9" t="str">
        <f t="shared" si="137"/>
        <v>-</v>
      </c>
    </row>
    <row r="8722" spans="1:13" x14ac:dyDescent="0.25">
      <c r="A8722">
        <v>22656</v>
      </c>
      <c r="B8722" t="s">
        <v>5260</v>
      </c>
      <c r="D8722" t="s">
        <v>43</v>
      </c>
      <c r="E8722" t="s">
        <v>37</v>
      </c>
      <c r="G8722" s="7">
        <v>0</v>
      </c>
      <c r="H8722" s="7">
        <v>0</v>
      </c>
      <c r="J8722" s="8">
        <v>38.616987999999999</v>
      </c>
      <c r="K8722" s="8">
        <v>-119.82571799999999</v>
      </c>
      <c r="M8722" s="9" t="str">
        <f t="shared" si="137"/>
        <v>-</v>
      </c>
    </row>
    <row r="8723" spans="1:13" x14ac:dyDescent="0.25">
      <c r="A8723">
        <v>22657</v>
      </c>
      <c r="B8723" t="s">
        <v>119</v>
      </c>
      <c r="D8723" t="s">
        <v>43</v>
      </c>
      <c r="E8723" t="s">
        <v>37</v>
      </c>
      <c r="G8723" s="7">
        <v>0</v>
      </c>
      <c r="H8723" s="7">
        <v>0</v>
      </c>
      <c r="J8723" s="8">
        <v>41.146279</v>
      </c>
      <c r="K8723" s="8">
        <v>-121.0385806</v>
      </c>
      <c r="M8723" s="9" t="str">
        <f t="shared" si="137"/>
        <v>-</v>
      </c>
    </row>
    <row r="8724" spans="1:13" x14ac:dyDescent="0.25">
      <c r="A8724">
        <v>22658</v>
      </c>
      <c r="B8724" t="s">
        <v>5261</v>
      </c>
      <c r="E8724" t="s">
        <v>22</v>
      </c>
      <c r="G8724" s="7">
        <v>0</v>
      </c>
      <c r="H8724" s="7">
        <v>0</v>
      </c>
      <c r="J8724" s="8">
        <v>36.022292999999998</v>
      </c>
      <c r="K8724" s="8">
        <v>139.35612599999999</v>
      </c>
      <c r="M8724" s="9" t="str">
        <f t="shared" si="137"/>
        <v>-</v>
      </c>
    </row>
    <row r="8725" spans="1:13" x14ac:dyDescent="0.25">
      <c r="A8725">
        <v>22659</v>
      </c>
      <c r="B8725" t="s">
        <v>5262</v>
      </c>
      <c r="C8725" t="s">
        <v>4485</v>
      </c>
      <c r="E8725" t="s">
        <v>49</v>
      </c>
      <c r="G8725" s="7">
        <v>0</v>
      </c>
      <c r="H8725" s="7">
        <v>0</v>
      </c>
      <c r="J8725" s="8">
        <v>41.938423700000001</v>
      </c>
      <c r="K8725" s="8">
        <v>12.470993699999999</v>
      </c>
      <c r="M8725" s="9" t="str">
        <f t="shared" si="137"/>
        <v>-</v>
      </c>
    </row>
    <row r="8726" spans="1:13" x14ac:dyDescent="0.25">
      <c r="A8726">
        <v>22660</v>
      </c>
      <c r="B8726" t="s">
        <v>4437</v>
      </c>
      <c r="D8726" t="s">
        <v>181</v>
      </c>
      <c r="E8726" t="s">
        <v>37</v>
      </c>
      <c r="G8726" s="7">
        <v>0</v>
      </c>
      <c r="H8726" s="7">
        <v>0</v>
      </c>
      <c r="J8726" s="8">
        <v>38.776148999999997</v>
      </c>
      <c r="K8726" s="8">
        <v>-77.118382999999994</v>
      </c>
      <c r="M8726" s="9" t="str">
        <f t="shared" si="137"/>
        <v>-</v>
      </c>
    </row>
    <row r="8727" spans="1:13" x14ac:dyDescent="0.25">
      <c r="A8727">
        <v>22661</v>
      </c>
      <c r="B8727" t="s">
        <v>5046</v>
      </c>
      <c r="C8727" t="s">
        <v>1415</v>
      </c>
      <c r="D8727" t="s">
        <v>43</v>
      </c>
      <c r="E8727" t="s">
        <v>37</v>
      </c>
      <c r="G8727" s="7">
        <v>0</v>
      </c>
      <c r="H8727" s="7">
        <v>0</v>
      </c>
      <c r="J8727" s="8">
        <v>34.0241805</v>
      </c>
      <c r="K8727" s="8">
        <v>-117.3881014</v>
      </c>
      <c r="M8727" s="9" t="str">
        <f t="shared" si="137"/>
        <v>-</v>
      </c>
    </row>
    <row r="8728" spans="1:13" x14ac:dyDescent="0.25">
      <c r="A8728">
        <v>22662</v>
      </c>
      <c r="B8728" t="s">
        <v>5263</v>
      </c>
      <c r="D8728" t="s">
        <v>43</v>
      </c>
      <c r="E8728" t="s">
        <v>37</v>
      </c>
      <c r="G8728" s="7">
        <v>0</v>
      </c>
      <c r="H8728" s="7">
        <v>0</v>
      </c>
      <c r="J8728" s="8">
        <v>38.628683000000002</v>
      </c>
      <c r="K8728" s="8">
        <v>-92.565963499999995</v>
      </c>
      <c r="M8728" s="9" t="str">
        <f t="shared" si="137"/>
        <v>-</v>
      </c>
    </row>
    <row r="8729" spans="1:13" x14ac:dyDescent="0.25">
      <c r="A8729">
        <v>22663</v>
      </c>
      <c r="B8729" t="s">
        <v>5046</v>
      </c>
      <c r="C8729" t="s">
        <v>1415</v>
      </c>
      <c r="D8729" t="s">
        <v>43</v>
      </c>
      <c r="E8729" t="s">
        <v>37</v>
      </c>
      <c r="G8729" s="7">
        <v>0</v>
      </c>
      <c r="H8729" s="7">
        <v>0</v>
      </c>
      <c r="J8729" s="8">
        <v>34.0241805</v>
      </c>
      <c r="K8729" s="8">
        <v>-117.3881014</v>
      </c>
      <c r="M8729" s="9" t="str">
        <f t="shared" si="137"/>
        <v>-</v>
      </c>
    </row>
    <row r="8730" spans="1:13" x14ac:dyDescent="0.25">
      <c r="A8730">
        <v>22664</v>
      </c>
      <c r="B8730" t="s">
        <v>5263</v>
      </c>
      <c r="D8730" t="s">
        <v>43</v>
      </c>
      <c r="E8730" t="s">
        <v>37</v>
      </c>
      <c r="G8730" s="7">
        <v>0</v>
      </c>
      <c r="H8730" s="7">
        <v>0</v>
      </c>
      <c r="J8730" s="8">
        <v>38.628683000000002</v>
      </c>
      <c r="K8730" s="8">
        <v>-92.565963499999995</v>
      </c>
      <c r="M8730" s="9" t="str">
        <f t="shared" si="137"/>
        <v>-</v>
      </c>
    </row>
    <row r="8731" spans="1:13" x14ac:dyDescent="0.25">
      <c r="A8731">
        <v>22665</v>
      </c>
      <c r="B8731" t="s">
        <v>5046</v>
      </c>
      <c r="C8731" t="s">
        <v>1415</v>
      </c>
      <c r="D8731" t="s">
        <v>43</v>
      </c>
      <c r="E8731" t="s">
        <v>37</v>
      </c>
      <c r="G8731" s="7">
        <v>0</v>
      </c>
      <c r="H8731" s="7">
        <v>0</v>
      </c>
      <c r="J8731" s="8">
        <v>34.0241805</v>
      </c>
      <c r="K8731" s="8">
        <v>-117.3881014</v>
      </c>
      <c r="M8731" s="9" t="str">
        <f t="shared" si="137"/>
        <v>-</v>
      </c>
    </row>
    <row r="8732" spans="1:13" x14ac:dyDescent="0.25">
      <c r="A8732">
        <v>22666</v>
      </c>
      <c r="B8732" t="s">
        <v>5264</v>
      </c>
      <c r="D8732" t="s">
        <v>43</v>
      </c>
      <c r="E8732" t="s">
        <v>37</v>
      </c>
      <c r="G8732" s="7">
        <v>0</v>
      </c>
      <c r="H8732" s="7">
        <v>0</v>
      </c>
      <c r="J8732" s="8">
        <v>38.628683000000002</v>
      </c>
      <c r="K8732" s="8">
        <v>-92.565963499999995</v>
      </c>
      <c r="M8732" s="9" t="str">
        <f t="shared" si="137"/>
        <v>-</v>
      </c>
    </row>
    <row r="8733" spans="1:13" x14ac:dyDescent="0.25">
      <c r="A8733">
        <v>22667</v>
      </c>
      <c r="B8733" t="s">
        <v>939</v>
      </c>
      <c r="C8733" t="s">
        <v>1415</v>
      </c>
      <c r="D8733" t="s">
        <v>43</v>
      </c>
      <c r="E8733" t="s">
        <v>37</v>
      </c>
      <c r="G8733" s="7">
        <v>0</v>
      </c>
      <c r="H8733" s="7">
        <v>0</v>
      </c>
      <c r="J8733" s="8">
        <v>34.0241805</v>
      </c>
      <c r="K8733" s="8">
        <v>-117.3881014</v>
      </c>
      <c r="M8733" s="9" t="str">
        <f t="shared" si="137"/>
        <v>-</v>
      </c>
    </row>
    <row r="8734" spans="1:13" x14ac:dyDescent="0.25">
      <c r="A8734">
        <v>22668</v>
      </c>
      <c r="B8734" t="s">
        <v>5112</v>
      </c>
      <c r="C8734" t="s">
        <v>1415</v>
      </c>
      <c r="D8734" t="s">
        <v>43</v>
      </c>
      <c r="E8734" t="s">
        <v>37</v>
      </c>
      <c r="G8734" s="7">
        <v>0</v>
      </c>
      <c r="H8734" s="7">
        <v>0</v>
      </c>
      <c r="J8734" s="8">
        <v>34.0241805</v>
      </c>
      <c r="K8734" s="8">
        <v>-117.3881014</v>
      </c>
      <c r="M8734" s="9" t="str">
        <f t="shared" si="137"/>
        <v>-</v>
      </c>
    </row>
    <row r="8735" spans="1:13" x14ac:dyDescent="0.25">
      <c r="A8735">
        <v>22669</v>
      </c>
      <c r="B8735" t="s">
        <v>5264</v>
      </c>
      <c r="D8735" t="s">
        <v>43</v>
      </c>
      <c r="E8735" t="s">
        <v>37</v>
      </c>
      <c r="G8735" s="7">
        <v>0</v>
      </c>
      <c r="H8735" s="7">
        <v>0</v>
      </c>
      <c r="J8735" s="8">
        <v>38.628683000000002</v>
      </c>
      <c r="K8735" s="8">
        <v>-92.565963499999995</v>
      </c>
      <c r="M8735" s="9" t="str">
        <f t="shared" si="137"/>
        <v>-</v>
      </c>
    </row>
    <row r="8736" spans="1:13" x14ac:dyDescent="0.25">
      <c r="A8736">
        <v>22670</v>
      </c>
      <c r="B8736" t="s">
        <v>5264</v>
      </c>
      <c r="D8736" t="s">
        <v>43</v>
      </c>
      <c r="E8736" t="s">
        <v>37</v>
      </c>
      <c r="G8736" s="7">
        <v>0</v>
      </c>
      <c r="H8736" s="7">
        <v>0</v>
      </c>
      <c r="J8736" s="8">
        <v>38.628683000000002</v>
      </c>
      <c r="K8736" s="8">
        <v>-92.565963499999995</v>
      </c>
      <c r="M8736" s="9" t="str">
        <f t="shared" si="137"/>
        <v>-</v>
      </c>
    </row>
    <row r="8737" spans="1:13" x14ac:dyDescent="0.25">
      <c r="A8737">
        <v>22671</v>
      </c>
      <c r="B8737" t="s">
        <v>5263</v>
      </c>
      <c r="D8737" t="s">
        <v>43</v>
      </c>
      <c r="E8737" t="s">
        <v>37</v>
      </c>
      <c r="G8737" s="7">
        <v>0</v>
      </c>
      <c r="H8737" s="7">
        <v>0</v>
      </c>
      <c r="J8737" s="8">
        <v>38.628683000000002</v>
      </c>
      <c r="K8737" s="8">
        <v>-92.565963499999995</v>
      </c>
      <c r="M8737" s="9" t="str">
        <f t="shared" si="137"/>
        <v>-</v>
      </c>
    </row>
    <row r="8738" spans="1:13" x14ac:dyDescent="0.25">
      <c r="A8738">
        <v>22672</v>
      </c>
      <c r="B8738" t="s">
        <v>5264</v>
      </c>
      <c r="D8738" t="s">
        <v>43</v>
      </c>
      <c r="E8738" t="s">
        <v>37</v>
      </c>
      <c r="G8738" s="7">
        <v>0</v>
      </c>
      <c r="H8738" s="7">
        <v>0</v>
      </c>
      <c r="J8738" s="8">
        <v>38.628683000000002</v>
      </c>
      <c r="K8738" s="8">
        <v>-92.565963499999995</v>
      </c>
      <c r="M8738" s="9" t="str">
        <f t="shared" si="137"/>
        <v>-</v>
      </c>
    </row>
    <row r="8739" spans="1:13" x14ac:dyDescent="0.25">
      <c r="A8739">
        <v>22673</v>
      </c>
      <c r="B8739" t="s">
        <v>5112</v>
      </c>
      <c r="C8739" t="s">
        <v>1415</v>
      </c>
      <c r="D8739" t="s">
        <v>43</v>
      </c>
      <c r="E8739" t="s">
        <v>37</v>
      </c>
      <c r="G8739" s="7">
        <v>0</v>
      </c>
      <c r="H8739" s="7">
        <v>0</v>
      </c>
      <c r="J8739" s="8">
        <v>34.0241805</v>
      </c>
      <c r="K8739" s="8">
        <v>-117.3881014</v>
      </c>
      <c r="M8739" s="9" t="str">
        <f t="shared" si="137"/>
        <v>-</v>
      </c>
    </row>
    <row r="8740" spans="1:13" x14ac:dyDescent="0.25">
      <c r="A8740">
        <v>22674</v>
      </c>
      <c r="B8740" t="s">
        <v>5046</v>
      </c>
      <c r="D8740" t="s">
        <v>43</v>
      </c>
      <c r="E8740" t="s">
        <v>37</v>
      </c>
      <c r="G8740" s="7">
        <v>0</v>
      </c>
      <c r="H8740" s="7">
        <v>0</v>
      </c>
      <c r="J8740" s="8">
        <v>38.628683000000002</v>
      </c>
      <c r="K8740" s="8">
        <v>-92.565963499999995</v>
      </c>
      <c r="M8740" s="9" t="str">
        <f t="shared" si="137"/>
        <v>-</v>
      </c>
    </row>
    <row r="8741" spans="1:13" x14ac:dyDescent="0.25">
      <c r="A8741">
        <v>22675</v>
      </c>
      <c r="B8741" t="s">
        <v>1415</v>
      </c>
      <c r="D8741" t="s">
        <v>43</v>
      </c>
      <c r="E8741" t="s">
        <v>37</v>
      </c>
      <c r="G8741" s="7">
        <v>0</v>
      </c>
      <c r="H8741" s="7">
        <v>0</v>
      </c>
      <c r="J8741" s="8">
        <v>34.0444575</v>
      </c>
      <c r="K8741" s="8">
        <v>-117.39615740000001</v>
      </c>
      <c r="M8741" s="9" t="str">
        <f t="shared" si="137"/>
        <v>-</v>
      </c>
    </row>
    <row r="8742" spans="1:13" x14ac:dyDescent="0.25">
      <c r="A8742">
        <v>22676</v>
      </c>
      <c r="B8742" t="s">
        <v>5263</v>
      </c>
      <c r="D8742" t="s">
        <v>43</v>
      </c>
      <c r="E8742" t="s">
        <v>37</v>
      </c>
      <c r="G8742" s="7">
        <v>0</v>
      </c>
      <c r="H8742" s="7">
        <v>0</v>
      </c>
      <c r="J8742" s="8">
        <v>38.628683000000002</v>
      </c>
      <c r="K8742" s="8">
        <v>-92.565963499999995</v>
      </c>
      <c r="M8742" s="9" t="str">
        <f t="shared" si="137"/>
        <v>-</v>
      </c>
    </row>
    <row r="8743" spans="1:13" x14ac:dyDescent="0.25">
      <c r="A8743">
        <v>22677</v>
      </c>
      <c r="B8743" t="s">
        <v>5265</v>
      </c>
      <c r="C8743" t="s">
        <v>1415</v>
      </c>
      <c r="D8743" t="s">
        <v>43</v>
      </c>
      <c r="E8743" t="s">
        <v>37</v>
      </c>
      <c r="G8743" s="7">
        <v>0</v>
      </c>
      <c r="H8743" s="7">
        <v>0</v>
      </c>
      <c r="J8743" s="8">
        <v>34.0241805</v>
      </c>
      <c r="K8743" s="8">
        <v>-117.3881014</v>
      </c>
      <c r="M8743" s="9" t="str">
        <f t="shared" si="137"/>
        <v>-</v>
      </c>
    </row>
    <row r="8744" spans="1:13" x14ac:dyDescent="0.25">
      <c r="A8744">
        <v>22678</v>
      </c>
      <c r="B8744" t="s">
        <v>5264</v>
      </c>
      <c r="D8744" t="s">
        <v>43</v>
      </c>
      <c r="E8744" t="s">
        <v>37</v>
      </c>
      <c r="G8744" s="7">
        <v>0</v>
      </c>
      <c r="H8744" s="7">
        <v>0</v>
      </c>
      <c r="J8744" s="8">
        <v>38.628683000000002</v>
      </c>
      <c r="K8744" s="8">
        <v>-92.565963499999995</v>
      </c>
      <c r="M8744" s="9" t="str">
        <f t="shared" si="137"/>
        <v>-</v>
      </c>
    </row>
    <row r="8745" spans="1:13" x14ac:dyDescent="0.25">
      <c r="A8745">
        <v>22679</v>
      </c>
      <c r="B8745" t="s">
        <v>5266</v>
      </c>
      <c r="D8745" t="s">
        <v>43</v>
      </c>
      <c r="E8745" t="s">
        <v>37</v>
      </c>
      <c r="G8745" s="7">
        <v>0</v>
      </c>
      <c r="H8745" s="7">
        <v>0</v>
      </c>
      <c r="J8745" s="8">
        <v>38.628683000000002</v>
      </c>
      <c r="K8745" s="8">
        <v>-92.565963499999995</v>
      </c>
      <c r="M8745" s="9" t="str">
        <f t="shared" si="137"/>
        <v>-</v>
      </c>
    </row>
    <row r="8746" spans="1:13" x14ac:dyDescent="0.25">
      <c r="A8746">
        <v>22680</v>
      </c>
      <c r="B8746" t="s">
        <v>5264</v>
      </c>
      <c r="D8746" t="s">
        <v>43</v>
      </c>
      <c r="E8746" t="s">
        <v>37</v>
      </c>
      <c r="G8746" s="7">
        <v>0</v>
      </c>
      <c r="H8746" s="7">
        <v>0</v>
      </c>
      <c r="J8746" s="8">
        <v>38.628683000000002</v>
      </c>
      <c r="K8746" s="8">
        <v>-92.565963499999995</v>
      </c>
      <c r="M8746" s="9" t="str">
        <f t="shared" si="137"/>
        <v>-</v>
      </c>
    </row>
    <row r="8747" spans="1:13" x14ac:dyDescent="0.25">
      <c r="A8747">
        <v>22681</v>
      </c>
      <c r="B8747" t="s">
        <v>939</v>
      </c>
      <c r="C8747" t="s">
        <v>1415</v>
      </c>
      <c r="D8747" t="s">
        <v>43</v>
      </c>
      <c r="E8747" t="s">
        <v>37</v>
      </c>
      <c r="G8747" s="7">
        <v>0</v>
      </c>
      <c r="H8747" s="7">
        <v>0</v>
      </c>
      <c r="J8747" s="8">
        <v>34.0241805</v>
      </c>
      <c r="K8747" s="8">
        <v>-117.3881014</v>
      </c>
      <c r="M8747" s="9" t="str">
        <f t="shared" si="137"/>
        <v>-</v>
      </c>
    </row>
    <row r="8748" spans="1:13" x14ac:dyDescent="0.25">
      <c r="A8748">
        <v>22682</v>
      </c>
      <c r="B8748" t="s">
        <v>5264</v>
      </c>
      <c r="D8748" t="s">
        <v>43</v>
      </c>
      <c r="E8748" t="s">
        <v>37</v>
      </c>
      <c r="G8748" s="7">
        <v>0</v>
      </c>
      <c r="H8748" s="7">
        <v>0</v>
      </c>
      <c r="J8748" s="8">
        <v>38.628683000000002</v>
      </c>
      <c r="K8748" s="8">
        <v>-92.565963499999995</v>
      </c>
      <c r="M8748" s="9" t="str">
        <f t="shared" si="137"/>
        <v>-</v>
      </c>
    </row>
    <row r="8749" spans="1:13" x14ac:dyDescent="0.25">
      <c r="A8749">
        <v>22683</v>
      </c>
      <c r="B8749" t="s">
        <v>939</v>
      </c>
      <c r="C8749" t="s">
        <v>1415</v>
      </c>
      <c r="D8749" t="s">
        <v>43</v>
      </c>
      <c r="E8749" t="s">
        <v>37</v>
      </c>
      <c r="G8749" s="7">
        <v>0</v>
      </c>
      <c r="H8749" s="7">
        <v>0</v>
      </c>
      <c r="J8749" s="8">
        <v>34.0241805</v>
      </c>
      <c r="K8749" s="8">
        <v>-117.3881014</v>
      </c>
      <c r="M8749" s="9" t="str">
        <f t="shared" si="137"/>
        <v>-</v>
      </c>
    </row>
    <row r="8750" spans="1:13" x14ac:dyDescent="0.25">
      <c r="A8750">
        <v>22684</v>
      </c>
      <c r="B8750" t="s">
        <v>5264</v>
      </c>
      <c r="D8750" t="s">
        <v>43</v>
      </c>
      <c r="E8750" t="s">
        <v>37</v>
      </c>
      <c r="G8750" s="7">
        <v>0</v>
      </c>
      <c r="H8750" s="7">
        <v>0</v>
      </c>
      <c r="J8750" s="8">
        <v>38.628683000000002</v>
      </c>
      <c r="K8750" s="8">
        <v>-92.565963499999995</v>
      </c>
      <c r="M8750" s="9" t="str">
        <f t="shared" si="137"/>
        <v>-</v>
      </c>
    </row>
    <row r="8751" spans="1:13" x14ac:dyDescent="0.25">
      <c r="A8751">
        <v>22685</v>
      </c>
      <c r="B8751" t="s">
        <v>5264</v>
      </c>
      <c r="D8751" t="s">
        <v>43</v>
      </c>
      <c r="E8751" t="s">
        <v>37</v>
      </c>
      <c r="G8751" s="7">
        <v>0</v>
      </c>
      <c r="H8751" s="7">
        <v>0</v>
      </c>
      <c r="J8751" s="8">
        <v>38.628683000000002</v>
      </c>
      <c r="K8751" s="8">
        <v>-92.565963499999995</v>
      </c>
      <c r="M8751" s="9" t="str">
        <f t="shared" si="137"/>
        <v>-</v>
      </c>
    </row>
    <row r="8752" spans="1:13" x14ac:dyDescent="0.25">
      <c r="A8752">
        <v>22686</v>
      </c>
      <c r="B8752" t="s">
        <v>5264</v>
      </c>
      <c r="D8752" t="s">
        <v>43</v>
      </c>
      <c r="E8752" t="s">
        <v>37</v>
      </c>
      <c r="G8752" s="7">
        <v>0</v>
      </c>
      <c r="H8752" s="7">
        <v>0</v>
      </c>
      <c r="J8752" s="8">
        <v>38.628683000000002</v>
      </c>
      <c r="K8752" s="8">
        <v>-92.565963499999995</v>
      </c>
      <c r="M8752" s="9" t="str">
        <f t="shared" si="137"/>
        <v>-</v>
      </c>
    </row>
    <row r="8753" spans="1:13" x14ac:dyDescent="0.25">
      <c r="A8753">
        <v>22687</v>
      </c>
      <c r="B8753" t="s">
        <v>5264</v>
      </c>
      <c r="D8753" t="s">
        <v>43</v>
      </c>
      <c r="E8753" t="s">
        <v>37</v>
      </c>
      <c r="G8753" s="7">
        <v>0</v>
      </c>
      <c r="H8753" s="7">
        <v>0</v>
      </c>
      <c r="J8753" s="8">
        <v>38.628683000000002</v>
      </c>
      <c r="K8753" s="8">
        <v>-92.565963499999995</v>
      </c>
      <c r="M8753" s="9" t="str">
        <f t="shared" si="137"/>
        <v>-</v>
      </c>
    </row>
    <row r="8754" spans="1:13" x14ac:dyDescent="0.25">
      <c r="A8754">
        <v>22688</v>
      </c>
      <c r="B8754" t="s">
        <v>5264</v>
      </c>
      <c r="D8754" t="s">
        <v>43</v>
      </c>
      <c r="E8754" t="s">
        <v>37</v>
      </c>
      <c r="G8754" s="7">
        <v>0</v>
      </c>
      <c r="H8754" s="7">
        <v>0</v>
      </c>
      <c r="J8754" s="8">
        <v>38.628683000000002</v>
      </c>
      <c r="K8754" s="8">
        <v>-92.565963499999995</v>
      </c>
      <c r="M8754" s="9" t="str">
        <f t="shared" si="137"/>
        <v>-</v>
      </c>
    </row>
    <row r="8755" spans="1:13" x14ac:dyDescent="0.25">
      <c r="A8755">
        <v>22689</v>
      </c>
      <c r="B8755" t="s">
        <v>5264</v>
      </c>
      <c r="D8755" t="s">
        <v>43</v>
      </c>
      <c r="E8755" t="s">
        <v>37</v>
      </c>
      <c r="G8755" s="7">
        <v>0</v>
      </c>
      <c r="H8755" s="7">
        <v>0</v>
      </c>
      <c r="J8755" s="8">
        <v>38.628683000000002</v>
      </c>
      <c r="K8755" s="8">
        <v>-92.565963499999995</v>
      </c>
      <c r="M8755" s="9" t="str">
        <f t="shared" si="137"/>
        <v>-</v>
      </c>
    </row>
    <row r="8756" spans="1:13" x14ac:dyDescent="0.25">
      <c r="A8756">
        <v>22690</v>
      </c>
      <c r="B8756" t="s">
        <v>5264</v>
      </c>
      <c r="D8756" t="s">
        <v>43</v>
      </c>
      <c r="E8756" t="s">
        <v>37</v>
      </c>
      <c r="G8756" s="7">
        <v>0</v>
      </c>
      <c r="H8756" s="7">
        <v>0</v>
      </c>
      <c r="J8756" s="8">
        <v>38.628683000000002</v>
      </c>
      <c r="K8756" s="8">
        <v>-92.565963499999995</v>
      </c>
      <c r="M8756" s="9" t="str">
        <f t="shared" si="137"/>
        <v>-</v>
      </c>
    </row>
    <row r="8757" spans="1:13" x14ac:dyDescent="0.25">
      <c r="A8757">
        <v>22691</v>
      </c>
      <c r="B8757" t="s">
        <v>5264</v>
      </c>
      <c r="D8757" t="s">
        <v>43</v>
      </c>
      <c r="E8757" t="s">
        <v>37</v>
      </c>
      <c r="G8757" s="7">
        <v>0</v>
      </c>
      <c r="H8757" s="7">
        <v>0</v>
      </c>
      <c r="J8757" s="8">
        <v>38.628683000000002</v>
      </c>
      <c r="K8757" s="8">
        <v>-92.565963499999995</v>
      </c>
      <c r="M8757" s="9" t="str">
        <f t="shared" si="137"/>
        <v>-</v>
      </c>
    </row>
    <row r="8758" spans="1:13" x14ac:dyDescent="0.25">
      <c r="A8758">
        <v>22692</v>
      </c>
      <c r="B8758" t="s">
        <v>5112</v>
      </c>
      <c r="C8758" t="s">
        <v>1415</v>
      </c>
      <c r="D8758" t="s">
        <v>43</v>
      </c>
      <c r="E8758" t="s">
        <v>37</v>
      </c>
      <c r="G8758" s="7">
        <v>0</v>
      </c>
      <c r="H8758" s="7">
        <v>0</v>
      </c>
      <c r="J8758" s="8">
        <v>34.0241805</v>
      </c>
      <c r="K8758" s="8">
        <v>-117.3881014</v>
      </c>
      <c r="M8758" s="9" t="str">
        <f t="shared" si="137"/>
        <v>-</v>
      </c>
    </row>
    <row r="8759" spans="1:13" x14ac:dyDescent="0.25">
      <c r="A8759">
        <v>22693</v>
      </c>
      <c r="B8759" t="s">
        <v>939</v>
      </c>
      <c r="C8759" t="s">
        <v>1415</v>
      </c>
      <c r="D8759" t="s">
        <v>43</v>
      </c>
      <c r="E8759" t="s">
        <v>37</v>
      </c>
      <c r="G8759" s="7">
        <v>0</v>
      </c>
      <c r="H8759" s="7">
        <v>0</v>
      </c>
      <c r="J8759" s="8">
        <v>34.0241805</v>
      </c>
      <c r="K8759" s="8">
        <v>-117.3881014</v>
      </c>
      <c r="M8759" s="9" t="str">
        <f t="shared" si="137"/>
        <v>-</v>
      </c>
    </row>
    <row r="8760" spans="1:13" x14ac:dyDescent="0.25">
      <c r="A8760">
        <v>22694</v>
      </c>
      <c r="B8760" t="s">
        <v>5264</v>
      </c>
      <c r="C8760" t="s">
        <v>369</v>
      </c>
      <c r="D8760" t="s">
        <v>43</v>
      </c>
      <c r="E8760" t="s">
        <v>37</v>
      </c>
      <c r="G8760" s="7">
        <v>0</v>
      </c>
      <c r="H8760" s="7">
        <v>0</v>
      </c>
      <c r="J8760" s="8">
        <v>39.741568999999998</v>
      </c>
      <c r="K8760" s="8">
        <v>-75.550781999999998</v>
      </c>
      <c r="M8760" s="9" t="str">
        <f t="shared" si="137"/>
        <v>-</v>
      </c>
    </row>
    <row r="8761" spans="1:13" x14ac:dyDescent="0.25">
      <c r="A8761">
        <v>22695</v>
      </c>
      <c r="B8761" t="s">
        <v>5264</v>
      </c>
      <c r="D8761" t="s">
        <v>43</v>
      </c>
      <c r="E8761" t="s">
        <v>37</v>
      </c>
      <c r="G8761" s="7">
        <v>0</v>
      </c>
      <c r="H8761" s="7">
        <v>0</v>
      </c>
      <c r="J8761" s="8">
        <v>38.628683000000002</v>
      </c>
      <c r="K8761" s="8">
        <v>-92.565963499999995</v>
      </c>
      <c r="M8761" s="9" t="str">
        <f t="shared" si="137"/>
        <v>-</v>
      </c>
    </row>
    <row r="8762" spans="1:13" x14ac:dyDescent="0.25">
      <c r="A8762">
        <v>22696</v>
      </c>
      <c r="B8762" t="s">
        <v>5267</v>
      </c>
      <c r="D8762" t="s">
        <v>43</v>
      </c>
      <c r="E8762" t="s">
        <v>37</v>
      </c>
      <c r="G8762" s="7">
        <v>0</v>
      </c>
      <c r="H8762" s="7">
        <v>0</v>
      </c>
      <c r="J8762" s="8">
        <v>38.628683000000002</v>
      </c>
      <c r="K8762" s="8">
        <v>-92.565963499999995</v>
      </c>
      <c r="M8762" s="9" t="str">
        <f t="shared" si="137"/>
        <v>-</v>
      </c>
    </row>
    <row r="8763" spans="1:13" x14ac:dyDescent="0.25">
      <c r="A8763">
        <v>22697</v>
      </c>
      <c r="B8763" t="s">
        <v>939</v>
      </c>
      <c r="C8763" t="s">
        <v>1415</v>
      </c>
      <c r="D8763" t="s">
        <v>43</v>
      </c>
      <c r="E8763" t="s">
        <v>37</v>
      </c>
      <c r="G8763" s="7">
        <v>0</v>
      </c>
      <c r="H8763" s="7">
        <v>0</v>
      </c>
      <c r="J8763" s="8">
        <v>34.0241805</v>
      </c>
      <c r="K8763" s="8">
        <v>-117.3881014</v>
      </c>
      <c r="M8763" s="9" t="str">
        <f t="shared" si="137"/>
        <v>-</v>
      </c>
    </row>
    <row r="8764" spans="1:13" x14ac:dyDescent="0.25">
      <c r="A8764">
        <v>22698</v>
      </c>
      <c r="B8764" t="s">
        <v>5264</v>
      </c>
      <c r="D8764" t="s">
        <v>43</v>
      </c>
      <c r="E8764" t="s">
        <v>37</v>
      </c>
      <c r="G8764" s="7">
        <v>0</v>
      </c>
      <c r="H8764" s="7">
        <v>0</v>
      </c>
      <c r="J8764" s="8">
        <v>38.628683000000002</v>
      </c>
      <c r="K8764" s="8">
        <v>-92.565963499999995</v>
      </c>
      <c r="M8764" s="9" t="str">
        <f t="shared" si="137"/>
        <v>-</v>
      </c>
    </row>
    <row r="8765" spans="1:13" x14ac:dyDescent="0.25">
      <c r="A8765">
        <v>22699</v>
      </c>
      <c r="B8765" t="s">
        <v>5264</v>
      </c>
      <c r="D8765" t="s">
        <v>43</v>
      </c>
      <c r="E8765" t="s">
        <v>37</v>
      </c>
      <c r="G8765" s="7">
        <v>0</v>
      </c>
      <c r="H8765" s="7">
        <v>0</v>
      </c>
      <c r="J8765" s="8">
        <v>38.628683000000002</v>
      </c>
      <c r="K8765" s="8">
        <v>-92.565963499999995</v>
      </c>
      <c r="M8765" s="9" t="str">
        <f t="shared" si="137"/>
        <v>-</v>
      </c>
    </row>
    <row r="8766" spans="1:13" x14ac:dyDescent="0.25">
      <c r="A8766">
        <v>22700</v>
      </c>
      <c r="B8766" t="s">
        <v>5112</v>
      </c>
      <c r="C8766" t="s">
        <v>1415</v>
      </c>
      <c r="D8766" t="s">
        <v>43</v>
      </c>
      <c r="E8766" t="s">
        <v>37</v>
      </c>
      <c r="G8766" s="7">
        <v>0</v>
      </c>
      <c r="H8766" s="7">
        <v>0</v>
      </c>
      <c r="J8766" s="8">
        <v>34.0241805</v>
      </c>
      <c r="K8766" s="8">
        <v>-117.3881014</v>
      </c>
      <c r="M8766" s="9" t="str">
        <f t="shared" si="137"/>
        <v>-</v>
      </c>
    </row>
    <row r="8767" spans="1:13" x14ac:dyDescent="0.25">
      <c r="A8767">
        <v>22701</v>
      </c>
      <c r="B8767" t="s">
        <v>5264</v>
      </c>
      <c r="D8767" t="s">
        <v>43</v>
      </c>
      <c r="E8767" t="s">
        <v>37</v>
      </c>
      <c r="G8767" s="7">
        <v>0</v>
      </c>
      <c r="H8767" s="7">
        <v>0</v>
      </c>
      <c r="J8767" s="8">
        <v>38.628683000000002</v>
      </c>
      <c r="K8767" s="8">
        <v>-92.565963499999995</v>
      </c>
      <c r="M8767" s="9" t="str">
        <f t="shared" si="137"/>
        <v>-</v>
      </c>
    </row>
    <row r="8768" spans="1:13" x14ac:dyDescent="0.25">
      <c r="A8768">
        <v>22702</v>
      </c>
      <c r="B8768" t="s">
        <v>5264</v>
      </c>
      <c r="D8768" t="s">
        <v>43</v>
      </c>
      <c r="E8768" t="s">
        <v>37</v>
      </c>
      <c r="G8768" s="7">
        <v>0</v>
      </c>
      <c r="H8768" s="7">
        <v>0</v>
      </c>
      <c r="J8768" s="8">
        <v>38.628683000000002</v>
      </c>
      <c r="K8768" s="8">
        <v>-92.565963499999995</v>
      </c>
      <c r="M8768" s="9" t="str">
        <f t="shared" si="137"/>
        <v>-</v>
      </c>
    </row>
    <row r="8769" spans="1:13" x14ac:dyDescent="0.25">
      <c r="A8769">
        <v>22703</v>
      </c>
      <c r="B8769" t="s">
        <v>5264</v>
      </c>
      <c r="D8769" t="s">
        <v>43</v>
      </c>
      <c r="E8769" t="s">
        <v>37</v>
      </c>
      <c r="G8769" s="7">
        <v>0</v>
      </c>
      <c r="H8769" s="7">
        <v>0</v>
      </c>
      <c r="J8769" s="8">
        <v>38.628683000000002</v>
      </c>
      <c r="K8769" s="8">
        <v>-92.565963499999995</v>
      </c>
      <c r="M8769" s="9" t="str">
        <f t="shared" si="137"/>
        <v>-</v>
      </c>
    </row>
    <row r="8770" spans="1:13" x14ac:dyDescent="0.25">
      <c r="A8770">
        <v>22704</v>
      </c>
      <c r="B8770" t="s">
        <v>5264</v>
      </c>
      <c r="D8770" t="s">
        <v>43</v>
      </c>
      <c r="E8770" t="s">
        <v>37</v>
      </c>
      <c r="G8770" s="7">
        <v>0</v>
      </c>
      <c r="H8770" s="7">
        <v>0</v>
      </c>
      <c r="J8770" s="8">
        <v>38.628683000000002</v>
      </c>
      <c r="K8770" s="8">
        <v>-92.565963499999995</v>
      </c>
      <c r="M8770" s="9" t="str">
        <f t="shared" si="137"/>
        <v>-</v>
      </c>
    </row>
    <row r="8771" spans="1:13" x14ac:dyDescent="0.25">
      <c r="A8771">
        <v>22705</v>
      </c>
      <c r="B8771" t="s">
        <v>939</v>
      </c>
      <c r="C8771" t="s">
        <v>1415</v>
      </c>
      <c r="D8771" t="s">
        <v>43</v>
      </c>
      <c r="E8771" t="s">
        <v>37</v>
      </c>
      <c r="G8771" s="7">
        <v>0</v>
      </c>
      <c r="H8771" s="7">
        <v>0</v>
      </c>
      <c r="J8771" s="8">
        <v>34.0241805</v>
      </c>
      <c r="K8771" s="8">
        <v>-117.3881014</v>
      </c>
      <c r="M8771" s="9" t="str">
        <f t="shared" si="137"/>
        <v>-</v>
      </c>
    </row>
    <row r="8772" spans="1:13" x14ac:dyDescent="0.25">
      <c r="A8772">
        <v>22706</v>
      </c>
      <c r="B8772" t="s">
        <v>5112</v>
      </c>
      <c r="C8772" t="s">
        <v>1415</v>
      </c>
      <c r="D8772" t="s">
        <v>43</v>
      </c>
      <c r="E8772" t="s">
        <v>37</v>
      </c>
      <c r="G8772" s="7">
        <v>0</v>
      </c>
      <c r="H8772" s="7">
        <v>0</v>
      </c>
      <c r="J8772" s="8">
        <v>34.0241805</v>
      </c>
      <c r="K8772" s="8">
        <v>-117.3881014</v>
      </c>
      <c r="M8772" s="9" t="str">
        <f t="shared" si="137"/>
        <v>-</v>
      </c>
    </row>
    <row r="8773" spans="1:13" x14ac:dyDescent="0.25">
      <c r="A8773">
        <v>22707</v>
      </c>
      <c r="B8773" t="s">
        <v>5264</v>
      </c>
      <c r="D8773" t="s">
        <v>43</v>
      </c>
      <c r="E8773" t="s">
        <v>37</v>
      </c>
      <c r="G8773" s="7">
        <v>0</v>
      </c>
      <c r="H8773" s="7">
        <v>0</v>
      </c>
      <c r="J8773" s="8">
        <v>38.628683000000002</v>
      </c>
      <c r="K8773" s="8">
        <v>-92.565963499999995</v>
      </c>
      <c r="M8773" s="9" t="str">
        <f t="shared" ref="M8773:M8836" si="138">IF(AND(G8773&lt;&gt;0,J8773&lt;&gt;0),6371.01*ACOS(SIN(RADIANS(G8773))*SIN(RADIANS(J8773))+COS(RADIANS(G8773))*COS(RADIANS(J8773))*COS(RADIANS(H8773)-RADIANS(K8773))),"-")</f>
        <v>-</v>
      </c>
    </row>
    <row r="8774" spans="1:13" x14ac:dyDescent="0.25">
      <c r="A8774">
        <v>22708</v>
      </c>
      <c r="B8774" t="s">
        <v>5264</v>
      </c>
      <c r="D8774" t="s">
        <v>43</v>
      </c>
      <c r="E8774" t="s">
        <v>37</v>
      </c>
      <c r="G8774" s="7">
        <v>0</v>
      </c>
      <c r="H8774" s="7">
        <v>0</v>
      </c>
      <c r="J8774" s="8">
        <v>38.628683000000002</v>
      </c>
      <c r="K8774" s="8">
        <v>-92.565963499999995</v>
      </c>
      <c r="M8774" s="9" t="str">
        <f t="shared" si="138"/>
        <v>-</v>
      </c>
    </row>
    <row r="8775" spans="1:13" x14ac:dyDescent="0.25">
      <c r="A8775">
        <v>22709</v>
      </c>
      <c r="B8775" t="s">
        <v>5264</v>
      </c>
      <c r="D8775" t="s">
        <v>43</v>
      </c>
      <c r="E8775" t="s">
        <v>37</v>
      </c>
      <c r="G8775" s="7">
        <v>0</v>
      </c>
      <c r="H8775" s="7">
        <v>0</v>
      </c>
      <c r="J8775" s="8">
        <v>38.628683000000002</v>
      </c>
      <c r="K8775" s="8">
        <v>-92.565963499999995</v>
      </c>
      <c r="M8775" s="9" t="str">
        <f t="shared" si="138"/>
        <v>-</v>
      </c>
    </row>
    <row r="8776" spans="1:13" x14ac:dyDescent="0.25">
      <c r="A8776">
        <v>22710</v>
      </c>
      <c r="B8776" t="s">
        <v>5264</v>
      </c>
      <c r="D8776" t="s">
        <v>43</v>
      </c>
      <c r="E8776" t="s">
        <v>37</v>
      </c>
      <c r="G8776" s="7">
        <v>0</v>
      </c>
      <c r="H8776" s="7">
        <v>0</v>
      </c>
      <c r="J8776" s="8">
        <v>38.628683000000002</v>
      </c>
      <c r="K8776" s="8">
        <v>-92.565963499999995</v>
      </c>
      <c r="M8776" s="9" t="str">
        <f t="shared" si="138"/>
        <v>-</v>
      </c>
    </row>
    <row r="8777" spans="1:13" x14ac:dyDescent="0.25">
      <c r="A8777">
        <v>22711</v>
      </c>
      <c r="B8777" t="s">
        <v>1415</v>
      </c>
      <c r="D8777" t="s">
        <v>43</v>
      </c>
      <c r="E8777" t="s">
        <v>37</v>
      </c>
      <c r="G8777" s="7">
        <v>0</v>
      </c>
      <c r="H8777" s="7">
        <v>0</v>
      </c>
      <c r="J8777" s="8">
        <v>34.0444575</v>
      </c>
      <c r="K8777" s="8">
        <v>-117.39615740000001</v>
      </c>
      <c r="M8777" s="9" t="str">
        <f t="shared" si="138"/>
        <v>-</v>
      </c>
    </row>
    <row r="8778" spans="1:13" x14ac:dyDescent="0.25">
      <c r="A8778">
        <v>22712</v>
      </c>
      <c r="B8778" t="s">
        <v>5268</v>
      </c>
      <c r="D8778" t="s">
        <v>1047</v>
      </c>
      <c r="E8778" t="s">
        <v>49</v>
      </c>
      <c r="G8778" s="7">
        <v>0</v>
      </c>
      <c r="H8778" s="7">
        <v>0</v>
      </c>
      <c r="J8778" s="8">
        <v>42.752859100000002</v>
      </c>
      <c r="K8778" s="8">
        <v>10.210255</v>
      </c>
      <c r="M8778" s="9" t="str">
        <f t="shared" si="138"/>
        <v>-</v>
      </c>
    </row>
    <row r="8779" spans="1:13" x14ac:dyDescent="0.25">
      <c r="A8779">
        <v>22713</v>
      </c>
      <c r="B8779" t="s">
        <v>25</v>
      </c>
      <c r="D8779" t="s">
        <v>519</v>
      </c>
      <c r="E8779" t="s">
        <v>520</v>
      </c>
      <c r="G8779" s="7">
        <v>0</v>
      </c>
      <c r="H8779" s="7">
        <v>0</v>
      </c>
      <c r="J8779" s="8">
        <v>47.223193000000002</v>
      </c>
      <c r="K8779" s="8">
        <v>11.5261028</v>
      </c>
      <c r="M8779" s="9" t="str">
        <f t="shared" si="138"/>
        <v>-</v>
      </c>
    </row>
    <row r="8780" spans="1:13" x14ac:dyDescent="0.25">
      <c r="A8780">
        <v>22714</v>
      </c>
      <c r="B8780" t="s">
        <v>5269</v>
      </c>
      <c r="E8780" t="s">
        <v>52</v>
      </c>
      <c r="G8780" s="7">
        <v>0</v>
      </c>
      <c r="H8780" s="7">
        <v>0</v>
      </c>
      <c r="J8780" s="8">
        <v>0</v>
      </c>
      <c r="K8780" s="8">
        <v>0</v>
      </c>
      <c r="M8780" s="9" t="str">
        <f t="shared" si="138"/>
        <v>-</v>
      </c>
    </row>
    <row r="8781" spans="1:13" x14ac:dyDescent="0.25">
      <c r="A8781">
        <v>22715</v>
      </c>
      <c r="B8781" t="s">
        <v>5270</v>
      </c>
      <c r="D8781" t="s">
        <v>108</v>
      </c>
      <c r="E8781" t="s">
        <v>37</v>
      </c>
      <c r="G8781" s="7">
        <v>0</v>
      </c>
      <c r="H8781" s="7">
        <v>0</v>
      </c>
      <c r="J8781" s="8">
        <v>35.832454200000001</v>
      </c>
      <c r="K8781" s="8">
        <v>-115.4338295</v>
      </c>
      <c r="M8781" s="9" t="str">
        <f t="shared" si="138"/>
        <v>-</v>
      </c>
    </row>
    <row r="8782" spans="1:13" x14ac:dyDescent="0.25">
      <c r="A8782">
        <v>22716</v>
      </c>
      <c r="B8782" t="s">
        <v>5004</v>
      </c>
      <c r="D8782" t="s">
        <v>81</v>
      </c>
      <c r="E8782" t="s">
        <v>13</v>
      </c>
      <c r="G8782" s="7">
        <v>0</v>
      </c>
      <c r="H8782" s="7">
        <v>0</v>
      </c>
      <c r="J8782" s="10">
        <v>62.602008599999998</v>
      </c>
      <c r="K8782" s="8">
        <v>-114.199489833282</v>
      </c>
      <c r="M8782" s="9" t="str">
        <f t="shared" si="138"/>
        <v>-</v>
      </c>
    </row>
    <row r="8783" spans="1:13" x14ac:dyDescent="0.25">
      <c r="A8783">
        <v>22717</v>
      </c>
      <c r="B8783" t="s">
        <v>5271</v>
      </c>
      <c r="D8783" t="s">
        <v>1628</v>
      </c>
      <c r="E8783" t="s">
        <v>37</v>
      </c>
      <c r="G8783" s="7">
        <v>0</v>
      </c>
      <c r="H8783" s="7">
        <v>0</v>
      </c>
      <c r="J8783" s="8">
        <v>46.820043099999999</v>
      </c>
      <c r="K8783" s="8">
        <v>-67.923079200000004</v>
      </c>
      <c r="M8783" s="9" t="str">
        <f t="shared" si="138"/>
        <v>-</v>
      </c>
    </row>
    <row r="8784" spans="1:13" x14ac:dyDescent="0.25">
      <c r="A8784">
        <v>22718</v>
      </c>
      <c r="B8784" t="s">
        <v>1921</v>
      </c>
      <c r="D8784" t="s">
        <v>637</v>
      </c>
      <c r="E8784" t="s">
        <v>37</v>
      </c>
      <c r="G8784" s="7">
        <v>0</v>
      </c>
      <c r="H8784" s="7">
        <v>0</v>
      </c>
      <c r="J8784" s="8">
        <v>34.454258099999997</v>
      </c>
      <c r="K8784" s="8">
        <v>-92.844614800000002</v>
      </c>
      <c r="M8784" s="9" t="str">
        <f t="shared" si="138"/>
        <v>-</v>
      </c>
    </row>
    <row r="8785" spans="1:13" x14ac:dyDescent="0.25">
      <c r="A8785">
        <v>22719</v>
      </c>
      <c r="B8785" t="s">
        <v>5272</v>
      </c>
      <c r="C8785" t="s">
        <v>766</v>
      </c>
      <c r="D8785" t="s">
        <v>12</v>
      </c>
      <c r="E8785" t="s">
        <v>13</v>
      </c>
      <c r="G8785" s="7">
        <v>0</v>
      </c>
      <c r="H8785" s="7">
        <v>0</v>
      </c>
      <c r="J8785" s="8">
        <v>50.693938000000003</v>
      </c>
      <c r="K8785" s="8">
        <v>-121.933691</v>
      </c>
      <c r="M8785" s="9" t="str">
        <f t="shared" si="138"/>
        <v>-</v>
      </c>
    </row>
    <row r="8786" spans="1:13" x14ac:dyDescent="0.25">
      <c r="A8786">
        <v>22720</v>
      </c>
      <c r="B8786" t="s">
        <v>5273</v>
      </c>
      <c r="E8786" t="s">
        <v>1325</v>
      </c>
      <c r="G8786" s="7">
        <v>0</v>
      </c>
      <c r="H8786" s="7">
        <v>0</v>
      </c>
      <c r="J8786" s="8">
        <v>20.0112475</v>
      </c>
      <c r="K8786" s="8">
        <v>73.790236399999998</v>
      </c>
      <c r="M8786" s="9" t="str">
        <f t="shared" si="138"/>
        <v>-</v>
      </c>
    </row>
    <row r="8787" spans="1:13" x14ac:dyDescent="0.25">
      <c r="A8787">
        <v>22721</v>
      </c>
      <c r="B8787" t="s">
        <v>5274</v>
      </c>
      <c r="D8787" t="s">
        <v>12</v>
      </c>
      <c r="E8787" t="s">
        <v>13</v>
      </c>
      <c r="G8787" s="7">
        <v>49.348412000000003</v>
      </c>
      <c r="H8787" s="7">
        <v>-124.63352999999999</v>
      </c>
      <c r="J8787" s="8">
        <v>49.2819</v>
      </c>
      <c r="K8787" s="8">
        <v>-123.11874</v>
      </c>
      <c r="M8787" s="9">
        <f t="shared" si="138"/>
        <v>110.05078783750437</v>
      </c>
    </row>
    <row r="8788" spans="1:13" x14ac:dyDescent="0.25">
      <c r="A8788">
        <v>22722</v>
      </c>
      <c r="B8788" t="s">
        <v>5273</v>
      </c>
      <c r="E8788" t="s">
        <v>1325</v>
      </c>
      <c r="G8788" s="7">
        <v>19.990943999999999</v>
      </c>
      <c r="H8788" s="7">
        <v>73.721076999999994</v>
      </c>
      <c r="J8788" s="8">
        <v>20.0112475</v>
      </c>
      <c r="K8788" s="8">
        <v>73.790236399999998</v>
      </c>
      <c r="M8788" s="9">
        <f t="shared" si="138"/>
        <v>7.5708174462913336</v>
      </c>
    </row>
    <row r="8789" spans="1:13" x14ac:dyDescent="0.25">
      <c r="A8789">
        <v>22723</v>
      </c>
      <c r="B8789" t="s">
        <v>5273</v>
      </c>
      <c r="E8789" t="s">
        <v>1325</v>
      </c>
      <c r="G8789" s="7">
        <v>0</v>
      </c>
      <c r="H8789" s="7">
        <v>0</v>
      </c>
      <c r="J8789" s="8">
        <v>20.0112475</v>
      </c>
      <c r="K8789" s="8">
        <v>73.790236399999998</v>
      </c>
      <c r="M8789" s="9" t="str">
        <f t="shared" si="138"/>
        <v>-</v>
      </c>
    </row>
    <row r="8790" spans="1:13" x14ac:dyDescent="0.25">
      <c r="A8790">
        <v>22724</v>
      </c>
      <c r="B8790" t="s">
        <v>5275</v>
      </c>
      <c r="D8790" t="s">
        <v>481</v>
      </c>
      <c r="E8790" t="s">
        <v>37</v>
      </c>
      <c r="G8790" s="7">
        <v>43.641824999999997</v>
      </c>
      <c r="H8790" s="7">
        <v>-117.244962</v>
      </c>
      <c r="J8790" s="8">
        <v>42.0147513</v>
      </c>
      <c r="K8790" s="8">
        <v>-89.332327899999996</v>
      </c>
      <c r="M8790" s="9">
        <f t="shared" si="138"/>
        <v>2272.6877033297374</v>
      </c>
    </row>
    <row r="8791" spans="1:13" x14ac:dyDescent="0.25">
      <c r="A8791">
        <v>22725</v>
      </c>
      <c r="B8791" t="s">
        <v>4423</v>
      </c>
      <c r="C8791" t="s">
        <v>1407</v>
      </c>
      <c r="D8791" t="s">
        <v>12</v>
      </c>
      <c r="E8791" t="s">
        <v>13</v>
      </c>
      <c r="G8791" s="7">
        <v>52.046655999999999</v>
      </c>
      <c r="H8791" s="7">
        <v>-121.957623</v>
      </c>
      <c r="J8791" s="8">
        <v>49.263897900000003</v>
      </c>
      <c r="K8791" s="8">
        <v>-119.8283529</v>
      </c>
      <c r="M8791" s="9">
        <f t="shared" si="138"/>
        <v>343.87804379623003</v>
      </c>
    </row>
    <row r="8792" spans="1:13" x14ac:dyDescent="0.25">
      <c r="A8792">
        <v>22726</v>
      </c>
      <c r="B8792" t="s">
        <v>5276</v>
      </c>
      <c r="D8792" t="s">
        <v>637</v>
      </c>
      <c r="E8792" t="s">
        <v>37</v>
      </c>
      <c r="G8792" s="7">
        <v>34.053933999999998</v>
      </c>
      <c r="H8792" s="7">
        <v>-93.724130000000002</v>
      </c>
      <c r="J8792" s="8">
        <v>34.062330799999998</v>
      </c>
      <c r="K8792" s="8">
        <v>-93.689904900000002</v>
      </c>
      <c r="M8792" s="9">
        <f t="shared" si="138"/>
        <v>3.2882211723688801</v>
      </c>
    </row>
    <row r="8793" spans="1:13" x14ac:dyDescent="0.25">
      <c r="A8793">
        <v>22727</v>
      </c>
      <c r="B8793" t="s">
        <v>5277</v>
      </c>
      <c r="D8793" t="s">
        <v>357</v>
      </c>
      <c r="E8793" t="s">
        <v>37</v>
      </c>
      <c r="G8793" s="7">
        <v>35.229058000000002</v>
      </c>
      <c r="H8793" s="7">
        <v>-81.460256000000001</v>
      </c>
      <c r="J8793" s="8">
        <v>36.114736800000003</v>
      </c>
      <c r="K8793" s="8">
        <v>-82.335984699999997</v>
      </c>
      <c r="M8793" s="9">
        <f t="shared" si="138"/>
        <v>126.31831133210434</v>
      </c>
    </row>
    <row r="8794" spans="1:13" x14ac:dyDescent="0.25">
      <c r="A8794">
        <v>22728</v>
      </c>
      <c r="B8794" t="s">
        <v>4307</v>
      </c>
      <c r="E8794" t="s">
        <v>1325</v>
      </c>
      <c r="G8794" s="7">
        <v>19.081956999999999</v>
      </c>
      <c r="H8794" s="7">
        <v>72.551502999999997</v>
      </c>
      <c r="J8794" s="8">
        <v>19.054998999999999</v>
      </c>
      <c r="K8794" s="8">
        <v>72.869203499999998</v>
      </c>
      <c r="M8794" s="9">
        <f t="shared" si="138"/>
        <v>33.522605258033217</v>
      </c>
    </row>
    <row r="8795" spans="1:13" x14ac:dyDescent="0.25">
      <c r="A8795">
        <v>22728</v>
      </c>
      <c r="B8795" t="s">
        <v>4307</v>
      </c>
      <c r="E8795" t="s">
        <v>1325</v>
      </c>
      <c r="G8795" s="7">
        <v>19.081956999999999</v>
      </c>
      <c r="H8795" s="7">
        <v>72.551502999999997</v>
      </c>
      <c r="J8795" s="8">
        <v>19.054998999999999</v>
      </c>
      <c r="K8795" s="8">
        <v>72.869203499999998</v>
      </c>
      <c r="M8795" s="9">
        <f t="shared" si="138"/>
        <v>33.522605258033217</v>
      </c>
    </row>
    <row r="8796" spans="1:13" x14ac:dyDescent="0.25">
      <c r="A8796">
        <v>22729</v>
      </c>
      <c r="B8796" t="s">
        <v>3439</v>
      </c>
      <c r="C8796" t="s">
        <v>3111</v>
      </c>
      <c r="D8796" t="s">
        <v>43</v>
      </c>
      <c r="E8796" t="s">
        <v>37</v>
      </c>
      <c r="G8796" s="7">
        <v>37.366477000000003</v>
      </c>
      <c r="H8796" s="7">
        <v>-118.471676</v>
      </c>
      <c r="J8796" s="8">
        <v>37.367319000000002</v>
      </c>
      <c r="K8796" s="8">
        <v>-118.397148</v>
      </c>
      <c r="M8796" s="9">
        <f t="shared" si="138"/>
        <v>6.5870040857374654</v>
      </c>
    </row>
    <row r="8797" spans="1:13" x14ac:dyDescent="0.25">
      <c r="A8797">
        <v>22729</v>
      </c>
      <c r="B8797" t="s">
        <v>3439</v>
      </c>
      <c r="C8797" t="s">
        <v>3111</v>
      </c>
      <c r="D8797" t="s">
        <v>43</v>
      </c>
      <c r="E8797" t="s">
        <v>37</v>
      </c>
      <c r="G8797" s="7">
        <v>37.366477000000003</v>
      </c>
      <c r="H8797" s="7">
        <v>-118.471676</v>
      </c>
      <c r="J8797" s="8">
        <v>37.367319000000002</v>
      </c>
      <c r="K8797" s="8">
        <v>-118.397148</v>
      </c>
      <c r="M8797" s="9">
        <f t="shared" si="138"/>
        <v>6.5870040857374654</v>
      </c>
    </row>
    <row r="8798" spans="1:13" x14ac:dyDescent="0.25">
      <c r="A8798">
        <v>22730</v>
      </c>
      <c r="B8798" t="s">
        <v>4307</v>
      </c>
      <c r="E8798" t="s">
        <v>1325</v>
      </c>
      <c r="G8798" s="7">
        <v>19.082014999999998</v>
      </c>
      <c r="H8798" s="7">
        <v>72.58587</v>
      </c>
      <c r="J8798" s="8">
        <v>19.054998999999999</v>
      </c>
      <c r="K8798" s="8">
        <v>72.869203499999998</v>
      </c>
      <c r="M8798" s="9">
        <f t="shared" si="138"/>
        <v>29.92770464632601</v>
      </c>
    </row>
    <row r="8799" spans="1:13" x14ac:dyDescent="0.25">
      <c r="A8799">
        <v>22731</v>
      </c>
      <c r="B8799" t="s">
        <v>4462</v>
      </c>
      <c r="C8799" t="s">
        <v>29</v>
      </c>
      <c r="D8799" t="s">
        <v>12</v>
      </c>
      <c r="E8799" t="s">
        <v>13</v>
      </c>
      <c r="G8799" s="7">
        <v>0</v>
      </c>
      <c r="H8799" s="7">
        <v>0</v>
      </c>
      <c r="J8799" s="8">
        <v>49.983224300000003</v>
      </c>
      <c r="K8799" s="8">
        <v>-126.84538804723999</v>
      </c>
      <c r="M8799" s="9" t="str">
        <f t="shared" si="138"/>
        <v>-</v>
      </c>
    </row>
    <row r="8800" spans="1:13" x14ac:dyDescent="0.25">
      <c r="A8800">
        <v>22732</v>
      </c>
      <c r="B8800" t="s">
        <v>1415</v>
      </c>
      <c r="D8800" t="s">
        <v>43</v>
      </c>
      <c r="E8800" t="s">
        <v>37</v>
      </c>
      <c r="G8800" s="7">
        <v>34.044549000000004</v>
      </c>
      <c r="H8800" s="7">
        <v>-117.41697000000001</v>
      </c>
      <c r="J8800" s="8">
        <v>34.0444575</v>
      </c>
      <c r="K8800" s="8">
        <v>-117.39615740000001</v>
      </c>
      <c r="M8800" s="9">
        <f t="shared" si="138"/>
        <v>1.9176290303296721</v>
      </c>
    </row>
    <row r="8801" spans="1:13" x14ac:dyDescent="0.25">
      <c r="A8801">
        <v>22733</v>
      </c>
      <c r="B8801" t="s">
        <v>5278</v>
      </c>
      <c r="D8801" t="s">
        <v>1385</v>
      </c>
      <c r="E8801" t="s">
        <v>149</v>
      </c>
      <c r="G8801" s="7">
        <v>-18.503893999999999</v>
      </c>
      <c r="H8801" s="7">
        <v>-50.753807999999999</v>
      </c>
      <c r="J8801" s="8">
        <v>-17.693888999999999</v>
      </c>
      <c r="K8801" s="8">
        <v>-42.518611</v>
      </c>
      <c r="M8801" s="9">
        <f t="shared" si="138"/>
        <v>874.97176001892444</v>
      </c>
    </row>
    <row r="8802" spans="1:13" x14ac:dyDescent="0.25">
      <c r="A8802">
        <v>22734</v>
      </c>
      <c r="B8802" t="s">
        <v>4142</v>
      </c>
      <c r="D8802" t="s">
        <v>340</v>
      </c>
      <c r="E8802" t="s">
        <v>37</v>
      </c>
      <c r="G8802" s="7">
        <v>40.915128000000003</v>
      </c>
      <c r="H8802" s="7">
        <v>-74.208913999999993</v>
      </c>
      <c r="J8802" s="8">
        <v>40.916765400000003</v>
      </c>
      <c r="K8802" s="8">
        <v>-74.171811000000005</v>
      </c>
      <c r="M8802" s="9">
        <f t="shared" si="138"/>
        <v>3.1229633543259712</v>
      </c>
    </row>
    <row r="8803" spans="1:13" x14ac:dyDescent="0.25">
      <c r="A8803">
        <v>22735</v>
      </c>
      <c r="B8803" t="s">
        <v>25</v>
      </c>
      <c r="D8803" t="s">
        <v>31</v>
      </c>
      <c r="E8803" t="s">
        <v>13</v>
      </c>
      <c r="G8803" s="7">
        <v>48.786430000000003</v>
      </c>
      <c r="H8803" s="7">
        <v>-95.318776</v>
      </c>
      <c r="J8803" s="8">
        <v>50.000678000000001</v>
      </c>
      <c r="K8803" s="8">
        <v>-86.000977000000006</v>
      </c>
      <c r="M8803" s="9">
        <f t="shared" si="138"/>
        <v>687.25209655200103</v>
      </c>
    </row>
    <row r="8804" spans="1:13" x14ac:dyDescent="0.25">
      <c r="A8804">
        <v>22736</v>
      </c>
      <c r="B8804" t="s">
        <v>4498</v>
      </c>
      <c r="D8804" t="s">
        <v>519</v>
      </c>
      <c r="E8804" t="s">
        <v>1713</v>
      </c>
      <c r="G8804" s="7">
        <v>47.099212999999999</v>
      </c>
      <c r="H8804" s="7">
        <v>6.7870080000000002</v>
      </c>
      <c r="J8804" s="8">
        <v>0</v>
      </c>
      <c r="K8804" s="8">
        <v>0</v>
      </c>
      <c r="M8804" s="9" t="str">
        <f t="shared" si="138"/>
        <v>-</v>
      </c>
    </row>
    <row r="8805" spans="1:13" x14ac:dyDescent="0.25">
      <c r="A8805">
        <v>22737</v>
      </c>
      <c r="B8805" t="s">
        <v>4198</v>
      </c>
      <c r="D8805" t="s">
        <v>481</v>
      </c>
      <c r="E8805" t="s">
        <v>37</v>
      </c>
      <c r="G8805" s="7">
        <v>46.015922000000003</v>
      </c>
      <c r="H8805" s="7">
        <v>-122.94920500000001</v>
      </c>
      <c r="J8805" s="8">
        <v>46.015853100000001</v>
      </c>
      <c r="K8805" s="8">
        <v>-122.8752503</v>
      </c>
      <c r="M8805" s="9">
        <f t="shared" si="138"/>
        <v>5.7108183132236521</v>
      </c>
    </row>
    <row r="8806" spans="1:13" x14ac:dyDescent="0.25">
      <c r="A8806">
        <v>22738</v>
      </c>
      <c r="B8806" t="s">
        <v>4596</v>
      </c>
      <c r="C8806" t="s">
        <v>379</v>
      </c>
      <c r="D8806" t="s">
        <v>1385</v>
      </c>
      <c r="E8806" t="s">
        <v>149</v>
      </c>
      <c r="G8806" s="7">
        <v>-18.503893999999999</v>
      </c>
      <c r="H8806" s="7">
        <v>-50.753807999999999</v>
      </c>
      <c r="J8806" s="8">
        <v>-18.851886</v>
      </c>
      <c r="K8806" s="8">
        <v>-41.951115000000001</v>
      </c>
      <c r="M8806" s="9">
        <f t="shared" si="138"/>
        <v>927.97739511259056</v>
      </c>
    </row>
    <row r="8807" spans="1:13" x14ac:dyDescent="0.25">
      <c r="A8807">
        <v>22739</v>
      </c>
      <c r="B8807" t="s">
        <v>5279</v>
      </c>
      <c r="C8807" t="s">
        <v>379</v>
      </c>
      <c r="D8807" t="s">
        <v>1385</v>
      </c>
      <c r="E8807" t="s">
        <v>149</v>
      </c>
      <c r="G8807" s="7">
        <v>0</v>
      </c>
      <c r="H8807" s="7">
        <v>0</v>
      </c>
      <c r="J8807" s="8">
        <v>-17.857690000000002</v>
      </c>
      <c r="K8807" s="8">
        <v>-41.508192000000001</v>
      </c>
      <c r="M8807" s="9" t="str">
        <f t="shared" si="138"/>
        <v>-</v>
      </c>
    </row>
    <row r="8808" spans="1:13" x14ac:dyDescent="0.25">
      <c r="A8808">
        <v>22740</v>
      </c>
      <c r="B8808" t="s">
        <v>4560</v>
      </c>
      <c r="C8808" t="s">
        <v>881</v>
      </c>
      <c r="D8808" t="s">
        <v>43</v>
      </c>
      <c r="E8808" t="s">
        <v>37</v>
      </c>
      <c r="G8808" s="7">
        <v>37.366943999999997</v>
      </c>
      <c r="H8808" s="7">
        <v>-122.126</v>
      </c>
      <c r="J8808" s="8">
        <v>41.055768999999998</v>
      </c>
      <c r="K8808" s="8">
        <v>-81.379058999999998</v>
      </c>
      <c r="M8808" s="9">
        <f t="shared" si="138"/>
        <v>3502.4573202656429</v>
      </c>
    </row>
    <row r="8809" spans="1:13" x14ac:dyDescent="0.25">
      <c r="A8809">
        <v>22741</v>
      </c>
      <c r="B8809" t="s">
        <v>5280</v>
      </c>
      <c r="D8809" t="s">
        <v>31</v>
      </c>
      <c r="E8809" t="s">
        <v>13</v>
      </c>
      <c r="G8809" s="7">
        <v>46.249997</v>
      </c>
      <c r="H8809" s="7">
        <v>-81.337266</v>
      </c>
      <c r="J8809" s="8">
        <v>46.240324999999999</v>
      </c>
      <c r="K8809" s="8">
        <v>-81.420675000000003</v>
      </c>
      <c r="M8809" s="9">
        <f t="shared" si="138"/>
        <v>6.5036621356835456</v>
      </c>
    </row>
    <row r="8810" spans="1:13" x14ac:dyDescent="0.25">
      <c r="A8810">
        <v>22742</v>
      </c>
      <c r="B8810" t="s">
        <v>4307</v>
      </c>
      <c r="E8810" t="s">
        <v>1325</v>
      </c>
      <c r="G8810" s="7">
        <v>19.082014999999998</v>
      </c>
      <c r="H8810" s="7">
        <v>72.58587</v>
      </c>
      <c r="J8810" s="8">
        <v>19.054998999999999</v>
      </c>
      <c r="K8810" s="8">
        <v>72.869203499999998</v>
      </c>
      <c r="M8810" s="9">
        <f t="shared" si="138"/>
        <v>29.92770464632601</v>
      </c>
    </row>
    <row r="8811" spans="1:13" x14ac:dyDescent="0.25">
      <c r="A8811">
        <v>22743</v>
      </c>
      <c r="B8811" t="s">
        <v>4307</v>
      </c>
      <c r="E8811" t="s">
        <v>1325</v>
      </c>
      <c r="G8811" s="7">
        <v>19.082014999999998</v>
      </c>
      <c r="H8811" s="7">
        <v>72.58587</v>
      </c>
      <c r="J8811" s="8">
        <v>19.054998999999999</v>
      </c>
      <c r="K8811" s="8">
        <v>72.869203499999998</v>
      </c>
      <c r="M8811" s="9">
        <f t="shared" si="138"/>
        <v>29.92770464632601</v>
      </c>
    </row>
    <row r="8812" spans="1:13" x14ac:dyDescent="0.25">
      <c r="A8812">
        <v>22744</v>
      </c>
      <c r="B8812" t="s">
        <v>5281</v>
      </c>
      <c r="E8812" t="s">
        <v>22</v>
      </c>
      <c r="G8812" s="7">
        <v>31.661283000000001</v>
      </c>
      <c r="H8812" s="7">
        <v>115.85436799999999</v>
      </c>
      <c r="J8812" s="8">
        <v>44.015154299999999</v>
      </c>
      <c r="K8812" s="8">
        <v>141.66276980000001</v>
      </c>
      <c r="M8812" s="9">
        <f t="shared" si="138"/>
        <v>2633.3230530440906</v>
      </c>
    </row>
    <row r="8813" spans="1:13" x14ac:dyDescent="0.25">
      <c r="A8813">
        <v>22745</v>
      </c>
      <c r="B8813" t="s">
        <v>25</v>
      </c>
      <c r="D8813" t="s">
        <v>1385</v>
      </c>
      <c r="E8813" t="s">
        <v>149</v>
      </c>
      <c r="G8813" s="7">
        <v>-18.503893999999999</v>
      </c>
      <c r="H8813" s="7">
        <v>-50.753807999999999</v>
      </c>
      <c r="J8813" s="8">
        <v>-18.526484400000001</v>
      </c>
      <c r="K8813" s="8">
        <v>-44.158865400000003</v>
      </c>
      <c r="M8813" s="9">
        <f t="shared" si="138"/>
        <v>695.33380380310848</v>
      </c>
    </row>
    <row r="8814" spans="1:13" x14ac:dyDescent="0.25">
      <c r="A8814">
        <v>22746</v>
      </c>
      <c r="B8814" t="s">
        <v>5282</v>
      </c>
      <c r="C8814" t="s">
        <v>5283</v>
      </c>
      <c r="D8814" t="s">
        <v>90</v>
      </c>
      <c r="E8814" t="s">
        <v>37</v>
      </c>
      <c r="G8814" s="7">
        <v>38.968223999999999</v>
      </c>
      <c r="H8814" s="7">
        <v>-108.189509</v>
      </c>
      <c r="J8814" s="8">
        <v>38.945824899999998</v>
      </c>
      <c r="K8814" s="8">
        <v>-105.28943580000001</v>
      </c>
      <c r="M8814" s="9">
        <f t="shared" si="138"/>
        <v>250.76324319781347</v>
      </c>
    </row>
    <row r="8815" spans="1:13" x14ac:dyDescent="0.25">
      <c r="A8815">
        <v>22747</v>
      </c>
      <c r="B8815" t="s">
        <v>25</v>
      </c>
      <c r="D8815" t="s">
        <v>140</v>
      </c>
      <c r="E8815" t="s">
        <v>13</v>
      </c>
      <c r="G8815" s="7">
        <v>0</v>
      </c>
      <c r="H8815" s="7">
        <v>0</v>
      </c>
      <c r="J8815" s="8">
        <v>52.476089199999997</v>
      </c>
      <c r="K8815" s="8">
        <v>-71.8258668</v>
      </c>
      <c r="M8815" s="9" t="str">
        <f t="shared" si="138"/>
        <v>-</v>
      </c>
    </row>
    <row r="8816" spans="1:13" x14ac:dyDescent="0.25">
      <c r="A8816">
        <v>22748</v>
      </c>
      <c r="B8816" t="s">
        <v>5284</v>
      </c>
      <c r="D8816" t="s">
        <v>357</v>
      </c>
      <c r="E8816" t="s">
        <v>37</v>
      </c>
      <c r="G8816" s="7">
        <v>35.478346000000002</v>
      </c>
      <c r="H8816" s="7">
        <v>-82.420454000000007</v>
      </c>
      <c r="J8816" s="8">
        <v>35.486642400000001</v>
      </c>
      <c r="K8816" s="8">
        <v>-81.206272400000003</v>
      </c>
      <c r="M8816" s="9">
        <f t="shared" si="138"/>
        <v>109.94171383421234</v>
      </c>
    </row>
    <row r="8817" spans="1:13" x14ac:dyDescent="0.25">
      <c r="A8817">
        <v>22749</v>
      </c>
      <c r="B8817" t="s">
        <v>5118</v>
      </c>
      <c r="E8817" t="s">
        <v>22</v>
      </c>
      <c r="G8817" s="7">
        <v>31.626111999999999</v>
      </c>
      <c r="H8817" s="7">
        <v>115.653431</v>
      </c>
      <c r="J8817" s="8">
        <v>34.959637450000002</v>
      </c>
      <c r="K8817" s="10">
        <v>135.95995819028099</v>
      </c>
      <c r="M8817" s="9">
        <f t="shared" si="138"/>
        <v>1919.9038997085497</v>
      </c>
    </row>
    <row r="8818" spans="1:13" x14ac:dyDescent="0.25">
      <c r="A8818">
        <v>22750</v>
      </c>
      <c r="B8818" t="s">
        <v>4402</v>
      </c>
      <c r="D8818" t="s">
        <v>3830</v>
      </c>
      <c r="E8818" t="s">
        <v>99</v>
      </c>
      <c r="G8818" s="7">
        <v>26.884419000000001</v>
      </c>
      <c r="H8818" s="7">
        <v>-111.49706399999999</v>
      </c>
      <c r="J8818" s="8">
        <v>32.651940000000003</v>
      </c>
      <c r="K8818" s="8">
        <v>-115.56111</v>
      </c>
      <c r="M8818" s="9">
        <f t="shared" si="138"/>
        <v>751.59389457825864</v>
      </c>
    </row>
    <row r="8819" spans="1:13" x14ac:dyDescent="0.25">
      <c r="A8819">
        <v>22751</v>
      </c>
      <c r="B8819" t="s">
        <v>5285</v>
      </c>
      <c r="E8819" t="s">
        <v>52</v>
      </c>
      <c r="G8819" s="7">
        <v>47.742503999999997</v>
      </c>
      <c r="H8819" s="7">
        <v>-3.5444059999999999</v>
      </c>
      <c r="J8819" s="8">
        <v>47.636993250000003</v>
      </c>
      <c r="K8819" s="8">
        <v>-3.45979885707278</v>
      </c>
      <c r="M8819" s="9">
        <f t="shared" si="138"/>
        <v>13.33235395088818</v>
      </c>
    </row>
    <row r="8820" spans="1:13" x14ac:dyDescent="0.25">
      <c r="A8820">
        <v>22752</v>
      </c>
      <c r="B8820" t="s">
        <v>4198</v>
      </c>
      <c r="D8820" t="s">
        <v>481</v>
      </c>
      <c r="E8820" t="s">
        <v>37</v>
      </c>
      <c r="G8820" s="7">
        <v>46.015922000000003</v>
      </c>
      <c r="H8820" s="7">
        <v>-122.94920500000001</v>
      </c>
      <c r="J8820" s="8">
        <v>46.015853100000001</v>
      </c>
      <c r="K8820" s="8">
        <v>-122.8752503</v>
      </c>
      <c r="M8820" s="9">
        <f t="shared" si="138"/>
        <v>5.7108183132236521</v>
      </c>
    </row>
    <row r="8821" spans="1:13" x14ac:dyDescent="0.25">
      <c r="A8821">
        <v>22753</v>
      </c>
      <c r="B8821" t="s">
        <v>5286</v>
      </c>
      <c r="D8821" t="s">
        <v>2189</v>
      </c>
      <c r="E8821" t="s">
        <v>37</v>
      </c>
      <c r="G8821" s="7">
        <v>41.499250000000004</v>
      </c>
      <c r="H8821" s="7">
        <v>-109.620806</v>
      </c>
      <c r="J8821" s="8">
        <v>41.514992999999997</v>
      </c>
      <c r="K8821" s="8">
        <v>-109.465053</v>
      </c>
      <c r="M8821" s="9">
        <f t="shared" si="138"/>
        <v>13.08731753593419</v>
      </c>
    </row>
    <row r="8822" spans="1:13" x14ac:dyDescent="0.25">
      <c r="A8822">
        <v>22754</v>
      </c>
      <c r="B8822" t="s">
        <v>5287</v>
      </c>
      <c r="D8822" t="s">
        <v>5288</v>
      </c>
      <c r="E8822" t="s">
        <v>52</v>
      </c>
      <c r="G8822" s="7">
        <v>45.083883999999998</v>
      </c>
      <c r="H8822" s="7">
        <v>3.1272150000000001</v>
      </c>
      <c r="J8822" s="8">
        <v>45.057076299999999</v>
      </c>
      <c r="K8822" s="8">
        <v>0.92319240000000002</v>
      </c>
      <c r="M8822" s="9">
        <f t="shared" si="138"/>
        <v>173.10227524666888</v>
      </c>
    </row>
    <row r="8823" spans="1:13" x14ac:dyDescent="0.25">
      <c r="A8823">
        <v>22755</v>
      </c>
      <c r="B8823" t="s">
        <v>5289</v>
      </c>
      <c r="D8823" t="s">
        <v>5290</v>
      </c>
      <c r="E8823" t="s">
        <v>52</v>
      </c>
      <c r="G8823" s="7">
        <v>48.059233999999996</v>
      </c>
      <c r="H8823" s="7">
        <v>-5.7163539999999999</v>
      </c>
      <c r="J8823" s="8">
        <v>48.07368005</v>
      </c>
      <c r="K8823" s="8">
        <v>-2.7568185762098398</v>
      </c>
      <c r="M8823" s="9">
        <f t="shared" si="138"/>
        <v>219.90993085335165</v>
      </c>
    </row>
    <row r="8824" spans="1:13" x14ac:dyDescent="0.25">
      <c r="A8824">
        <v>22756</v>
      </c>
      <c r="B8824" t="s">
        <v>3747</v>
      </c>
      <c r="D8824" t="s">
        <v>43</v>
      </c>
      <c r="E8824" t="s">
        <v>37</v>
      </c>
      <c r="G8824" s="7">
        <v>36.509718999999997</v>
      </c>
      <c r="H8824" s="7">
        <v>-121.101432</v>
      </c>
      <c r="J8824" s="8">
        <v>36.623122500000001</v>
      </c>
      <c r="K8824" s="8">
        <v>-121.11577939999999</v>
      </c>
      <c r="M8824" s="9">
        <f t="shared" si="138"/>
        <v>12.674847327157009</v>
      </c>
    </row>
    <row r="8825" spans="1:13" x14ac:dyDescent="0.25">
      <c r="A8825">
        <v>22757</v>
      </c>
      <c r="B8825" t="s">
        <v>4197</v>
      </c>
      <c r="D8825" t="s">
        <v>31</v>
      </c>
      <c r="E8825" t="s">
        <v>13</v>
      </c>
      <c r="G8825" s="7">
        <v>48.402439999999999</v>
      </c>
      <c r="H8825" s="7">
        <v>-89.405334999999994</v>
      </c>
      <c r="J8825" s="8">
        <v>48.406413999999998</v>
      </c>
      <c r="K8825" s="8">
        <v>-89.259795999999994</v>
      </c>
      <c r="M8825" s="9">
        <f t="shared" si="138"/>
        <v>10.752613572949885</v>
      </c>
    </row>
    <row r="8826" spans="1:13" x14ac:dyDescent="0.25">
      <c r="A8826">
        <v>22758</v>
      </c>
      <c r="B8826" t="s">
        <v>5291</v>
      </c>
      <c r="D8826" t="s">
        <v>31</v>
      </c>
      <c r="E8826" t="s">
        <v>13</v>
      </c>
      <c r="G8826" s="7">
        <v>0</v>
      </c>
      <c r="H8826" s="7">
        <v>0</v>
      </c>
      <c r="J8826" s="8">
        <v>0</v>
      </c>
      <c r="K8826" s="8">
        <v>0</v>
      </c>
      <c r="M8826" s="9" t="str">
        <f t="shared" si="138"/>
        <v>-</v>
      </c>
    </row>
    <row r="8827" spans="1:13" x14ac:dyDescent="0.25">
      <c r="A8827">
        <v>22759</v>
      </c>
      <c r="B8827" t="s">
        <v>3684</v>
      </c>
      <c r="D8827" t="s">
        <v>207</v>
      </c>
      <c r="E8827" t="s">
        <v>37</v>
      </c>
      <c r="G8827" s="7">
        <v>55.524194000000001</v>
      </c>
      <c r="H8827" s="7">
        <v>-133.463729</v>
      </c>
      <c r="J8827" s="8">
        <v>33.784816999999997</v>
      </c>
      <c r="K8827" s="8">
        <v>-84.201654000000005</v>
      </c>
      <c r="M8827" s="9">
        <f t="shared" si="138"/>
        <v>4453.8178690844152</v>
      </c>
    </row>
    <row r="8828" spans="1:13" x14ac:dyDescent="0.25">
      <c r="A8828">
        <v>22760</v>
      </c>
      <c r="B8828" t="s">
        <v>5215</v>
      </c>
      <c r="C8828" t="s">
        <v>5011</v>
      </c>
      <c r="D8828" t="s">
        <v>481</v>
      </c>
      <c r="E8828" t="s">
        <v>37</v>
      </c>
      <c r="G8828" s="7">
        <v>43.663699000000001</v>
      </c>
      <c r="H8828" s="7">
        <v>-123.323809</v>
      </c>
      <c r="J8828" s="8">
        <v>43.659728000000001</v>
      </c>
      <c r="K8828" s="8">
        <v>-123.30913</v>
      </c>
      <c r="M8828" s="9">
        <f t="shared" si="138"/>
        <v>1.2606623833682822</v>
      </c>
    </row>
    <row r="8829" spans="1:13" x14ac:dyDescent="0.25">
      <c r="A8829">
        <v>22761</v>
      </c>
      <c r="B8829" t="s">
        <v>5292</v>
      </c>
      <c r="C8829" t="s">
        <v>5293</v>
      </c>
      <c r="D8829" t="s">
        <v>397</v>
      </c>
      <c r="E8829" t="s">
        <v>398</v>
      </c>
      <c r="G8829" s="7">
        <v>-32.384236000000001</v>
      </c>
      <c r="H8829" s="7">
        <v>139.461163</v>
      </c>
      <c r="J8829" s="8">
        <v>-31.070737000000001</v>
      </c>
      <c r="K8829" s="8">
        <v>150.91091</v>
      </c>
      <c r="M8829" s="9">
        <f t="shared" si="138"/>
        <v>1092.1534381068668</v>
      </c>
    </row>
    <row r="8830" spans="1:13" x14ac:dyDescent="0.25">
      <c r="A8830">
        <v>22762</v>
      </c>
      <c r="B8830" t="s">
        <v>93</v>
      </c>
      <c r="D8830" t="s">
        <v>481</v>
      </c>
      <c r="E8830" t="s">
        <v>37</v>
      </c>
      <c r="G8830" s="7">
        <v>44.476497000000002</v>
      </c>
      <c r="H8830" s="7">
        <v>-119.607131</v>
      </c>
      <c r="J8830" s="8">
        <v>44.464824</v>
      </c>
      <c r="K8830" s="8">
        <v>-119.0565278</v>
      </c>
      <c r="M8830" s="9">
        <f t="shared" si="138"/>
        <v>43.709477746802825</v>
      </c>
    </row>
    <row r="8831" spans="1:13" x14ac:dyDescent="0.25">
      <c r="A8831">
        <v>22763</v>
      </c>
      <c r="B8831" t="s">
        <v>4197</v>
      </c>
      <c r="D8831" t="s">
        <v>31</v>
      </c>
      <c r="E8831" t="s">
        <v>13</v>
      </c>
      <c r="G8831" s="7">
        <v>48.402439999999999</v>
      </c>
      <c r="H8831" s="7">
        <v>-89.405334999999994</v>
      </c>
      <c r="J8831" s="8">
        <v>48.406413999999998</v>
      </c>
      <c r="K8831" s="8">
        <v>-89.259795999999994</v>
      </c>
      <c r="M8831" s="9">
        <f t="shared" si="138"/>
        <v>10.752613572949885</v>
      </c>
    </row>
    <row r="8832" spans="1:13" x14ac:dyDescent="0.25">
      <c r="A8832">
        <v>22764</v>
      </c>
      <c r="B8832" t="s">
        <v>1545</v>
      </c>
      <c r="C8832" t="s">
        <v>1546</v>
      </c>
      <c r="D8832" t="s">
        <v>12</v>
      </c>
      <c r="E8832" t="s">
        <v>13</v>
      </c>
      <c r="G8832" s="7">
        <v>49.029305000000001</v>
      </c>
      <c r="H8832" s="7">
        <v>-118.48852599999999</v>
      </c>
      <c r="J8832" s="8">
        <v>49.0312269</v>
      </c>
      <c r="K8832" s="8">
        <v>-118.4392039</v>
      </c>
      <c r="M8832" s="9">
        <f t="shared" si="138"/>
        <v>3.6022320554692993</v>
      </c>
    </row>
    <row r="8833" spans="1:13" x14ac:dyDescent="0.25">
      <c r="A8833">
        <v>22765</v>
      </c>
      <c r="B8833" t="s">
        <v>3349</v>
      </c>
      <c r="D8833" t="s">
        <v>98</v>
      </c>
      <c r="E8833" t="s">
        <v>99</v>
      </c>
      <c r="G8833" s="7">
        <v>22.073065</v>
      </c>
      <c r="H8833" s="7">
        <v>-124.15356</v>
      </c>
      <c r="J8833" s="8">
        <v>31.232544499999999</v>
      </c>
      <c r="K8833" s="8">
        <v>-110.596568</v>
      </c>
      <c r="M8833" s="9">
        <f t="shared" si="138"/>
        <v>1686.414617671925</v>
      </c>
    </row>
    <row r="8834" spans="1:13" x14ac:dyDescent="0.25">
      <c r="A8834">
        <v>22766</v>
      </c>
      <c r="B8834" t="s">
        <v>5294</v>
      </c>
      <c r="D8834" t="s">
        <v>138</v>
      </c>
      <c r="E8834" t="s">
        <v>37</v>
      </c>
      <c r="G8834" s="7">
        <v>44.542259000000001</v>
      </c>
      <c r="H8834" s="7">
        <v>-75.085682000000006</v>
      </c>
      <c r="J8834" s="8">
        <v>44.542526000000002</v>
      </c>
      <c r="K8834" s="8">
        <v>-75.011902000000006</v>
      </c>
      <c r="M8834" s="9">
        <f t="shared" si="138"/>
        <v>5.8473075767795555</v>
      </c>
    </row>
    <row r="8835" spans="1:13" x14ac:dyDescent="0.25">
      <c r="A8835">
        <v>22767</v>
      </c>
      <c r="B8835" t="s">
        <v>5295</v>
      </c>
      <c r="C8835" t="s">
        <v>5162</v>
      </c>
      <c r="D8835" t="s">
        <v>70</v>
      </c>
      <c r="E8835" t="s">
        <v>71</v>
      </c>
      <c r="G8835" s="7">
        <v>50.343133999999999</v>
      </c>
      <c r="H8835" s="7">
        <v>-4.82212</v>
      </c>
      <c r="J8835" s="8">
        <v>50.338465999999997</v>
      </c>
      <c r="K8835" s="8">
        <v>-4.7882103999999996</v>
      </c>
      <c r="M8835" s="9">
        <f t="shared" si="138"/>
        <v>2.4618021128520629</v>
      </c>
    </row>
    <row r="8836" spans="1:13" x14ac:dyDescent="0.25">
      <c r="A8836">
        <v>22768</v>
      </c>
      <c r="B8836" t="s">
        <v>4330</v>
      </c>
      <c r="E8836" t="s">
        <v>1325</v>
      </c>
      <c r="G8836" s="7">
        <v>18.524545</v>
      </c>
      <c r="H8836" s="7">
        <v>73.698161999999996</v>
      </c>
      <c r="J8836" s="8">
        <v>18.521373799999999</v>
      </c>
      <c r="K8836" s="8">
        <v>73.854507100000006</v>
      </c>
      <c r="M8836" s="9">
        <f t="shared" si="138"/>
        <v>16.487984629916227</v>
      </c>
    </row>
    <row r="8837" spans="1:13" x14ac:dyDescent="0.25">
      <c r="A8837">
        <v>22769</v>
      </c>
      <c r="B8837" t="s">
        <v>4330</v>
      </c>
      <c r="E8837" t="s">
        <v>1325</v>
      </c>
      <c r="G8837" s="7">
        <v>18.524545</v>
      </c>
      <c r="H8837" s="7">
        <v>73.698161999999996</v>
      </c>
      <c r="J8837" s="8">
        <v>18.521373799999999</v>
      </c>
      <c r="K8837" s="8">
        <v>73.854507100000006</v>
      </c>
      <c r="M8837" s="9">
        <f t="shared" ref="M8837:M8900" si="139">IF(AND(G8837&lt;&gt;0,J8837&lt;&gt;0),6371.01*ACOS(SIN(RADIANS(G8837))*SIN(RADIANS(J8837))+COS(RADIANS(G8837))*COS(RADIANS(J8837))*COS(RADIANS(H8837)-RADIANS(K8837))),"-")</f>
        <v>16.487984629916227</v>
      </c>
    </row>
    <row r="8838" spans="1:13" x14ac:dyDescent="0.25">
      <c r="A8838">
        <v>22770</v>
      </c>
      <c r="B8838" t="s">
        <v>4307</v>
      </c>
      <c r="E8838" t="s">
        <v>1325</v>
      </c>
      <c r="G8838" s="7">
        <v>19.082014999999998</v>
      </c>
      <c r="H8838" s="7">
        <v>72.58587</v>
      </c>
      <c r="J8838" s="8">
        <v>19.054998999999999</v>
      </c>
      <c r="K8838" s="8">
        <v>72.869203499999998</v>
      </c>
      <c r="M8838" s="9">
        <f t="shared" si="139"/>
        <v>29.92770464632601</v>
      </c>
    </row>
    <row r="8839" spans="1:13" x14ac:dyDescent="0.25">
      <c r="A8839">
        <v>22771</v>
      </c>
      <c r="B8839" t="s">
        <v>1831</v>
      </c>
      <c r="D8839" t="s">
        <v>493</v>
      </c>
      <c r="E8839" t="s">
        <v>37</v>
      </c>
      <c r="G8839" s="7">
        <v>44.182161999999998</v>
      </c>
      <c r="H8839" s="7">
        <v>-102.885406</v>
      </c>
      <c r="J8839" s="8">
        <v>43.743592200000002</v>
      </c>
      <c r="K8839" s="8">
        <v>-103.7032518</v>
      </c>
      <c r="M8839" s="9">
        <f t="shared" si="139"/>
        <v>81.626205410866518</v>
      </c>
    </row>
    <row r="8840" spans="1:13" x14ac:dyDescent="0.25">
      <c r="A8840">
        <v>22772</v>
      </c>
      <c r="B8840" t="s">
        <v>5296</v>
      </c>
      <c r="D8840" t="s">
        <v>43</v>
      </c>
      <c r="E8840" t="s">
        <v>37</v>
      </c>
      <c r="G8840" s="7">
        <v>38.936675999999999</v>
      </c>
      <c r="H8840" s="7">
        <v>-120.024288</v>
      </c>
      <c r="J8840" s="8">
        <v>39.107407100000003</v>
      </c>
      <c r="K8840" s="8">
        <v>-120.16213519999999</v>
      </c>
      <c r="M8840" s="9">
        <f t="shared" si="139"/>
        <v>22.410215837965293</v>
      </c>
    </row>
    <row r="8841" spans="1:13" x14ac:dyDescent="0.25">
      <c r="A8841">
        <v>22773</v>
      </c>
      <c r="B8841" t="s">
        <v>5297</v>
      </c>
      <c r="D8841" t="s">
        <v>5298</v>
      </c>
      <c r="E8841" t="s">
        <v>99</v>
      </c>
      <c r="G8841" s="7">
        <v>19.168637</v>
      </c>
      <c r="H8841" s="7">
        <v>-96.191113000000001</v>
      </c>
      <c r="J8841" s="8">
        <v>22.006293700000001</v>
      </c>
      <c r="K8841" s="8">
        <v>-97.997102699999999</v>
      </c>
      <c r="M8841" s="9">
        <f t="shared" si="139"/>
        <v>367.27628628137461</v>
      </c>
    </row>
    <row r="8842" spans="1:13" x14ac:dyDescent="0.25">
      <c r="A8842">
        <v>22774</v>
      </c>
      <c r="B8842" t="s">
        <v>885</v>
      </c>
      <c r="C8842" t="s">
        <v>1618</v>
      </c>
      <c r="E8842" t="s">
        <v>133</v>
      </c>
      <c r="G8842" s="7">
        <v>-19.244384</v>
      </c>
      <c r="H8842" s="7">
        <v>17.672820999999999</v>
      </c>
      <c r="J8842" s="8">
        <v>-19.233329999999999</v>
      </c>
      <c r="K8842" s="8">
        <v>17.716670000000001</v>
      </c>
      <c r="M8842" s="9">
        <f t="shared" si="139"/>
        <v>4.7647652208850246</v>
      </c>
    </row>
    <row r="8843" spans="1:13" x14ac:dyDescent="0.25">
      <c r="A8843">
        <v>22775</v>
      </c>
      <c r="B8843" t="s">
        <v>5273</v>
      </c>
      <c r="E8843" t="s">
        <v>1325</v>
      </c>
      <c r="G8843" s="7">
        <v>0</v>
      </c>
      <c r="H8843" s="7">
        <v>0</v>
      </c>
      <c r="J8843" s="8">
        <v>20.0112475</v>
      </c>
      <c r="K8843" s="8">
        <v>73.790236399999998</v>
      </c>
      <c r="M8843" s="9" t="str">
        <f t="shared" si="139"/>
        <v>-</v>
      </c>
    </row>
    <row r="8844" spans="1:13" x14ac:dyDescent="0.25">
      <c r="A8844">
        <v>22776</v>
      </c>
      <c r="B8844" t="s">
        <v>5299</v>
      </c>
      <c r="C8844" t="s">
        <v>1917</v>
      </c>
      <c r="E8844" t="s">
        <v>1713</v>
      </c>
      <c r="G8844" s="7">
        <v>46.782871</v>
      </c>
      <c r="H8844" s="7">
        <v>5.5861939999999999</v>
      </c>
      <c r="J8844" s="8">
        <v>46.631034</v>
      </c>
      <c r="K8844" s="8">
        <v>8.6939712</v>
      </c>
      <c r="M8844" s="9">
        <f t="shared" si="139"/>
        <v>237.55249956577674</v>
      </c>
    </row>
    <row r="8845" spans="1:13" x14ac:dyDescent="0.25">
      <c r="A8845">
        <v>22777</v>
      </c>
      <c r="B8845" t="s">
        <v>5300</v>
      </c>
      <c r="D8845" t="s">
        <v>12</v>
      </c>
      <c r="E8845" t="s">
        <v>13</v>
      </c>
      <c r="G8845" s="7">
        <v>60.075802000000003</v>
      </c>
      <c r="H8845" s="7">
        <v>-128.89440500000001</v>
      </c>
      <c r="J8845" s="8">
        <v>60.113223599999998</v>
      </c>
      <c r="K8845" s="8">
        <v>-128.84783390744801</v>
      </c>
      <c r="M8845" s="9">
        <f t="shared" si="139"/>
        <v>4.8970014469707888</v>
      </c>
    </row>
    <row r="8846" spans="1:13" x14ac:dyDescent="0.25">
      <c r="A8846">
        <v>22778</v>
      </c>
      <c r="B8846" t="s">
        <v>4486</v>
      </c>
      <c r="D8846" t="s">
        <v>12</v>
      </c>
      <c r="E8846" t="s">
        <v>13</v>
      </c>
      <c r="G8846" s="7">
        <v>54.083329999999997</v>
      </c>
      <c r="H8846" s="7">
        <v>-125.75393200000001</v>
      </c>
      <c r="J8846" s="8">
        <v>0</v>
      </c>
      <c r="K8846" s="8">
        <v>0</v>
      </c>
      <c r="M8846" s="9" t="str">
        <f t="shared" si="139"/>
        <v>-</v>
      </c>
    </row>
    <row r="8847" spans="1:13" x14ac:dyDescent="0.25">
      <c r="A8847">
        <v>22779</v>
      </c>
      <c r="B8847" t="s">
        <v>2127</v>
      </c>
      <c r="D8847" t="s">
        <v>12</v>
      </c>
      <c r="E8847" t="s">
        <v>13</v>
      </c>
      <c r="G8847" s="7">
        <v>50.394531999999998</v>
      </c>
      <c r="H8847" s="7">
        <v>-126.03388099999999</v>
      </c>
      <c r="J8847" s="8">
        <v>50.4</v>
      </c>
      <c r="K8847" s="8">
        <v>-125.966667</v>
      </c>
      <c r="M8847" s="9">
        <f t="shared" si="139"/>
        <v>4.8029374988186788</v>
      </c>
    </row>
    <row r="8848" spans="1:13" x14ac:dyDescent="0.25">
      <c r="A8848">
        <v>22780</v>
      </c>
      <c r="B8848" t="s">
        <v>5301</v>
      </c>
      <c r="D8848" t="s">
        <v>481</v>
      </c>
      <c r="E8848" t="s">
        <v>37</v>
      </c>
      <c r="G8848" s="7">
        <v>44.836882000000003</v>
      </c>
      <c r="H8848" s="7">
        <v>-119.81472599999999</v>
      </c>
      <c r="J8848" s="8">
        <v>44.834306499999997</v>
      </c>
      <c r="K8848" s="8">
        <v>-119.794448</v>
      </c>
      <c r="M8848" s="9">
        <f t="shared" si="139"/>
        <v>1.6244068068010558</v>
      </c>
    </row>
    <row r="8849" spans="1:13" x14ac:dyDescent="0.25">
      <c r="A8849">
        <v>22781</v>
      </c>
      <c r="B8849" t="s">
        <v>5302</v>
      </c>
      <c r="C8849" t="s">
        <v>799</v>
      </c>
      <c r="D8849" t="s">
        <v>12</v>
      </c>
      <c r="E8849" t="s">
        <v>13</v>
      </c>
      <c r="G8849" s="7">
        <v>50.223168999999999</v>
      </c>
      <c r="H8849" s="7">
        <v>-121.611548</v>
      </c>
      <c r="J8849" s="8">
        <v>50.231131699999999</v>
      </c>
      <c r="K8849" s="8">
        <v>-121.58160100000001</v>
      </c>
      <c r="M8849" s="9">
        <f t="shared" si="139"/>
        <v>2.3070000899921266</v>
      </c>
    </row>
    <row r="8850" spans="1:13" x14ac:dyDescent="0.25">
      <c r="A8850">
        <v>22782</v>
      </c>
      <c r="B8850" t="s">
        <v>25</v>
      </c>
      <c r="D8850" t="s">
        <v>637</v>
      </c>
      <c r="E8850" t="s">
        <v>37</v>
      </c>
      <c r="G8850" s="7">
        <v>34.723547000000003</v>
      </c>
      <c r="H8850" s="7">
        <v>-94.768394000000001</v>
      </c>
      <c r="J8850" s="8">
        <v>35.2048883</v>
      </c>
      <c r="K8850" s="8">
        <v>-92.447910800000002</v>
      </c>
      <c r="M8850" s="9">
        <f t="shared" si="139"/>
        <v>218.11771897177758</v>
      </c>
    </row>
    <row r="8851" spans="1:13" x14ac:dyDescent="0.25">
      <c r="A8851">
        <v>22783</v>
      </c>
      <c r="B8851" t="s">
        <v>3635</v>
      </c>
      <c r="C8851" t="s">
        <v>5303</v>
      </c>
      <c r="D8851" t="s">
        <v>31</v>
      </c>
      <c r="E8851" t="s">
        <v>13</v>
      </c>
      <c r="G8851" s="7">
        <v>44.490167</v>
      </c>
      <c r="H8851" s="7">
        <v>-77.727593999999996</v>
      </c>
      <c r="J8851" s="8">
        <v>44.4827759</v>
      </c>
      <c r="K8851" s="8">
        <v>-77.682329699999997</v>
      </c>
      <c r="M8851" s="9">
        <f t="shared" si="139"/>
        <v>3.6835954663858939</v>
      </c>
    </row>
    <row r="8852" spans="1:13" x14ac:dyDescent="0.25">
      <c r="A8852">
        <v>22784</v>
      </c>
      <c r="B8852" t="s">
        <v>3416</v>
      </c>
      <c r="C8852" t="s">
        <v>2907</v>
      </c>
      <c r="D8852" t="s">
        <v>140</v>
      </c>
      <c r="E8852" t="s">
        <v>13</v>
      </c>
      <c r="G8852" s="7">
        <v>45.639679999999998</v>
      </c>
      <c r="H8852" s="7">
        <v>-75.948458000000002</v>
      </c>
      <c r="J8852" s="8">
        <v>45.639968000000003</v>
      </c>
      <c r="K8852" s="8">
        <v>-75.929259999999999</v>
      </c>
      <c r="M8852" s="9">
        <f t="shared" si="139"/>
        <v>1.4928708616517403</v>
      </c>
    </row>
    <row r="8853" spans="1:13" x14ac:dyDescent="0.25">
      <c r="A8853">
        <v>22785</v>
      </c>
      <c r="B8853" t="s">
        <v>5304</v>
      </c>
      <c r="D8853" t="s">
        <v>481</v>
      </c>
      <c r="E8853" t="s">
        <v>37</v>
      </c>
      <c r="G8853" s="7">
        <v>44.432473000000002</v>
      </c>
      <c r="H8853" s="7">
        <v>-123.401578</v>
      </c>
      <c r="J8853" s="8">
        <v>44.491632000000003</v>
      </c>
      <c r="K8853" s="8">
        <v>-122.520218</v>
      </c>
      <c r="M8853" s="9">
        <f t="shared" si="139"/>
        <v>70.254400403506253</v>
      </c>
    </row>
    <row r="8854" spans="1:13" x14ac:dyDescent="0.25">
      <c r="A8854">
        <v>22786</v>
      </c>
      <c r="B8854" t="s">
        <v>5305</v>
      </c>
      <c r="D8854" t="s">
        <v>31</v>
      </c>
      <c r="E8854" t="s">
        <v>13</v>
      </c>
      <c r="G8854" s="7">
        <v>44.537599</v>
      </c>
      <c r="H8854" s="7">
        <v>-76.218695999999994</v>
      </c>
      <c r="J8854" s="8">
        <v>43.642753999999996</v>
      </c>
      <c r="K8854" s="8">
        <v>-81.643963099999993</v>
      </c>
      <c r="M8854" s="9">
        <f t="shared" si="139"/>
        <v>444.47654453891704</v>
      </c>
    </row>
    <row r="8855" spans="1:13" x14ac:dyDescent="0.25">
      <c r="A8855">
        <v>22787</v>
      </c>
      <c r="B8855" t="s">
        <v>4278</v>
      </c>
      <c r="C8855" t="s">
        <v>3205</v>
      </c>
      <c r="D8855" t="s">
        <v>140</v>
      </c>
      <c r="E8855" t="s">
        <v>13</v>
      </c>
      <c r="G8855" s="7">
        <v>45.569871999999997</v>
      </c>
      <c r="H8855" s="7">
        <v>-73.253283999999994</v>
      </c>
      <c r="J8855" s="8">
        <v>45.562351200000002</v>
      </c>
      <c r="K8855" s="8">
        <v>-73.191886400000001</v>
      </c>
      <c r="M8855" s="9">
        <f t="shared" si="139"/>
        <v>4.852174009290219</v>
      </c>
    </row>
    <row r="8856" spans="1:13" x14ac:dyDescent="0.25">
      <c r="A8856">
        <v>22788</v>
      </c>
      <c r="B8856" t="s">
        <v>3416</v>
      </c>
      <c r="C8856" t="s">
        <v>2907</v>
      </c>
      <c r="D8856" t="s">
        <v>140</v>
      </c>
      <c r="E8856" t="s">
        <v>13</v>
      </c>
      <c r="G8856" s="7">
        <v>45.639676000000001</v>
      </c>
      <c r="H8856" s="7">
        <v>-75.964766999999995</v>
      </c>
      <c r="J8856" s="8">
        <v>45.639968000000003</v>
      </c>
      <c r="K8856" s="8">
        <v>-75.929259999999999</v>
      </c>
      <c r="M8856" s="9">
        <f t="shared" si="139"/>
        <v>2.7606435908913141</v>
      </c>
    </row>
    <row r="8857" spans="1:13" x14ac:dyDescent="0.25">
      <c r="A8857">
        <v>22789</v>
      </c>
      <c r="B8857" t="s">
        <v>5306</v>
      </c>
      <c r="C8857" t="s">
        <v>446</v>
      </c>
      <c r="D8857" t="s">
        <v>31</v>
      </c>
      <c r="E8857" t="s">
        <v>13</v>
      </c>
      <c r="G8857" s="7">
        <v>46.384230000000002</v>
      </c>
      <c r="H8857" s="7">
        <v>-81.471710000000002</v>
      </c>
      <c r="J8857" s="8">
        <v>46.577851000000003</v>
      </c>
      <c r="K8857" s="8">
        <v>-81.007859999999994</v>
      </c>
      <c r="M8857" s="9">
        <f t="shared" si="139"/>
        <v>41.53217723604206</v>
      </c>
    </row>
    <row r="8858" spans="1:13" x14ac:dyDescent="0.25">
      <c r="A8858">
        <v>22790</v>
      </c>
      <c r="B8858" t="s">
        <v>5307</v>
      </c>
      <c r="D8858" t="s">
        <v>31</v>
      </c>
      <c r="E8858" t="s">
        <v>13</v>
      </c>
      <c r="G8858" s="7">
        <v>44.673881000000002</v>
      </c>
      <c r="H8858" s="7">
        <v>-76.437231999999995</v>
      </c>
      <c r="J8858" s="8">
        <v>44.677439</v>
      </c>
      <c r="K8858" s="8">
        <v>-76.400873000000004</v>
      </c>
      <c r="M8858" s="9">
        <f t="shared" si="139"/>
        <v>2.9020240241992417</v>
      </c>
    </row>
    <row r="8859" spans="1:13" x14ac:dyDescent="0.25">
      <c r="A8859">
        <v>22791</v>
      </c>
      <c r="B8859" t="s">
        <v>5308</v>
      </c>
      <c r="D8859" t="s">
        <v>140</v>
      </c>
      <c r="E8859" t="s">
        <v>13</v>
      </c>
      <c r="G8859" s="7">
        <v>0</v>
      </c>
      <c r="H8859" s="7">
        <v>0</v>
      </c>
      <c r="J8859" s="8">
        <v>46.813743100000003</v>
      </c>
      <c r="K8859" s="8">
        <v>-71.208406100000005</v>
      </c>
      <c r="M8859" s="9" t="str">
        <f t="shared" si="139"/>
        <v>-</v>
      </c>
    </row>
    <row r="8860" spans="1:13" x14ac:dyDescent="0.25">
      <c r="A8860">
        <v>22792</v>
      </c>
      <c r="B8860" t="s">
        <v>5308</v>
      </c>
      <c r="C8860" t="s">
        <v>379</v>
      </c>
      <c r="D8860" t="s">
        <v>140</v>
      </c>
      <c r="E8860" t="s">
        <v>13</v>
      </c>
      <c r="G8860" s="7">
        <v>45.421031999999997</v>
      </c>
      <c r="H8860" s="7">
        <v>-72.229684000000006</v>
      </c>
      <c r="J8860" s="8">
        <v>45.427885000000003</v>
      </c>
      <c r="K8860" s="8">
        <v>-72.175711000000007</v>
      </c>
      <c r="M8860" s="9">
        <f t="shared" si="139"/>
        <v>4.2805434733818979</v>
      </c>
    </row>
    <row r="8861" spans="1:13" x14ac:dyDescent="0.25">
      <c r="A8861">
        <v>22793</v>
      </c>
      <c r="B8861" t="s">
        <v>5309</v>
      </c>
      <c r="D8861" t="s">
        <v>140</v>
      </c>
      <c r="E8861" t="s">
        <v>13</v>
      </c>
      <c r="G8861" s="7">
        <v>45.467782</v>
      </c>
      <c r="H8861" s="7">
        <v>-74.098438000000002</v>
      </c>
      <c r="J8861" s="8">
        <v>46.813743100000003</v>
      </c>
      <c r="K8861" s="8">
        <v>-71.208406100000005</v>
      </c>
      <c r="M8861" s="9">
        <f t="shared" si="139"/>
        <v>268.26097283556146</v>
      </c>
    </row>
    <row r="8862" spans="1:13" x14ac:dyDescent="0.25">
      <c r="A8862">
        <v>22794</v>
      </c>
      <c r="B8862" t="s">
        <v>5310</v>
      </c>
      <c r="C8862" t="s">
        <v>5311</v>
      </c>
      <c r="D8862" t="s">
        <v>140</v>
      </c>
      <c r="E8862" t="s">
        <v>13</v>
      </c>
      <c r="G8862" s="7">
        <v>46.114463999999998</v>
      </c>
      <c r="H8862" s="7">
        <v>-71.454892999999998</v>
      </c>
      <c r="J8862" s="8">
        <v>46.091329000000002</v>
      </c>
      <c r="K8862" s="8">
        <v>-71.301270000000002</v>
      </c>
      <c r="M8862" s="9">
        <f t="shared" si="139"/>
        <v>12.120300853677156</v>
      </c>
    </row>
    <row r="8863" spans="1:13" x14ac:dyDescent="0.25">
      <c r="A8863">
        <v>22795</v>
      </c>
      <c r="B8863" t="s">
        <v>2979</v>
      </c>
      <c r="C8863" t="s">
        <v>2280</v>
      </c>
      <c r="D8863" t="s">
        <v>140</v>
      </c>
      <c r="E8863" t="s">
        <v>13</v>
      </c>
      <c r="G8863" s="7">
        <v>45.558708000000003</v>
      </c>
      <c r="H8863" s="7">
        <v>-74.041528999999997</v>
      </c>
      <c r="J8863" s="8">
        <v>45.574370100000003</v>
      </c>
      <c r="K8863" s="8">
        <v>-73.618605609922895</v>
      </c>
      <c r="M8863" s="9">
        <f t="shared" si="139"/>
        <v>32.968682626743231</v>
      </c>
    </row>
    <row r="8864" spans="1:13" x14ac:dyDescent="0.25">
      <c r="A8864">
        <v>22796</v>
      </c>
      <c r="B8864" t="s">
        <v>5312</v>
      </c>
      <c r="C8864" t="s">
        <v>4040</v>
      </c>
      <c r="D8864" t="s">
        <v>140</v>
      </c>
      <c r="E8864" t="s">
        <v>13</v>
      </c>
      <c r="G8864" s="7">
        <v>45.771363000000001</v>
      </c>
      <c r="H8864" s="7">
        <v>-72.025604000000001</v>
      </c>
      <c r="J8864" s="8">
        <v>45.763503</v>
      </c>
      <c r="K8864" s="8">
        <v>-71.945713999999995</v>
      </c>
      <c r="M8864" s="9">
        <f t="shared" si="139"/>
        <v>6.2581291321711383</v>
      </c>
    </row>
    <row r="8865" spans="1:13" x14ac:dyDescent="0.25">
      <c r="A8865">
        <v>22797</v>
      </c>
      <c r="B8865" t="s">
        <v>5313</v>
      </c>
      <c r="C8865" t="s">
        <v>1939</v>
      </c>
      <c r="D8865" t="s">
        <v>31</v>
      </c>
      <c r="E8865" t="s">
        <v>13</v>
      </c>
      <c r="G8865" s="7">
        <v>45.043971999999997</v>
      </c>
      <c r="H8865" s="7">
        <v>-77.932464999999993</v>
      </c>
      <c r="J8865" s="8">
        <v>45.042580000000001</v>
      </c>
      <c r="K8865" s="8">
        <v>-77.808453999999998</v>
      </c>
      <c r="M8865" s="9">
        <f t="shared" si="139"/>
        <v>9.7444502960389343</v>
      </c>
    </row>
    <row r="8866" spans="1:13" x14ac:dyDescent="0.25">
      <c r="A8866">
        <v>22798</v>
      </c>
      <c r="B8866" t="s">
        <v>5314</v>
      </c>
      <c r="C8866" t="s">
        <v>3205</v>
      </c>
      <c r="D8866" t="s">
        <v>140</v>
      </c>
      <c r="E8866" t="s">
        <v>13</v>
      </c>
      <c r="G8866" s="7">
        <v>45.569871999999997</v>
      </c>
      <c r="H8866" s="7">
        <v>-73.253283999999994</v>
      </c>
      <c r="J8866" s="8">
        <v>45.566780000000001</v>
      </c>
      <c r="K8866" s="8">
        <v>-73.199150000000003</v>
      </c>
      <c r="M8866" s="9">
        <f t="shared" si="139"/>
        <v>4.2279578285004282</v>
      </c>
    </row>
    <row r="8867" spans="1:13" x14ac:dyDescent="0.25">
      <c r="A8867">
        <v>22799</v>
      </c>
      <c r="B8867" t="s">
        <v>5315</v>
      </c>
      <c r="D8867" t="s">
        <v>12</v>
      </c>
      <c r="E8867" t="s">
        <v>13</v>
      </c>
      <c r="G8867" s="7">
        <v>50.069721999999999</v>
      </c>
      <c r="H8867" s="7">
        <v>-120.995176</v>
      </c>
      <c r="J8867" s="8">
        <v>54.790277000000003</v>
      </c>
      <c r="K8867" s="8">
        <v>-124.55700299999999</v>
      </c>
      <c r="M8867" s="9">
        <f t="shared" si="139"/>
        <v>577.60476534907446</v>
      </c>
    </row>
    <row r="8868" spans="1:13" x14ac:dyDescent="0.25">
      <c r="A8868">
        <v>22800</v>
      </c>
      <c r="B8868" t="s">
        <v>5316</v>
      </c>
      <c r="C8868" t="s">
        <v>527</v>
      </c>
      <c r="D8868" t="s">
        <v>12</v>
      </c>
      <c r="E8868" t="s">
        <v>13</v>
      </c>
      <c r="G8868" s="7">
        <v>49.763652999999998</v>
      </c>
      <c r="H8868" s="7">
        <v>-116.93025799999999</v>
      </c>
      <c r="J8868" s="8">
        <v>49.7619884</v>
      </c>
      <c r="K8868" s="8">
        <v>-116.8570823</v>
      </c>
      <c r="M8868" s="9">
        <f t="shared" si="139"/>
        <v>5.2592364598780534</v>
      </c>
    </row>
    <row r="8869" spans="1:13" x14ac:dyDescent="0.25">
      <c r="A8869">
        <v>22801</v>
      </c>
      <c r="B8869" t="s">
        <v>5317</v>
      </c>
      <c r="E8869" t="s">
        <v>1713</v>
      </c>
      <c r="G8869" s="7">
        <v>0</v>
      </c>
      <c r="H8869" s="7">
        <v>0</v>
      </c>
      <c r="J8869" s="8">
        <v>46.781991499999997</v>
      </c>
      <c r="K8869" s="8">
        <v>8.7721605</v>
      </c>
      <c r="M8869" s="9" t="str">
        <f t="shared" si="139"/>
        <v>-</v>
      </c>
    </row>
    <row r="8870" spans="1:13" x14ac:dyDescent="0.25">
      <c r="A8870">
        <v>22802</v>
      </c>
      <c r="B8870" t="s">
        <v>5318</v>
      </c>
      <c r="C8870" t="s">
        <v>379</v>
      </c>
      <c r="D8870" t="s">
        <v>481</v>
      </c>
      <c r="E8870" t="s">
        <v>37</v>
      </c>
      <c r="G8870" s="7">
        <v>44.836883</v>
      </c>
      <c r="H8870" s="7">
        <v>-119.80442600000001</v>
      </c>
      <c r="J8870" s="8">
        <v>43.854177999999997</v>
      </c>
      <c r="K8870" s="8">
        <v>-120.526709</v>
      </c>
      <c r="M8870" s="9">
        <f t="shared" si="139"/>
        <v>123.4459480244591</v>
      </c>
    </row>
    <row r="8871" spans="1:13" x14ac:dyDescent="0.25">
      <c r="A8871">
        <v>22803</v>
      </c>
      <c r="B8871" t="s">
        <v>5273</v>
      </c>
      <c r="E8871" t="s">
        <v>1325</v>
      </c>
      <c r="G8871" s="7">
        <v>0</v>
      </c>
      <c r="H8871" s="7">
        <v>0</v>
      </c>
      <c r="J8871" s="8">
        <v>20.0112475</v>
      </c>
      <c r="K8871" s="8">
        <v>73.790236399999998</v>
      </c>
      <c r="M8871" s="9" t="str">
        <f t="shared" si="139"/>
        <v>-</v>
      </c>
    </row>
    <row r="8872" spans="1:13" x14ac:dyDescent="0.25">
      <c r="A8872">
        <v>22804</v>
      </c>
      <c r="B8872" t="s">
        <v>5319</v>
      </c>
      <c r="D8872" t="s">
        <v>481</v>
      </c>
      <c r="E8872" t="s">
        <v>37</v>
      </c>
      <c r="G8872" s="7">
        <v>44.290098999999998</v>
      </c>
      <c r="H8872" s="7">
        <v>-121.57978300000001</v>
      </c>
      <c r="J8872" s="8">
        <v>44.290948</v>
      </c>
      <c r="K8872" s="8">
        <v>-121.549251</v>
      </c>
      <c r="M8872" s="9">
        <f t="shared" si="139"/>
        <v>2.4320082472806797</v>
      </c>
    </row>
    <row r="8873" spans="1:13" x14ac:dyDescent="0.25">
      <c r="A8873">
        <v>22805</v>
      </c>
      <c r="B8873" t="s">
        <v>3207</v>
      </c>
      <c r="D8873" t="s">
        <v>43</v>
      </c>
      <c r="E8873" t="s">
        <v>37</v>
      </c>
      <c r="G8873" s="7">
        <v>36.785418999999997</v>
      </c>
      <c r="H8873" s="7">
        <v>-119.95937499999999</v>
      </c>
      <c r="J8873" s="8">
        <v>37.204945600000002</v>
      </c>
      <c r="K8873" s="8">
        <v>-119.24595600000001</v>
      </c>
      <c r="M8873" s="9">
        <f t="shared" si="139"/>
        <v>78.679214221666115</v>
      </c>
    </row>
    <row r="8874" spans="1:13" x14ac:dyDescent="0.25">
      <c r="A8874">
        <v>22806</v>
      </c>
      <c r="B8874" t="s">
        <v>5320</v>
      </c>
      <c r="C8874" t="s">
        <v>3285</v>
      </c>
      <c r="D8874" t="s">
        <v>181</v>
      </c>
      <c r="E8874" t="s">
        <v>37</v>
      </c>
      <c r="G8874" s="7">
        <v>0</v>
      </c>
      <c r="H8874" s="7">
        <v>0</v>
      </c>
      <c r="J8874" s="8">
        <v>47.495775700000003</v>
      </c>
      <c r="K8874" s="8">
        <v>-121.78488900000001</v>
      </c>
      <c r="M8874" s="9" t="str">
        <f t="shared" si="139"/>
        <v>-</v>
      </c>
    </row>
    <row r="8875" spans="1:13" x14ac:dyDescent="0.25">
      <c r="A8875">
        <v>22807</v>
      </c>
      <c r="B8875" t="s">
        <v>5321</v>
      </c>
      <c r="C8875" t="s">
        <v>4895</v>
      </c>
      <c r="D8875" t="s">
        <v>43</v>
      </c>
      <c r="E8875" t="s">
        <v>37</v>
      </c>
      <c r="G8875" s="7">
        <v>39.372841999999999</v>
      </c>
      <c r="H8875" s="7">
        <v>-124.797651</v>
      </c>
      <c r="J8875" s="8">
        <v>39.688211600000002</v>
      </c>
      <c r="K8875" s="8">
        <v>-123.482794</v>
      </c>
      <c r="M8875" s="9">
        <f t="shared" si="139"/>
        <v>118.09170704468491</v>
      </c>
    </row>
    <row r="8876" spans="1:13" x14ac:dyDescent="0.25">
      <c r="A8876">
        <v>22808</v>
      </c>
      <c r="B8876" t="s">
        <v>5322</v>
      </c>
      <c r="D8876" t="s">
        <v>481</v>
      </c>
      <c r="E8876" t="s">
        <v>37</v>
      </c>
      <c r="G8876" s="7">
        <v>44.476495999999997</v>
      </c>
      <c r="H8876" s="7">
        <v>-119.607286</v>
      </c>
      <c r="J8876" s="8">
        <v>44.891635800000003</v>
      </c>
      <c r="K8876" s="8">
        <v>-119.1429083</v>
      </c>
      <c r="M8876" s="9">
        <f t="shared" si="139"/>
        <v>58.980724065623818</v>
      </c>
    </row>
    <row r="8877" spans="1:13" x14ac:dyDescent="0.25">
      <c r="A8877">
        <v>22809</v>
      </c>
      <c r="B8877" t="s">
        <v>5323</v>
      </c>
      <c r="C8877" t="s">
        <v>4142</v>
      </c>
      <c r="D8877" t="s">
        <v>340</v>
      </c>
      <c r="E8877" t="s">
        <v>37</v>
      </c>
      <c r="G8877" s="7">
        <v>40.915128000000003</v>
      </c>
      <c r="H8877" s="7">
        <v>-74.208913999999993</v>
      </c>
      <c r="J8877" s="8">
        <v>40.906134999999999</v>
      </c>
      <c r="K8877" s="8">
        <v>-74.185687999999999</v>
      </c>
      <c r="M8877" s="9">
        <f t="shared" si="139"/>
        <v>2.1930224968076271</v>
      </c>
    </row>
    <row r="8878" spans="1:13" x14ac:dyDescent="0.25">
      <c r="A8878">
        <v>22809</v>
      </c>
      <c r="B8878" t="s">
        <v>4142</v>
      </c>
      <c r="D8878" t="s">
        <v>340</v>
      </c>
      <c r="E8878" t="s">
        <v>37</v>
      </c>
      <c r="G8878" s="7">
        <v>40.915128000000003</v>
      </c>
      <c r="H8878" s="7">
        <v>-74.208913999999993</v>
      </c>
      <c r="J8878" s="8">
        <v>40.916765400000003</v>
      </c>
      <c r="K8878" s="8">
        <v>-74.171811000000005</v>
      </c>
      <c r="M8878" s="9">
        <f t="shared" si="139"/>
        <v>3.1229633543259712</v>
      </c>
    </row>
    <row r="8879" spans="1:13" x14ac:dyDescent="0.25">
      <c r="A8879">
        <v>22810</v>
      </c>
      <c r="B8879" t="s">
        <v>362</v>
      </c>
      <c r="C8879" t="s">
        <v>527</v>
      </c>
      <c r="D8879" t="s">
        <v>12</v>
      </c>
      <c r="E8879" t="s">
        <v>13</v>
      </c>
      <c r="G8879" s="7">
        <v>49.763674000000002</v>
      </c>
      <c r="H8879" s="7">
        <v>-116.877037</v>
      </c>
      <c r="J8879" s="8">
        <v>49.7619884</v>
      </c>
      <c r="K8879" s="8">
        <v>-116.8570823</v>
      </c>
      <c r="M8879" s="9">
        <f t="shared" si="139"/>
        <v>1.4454857096508111</v>
      </c>
    </row>
    <row r="8880" spans="1:13" x14ac:dyDescent="0.25">
      <c r="A8880">
        <v>22811</v>
      </c>
      <c r="B8880" t="s">
        <v>5324</v>
      </c>
      <c r="C8880" t="s">
        <v>881</v>
      </c>
      <c r="D8880" t="s">
        <v>481</v>
      </c>
      <c r="E8880" t="s">
        <v>37</v>
      </c>
      <c r="G8880" s="7">
        <v>44.836877999999999</v>
      </c>
      <c r="H8880" s="7">
        <v>-119.831035</v>
      </c>
      <c r="J8880" s="8">
        <v>45.819617999999998</v>
      </c>
      <c r="K8880" s="8">
        <v>-118.071219</v>
      </c>
      <c r="M8880" s="9">
        <f t="shared" si="139"/>
        <v>175.68468553636131</v>
      </c>
    </row>
    <row r="8881" spans="1:13" x14ac:dyDescent="0.25">
      <c r="A8881">
        <v>22812</v>
      </c>
      <c r="B8881" t="s">
        <v>5275</v>
      </c>
      <c r="D8881" t="s">
        <v>481</v>
      </c>
      <c r="E8881" t="s">
        <v>37</v>
      </c>
      <c r="G8881" s="7">
        <v>43.203487000000003</v>
      </c>
      <c r="H8881" s="7">
        <v>-117.646322</v>
      </c>
      <c r="J8881" s="8">
        <v>42.0147513</v>
      </c>
      <c r="K8881" s="8">
        <v>-89.332327899999996</v>
      </c>
      <c r="M8881" s="9">
        <f t="shared" si="139"/>
        <v>2309.8748653684852</v>
      </c>
    </row>
    <row r="8882" spans="1:13" x14ac:dyDescent="0.25">
      <c r="A8882">
        <v>22813</v>
      </c>
      <c r="B8882" t="s">
        <v>25</v>
      </c>
      <c r="E8882" t="s">
        <v>1343</v>
      </c>
      <c r="G8882" s="7">
        <v>0</v>
      </c>
      <c r="H8882" s="7">
        <v>0</v>
      </c>
      <c r="J8882" s="8">
        <v>0</v>
      </c>
      <c r="K8882" s="8">
        <v>0</v>
      </c>
      <c r="M8882" s="9" t="str">
        <f t="shared" si="139"/>
        <v>-</v>
      </c>
    </row>
    <row r="8883" spans="1:13" x14ac:dyDescent="0.25">
      <c r="A8883">
        <v>22814</v>
      </c>
      <c r="B8883" t="s">
        <v>5325</v>
      </c>
      <c r="D8883" t="s">
        <v>36</v>
      </c>
      <c r="E8883" t="s">
        <v>37</v>
      </c>
      <c r="G8883" s="7">
        <v>45.338298000000002</v>
      </c>
      <c r="H8883" s="7">
        <v>-119.31808100000001</v>
      </c>
      <c r="J8883" s="8">
        <v>45.859470999999999</v>
      </c>
      <c r="K8883" s="8">
        <v>-115.320459</v>
      </c>
      <c r="M8883" s="9">
        <f t="shared" si="139"/>
        <v>316.33472173548626</v>
      </c>
    </row>
    <row r="8884" spans="1:13" x14ac:dyDescent="0.25">
      <c r="A8884">
        <v>22815</v>
      </c>
      <c r="B8884" t="s">
        <v>5326</v>
      </c>
      <c r="D8884" t="s">
        <v>36</v>
      </c>
      <c r="E8884" t="s">
        <v>37</v>
      </c>
      <c r="G8884" s="7">
        <v>43.011544000000001</v>
      </c>
      <c r="H8884" s="7">
        <v>-116.855728</v>
      </c>
      <c r="J8884" s="8">
        <v>38.070661999999999</v>
      </c>
      <c r="K8884" s="8">
        <v>-102.62141</v>
      </c>
      <c r="M8884" s="9">
        <f t="shared" si="139"/>
        <v>1320.0781314741278</v>
      </c>
    </row>
    <row r="8885" spans="1:13" x14ac:dyDescent="0.25">
      <c r="A8885">
        <v>22816</v>
      </c>
      <c r="B8885" t="s">
        <v>2557</v>
      </c>
      <c r="D8885" t="s">
        <v>1516</v>
      </c>
      <c r="E8885" t="s">
        <v>37</v>
      </c>
      <c r="G8885" s="7">
        <v>41.267530000000001</v>
      </c>
      <c r="H8885" s="7">
        <v>-73.459731000000005</v>
      </c>
      <c r="J8885" s="8">
        <v>41.268120699999997</v>
      </c>
      <c r="K8885" s="8">
        <v>-73.442026200000001</v>
      </c>
      <c r="M8885" s="9">
        <f t="shared" si="139"/>
        <v>1.4811904287527808</v>
      </c>
    </row>
    <row r="8886" spans="1:13" x14ac:dyDescent="0.25">
      <c r="A8886">
        <v>22817</v>
      </c>
      <c r="B8886" t="s">
        <v>4508</v>
      </c>
      <c r="D8886" t="s">
        <v>876</v>
      </c>
      <c r="E8886" t="s">
        <v>13</v>
      </c>
      <c r="G8886" s="7">
        <v>49.636952999999998</v>
      </c>
      <c r="H8886" s="7">
        <v>-114.653879</v>
      </c>
      <c r="J8886" s="8">
        <v>49.637708400000001</v>
      </c>
      <c r="K8886" s="8">
        <v>-114.4964358</v>
      </c>
      <c r="M8886" s="9">
        <f t="shared" si="139"/>
        <v>11.33819859381085</v>
      </c>
    </row>
    <row r="8887" spans="1:13" x14ac:dyDescent="0.25">
      <c r="A8887">
        <v>22818</v>
      </c>
      <c r="B8887" t="s">
        <v>5327</v>
      </c>
      <c r="D8887" t="s">
        <v>12</v>
      </c>
      <c r="E8887" t="s">
        <v>13</v>
      </c>
      <c r="G8887" s="7">
        <v>50.247804000000002</v>
      </c>
      <c r="H8887" s="7">
        <v>-118.98880800000001</v>
      </c>
      <c r="J8887" s="8">
        <v>50.2501374</v>
      </c>
      <c r="K8887" s="8">
        <v>-118.9656007</v>
      </c>
      <c r="M8887" s="9">
        <f t="shared" si="139"/>
        <v>1.6704064035079813</v>
      </c>
    </row>
    <row r="8888" spans="1:13" x14ac:dyDescent="0.25">
      <c r="A8888">
        <v>22819</v>
      </c>
      <c r="B8888" t="s">
        <v>5328</v>
      </c>
      <c r="C8888" t="s">
        <v>5329</v>
      </c>
      <c r="D8888" t="s">
        <v>4252</v>
      </c>
      <c r="E8888" t="s">
        <v>520</v>
      </c>
      <c r="G8888" s="7">
        <v>0</v>
      </c>
      <c r="H8888" s="7">
        <v>0</v>
      </c>
      <c r="J8888" s="8">
        <v>47.205012799999999</v>
      </c>
      <c r="K8888" s="8">
        <v>12.3494005</v>
      </c>
      <c r="M8888" s="9" t="str">
        <f t="shared" si="139"/>
        <v>-</v>
      </c>
    </row>
    <row r="8889" spans="1:13" x14ac:dyDescent="0.25">
      <c r="A8889">
        <v>22820</v>
      </c>
      <c r="B8889" t="s">
        <v>3461</v>
      </c>
      <c r="C8889" t="s">
        <v>1990</v>
      </c>
      <c r="D8889" t="s">
        <v>12</v>
      </c>
      <c r="E8889" t="s">
        <v>13</v>
      </c>
      <c r="G8889" s="7">
        <v>52.108865999999999</v>
      </c>
      <c r="H8889" s="7">
        <v>-119.32637099999999</v>
      </c>
      <c r="J8889" s="8">
        <v>52.108194599999997</v>
      </c>
      <c r="K8889" s="8">
        <v>-119.3047543</v>
      </c>
      <c r="M8889" s="9">
        <f t="shared" si="139"/>
        <v>1.4781437359708196</v>
      </c>
    </row>
    <row r="8890" spans="1:13" x14ac:dyDescent="0.25">
      <c r="A8890">
        <v>22821</v>
      </c>
      <c r="B8890" t="s">
        <v>25</v>
      </c>
      <c r="D8890" t="s">
        <v>1385</v>
      </c>
      <c r="E8890" t="s">
        <v>149</v>
      </c>
      <c r="G8890" s="7">
        <v>-18.503893999999999</v>
      </c>
      <c r="H8890" s="7">
        <v>-50.753807999999999</v>
      </c>
      <c r="J8890" s="8">
        <v>-18.526484400000001</v>
      </c>
      <c r="K8890" s="8">
        <v>-44.158865400000003</v>
      </c>
      <c r="M8890" s="9">
        <f t="shared" si="139"/>
        <v>695.33380380310848</v>
      </c>
    </row>
    <row r="8891" spans="1:13" x14ac:dyDescent="0.25">
      <c r="A8891">
        <v>22822</v>
      </c>
      <c r="B8891" t="s">
        <v>4743</v>
      </c>
      <c r="D8891" t="s">
        <v>31</v>
      </c>
      <c r="E8891" t="s">
        <v>13</v>
      </c>
      <c r="G8891" s="7">
        <v>48.786430000000003</v>
      </c>
      <c r="H8891" s="7">
        <v>-95.318776</v>
      </c>
      <c r="J8891" s="8">
        <v>46.586484400000003</v>
      </c>
      <c r="K8891" s="8">
        <v>-80.180512100000001</v>
      </c>
      <c r="M8891" s="9">
        <f t="shared" si="139"/>
        <v>1157.1989514333702</v>
      </c>
    </row>
    <row r="8892" spans="1:13" x14ac:dyDescent="0.25">
      <c r="A8892">
        <v>22823</v>
      </c>
      <c r="B8892" t="s">
        <v>5297</v>
      </c>
      <c r="D8892" t="s">
        <v>5298</v>
      </c>
      <c r="E8892" t="s">
        <v>99</v>
      </c>
      <c r="G8892" s="7">
        <v>22.073065</v>
      </c>
      <c r="H8892" s="7">
        <v>-124.15356</v>
      </c>
      <c r="J8892" s="8">
        <v>22.006293700000001</v>
      </c>
      <c r="K8892" s="8">
        <v>-97.997102699999999</v>
      </c>
      <c r="M8892" s="9">
        <f t="shared" si="139"/>
        <v>2692.5859166967475</v>
      </c>
    </row>
    <row r="8893" spans="1:13" x14ac:dyDescent="0.25">
      <c r="A8893">
        <v>22824</v>
      </c>
      <c r="B8893" t="s">
        <v>4194</v>
      </c>
      <c r="C8893" t="s">
        <v>3205</v>
      </c>
      <c r="D8893" t="s">
        <v>140</v>
      </c>
      <c r="E8893" t="s">
        <v>13</v>
      </c>
      <c r="G8893" s="7">
        <v>45.467782</v>
      </c>
      <c r="H8893" s="7">
        <v>-74.098438000000002</v>
      </c>
      <c r="J8893" s="8">
        <v>45.577171</v>
      </c>
      <c r="K8893" s="8">
        <v>-73.178484999999995</v>
      </c>
      <c r="M8893" s="9">
        <f t="shared" si="139"/>
        <v>72.694778694164256</v>
      </c>
    </row>
    <row r="8894" spans="1:13" x14ac:dyDescent="0.25">
      <c r="A8894">
        <v>22825</v>
      </c>
      <c r="B8894" t="s">
        <v>5330</v>
      </c>
      <c r="D8894" t="s">
        <v>43</v>
      </c>
      <c r="E8894" t="s">
        <v>37</v>
      </c>
      <c r="G8894" s="7">
        <v>40.644280000000002</v>
      </c>
      <c r="H8894" s="7">
        <v>-125.383022</v>
      </c>
      <c r="J8894" s="8">
        <v>40.6053256</v>
      </c>
      <c r="K8894" s="8">
        <v>-123.171268</v>
      </c>
      <c r="M8894" s="9">
        <f t="shared" si="139"/>
        <v>186.70833265559196</v>
      </c>
    </row>
    <row r="8895" spans="1:13" x14ac:dyDescent="0.25">
      <c r="A8895">
        <v>22826</v>
      </c>
      <c r="B8895" t="s">
        <v>5331</v>
      </c>
      <c r="D8895" t="s">
        <v>503</v>
      </c>
      <c r="E8895" t="s">
        <v>71</v>
      </c>
      <c r="G8895" s="7">
        <v>56.695385000000002</v>
      </c>
      <c r="H8895" s="7">
        <v>-5.5917770000000004</v>
      </c>
      <c r="J8895" s="8">
        <v>52.546370000000003</v>
      </c>
      <c r="K8895" s="8">
        <v>-1.4083859999999999</v>
      </c>
      <c r="M8895" s="9">
        <f t="shared" si="139"/>
        <v>533.98457814438609</v>
      </c>
    </row>
    <row r="8896" spans="1:13" x14ac:dyDescent="0.25">
      <c r="A8896">
        <v>22827</v>
      </c>
      <c r="B8896" t="s">
        <v>4321</v>
      </c>
      <c r="C8896" t="s">
        <v>4322</v>
      </c>
      <c r="E8896" t="s">
        <v>4163</v>
      </c>
      <c r="G8896" s="7">
        <v>54.71987</v>
      </c>
      <c r="H8896" s="7">
        <v>-6.2496169999999998</v>
      </c>
      <c r="J8896" s="8">
        <v>54.855269999999997</v>
      </c>
      <c r="K8896" s="8">
        <v>-5.8118509999999999</v>
      </c>
      <c r="M8896" s="9">
        <f t="shared" si="139"/>
        <v>31.850872714154157</v>
      </c>
    </row>
    <row r="8897" spans="1:13" x14ac:dyDescent="0.25">
      <c r="A8897">
        <v>22828</v>
      </c>
      <c r="B8897" t="s">
        <v>5332</v>
      </c>
      <c r="C8897" t="s">
        <v>5333</v>
      </c>
      <c r="D8897" t="s">
        <v>503</v>
      </c>
      <c r="E8897" t="s">
        <v>71</v>
      </c>
      <c r="G8897" s="7">
        <v>55.931716000000002</v>
      </c>
      <c r="H8897" s="7">
        <v>-4.5004280000000003</v>
      </c>
      <c r="J8897" s="8">
        <v>55.930881599999999</v>
      </c>
      <c r="K8897" s="8">
        <v>-4.4857871999999999</v>
      </c>
      <c r="M8897" s="9">
        <f t="shared" si="139"/>
        <v>0.91668293190597228</v>
      </c>
    </row>
    <row r="8898" spans="1:13" x14ac:dyDescent="0.25">
      <c r="A8898">
        <v>22829</v>
      </c>
      <c r="B8898" t="s">
        <v>4321</v>
      </c>
      <c r="C8898" t="s">
        <v>4322</v>
      </c>
      <c r="E8898" t="s">
        <v>4163</v>
      </c>
      <c r="G8898" s="7">
        <v>54.71987</v>
      </c>
      <c r="H8898" s="7">
        <v>-6.2496169999999998</v>
      </c>
      <c r="J8898" s="8">
        <v>54.855269999999997</v>
      </c>
      <c r="K8898" s="8">
        <v>-5.8118509999999999</v>
      </c>
      <c r="M8898" s="9">
        <f t="shared" si="139"/>
        <v>31.850872714154157</v>
      </c>
    </row>
    <row r="8899" spans="1:13" x14ac:dyDescent="0.25">
      <c r="A8899">
        <v>22830</v>
      </c>
      <c r="B8899" t="s">
        <v>5334</v>
      </c>
      <c r="D8899" t="s">
        <v>181</v>
      </c>
      <c r="E8899" t="s">
        <v>37</v>
      </c>
      <c r="G8899" s="7">
        <v>45.693775000000002</v>
      </c>
      <c r="H8899" s="7">
        <v>-139.74626900000001</v>
      </c>
      <c r="J8899" s="8">
        <v>38.8950368</v>
      </c>
      <c r="K8899" s="8">
        <v>-77.036542699999998</v>
      </c>
      <c r="M8899" s="9">
        <f t="shared" si="139"/>
        <v>5080.0710590665522</v>
      </c>
    </row>
    <row r="8900" spans="1:13" x14ac:dyDescent="0.25">
      <c r="A8900">
        <v>22831</v>
      </c>
      <c r="B8900" t="s">
        <v>3473</v>
      </c>
      <c r="D8900" t="s">
        <v>31</v>
      </c>
      <c r="E8900" t="s">
        <v>13</v>
      </c>
      <c r="G8900" s="7">
        <v>48.786430000000003</v>
      </c>
      <c r="H8900" s="7">
        <v>-95.318776</v>
      </c>
      <c r="J8900" s="8">
        <v>44.767747900000003</v>
      </c>
      <c r="K8900" s="8">
        <v>-76.254791900000001</v>
      </c>
      <c r="M8900" s="9">
        <f t="shared" si="139"/>
        <v>1514.2871721341658</v>
      </c>
    </row>
    <row r="8901" spans="1:13" x14ac:dyDescent="0.25">
      <c r="A8901">
        <v>22832</v>
      </c>
      <c r="B8901" t="s">
        <v>5335</v>
      </c>
      <c r="C8901" t="s">
        <v>369</v>
      </c>
      <c r="D8901" t="s">
        <v>12</v>
      </c>
      <c r="E8901" t="s">
        <v>13</v>
      </c>
      <c r="G8901" s="7">
        <v>51.099027</v>
      </c>
      <c r="H8901" s="7">
        <v>-116.531176</v>
      </c>
      <c r="J8901" s="8">
        <v>49.626227100000001</v>
      </c>
      <c r="K8901" s="8">
        <v>-115.90526819999999</v>
      </c>
      <c r="M8901" s="9">
        <f t="shared" ref="M8901:M8964" si="140">IF(AND(G8901&lt;&gt;0,J8901&lt;&gt;0),6371.01*ACOS(SIN(RADIANS(G8901))*SIN(RADIANS(J8901))+COS(RADIANS(G8901))*COS(RADIANS(J8901))*COS(RADIANS(H8901)-RADIANS(K8901))),"-")</f>
        <v>169.6779849172691</v>
      </c>
    </row>
    <row r="8902" spans="1:13" x14ac:dyDescent="0.25">
      <c r="A8902">
        <v>22833</v>
      </c>
      <c r="B8902" t="s">
        <v>4814</v>
      </c>
      <c r="C8902" t="s">
        <v>369</v>
      </c>
      <c r="D8902" t="s">
        <v>12</v>
      </c>
      <c r="E8902" t="s">
        <v>13</v>
      </c>
      <c r="G8902" s="7">
        <v>49.763652999999998</v>
      </c>
      <c r="H8902" s="7">
        <v>-116.93025799999999</v>
      </c>
      <c r="J8902" s="8">
        <v>49.626227100000001</v>
      </c>
      <c r="K8902" s="8">
        <v>-115.90526819999999</v>
      </c>
      <c r="M8902" s="9">
        <f t="shared" si="140"/>
        <v>75.291162100075326</v>
      </c>
    </row>
    <row r="8903" spans="1:13" x14ac:dyDescent="0.25">
      <c r="A8903">
        <v>22834</v>
      </c>
      <c r="B8903" t="s">
        <v>362</v>
      </c>
      <c r="D8903" t="s">
        <v>12</v>
      </c>
      <c r="E8903" t="s">
        <v>13</v>
      </c>
      <c r="G8903" s="7">
        <v>49.763652999999998</v>
      </c>
      <c r="H8903" s="7">
        <v>-116.93025799999999</v>
      </c>
      <c r="J8903" s="8">
        <v>50.648496999999999</v>
      </c>
      <c r="K8903" s="8">
        <v>-127.61459600000001</v>
      </c>
      <c r="M8903" s="9">
        <f t="shared" si="140"/>
        <v>766.03654529928292</v>
      </c>
    </row>
    <row r="8904" spans="1:13" x14ac:dyDescent="0.25">
      <c r="A8904">
        <v>22835</v>
      </c>
      <c r="B8904" t="s">
        <v>5205</v>
      </c>
      <c r="D8904" t="s">
        <v>31</v>
      </c>
      <c r="E8904" t="s">
        <v>13</v>
      </c>
      <c r="G8904" s="7">
        <v>44.972802999999999</v>
      </c>
      <c r="H8904" s="7">
        <v>-78.295299</v>
      </c>
      <c r="J8904" s="8">
        <v>45.167057999999997</v>
      </c>
      <c r="K8904" s="8">
        <v>-78.514572000000001</v>
      </c>
      <c r="M8904" s="9">
        <f t="shared" si="140"/>
        <v>27.623991812903878</v>
      </c>
    </row>
    <row r="8905" spans="1:13" x14ac:dyDescent="0.25">
      <c r="A8905">
        <v>22836</v>
      </c>
      <c r="B8905" t="s">
        <v>4039</v>
      </c>
      <c r="D8905" t="s">
        <v>140</v>
      </c>
      <c r="E8905" t="s">
        <v>13</v>
      </c>
      <c r="G8905" s="7">
        <v>45.765430000000002</v>
      </c>
      <c r="H8905" s="7">
        <v>-71.948695999999998</v>
      </c>
      <c r="J8905" s="8">
        <v>46.813743100000003</v>
      </c>
      <c r="K8905" s="8">
        <v>-71.208406100000005</v>
      </c>
      <c r="M8905" s="9">
        <f t="shared" si="140"/>
        <v>129.70378964606439</v>
      </c>
    </row>
    <row r="8906" spans="1:13" x14ac:dyDescent="0.25">
      <c r="A8906">
        <v>22837</v>
      </c>
      <c r="B8906" t="s">
        <v>4194</v>
      </c>
      <c r="C8906" t="s">
        <v>577</v>
      </c>
      <c r="D8906" t="s">
        <v>140</v>
      </c>
      <c r="E8906" t="s">
        <v>13</v>
      </c>
      <c r="G8906" s="7">
        <v>45.569806999999997</v>
      </c>
      <c r="H8906" s="7">
        <v>-73.318522000000002</v>
      </c>
      <c r="J8906" s="8">
        <v>50.680965</v>
      </c>
      <c r="K8906" s="8">
        <v>-120.41107</v>
      </c>
      <c r="M8906" s="9">
        <f t="shared" si="140"/>
        <v>3480.6032859839938</v>
      </c>
    </row>
    <row r="8907" spans="1:13" x14ac:dyDescent="0.25">
      <c r="A8907">
        <v>22838</v>
      </c>
      <c r="B8907" t="s">
        <v>909</v>
      </c>
      <c r="C8907" t="s">
        <v>890</v>
      </c>
      <c r="D8907" t="s">
        <v>94</v>
      </c>
      <c r="E8907" t="s">
        <v>37</v>
      </c>
      <c r="G8907" s="7">
        <v>0</v>
      </c>
      <c r="H8907" s="7">
        <v>0</v>
      </c>
      <c r="J8907" s="8">
        <v>37.500428999999997</v>
      </c>
      <c r="K8907" s="8">
        <v>-122.26094000000001</v>
      </c>
      <c r="M8907" s="9" t="str">
        <f t="shared" si="140"/>
        <v>-</v>
      </c>
    </row>
    <row r="8908" spans="1:13" x14ac:dyDescent="0.25">
      <c r="A8908">
        <v>22839</v>
      </c>
      <c r="B8908" t="s">
        <v>3958</v>
      </c>
      <c r="C8908" t="s">
        <v>892</v>
      </c>
      <c r="D8908" t="s">
        <v>12</v>
      </c>
      <c r="E8908" t="s">
        <v>13</v>
      </c>
      <c r="G8908" s="7">
        <v>49.489629999999998</v>
      </c>
      <c r="H8908" s="7">
        <v>-119.73072500000001</v>
      </c>
      <c r="J8908" s="8">
        <v>49.511617999999999</v>
      </c>
      <c r="K8908" s="8">
        <v>-119.783986</v>
      </c>
      <c r="M8908" s="9">
        <f t="shared" si="140"/>
        <v>4.5575439864102778</v>
      </c>
    </row>
    <row r="8909" spans="1:13" x14ac:dyDescent="0.25">
      <c r="A8909">
        <v>22840</v>
      </c>
      <c r="B8909" t="s">
        <v>5336</v>
      </c>
      <c r="D8909" t="s">
        <v>12</v>
      </c>
      <c r="E8909" t="s">
        <v>13</v>
      </c>
      <c r="G8909" s="7">
        <v>50.187775000000002</v>
      </c>
      <c r="H8909" s="7">
        <v>-121.92393199999999</v>
      </c>
      <c r="J8909" s="8">
        <v>50.252077</v>
      </c>
      <c r="K8909" s="8">
        <v>-121.511769</v>
      </c>
      <c r="M8909" s="9">
        <f t="shared" si="140"/>
        <v>30.183366770897823</v>
      </c>
    </row>
    <row r="8910" spans="1:13" x14ac:dyDescent="0.25">
      <c r="A8910">
        <v>22841</v>
      </c>
      <c r="B8910" t="s">
        <v>5337</v>
      </c>
      <c r="C8910" t="s">
        <v>369</v>
      </c>
      <c r="D8910" t="s">
        <v>12</v>
      </c>
      <c r="E8910" t="s">
        <v>13</v>
      </c>
      <c r="G8910" s="7">
        <v>48.824581000000002</v>
      </c>
      <c r="H8910" s="7">
        <v>-124.093227</v>
      </c>
      <c r="J8910" s="8">
        <v>49.626227100000001</v>
      </c>
      <c r="K8910" s="8">
        <v>-115.90526819999999</v>
      </c>
      <c r="M8910" s="9">
        <f t="shared" si="140"/>
        <v>600.9413628816377</v>
      </c>
    </row>
    <row r="8911" spans="1:13" x14ac:dyDescent="0.25">
      <c r="A8911">
        <v>22842</v>
      </c>
      <c r="B8911" t="s">
        <v>5313</v>
      </c>
      <c r="D8911" t="s">
        <v>31</v>
      </c>
      <c r="E8911" t="s">
        <v>13</v>
      </c>
      <c r="G8911" s="7">
        <v>44.509960999999997</v>
      </c>
      <c r="H8911" s="7">
        <v>-79.971041999999997</v>
      </c>
      <c r="J8911" s="8">
        <v>45.042580000000001</v>
      </c>
      <c r="K8911" s="8">
        <v>-77.808453999999998</v>
      </c>
      <c r="M8911" s="9">
        <f t="shared" si="140"/>
        <v>180.67518275767659</v>
      </c>
    </row>
    <row r="8912" spans="1:13" x14ac:dyDescent="0.25">
      <c r="A8912">
        <v>22843</v>
      </c>
      <c r="B8912" t="s">
        <v>3362</v>
      </c>
      <c r="C8912" t="s">
        <v>3363</v>
      </c>
      <c r="D8912" t="s">
        <v>31</v>
      </c>
      <c r="E8912" t="s">
        <v>13</v>
      </c>
      <c r="G8912" s="7">
        <v>47.992044</v>
      </c>
      <c r="H8912" s="7">
        <v>-84.795991999999998</v>
      </c>
      <c r="J8912" s="8">
        <v>48.022686299999997</v>
      </c>
      <c r="K8912" s="8">
        <v>-84.748241199999995</v>
      </c>
      <c r="M8912" s="9">
        <f t="shared" si="140"/>
        <v>4.9222626955513666</v>
      </c>
    </row>
    <row r="8913" spans="1:13" x14ac:dyDescent="0.25">
      <c r="A8913">
        <v>22844</v>
      </c>
      <c r="B8913" t="s">
        <v>5338</v>
      </c>
      <c r="D8913" t="s">
        <v>140</v>
      </c>
      <c r="E8913" t="s">
        <v>13</v>
      </c>
      <c r="G8913" s="7">
        <v>51.926160000000003</v>
      </c>
      <c r="H8913" s="7">
        <v>-89.327515000000005</v>
      </c>
      <c r="J8913" s="10">
        <v>46.863277249999904</v>
      </c>
      <c r="K8913" s="8">
        <v>-71.3346705196127</v>
      </c>
      <c r="M8913" s="9">
        <f t="shared" si="140"/>
        <v>1413.8206575663905</v>
      </c>
    </row>
    <row r="8914" spans="1:13" x14ac:dyDescent="0.25">
      <c r="A8914">
        <v>22845</v>
      </c>
      <c r="B8914" t="s">
        <v>5339</v>
      </c>
      <c r="C8914" t="s">
        <v>84</v>
      </c>
      <c r="D8914" t="s">
        <v>12</v>
      </c>
      <c r="E8914" t="s">
        <v>13</v>
      </c>
      <c r="G8914" s="7">
        <v>49.389051000000002</v>
      </c>
      <c r="H8914" s="7">
        <v>-121.548813</v>
      </c>
      <c r="J8914" s="8">
        <v>49.375704599999999</v>
      </c>
      <c r="K8914" s="8">
        <v>-121.4300276</v>
      </c>
      <c r="M8914" s="9">
        <f t="shared" si="140"/>
        <v>8.7258662412135539</v>
      </c>
    </row>
    <row r="8915" spans="1:13" x14ac:dyDescent="0.25">
      <c r="A8915">
        <v>22846</v>
      </c>
      <c r="B8915" t="s">
        <v>4814</v>
      </c>
      <c r="C8915" t="s">
        <v>527</v>
      </c>
      <c r="D8915" t="s">
        <v>12</v>
      </c>
      <c r="E8915" t="s">
        <v>13</v>
      </c>
      <c r="G8915" s="7">
        <v>49.763652999999998</v>
      </c>
      <c r="H8915" s="7">
        <v>-116.93025799999999</v>
      </c>
      <c r="J8915" s="8">
        <v>49.7619884</v>
      </c>
      <c r="K8915" s="8">
        <v>-116.8570823</v>
      </c>
      <c r="M8915" s="9">
        <f t="shared" si="140"/>
        <v>5.2592364598780534</v>
      </c>
    </row>
    <row r="8916" spans="1:13" x14ac:dyDescent="0.25">
      <c r="A8916">
        <v>22847</v>
      </c>
      <c r="B8916" t="s">
        <v>5340</v>
      </c>
      <c r="D8916" t="s">
        <v>12</v>
      </c>
      <c r="E8916" t="s">
        <v>13</v>
      </c>
      <c r="G8916" s="7">
        <v>58.307099999999998</v>
      </c>
      <c r="H8916" s="7">
        <v>-128.807851</v>
      </c>
      <c r="J8916" s="8">
        <v>54.790277000000003</v>
      </c>
      <c r="K8916" s="8">
        <v>-124.55700299999999</v>
      </c>
      <c r="M8916" s="9">
        <f t="shared" si="140"/>
        <v>469.70216102116524</v>
      </c>
    </row>
    <row r="8917" spans="1:13" x14ac:dyDescent="0.25">
      <c r="A8917">
        <v>22848</v>
      </c>
      <c r="B8917" t="s">
        <v>25</v>
      </c>
      <c r="E8917" t="s">
        <v>1343</v>
      </c>
      <c r="G8917" s="7">
        <v>0</v>
      </c>
      <c r="H8917" s="7">
        <v>0</v>
      </c>
      <c r="J8917" s="8">
        <v>0</v>
      </c>
      <c r="K8917" s="8">
        <v>0</v>
      </c>
      <c r="M8917" s="9" t="str">
        <f t="shared" si="140"/>
        <v>-</v>
      </c>
    </row>
    <row r="8918" spans="1:13" x14ac:dyDescent="0.25">
      <c r="A8918">
        <v>22849</v>
      </c>
      <c r="B8918" t="s">
        <v>4814</v>
      </c>
      <c r="C8918" t="s">
        <v>527</v>
      </c>
      <c r="D8918" t="s">
        <v>12</v>
      </c>
      <c r="E8918" t="s">
        <v>13</v>
      </c>
      <c r="G8918" s="7">
        <v>49.763652999999998</v>
      </c>
      <c r="H8918" s="7">
        <v>-116.93025799999999</v>
      </c>
      <c r="J8918" s="8">
        <v>49.7619884</v>
      </c>
      <c r="K8918" s="8">
        <v>-116.8570823</v>
      </c>
      <c r="M8918" s="9">
        <f t="shared" si="140"/>
        <v>5.2592364598780534</v>
      </c>
    </row>
    <row r="8919" spans="1:13" x14ac:dyDescent="0.25">
      <c r="A8919">
        <v>22850</v>
      </c>
      <c r="B8919" t="s">
        <v>5341</v>
      </c>
      <c r="C8919" t="s">
        <v>4195</v>
      </c>
      <c r="D8919" t="s">
        <v>140</v>
      </c>
      <c r="E8919" t="s">
        <v>13</v>
      </c>
      <c r="G8919" s="7">
        <v>46.114463999999998</v>
      </c>
      <c r="H8919" s="7">
        <v>-71.454882999999995</v>
      </c>
      <c r="J8919" s="8">
        <v>46.088743000000001</v>
      </c>
      <c r="K8919" s="8">
        <v>-71.301417000000001</v>
      </c>
      <c r="M8919" s="9">
        <f t="shared" si="140"/>
        <v>12.173076883972934</v>
      </c>
    </row>
    <row r="8920" spans="1:13" x14ac:dyDescent="0.25">
      <c r="A8920">
        <v>22851</v>
      </c>
      <c r="B8920" t="s">
        <v>5342</v>
      </c>
      <c r="C8920" t="s">
        <v>369</v>
      </c>
      <c r="D8920" t="s">
        <v>12</v>
      </c>
      <c r="E8920" t="s">
        <v>13</v>
      </c>
      <c r="G8920" s="7">
        <v>50.235235000000003</v>
      </c>
      <c r="H8920" s="7">
        <v>-119.504958</v>
      </c>
      <c r="J8920" s="8">
        <v>49.626227100000001</v>
      </c>
      <c r="K8920" s="8">
        <v>-115.90526819999999</v>
      </c>
      <c r="M8920" s="9">
        <f t="shared" si="140"/>
        <v>266.37805369942032</v>
      </c>
    </row>
    <row r="8921" spans="1:13" x14ac:dyDescent="0.25">
      <c r="A8921">
        <v>22852</v>
      </c>
      <c r="B8921" t="s">
        <v>5339</v>
      </c>
      <c r="C8921" t="s">
        <v>84</v>
      </c>
      <c r="D8921" t="s">
        <v>12</v>
      </c>
      <c r="E8921" t="s">
        <v>13</v>
      </c>
      <c r="G8921" s="7">
        <v>49.389051000000002</v>
      </c>
      <c r="H8921" s="7">
        <v>-121.548813</v>
      </c>
      <c r="J8921" s="8">
        <v>49.375704599999999</v>
      </c>
      <c r="K8921" s="8">
        <v>-121.4300276</v>
      </c>
      <c r="M8921" s="9">
        <f t="shared" si="140"/>
        <v>8.7258662412135539</v>
      </c>
    </row>
    <row r="8922" spans="1:13" x14ac:dyDescent="0.25">
      <c r="A8922">
        <v>22853</v>
      </c>
      <c r="B8922" t="s">
        <v>5343</v>
      </c>
      <c r="D8922" t="s">
        <v>12</v>
      </c>
      <c r="E8922" t="s">
        <v>13</v>
      </c>
      <c r="G8922" s="7">
        <v>0</v>
      </c>
      <c r="H8922" s="7">
        <v>0</v>
      </c>
      <c r="J8922" s="8">
        <v>44.6842063</v>
      </c>
      <c r="K8922" s="8">
        <v>-63.216155145428999</v>
      </c>
      <c r="M8922" s="9" t="str">
        <f t="shared" si="140"/>
        <v>-</v>
      </c>
    </row>
    <row r="8923" spans="1:13" x14ac:dyDescent="0.25">
      <c r="A8923">
        <v>22854</v>
      </c>
      <c r="B8923" t="s">
        <v>5344</v>
      </c>
      <c r="D8923" t="s">
        <v>12</v>
      </c>
      <c r="E8923" t="s">
        <v>13</v>
      </c>
      <c r="G8923" s="7">
        <v>50.741852999999999</v>
      </c>
      <c r="H8923" s="7">
        <v>-120.578945</v>
      </c>
      <c r="J8923" s="8">
        <v>50.675826899999997</v>
      </c>
      <c r="K8923" s="8">
        <v>-120.339415</v>
      </c>
      <c r="M8923" s="9">
        <f t="shared" si="140"/>
        <v>18.395241754317009</v>
      </c>
    </row>
    <row r="8924" spans="1:13" x14ac:dyDescent="0.25">
      <c r="A8924">
        <v>22855</v>
      </c>
      <c r="B8924" t="s">
        <v>5345</v>
      </c>
      <c r="D8924" t="s">
        <v>12</v>
      </c>
      <c r="E8924" t="s">
        <v>13</v>
      </c>
      <c r="G8924" s="7">
        <v>0</v>
      </c>
      <c r="H8924" s="7">
        <v>0</v>
      </c>
      <c r="J8924" s="8">
        <v>54.790277000000003</v>
      </c>
      <c r="K8924" s="8">
        <v>-124.55700299999999</v>
      </c>
      <c r="M8924" s="9" t="str">
        <f t="shared" si="140"/>
        <v>-</v>
      </c>
    </row>
    <row r="8925" spans="1:13" x14ac:dyDescent="0.25">
      <c r="A8925">
        <v>22856</v>
      </c>
      <c r="B8925" t="s">
        <v>5346</v>
      </c>
      <c r="C8925" t="s">
        <v>84</v>
      </c>
      <c r="D8925" t="s">
        <v>12</v>
      </c>
      <c r="E8925" t="s">
        <v>13</v>
      </c>
      <c r="G8925" s="7">
        <v>49.389051000000002</v>
      </c>
      <c r="H8925" s="7">
        <v>-121.548811</v>
      </c>
      <c r="J8925" s="8">
        <v>49.3799779</v>
      </c>
      <c r="K8925" s="8">
        <v>-121.4415851</v>
      </c>
      <c r="M8925" s="9">
        <f t="shared" si="140"/>
        <v>7.8269179565863638</v>
      </c>
    </row>
    <row r="8926" spans="1:13" x14ac:dyDescent="0.25">
      <c r="A8926">
        <v>22857</v>
      </c>
      <c r="B8926" t="s">
        <v>577</v>
      </c>
      <c r="D8926" t="s">
        <v>12</v>
      </c>
      <c r="E8926" t="s">
        <v>13</v>
      </c>
      <c r="G8926" s="7">
        <v>50.741289999999999</v>
      </c>
      <c r="H8926" s="7">
        <v>-120.628378</v>
      </c>
      <c r="J8926" s="8">
        <v>50.675826899999997</v>
      </c>
      <c r="K8926" s="8">
        <v>-120.339415</v>
      </c>
      <c r="M8926" s="9">
        <f t="shared" si="140"/>
        <v>21.610441237254747</v>
      </c>
    </row>
    <row r="8927" spans="1:13" x14ac:dyDescent="0.25">
      <c r="A8927">
        <v>22858</v>
      </c>
      <c r="B8927" t="s">
        <v>1946</v>
      </c>
      <c r="D8927" t="s">
        <v>31</v>
      </c>
      <c r="E8927" t="s">
        <v>13</v>
      </c>
      <c r="G8927" s="7">
        <v>45.045158999999998</v>
      </c>
      <c r="H8927" s="7">
        <v>-78.243814</v>
      </c>
      <c r="J8927" s="8">
        <v>45.0369198</v>
      </c>
      <c r="K8927" s="8">
        <v>-78.222905699999998</v>
      </c>
      <c r="M8927" s="9">
        <f t="shared" si="140"/>
        <v>1.8809721868947527</v>
      </c>
    </row>
    <row r="8928" spans="1:13" x14ac:dyDescent="0.25">
      <c r="A8928">
        <v>22859</v>
      </c>
      <c r="B8928" t="s">
        <v>3860</v>
      </c>
      <c r="D8928" t="s">
        <v>31</v>
      </c>
      <c r="E8928" t="s">
        <v>13</v>
      </c>
      <c r="G8928" s="7">
        <v>44.550531999999997</v>
      </c>
      <c r="H8928" s="7">
        <v>-76.144718999999995</v>
      </c>
      <c r="J8928" s="8">
        <v>44.5499145</v>
      </c>
      <c r="K8928" s="8">
        <v>-76.1251465</v>
      </c>
      <c r="M8928" s="9">
        <f t="shared" si="140"/>
        <v>1.5524755338046445</v>
      </c>
    </row>
    <row r="8929" spans="1:13" x14ac:dyDescent="0.25">
      <c r="A8929">
        <v>22860</v>
      </c>
      <c r="B8929" t="s">
        <v>4039</v>
      </c>
      <c r="C8929" t="s">
        <v>4040</v>
      </c>
      <c r="D8929" t="s">
        <v>140</v>
      </c>
      <c r="E8929" t="s">
        <v>13</v>
      </c>
      <c r="G8929" s="7">
        <v>45.765430000000002</v>
      </c>
      <c r="H8929" s="7">
        <v>-71.948695999999998</v>
      </c>
      <c r="J8929" s="8">
        <v>0</v>
      </c>
      <c r="K8929" s="8">
        <v>0</v>
      </c>
      <c r="M8929" s="9" t="str">
        <f t="shared" si="140"/>
        <v>-</v>
      </c>
    </row>
    <row r="8930" spans="1:13" x14ac:dyDescent="0.25">
      <c r="A8930">
        <v>22861</v>
      </c>
      <c r="B8930" t="s">
        <v>4039</v>
      </c>
      <c r="D8930" t="s">
        <v>140</v>
      </c>
      <c r="E8930" t="s">
        <v>13</v>
      </c>
      <c r="G8930" s="7">
        <v>45.765430000000002</v>
      </c>
      <c r="H8930" s="7">
        <v>-71.948695999999998</v>
      </c>
      <c r="J8930" s="8">
        <v>46.813743100000003</v>
      </c>
      <c r="K8930" s="8">
        <v>-71.208406100000005</v>
      </c>
      <c r="M8930" s="9">
        <f t="shared" si="140"/>
        <v>129.70378964606439</v>
      </c>
    </row>
    <row r="8931" spans="1:13" x14ac:dyDescent="0.25">
      <c r="A8931">
        <v>22862</v>
      </c>
      <c r="B8931" t="s">
        <v>4039</v>
      </c>
      <c r="C8931" t="s">
        <v>4040</v>
      </c>
      <c r="D8931" t="s">
        <v>140</v>
      </c>
      <c r="E8931" t="s">
        <v>13</v>
      </c>
      <c r="G8931" s="7">
        <v>45.765430000000002</v>
      </c>
      <c r="H8931" s="7">
        <v>-71.948695999999998</v>
      </c>
      <c r="J8931" s="8">
        <v>0</v>
      </c>
      <c r="K8931" s="8">
        <v>0</v>
      </c>
      <c r="M8931" s="9" t="str">
        <f t="shared" si="140"/>
        <v>-</v>
      </c>
    </row>
    <row r="8932" spans="1:13" x14ac:dyDescent="0.25">
      <c r="A8932">
        <v>22863</v>
      </c>
      <c r="B8932" t="s">
        <v>4039</v>
      </c>
      <c r="C8932" t="s">
        <v>4040</v>
      </c>
      <c r="D8932" t="s">
        <v>140</v>
      </c>
      <c r="E8932" t="s">
        <v>13</v>
      </c>
      <c r="G8932" s="7">
        <v>0</v>
      </c>
      <c r="H8932" s="7">
        <v>0</v>
      </c>
      <c r="J8932" s="8">
        <v>0</v>
      </c>
      <c r="K8932" s="8">
        <v>0</v>
      </c>
      <c r="M8932" s="9" t="str">
        <f t="shared" si="140"/>
        <v>-</v>
      </c>
    </row>
    <row r="8933" spans="1:13" x14ac:dyDescent="0.25">
      <c r="A8933">
        <v>22864</v>
      </c>
      <c r="B8933" t="s">
        <v>4194</v>
      </c>
      <c r="C8933" t="s">
        <v>3205</v>
      </c>
      <c r="D8933" t="s">
        <v>140</v>
      </c>
      <c r="E8933" t="s">
        <v>13</v>
      </c>
      <c r="G8933" s="7">
        <v>45.467782</v>
      </c>
      <c r="H8933" s="7">
        <v>-74.098438000000002</v>
      </c>
      <c r="J8933" s="8">
        <v>45.577171</v>
      </c>
      <c r="K8933" s="8">
        <v>-73.178484999999995</v>
      </c>
      <c r="M8933" s="9">
        <f t="shared" si="140"/>
        <v>72.694778694164256</v>
      </c>
    </row>
    <row r="8934" spans="1:13" x14ac:dyDescent="0.25">
      <c r="A8934">
        <v>22865</v>
      </c>
      <c r="B8934" t="s">
        <v>4039</v>
      </c>
      <c r="C8934" t="s">
        <v>4040</v>
      </c>
      <c r="D8934" t="s">
        <v>140</v>
      </c>
      <c r="E8934" t="s">
        <v>13</v>
      </c>
      <c r="G8934" s="7">
        <v>45.765430000000002</v>
      </c>
      <c r="H8934" s="7">
        <v>-71.948695999999998</v>
      </c>
      <c r="J8934" s="8">
        <v>0</v>
      </c>
      <c r="K8934" s="8">
        <v>0</v>
      </c>
      <c r="M8934" s="9" t="str">
        <f t="shared" si="140"/>
        <v>-</v>
      </c>
    </row>
    <row r="8935" spans="1:13" x14ac:dyDescent="0.25">
      <c r="A8935">
        <v>22866</v>
      </c>
      <c r="B8935" t="s">
        <v>3123</v>
      </c>
      <c r="C8935" t="s">
        <v>3205</v>
      </c>
      <c r="D8935" t="s">
        <v>140</v>
      </c>
      <c r="E8935" t="s">
        <v>13</v>
      </c>
      <c r="G8935" s="7">
        <v>45.569871999999997</v>
      </c>
      <c r="H8935" s="7">
        <v>-73.253283999999994</v>
      </c>
      <c r="J8935" s="8">
        <v>45.568541000000003</v>
      </c>
      <c r="K8935" s="8">
        <v>-73.188255999999996</v>
      </c>
      <c r="M8935" s="9">
        <f t="shared" si="140"/>
        <v>5.0640610818608032</v>
      </c>
    </row>
    <row r="8936" spans="1:13" x14ac:dyDescent="0.25">
      <c r="A8936">
        <v>22867</v>
      </c>
      <c r="B8936" t="s">
        <v>4039</v>
      </c>
      <c r="C8936" t="s">
        <v>4040</v>
      </c>
      <c r="D8936" t="s">
        <v>140</v>
      </c>
      <c r="E8936" t="s">
        <v>13</v>
      </c>
      <c r="G8936" s="7">
        <v>45.765430000000002</v>
      </c>
      <c r="H8936" s="7">
        <v>-71.948695999999998</v>
      </c>
      <c r="J8936" s="8">
        <v>0</v>
      </c>
      <c r="K8936" s="8">
        <v>0</v>
      </c>
      <c r="M8936" s="9" t="str">
        <f t="shared" si="140"/>
        <v>-</v>
      </c>
    </row>
    <row r="8937" spans="1:13" x14ac:dyDescent="0.25">
      <c r="A8937">
        <v>22868</v>
      </c>
      <c r="B8937" t="s">
        <v>5347</v>
      </c>
      <c r="D8937" t="s">
        <v>81</v>
      </c>
      <c r="E8937" t="s">
        <v>13</v>
      </c>
      <c r="G8937" s="7">
        <v>66.518613000000002</v>
      </c>
      <c r="H8937" s="7">
        <v>-96.216019000000003</v>
      </c>
      <c r="J8937" s="8">
        <v>43.845095999999998</v>
      </c>
      <c r="K8937" s="8">
        <v>-79.429925999999995</v>
      </c>
      <c r="M8937" s="9">
        <f t="shared" si="140"/>
        <v>2716.4312324100597</v>
      </c>
    </row>
    <row r="8938" spans="1:13" x14ac:dyDescent="0.25">
      <c r="A8938">
        <v>22869</v>
      </c>
      <c r="B8938" t="s">
        <v>4814</v>
      </c>
      <c r="C8938" t="s">
        <v>527</v>
      </c>
      <c r="D8938" t="s">
        <v>12</v>
      </c>
      <c r="E8938" t="s">
        <v>13</v>
      </c>
      <c r="G8938" s="7">
        <v>0</v>
      </c>
      <c r="H8938" s="7">
        <v>0</v>
      </c>
      <c r="J8938" s="8">
        <v>49.7619884</v>
      </c>
      <c r="K8938" s="8">
        <v>-116.8570823</v>
      </c>
      <c r="M8938" s="9" t="str">
        <f t="shared" si="140"/>
        <v>-</v>
      </c>
    </row>
    <row r="8939" spans="1:13" x14ac:dyDescent="0.25">
      <c r="A8939">
        <v>22870</v>
      </c>
      <c r="B8939" t="s">
        <v>5348</v>
      </c>
      <c r="C8939" t="s">
        <v>147</v>
      </c>
      <c r="D8939" t="s">
        <v>12</v>
      </c>
      <c r="E8939" t="s">
        <v>13</v>
      </c>
      <c r="G8939" s="7">
        <v>49.677024000000003</v>
      </c>
      <c r="H8939" s="7">
        <v>-116.279951</v>
      </c>
      <c r="J8939" s="8">
        <v>49.685087600000003</v>
      </c>
      <c r="K8939" s="8">
        <v>-115.98194770000001</v>
      </c>
      <c r="M8939" s="9">
        <f t="shared" si="140"/>
        <v>21.459434806182106</v>
      </c>
    </row>
    <row r="8940" spans="1:13" x14ac:dyDescent="0.25">
      <c r="A8940">
        <v>22871</v>
      </c>
      <c r="B8940" t="s">
        <v>1547</v>
      </c>
      <c r="D8940" t="s">
        <v>181</v>
      </c>
      <c r="E8940" t="s">
        <v>37</v>
      </c>
      <c r="G8940" s="7">
        <v>0</v>
      </c>
      <c r="H8940" s="7">
        <v>0</v>
      </c>
      <c r="J8940" s="10">
        <v>48.880553249999998</v>
      </c>
      <c r="K8940" s="8">
        <v>-117.349155697092</v>
      </c>
      <c r="M8940" s="9" t="str">
        <f t="shared" si="140"/>
        <v>-</v>
      </c>
    </row>
    <row r="8941" spans="1:13" x14ac:dyDescent="0.25">
      <c r="A8941">
        <v>22872</v>
      </c>
      <c r="B8941" t="s">
        <v>5349</v>
      </c>
      <c r="D8941" t="s">
        <v>55</v>
      </c>
      <c r="E8941" t="s">
        <v>13</v>
      </c>
      <c r="G8941" s="7">
        <v>0</v>
      </c>
      <c r="H8941" s="7">
        <v>0</v>
      </c>
      <c r="J8941" s="8">
        <v>64.405179700000005</v>
      </c>
      <c r="K8941" s="8">
        <v>-140.5998104</v>
      </c>
      <c r="M8941" s="9" t="str">
        <f t="shared" si="140"/>
        <v>-</v>
      </c>
    </row>
    <row r="8942" spans="1:13" x14ac:dyDescent="0.25">
      <c r="A8942">
        <v>22873</v>
      </c>
      <c r="B8942" t="s">
        <v>5350</v>
      </c>
      <c r="E8942" t="s">
        <v>696</v>
      </c>
      <c r="G8942" s="7">
        <v>67.291619999999995</v>
      </c>
      <c r="H8942" s="7">
        <v>14.342472000000001</v>
      </c>
      <c r="J8942" s="8">
        <v>67.284431299999994</v>
      </c>
      <c r="K8942" s="8">
        <v>14.3817503</v>
      </c>
      <c r="M8942" s="9">
        <f t="shared" si="140"/>
        <v>1.8661701874588223</v>
      </c>
    </row>
    <row r="8943" spans="1:13" x14ac:dyDescent="0.25">
      <c r="A8943">
        <v>22874</v>
      </c>
      <c r="B8943" t="s">
        <v>5273</v>
      </c>
      <c r="E8943" t="s">
        <v>1325</v>
      </c>
      <c r="G8943" s="7">
        <v>19.990943999999999</v>
      </c>
      <c r="H8943" s="7">
        <v>73.721080000000001</v>
      </c>
      <c r="J8943" s="8">
        <v>20.0112475</v>
      </c>
      <c r="K8943" s="8">
        <v>73.790236399999998</v>
      </c>
      <c r="M8943" s="9">
        <f t="shared" si="140"/>
        <v>7.5705182443213701</v>
      </c>
    </row>
    <row r="8944" spans="1:13" x14ac:dyDescent="0.25">
      <c r="A8944">
        <v>22875</v>
      </c>
      <c r="B8944" t="s">
        <v>4533</v>
      </c>
      <c r="D8944" t="s">
        <v>55</v>
      </c>
      <c r="E8944" t="s">
        <v>13</v>
      </c>
      <c r="G8944" s="7">
        <v>65.121424000000005</v>
      </c>
      <c r="H8944" s="7">
        <v>-138.09434400000001</v>
      </c>
      <c r="J8944" s="8">
        <v>64.599074000000002</v>
      </c>
      <c r="K8944" s="8">
        <v>-135.15718899999999</v>
      </c>
      <c r="M8944" s="9">
        <f t="shared" si="140"/>
        <v>150.39640194033191</v>
      </c>
    </row>
    <row r="8945" spans="1:13" x14ac:dyDescent="0.25">
      <c r="A8945">
        <v>22876</v>
      </c>
      <c r="B8945" t="s">
        <v>5351</v>
      </c>
      <c r="D8945" t="s">
        <v>90</v>
      </c>
      <c r="E8945" t="s">
        <v>37</v>
      </c>
      <c r="G8945" s="7">
        <v>0</v>
      </c>
      <c r="H8945" s="7">
        <v>0</v>
      </c>
      <c r="J8945" s="8">
        <v>39.1183446</v>
      </c>
      <c r="K8945" s="8">
        <v>-108.6853496</v>
      </c>
      <c r="M8945" s="9" t="str">
        <f t="shared" si="140"/>
        <v>-</v>
      </c>
    </row>
    <row r="8946" spans="1:13" x14ac:dyDescent="0.25">
      <c r="A8946">
        <v>22877</v>
      </c>
      <c r="B8946" t="s">
        <v>3521</v>
      </c>
      <c r="C8946" t="s">
        <v>3285</v>
      </c>
      <c r="D8946" t="s">
        <v>181</v>
      </c>
      <c r="E8946" t="s">
        <v>37</v>
      </c>
      <c r="G8946" s="7">
        <v>0</v>
      </c>
      <c r="H8946" s="7">
        <v>0</v>
      </c>
      <c r="J8946" s="8">
        <v>47.495775700000003</v>
      </c>
      <c r="K8946" s="8">
        <v>-121.78488900000001</v>
      </c>
      <c r="M8946" s="9" t="str">
        <f t="shared" si="140"/>
        <v>-</v>
      </c>
    </row>
    <row r="8947" spans="1:13" x14ac:dyDescent="0.25">
      <c r="A8947">
        <v>22878</v>
      </c>
      <c r="B8947" t="s">
        <v>5352</v>
      </c>
      <c r="E8947" t="s">
        <v>1713</v>
      </c>
      <c r="G8947" s="7">
        <v>46.466363999999999</v>
      </c>
      <c r="H8947" s="7">
        <v>8.633127</v>
      </c>
      <c r="J8947" s="8">
        <v>46.466406200000002</v>
      </c>
      <c r="K8947" s="8">
        <v>8.7069095000000001</v>
      </c>
      <c r="M8947" s="9">
        <f t="shared" si="140"/>
        <v>5.650927042033608</v>
      </c>
    </row>
    <row r="8948" spans="1:13" x14ac:dyDescent="0.25">
      <c r="A8948">
        <v>22879</v>
      </c>
      <c r="B8948" t="s">
        <v>5353</v>
      </c>
      <c r="D8948" t="s">
        <v>12</v>
      </c>
      <c r="E8948" t="s">
        <v>13</v>
      </c>
      <c r="G8948" s="7">
        <v>50.235235000000003</v>
      </c>
      <c r="H8948" s="7">
        <v>-119.504958</v>
      </c>
      <c r="J8948" s="8">
        <v>50.266867099999999</v>
      </c>
      <c r="K8948" s="8">
        <v>-119.2718157</v>
      </c>
      <c r="M8948" s="9">
        <f t="shared" si="140"/>
        <v>16.945680306662823</v>
      </c>
    </row>
    <row r="8949" spans="1:13" x14ac:dyDescent="0.25">
      <c r="A8949">
        <v>22880</v>
      </c>
      <c r="B8949" t="s">
        <v>5352</v>
      </c>
      <c r="E8949" t="s">
        <v>1713</v>
      </c>
      <c r="G8949" s="7">
        <v>46.466363999999999</v>
      </c>
      <c r="H8949" s="7">
        <v>8.633127</v>
      </c>
      <c r="J8949" s="8">
        <v>46.466406200000002</v>
      </c>
      <c r="K8949" s="8">
        <v>8.7069095000000001</v>
      </c>
      <c r="M8949" s="9">
        <f t="shared" si="140"/>
        <v>5.650927042033608</v>
      </c>
    </row>
    <row r="8950" spans="1:13" x14ac:dyDescent="0.25">
      <c r="A8950">
        <v>22881</v>
      </c>
      <c r="B8950" t="s">
        <v>5354</v>
      </c>
      <c r="D8950" t="s">
        <v>81</v>
      </c>
      <c r="E8950" t="s">
        <v>13</v>
      </c>
      <c r="G8950" s="7">
        <v>61.968651000000001</v>
      </c>
      <c r="H8950" s="7">
        <v>-128.25053199999999</v>
      </c>
      <c r="J8950" s="8">
        <v>44.936095999999999</v>
      </c>
      <c r="K8950" s="8">
        <v>-64.707278000000002</v>
      </c>
      <c r="M8950" s="9">
        <f t="shared" si="140"/>
        <v>4391.6955717009805</v>
      </c>
    </row>
    <row r="8951" spans="1:13" x14ac:dyDescent="0.25">
      <c r="A8951">
        <v>22882</v>
      </c>
      <c r="B8951" t="s">
        <v>5355</v>
      </c>
      <c r="D8951" t="s">
        <v>181</v>
      </c>
      <c r="E8951" t="s">
        <v>37</v>
      </c>
      <c r="G8951" s="7">
        <v>48.405935999999997</v>
      </c>
      <c r="H8951" s="7">
        <v>-122.231585</v>
      </c>
      <c r="J8951" s="10">
        <v>41.637981999999901</v>
      </c>
      <c r="K8951" s="8">
        <v>-74.377673265317199</v>
      </c>
      <c r="M8951" s="9">
        <f t="shared" si="140"/>
        <v>3771.7611197973233</v>
      </c>
    </row>
    <row r="8952" spans="1:13" x14ac:dyDescent="0.25">
      <c r="A8952">
        <v>22883</v>
      </c>
      <c r="B8952" t="s">
        <v>3473</v>
      </c>
      <c r="C8952" t="s">
        <v>1939</v>
      </c>
      <c r="D8952" t="s">
        <v>31</v>
      </c>
      <c r="E8952" t="s">
        <v>13</v>
      </c>
      <c r="G8952" s="7">
        <v>45.029165999999996</v>
      </c>
      <c r="H8952" s="7">
        <v>-78.013407000000001</v>
      </c>
      <c r="J8952" s="8">
        <v>45.057076899999998</v>
      </c>
      <c r="K8952" s="8">
        <v>-77.853712700000003</v>
      </c>
      <c r="M8952" s="9">
        <f t="shared" si="140"/>
        <v>12.924944066378462</v>
      </c>
    </row>
    <row r="8953" spans="1:13" x14ac:dyDescent="0.25">
      <c r="A8953">
        <v>22884</v>
      </c>
      <c r="B8953" t="s">
        <v>5356</v>
      </c>
      <c r="D8953" t="s">
        <v>12</v>
      </c>
      <c r="E8953" t="s">
        <v>13</v>
      </c>
      <c r="G8953" s="7">
        <v>49.376705999999999</v>
      </c>
      <c r="H8953" s="7">
        <v>-121.955406</v>
      </c>
      <c r="J8953" s="8">
        <v>49.358819199999999</v>
      </c>
      <c r="K8953" s="8">
        <v>-121.9153141</v>
      </c>
      <c r="M8953" s="9">
        <f t="shared" si="140"/>
        <v>3.5190393333703107</v>
      </c>
    </row>
    <row r="8954" spans="1:13" x14ac:dyDescent="0.25">
      <c r="A8954">
        <v>22885</v>
      </c>
      <c r="B8954" t="s">
        <v>5144</v>
      </c>
      <c r="D8954" t="s">
        <v>12</v>
      </c>
      <c r="E8954" t="s">
        <v>13</v>
      </c>
      <c r="G8954" s="7">
        <v>0</v>
      </c>
      <c r="H8954" s="7">
        <v>0</v>
      </c>
      <c r="J8954" s="8">
        <v>54.5172715</v>
      </c>
      <c r="K8954" s="8">
        <v>-128.599548</v>
      </c>
      <c r="M8954" s="9" t="str">
        <f t="shared" si="140"/>
        <v>-</v>
      </c>
    </row>
    <row r="8955" spans="1:13" x14ac:dyDescent="0.25">
      <c r="A8955">
        <v>22886</v>
      </c>
      <c r="B8955" t="s">
        <v>5357</v>
      </c>
      <c r="C8955" t="s">
        <v>84</v>
      </c>
      <c r="D8955" t="s">
        <v>12</v>
      </c>
      <c r="E8955" t="s">
        <v>13</v>
      </c>
      <c r="G8955" s="7">
        <v>49.159996999999997</v>
      </c>
      <c r="H8955" s="7">
        <v>-121.605599</v>
      </c>
      <c r="J8955" s="8">
        <v>49.3799779</v>
      </c>
      <c r="K8955" s="8">
        <v>-121.4415851</v>
      </c>
      <c r="M8955" s="9">
        <f t="shared" si="140"/>
        <v>27.201795131884662</v>
      </c>
    </row>
    <row r="8956" spans="1:13" x14ac:dyDescent="0.25">
      <c r="A8956">
        <v>22887</v>
      </c>
      <c r="B8956" t="s">
        <v>5122</v>
      </c>
      <c r="C8956" t="s">
        <v>3117</v>
      </c>
      <c r="D8956" t="s">
        <v>31</v>
      </c>
      <c r="E8956" t="s">
        <v>13</v>
      </c>
      <c r="G8956" s="7">
        <v>44.339385</v>
      </c>
      <c r="H8956" s="7">
        <v>-76.802852000000001</v>
      </c>
      <c r="J8956" s="8">
        <v>44.230687000000003</v>
      </c>
      <c r="K8956" s="8">
        <v>-76.481323000000003</v>
      </c>
      <c r="M8956" s="9">
        <f t="shared" si="140"/>
        <v>28.304663801143608</v>
      </c>
    </row>
    <row r="8957" spans="1:13" x14ac:dyDescent="0.25">
      <c r="A8957">
        <v>22888</v>
      </c>
      <c r="B8957" t="s">
        <v>5358</v>
      </c>
      <c r="D8957" t="s">
        <v>12</v>
      </c>
      <c r="E8957" t="s">
        <v>13</v>
      </c>
      <c r="G8957" s="7">
        <v>57.423760999999999</v>
      </c>
      <c r="H8957" s="7">
        <v>-127.413974</v>
      </c>
      <c r="J8957" s="8">
        <v>54.790277000000003</v>
      </c>
      <c r="K8957" s="8">
        <v>-124.55700299999999</v>
      </c>
      <c r="M8957" s="9">
        <f t="shared" si="140"/>
        <v>342.17846242942653</v>
      </c>
    </row>
    <row r="8958" spans="1:13" x14ac:dyDescent="0.25">
      <c r="A8958">
        <v>22889</v>
      </c>
      <c r="B8958" t="s">
        <v>5359</v>
      </c>
      <c r="D8958" t="s">
        <v>55</v>
      </c>
      <c r="E8958" t="s">
        <v>13</v>
      </c>
      <c r="G8958" s="7">
        <v>60.020780999999999</v>
      </c>
      <c r="H8958" s="7">
        <v>-134.62652399999999</v>
      </c>
      <c r="J8958" s="8">
        <v>60.188688999999997</v>
      </c>
      <c r="K8958" s="8">
        <v>-134.695842</v>
      </c>
      <c r="M8958" s="9">
        <f t="shared" si="140"/>
        <v>19.061686649224587</v>
      </c>
    </row>
    <row r="8959" spans="1:13" x14ac:dyDescent="0.25">
      <c r="A8959">
        <v>22890</v>
      </c>
      <c r="B8959" t="s">
        <v>5245</v>
      </c>
      <c r="C8959" t="s">
        <v>84</v>
      </c>
      <c r="D8959" t="s">
        <v>12</v>
      </c>
      <c r="E8959" t="s">
        <v>13</v>
      </c>
      <c r="G8959" s="7">
        <v>49.388703999999997</v>
      </c>
      <c r="H8959" s="7">
        <v>-121.761708</v>
      </c>
      <c r="J8959" s="8">
        <v>49.3799779</v>
      </c>
      <c r="K8959" s="8">
        <v>-121.4415851</v>
      </c>
      <c r="M8959" s="9">
        <f t="shared" si="140"/>
        <v>23.192697014377291</v>
      </c>
    </row>
    <row r="8960" spans="1:13" x14ac:dyDescent="0.25">
      <c r="A8960">
        <v>22891</v>
      </c>
      <c r="B8960" t="s">
        <v>25</v>
      </c>
      <c r="C8960" t="s">
        <v>577</v>
      </c>
      <c r="E8960" t="s">
        <v>1325</v>
      </c>
      <c r="G8960" s="7">
        <v>20.738344000000001</v>
      </c>
      <c r="H8960" s="7">
        <v>72.127195</v>
      </c>
      <c r="J8960" s="8">
        <v>0</v>
      </c>
      <c r="K8960" s="8">
        <v>0</v>
      </c>
      <c r="M8960" s="9" t="str">
        <f t="shared" si="140"/>
        <v>-</v>
      </c>
    </row>
    <row r="8961" spans="1:13" x14ac:dyDescent="0.25">
      <c r="A8961">
        <v>22892</v>
      </c>
      <c r="B8961" t="s">
        <v>1911</v>
      </c>
      <c r="D8961" t="s">
        <v>12</v>
      </c>
      <c r="E8961" t="s">
        <v>13</v>
      </c>
      <c r="G8961" s="7">
        <v>51.099027</v>
      </c>
      <c r="H8961" s="7">
        <v>-116.531176</v>
      </c>
      <c r="J8961" s="8">
        <v>0</v>
      </c>
      <c r="K8961" s="8">
        <v>0</v>
      </c>
      <c r="M8961" s="9" t="str">
        <f t="shared" si="140"/>
        <v>-</v>
      </c>
    </row>
    <row r="8962" spans="1:13" x14ac:dyDescent="0.25">
      <c r="A8962">
        <v>22893</v>
      </c>
      <c r="B8962" t="s">
        <v>25</v>
      </c>
      <c r="E8962" t="s">
        <v>398</v>
      </c>
      <c r="G8962" s="7">
        <v>0</v>
      </c>
      <c r="H8962" s="7">
        <v>0</v>
      </c>
      <c r="J8962" s="8">
        <v>0</v>
      </c>
      <c r="K8962" s="8">
        <v>0</v>
      </c>
      <c r="M8962" s="9" t="str">
        <f t="shared" si="140"/>
        <v>-</v>
      </c>
    </row>
    <row r="8963" spans="1:13" x14ac:dyDescent="0.25">
      <c r="A8963">
        <v>22894</v>
      </c>
      <c r="B8963" t="s">
        <v>5360</v>
      </c>
      <c r="D8963" t="s">
        <v>12</v>
      </c>
      <c r="E8963" t="s">
        <v>13</v>
      </c>
      <c r="G8963" s="7">
        <v>51.345872999999997</v>
      </c>
      <c r="H8963" s="7">
        <v>-124.437819</v>
      </c>
      <c r="J8963" s="10">
        <v>51.224775049999998</v>
      </c>
      <c r="K8963" s="8">
        <v>-124.12499185</v>
      </c>
      <c r="M8963" s="9">
        <f t="shared" si="140"/>
        <v>25.585896860180917</v>
      </c>
    </row>
    <row r="8964" spans="1:13" x14ac:dyDescent="0.25">
      <c r="A8964">
        <v>22895</v>
      </c>
      <c r="B8964" t="s">
        <v>5361</v>
      </c>
      <c r="D8964" t="s">
        <v>31</v>
      </c>
      <c r="E8964" t="s">
        <v>13</v>
      </c>
      <c r="G8964" s="7">
        <v>44.972780999999998</v>
      </c>
      <c r="H8964" s="7">
        <v>-78.348517000000001</v>
      </c>
      <c r="J8964" s="8">
        <v>44.964075999999999</v>
      </c>
      <c r="K8964" s="8">
        <v>-78.273077000000001</v>
      </c>
      <c r="M8964" s="9">
        <f t="shared" si="140"/>
        <v>6.0132904282156021</v>
      </c>
    </row>
    <row r="8965" spans="1:13" x14ac:dyDescent="0.25">
      <c r="A8965">
        <v>22896</v>
      </c>
      <c r="B8965" t="s">
        <v>3592</v>
      </c>
      <c r="D8965" t="s">
        <v>181</v>
      </c>
      <c r="E8965" t="s">
        <v>37</v>
      </c>
      <c r="G8965" s="7">
        <v>47.439113999999996</v>
      </c>
      <c r="H8965" s="7">
        <v>-121.46447000000001</v>
      </c>
      <c r="J8965" s="8">
        <v>47.439049099999998</v>
      </c>
      <c r="K8965" s="8">
        <v>-121.444316</v>
      </c>
      <c r="M8965" s="9">
        <f t="shared" ref="M8965:M9028" si="141">IF(AND(G8965&lt;&gt;0,J8965&lt;&gt;0),6371.01*ACOS(SIN(RADIANS(G8965))*SIN(RADIANS(J8965))+COS(RADIANS(G8965))*COS(RADIANS(J8965))*COS(RADIANS(H8965)-RADIANS(K8965))),"-")</f>
        <v>1.5157883094231599</v>
      </c>
    </row>
    <row r="8966" spans="1:13" x14ac:dyDescent="0.25">
      <c r="A8966">
        <v>22897</v>
      </c>
      <c r="B8966" t="s">
        <v>25</v>
      </c>
      <c r="E8966" t="s">
        <v>218</v>
      </c>
      <c r="G8966" s="7">
        <v>0</v>
      </c>
      <c r="H8966" s="7">
        <v>0</v>
      </c>
      <c r="J8966" s="8">
        <v>0</v>
      </c>
      <c r="K8966" s="8">
        <v>0</v>
      </c>
      <c r="M8966" s="9" t="str">
        <f t="shared" si="141"/>
        <v>-</v>
      </c>
    </row>
    <row r="8967" spans="1:13" x14ac:dyDescent="0.25">
      <c r="A8967">
        <v>22898</v>
      </c>
      <c r="B8967" t="s">
        <v>5362</v>
      </c>
      <c r="D8967" t="s">
        <v>477</v>
      </c>
      <c r="E8967" t="s">
        <v>13</v>
      </c>
      <c r="G8967" s="7">
        <v>0</v>
      </c>
      <c r="H8967" s="7">
        <v>0</v>
      </c>
      <c r="J8967" s="8">
        <v>53.141574800000001</v>
      </c>
      <c r="K8967" s="8">
        <v>-107.7677162</v>
      </c>
      <c r="M8967" s="9" t="str">
        <f t="shared" si="141"/>
        <v>-</v>
      </c>
    </row>
    <row r="8968" spans="1:13" x14ac:dyDescent="0.25">
      <c r="A8968">
        <v>22899</v>
      </c>
      <c r="B8968" t="s">
        <v>5363</v>
      </c>
      <c r="D8968" t="s">
        <v>519</v>
      </c>
      <c r="E8968" t="s">
        <v>1713</v>
      </c>
      <c r="G8968" s="7">
        <v>46.782815999999997</v>
      </c>
      <c r="H8968" s="7">
        <v>5.5838099999999997</v>
      </c>
      <c r="J8968" s="8">
        <v>0</v>
      </c>
      <c r="K8968" s="8">
        <v>0</v>
      </c>
      <c r="M8968" s="9" t="str">
        <f t="shared" si="141"/>
        <v>-</v>
      </c>
    </row>
    <row r="8969" spans="1:13" x14ac:dyDescent="0.25">
      <c r="A8969">
        <v>22900</v>
      </c>
      <c r="B8969" t="s">
        <v>5364</v>
      </c>
      <c r="E8969" t="s">
        <v>1325</v>
      </c>
      <c r="G8969" s="7">
        <v>0</v>
      </c>
      <c r="H8969" s="7">
        <v>0</v>
      </c>
      <c r="J8969" s="8">
        <v>23.48040825</v>
      </c>
      <c r="K8969" s="10">
        <v>76.243762897234902</v>
      </c>
      <c r="M8969" s="9" t="str">
        <f t="shared" si="141"/>
        <v>-</v>
      </c>
    </row>
    <row r="8970" spans="1:13" x14ac:dyDescent="0.25">
      <c r="A8970">
        <v>22901</v>
      </c>
      <c r="B8970" t="s">
        <v>5365</v>
      </c>
      <c r="C8970" t="s">
        <v>890</v>
      </c>
      <c r="D8970" t="s">
        <v>458</v>
      </c>
      <c r="E8970" t="s">
        <v>398</v>
      </c>
      <c r="G8970" s="7">
        <v>0</v>
      </c>
      <c r="H8970" s="7">
        <v>0</v>
      </c>
      <c r="J8970" s="8">
        <v>-30.31043</v>
      </c>
      <c r="K8970" s="8">
        <v>139.36949300000001</v>
      </c>
      <c r="M8970" s="9" t="str">
        <f t="shared" si="141"/>
        <v>-</v>
      </c>
    </row>
    <row r="8971" spans="1:13" x14ac:dyDescent="0.25">
      <c r="A8971">
        <v>22902</v>
      </c>
      <c r="B8971" t="s">
        <v>5366</v>
      </c>
      <c r="D8971" t="s">
        <v>55</v>
      </c>
      <c r="E8971" t="s">
        <v>13</v>
      </c>
      <c r="G8971" s="7">
        <v>60.199877000000001</v>
      </c>
      <c r="H8971" s="7">
        <v>-167.231956</v>
      </c>
      <c r="J8971" s="8">
        <v>47.611181000000002</v>
      </c>
      <c r="K8971" s="8">
        <v>-65.217815000000002</v>
      </c>
      <c r="M8971" s="9">
        <f t="shared" si="141"/>
        <v>6134.3520750404678</v>
      </c>
    </row>
    <row r="8972" spans="1:13" x14ac:dyDescent="0.25">
      <c r="A8972">
        <v>22903</v>
      </c>
      <c r="B8972" t="s">
        <v>5367</v>
      </c>
      <c r="D8972" t="s">
        <v>55</v>
      </c>
      <c r="E8972" t="s">
        <v>13</v>
      </c>
      <c r="G8972" s="7">
        <v>0</v>
      </c>
      <c r="H8972" s="7">
        <v>0</v>
      </c>
      <c r="J8972" s="8">
        <v>47.453771000000003</v>
      </c>
      <c r="K8972" s="8">
        <v>-64.896851999999996</v>
      </c>
      <c r="M8972" s="9" t="str">
        <f t="shared" si="141"/>
        <v>-</v>
      </c>
    </row>
    <row r="8973" spans="1:13" x14ac:dyDescent="0.25">
      <c r="A8973">
        <v>22904</v>
      </c>
      <c r="B8973" t="s">
        <v>5368</v>
      </c>
      <c r="D8973" t="s">
        <v>55</v>
      </c>
      <c r="E8973" t="s">
        <v>13</v>
      </c>
      <c r="G8973" s="7">
        <v>60.199877000000001</v>
      </c>
      <c r="H8973" s="7">
        <v>-167.231956</v>
      </c>
      <c r="J8973" s="8">
        <v>0</v>
      </c>
      <c r="K8973" s="8">
        <v>0</v>
      </c>
      <c r="M8973" s="9" t="str">
        <f t="shared" si="141"/>
        <v>-</v>
      </c>
    </row>
    <row r="8974" spans="1:13" x14ac:dyDescent="0.25">
      <c r="A8974">
        <v>22905</v>
      </c>
      <c r="B8974" t="s">
        <v>5369</v>
      </c>
      <c r="D8974" t="s">
        <v>55</v>
      </c>
      <c r="E8974" t="s">
        <v>13</v>
      </c>
      <c r="G8974" s="7">
        <v>60.199877000000001</v>
      </c>
      <c r="H8974" s="7">
        <v>-167.231956</v>
      </c>
      <c r="J8974" s="8">
        <v>64.554626999999996</v>
      </c>
      <c r="K8974" s="8">
        <v>-138.15594899999999</v>
      </c>
      <c r="M8974" s="9">
        <f t="shared" si="141"/>
        <v>1559.1554908067819</v>
      </c>
    </row>
    <row r="8975" spans="1:13" x14ac:dyDescent="0.25">
      <c r="A8975">
        <v>22906</v>
      </c>
      <c r="B8975" t="s">
        <v>4142</v>
      </c>
      <c r="D8975" t="s">
        <v>340</v>
      </c>
      <c r="E8975" t="s">
        <v>37</v>
      </c>
      <c r="G8975" s="7">
        <v>40.915128000000003</v>
      </c>
      <c r="H8975" s="7">
        <v>-74.208913999999993</v>
      </c>
      <c r="J8975" s="8">
        <v>40.916765400000003</v>
      </c>
      <c r="K8975" s="8">
        <v>-74.171811000000005</v>
      </c>
      <c r="M8975" s="9">
        <f t="shared" si="141"/>
        <v>3.1229633543259712</v>
      </c>
    </row>
    <row r="8976" spans="1:13" x14ac:dyDescent="0.25">
      <c r="A8976">
        <v>22907</v>
      </c>
      <c r="B8976" t="s">
        <v>25</v>
      </c>
      <c r="D8976" t="s">
        <v>12</v>
      </c>
      <c r="E8976" t="s">
        <v>13</v>
      </c>
      <c r="G8976" s="7">
        <v>53.676788000000002</v>
      </c>
      <c r="H8976" s="7">
        <v>-137.07289800000001</v>
      </c>
      <c r="J8976" s="8">
        <v>55.001251000000003</v>
      </c>
      <c r="K8976" s="8">
        <v>-125.002441</v>
      </c>
      <c r="M8976" s="9">
        <f t="shared" si="141"/>
        <v>795.15475618145149</v>
      </c>
    </row>
    <row r="8977" spans="1:13" x14ac:dyDescent="0.25">
      <c r="A8977">
        <v>22908</v>
      </c>
      <c r="B8977" t="s">
        <v>5370</v>
      </c>
      <c r="D8977" t="s">
        <v>12</v>
      </c>
      <c r="E8977" t="s">
        <v>13</v>
      </c>
      <c r="G8977" s="7">
        <v>50.921162000000002</v>
      </c>
      <c r="H8977" s="7">
        <v>-122.658599</v>
      </c>
      <c r="J8977" s="8">
        <v>49.108610249999998</v>
      </c>
      <c r="K8977" s="8">
        <v>-118.60150404066501</v>
      </c>
      <c r="M8977" s="9">
        <f t="shared" si="141"/>
        <v>352.98734150904482</v>
      </c>
    </row>
    <row r="8978" spans="1:13" x14ac:dyDescent="0.25">
      <c r="A8978">
        <v>22909</v>
      </c>
      <c r="B8978" t="s">
        <v>4330</v>
      </c>
      <c r="E8978" t="s">
        <v>1325</v>
      </c>
      <c r="G8978" s="7">
        <v>0</v>
      </c>
      <c r="H8978" s="7">
        <v>0</v>
      </c>
      <c r="J8978" s="8">
        <v>18.521373799999999</v>
      </c>
      <c r="K8978" s="8">
        <v>73.854507100000006</v>
      </c>
      <c r="M8978" s="9" t="str">
        <f t="shared" si="141"/>
        <v>-</v>
      </c>
    </row>
    <row r="8979" spans="1:13" x14ac:dyDescent="0.25">
      <c r="A8979">
        <v>22910</v>
      </c>
      <c r="B8979" t="s">
        <v>5371</v>
      </c>
      <c r="C8979" t="s">
        <v>5372</v>
      </c>
      <c r="D8979" t="s">
        <v>12</v>
      </c>
      <c r="E8979" t="s">
        <v>13</v>
      </c>
      <c r="G8979" s="7">
        <v>50.316630000000004</v>
      </c>
      <c r="H8979" s="7">
        <v>-122.92008800000001</v>
      </c>
      <c r="J8979" s="8">
        <v>50.320380399999998</v>
      </c>
      <c r="K8979" s="8">
        <v>-122.80807799999999</v>
      </c>
      <c r="M8979" s="9">
        <f t="shared" si="141"/>
        <v>7.9636600247258675</v>
      </c>
    </row>
    <row r="8980" spans="1:13" x14ac:dyDescent="0.25">
      <c r="A8980">
        <v>22911</v>
      </c>
      <c r="B8980" t="s">
        <v>5373</v>
      </c>
      <c r="C8980" t="s">
        <v>892</v>
      </c>
      <c r="D8980" t="s">
        <v>55</v>
      </c>
      <c r="E8980" t="s">
        <v>13</v>
      </c>
      <c r="G8980" s="7">
        <v>60.549998000000002</v>
      </c>
      <c r="H8980" s="7">
        <v>-137.43726599999999</v>
      </c>
      <c r="J8980" s="8">
        <v>60.593173</v>
      </c>
      <c r="K8980" s="8">
        <v>-137.260222</v>
      </c>
      <c r="M8980" s="9">
        <f t="shared" si="141"/>
        <v>10.798522970306962</v>
      </c>
    </row>
    <row r="8981" spans="1:13" x14ac:dyDescent="0.25">
      <c r="A8981">
        <v>22912</v>
      </c>
      <c r="B8981" t="s">
        <v>25</v>
      </c>
      <c r="D8981" t="s">
        <v>43</v>
      </c>
      <c r="E8981" t="s">
        <v>37</v>
      </c>
      <c r="G8981" s="7">
        <v>37.151767999999997</v>
      </c>
      <c r="H8981" s="7">
        <v>-124.587945</v>
      </c>
      <c r="J8981" s="8">
        <v>36.701463099999998</v>
      </c>
      <c r="K8981" s="8">
        <v>-118.75599699999999</v>
      </c>
      <c r="M8981" s="9">
        <f t="shared" si="141"/>
        <v>520.7303505984969</v>
      </c>
    </row>
    <row r="8982" spans="1:13" x14ac:dyDescent="0.25">
      <c r="A8982">
        <v>22913</v>
      </c>
      <c r="B8982" t="s">
        <v>5374</v>
      </c>
      <c r="D8982" t="s">
        <v>876</v>
      </c>
      <c r="E8982" t="s">
        <v>13</v>
      </c>
      <c r="G8982" s="7">
        <v>50.051586</v>
      </c>
      <c r="H8982" s="7">
        <v>-110.791636</v>
      </c>
      <c r="J8982" s="8">
        <v>50.043030000000002</v>
      </c>
      <c r="K8982" s="8">
        <v>-110.679016</v>
      </c>
      <c r="M8982" s="9">
        <f t="shared" si="141"/>
        <v>8.0976542795290989</v>
      </c>
    </row>
    <row r="8983" spans="1:13" x14ac:dyDescent="0.25">
      <c r="A8983">
        <v>22914</v>
      </c>
      <c r="B8983" t="s">
        <v>4518</v>
      </c>
      <c r="C8983" t="s">
        <v>4519</v>
      </c>
      <c r="D8983" t="s">
        <v>108</v>
      </c>
      <c r="E8983" t="s">
        <v>37</v>
      </c>
      <c r="G8983" s="7">
        <v>39.269432999999999</v>
      </c>
      <c r="H8983" s="7">
        <v>-114.893564</v>
      </c>
      <c r="J8983" s="8">
        <v>39.248058800000003</v>
      </c>
      <c r="K8983" s="8">
        <v>-114.891718</v>
      </c>
      <c r="M8983" s="9">
        <f t="shared" si="141"/>
        <v>2.3820146705703555</v>
      </c>
    </row>
    <row r="8984" spans="1:13" x14ac:dyDescent="0.25">
      <c r="A8984">
        <v>22915</v>
      </c>
      <c r="B8984" t="s">
        <v>5370</v>
      </c>
      <c r="D8984" t="s">
        <v>12</v>
      </c>
      <c r="E8984" t="s">
        <v>13</v>
      </c>
      <c r="G8984" s="7">
        <v>53.676788000000002</v>
      </c>
      <c r="H8984" s="7">
        <v>-137.07289800000001</v>
      </c>
      <c r="J8984" s="8">
        <v>49.108610249999998</v>
      </c>
      <c r="K8984" s="8">
        <v>-118.60150404066501</v>
      </c>
      <c r="M8984" s="9">
        <f t="shared" si="141"/>
        <v>1373.6392918103127</v>
      </c>
    </row>
    <row r="8985" spans="1:13" x14ac:dyDescent="0.25">
      <c r="A8985">
        <v>22916</v>
      </c>
      <c r="B8985" t="s">
        <v>25</v>
      </c>
      <c r="E8985" t="s">
        <v>149</v>
      </c>
      <c r="G8985" s="7">
        <v>0</v>
      </c>
      <c r="H8985" s="7">
        <v>0</v>
      </c>
      <c r="J8985" s="8">
        <v>0</v>
      </c>
      <c r="K8985" s="8">
        <v>0</v>
      </c>
      <c r="M8985" s="9" t="str">
        <f t="shared" si="141"/>
        <v>-</v>
      </c>
    </row>
    <row r="8986" spans="1:13" x14ac:dyDescent="0.25">
      <c r="A8986">
        <v>22917</v>
      </c>
      <c r="B8986" t="s">
        <v>25</v>
      </c>
      <c r="E8986" t="s">
        <v>149</v>
      </c>
      <c r="G8986" s="7">
        <v>0</v>
      </c>
      <c r="H8986" s="7">
        <v>0</v>
      </c>
      <c r="J8986" s="8">
        <v>0</v>
      </c>
      <c r="K8986" s="8">
        <v>0</v>
      </c>
      <c r="M8986" s="9" t="str">
        <f t="shared" si="141"/>
        <v>-</v>
      </c>
    </row>
    <row r="8987" spans="1:13" x14ac:dyDescent="0.25">
      <c r="A8987">
        <v>22918</v>
      </c>
      <c r="B8987" t="s">
        <v>25</v>
      </c>
      <c r="E8987" t="s">
        <v>149</v>
      </c>
      <c r="G8987" s="7">
        <v>0</v>
      </c>
      <c r="H8987" s="7">
        <v>0</v>
      </c>
      <c r="J8987" s="8">
        <v>0</v>
      </c>
      <c r="K8987" s="8">
        <v>0</v>
      </c>
      <c r="M8987" s="9" t="str">
        <f t="shared" si="141"/>
        <v>-</v>
      </c>
    </row>
    <row r="8988" spans="1:13" x14ac:dyDescent="0.25">
      <c r="A8988">
        <v>22919</v>
      </c>
      <c r="B8988" t="s">
        <v>25</v>
      </c>
      <c r="E8988" t="s">
        <v>149</v>
      </c>
      <c r="G8988" s="7">
        <v>0</v>
      </c>
      <c r="H8988" s="7">
        <v>0</v>
      </c>
      <c r="J8988" s="8">
        <v>0</v>
      </c>
      <c r="K8988" s="8">
        <v>0</v>
      </c>
      <c r="M8988" s="9" t="str">
        <f t="shared" si="141"/>
        <v>-</v>
      </c>
    </row>
    <row r="8989" spans="1:13" x14ac:dyDescent="0.25">
      <c r="A8989">
        <v>22920</v>
      </c>
      <c r="B8989" t="s">
        <v>25</v>
      </c>
      <c r="E8989" t="s">
        <v>149</v>
      </c>
      <c r="G8989" s="7">
        <v>0</v>
      </c>
      <c r="H8989" s="7">
        <v>0</v>
      </c>
      <c r="J8989" s="8">
        <v>0</v>
      </c>
      <c r="K8989" s="8">
        <v>0</v>
      </c>
      <c r="M8989" s="9" t="str">
        <f t="shared" si="141"/>
        <v>-</v>
      </c>
    </row>
    <row r="8990" spans="1:13" x14ac:dyDescent="0.25">
      <c r="A8990">
        <v>22921</v>
      </c>
      <c r="B8990" t="s">
        <v>25</v>
      </c>
      <c r="E8990" t="s">
        <v>149</v>
      </c>
      <c r="G8990" s="7">
        <v>0</v>
      </c>
      <c r="H8990" s="7">
        <v>0</v>
      </c>
      <c r="J8990" s="8">
        <v>0</v>
      </c>
      <c r="K8990" s="8">
        <v>0</v>
      </c>
      <c r="M8990" s="9" t="str">
        <f t="shared" si="141"/>
        <v>-</v>
      </c>
    </row>
    <row r="8991" spans="1:13" x14ac:dyDescent="0.25">
      <c r="A8991">
        <v>22922</v>
      </c>
      <c r="B8991" t="s">
        <v>25</v>
      </c>
      <c r="E8991" t="s">
        <v>149</v>
      </c>
      <c r="G8991" s="7">
        <v>0</v>
      </c>
      <c r="H8991" s="7">
        <v>0</v>
      </c>
      <c r="J8991" s="8">
        <v>0</v>
      </c>
      <c r="K8991" s="8">
        <v>0</v>
      </c>
      <c r="M8991" s="9" t="str">
        <f t="shared" si="141"/>
        <v>-</v>
      </c>
    </row>
    <row r="8992" spans="1:13" x14ac:dyDescent="0.25">
      <c r="A8992">
        <v>22923</v>
      </c>
      <c r="B8992" t="s">
        <v>25</v>
      </c>
      <c r="E8992" t="s">
        <v>149</v>
      </c>
      <c r="G8992" s="7">
        <v>0</v>
      </c>
      <c r="H8992" s="7">
        <v>0</v>
      </c>
      <c r="J8992" s="8">
        <v>0</v>
      </c>
      <c r="K8992" s="8">
        <v>0</v>
      </c>
      <c r="M8992" s="9" t="str">
        <f t="shared" si="141"/>
        <v>-</v>
      </c>
    </row>
    <row r="8993" spans="1:13" x14ac:dyDescent="0.25">
      <c r="A8993">
        <v>22924</v>
      </c>
      <c r="B8993" t="s">
        <v>25</v>
      </c>
      <c r="E8993" t="s">
        <v>149</v>
      </c>
      <c r="G8993" s="7">
        <v>0</v>
      </c>
      <c r="H8993" s="7">
        <v>0</v>
      </c>
      <c r="J8993" s="8">
        <v>0</v>
      </c>
      <c r="K8993" s="8">
        <v>0</v>
      </c>
      <c r="M8993" s="9" t="str">
        <f t="shared" si="141"/>
        <v>-</v>
      </c>
    </row>
    <row r="8994" spans="1:13" x14ac:dyDescent="0.25">
      <c r="A8994">
        <v>22925</v>
      </c>
      <c r="B8994" t="s">
        <v>25</v>
      </c>
      <c r="E8994" t="s">
        <v>149</v>
      </c>
      <c r="G8994" s="7">
        <v>0</v>
      </c>
      <c r="H8994" s="7">
        <v>0</v>
      </c>
      <c r="J8994" s="8">
        <v>0</v>
      </c>
      <c r="K8994" s="8">
        <v>0</v>
      </c>
      <c r="M8994" s="9" t="str">
        <f t="shared" si="141"/>
        <v>-</v>
      </c>
    </row>
    <row r="8995" spans="1:13" x14ac:dyDescent="0.25">
      <c r="A8995">
        <v>22926</v>
      </c>
      <c r="B8995" t="s">
        <v>5375</v>
      </c>
      <c r="D8995" t="s">
        <v>140</v>
      </c>
      <c r="E8995" t="s">
        <v>13</v>
      </c>
      <c r="G8995" s="7">
        <v>45.421332999999997</v>
      </c>
      <c r="H8995" s="7">
        <v>-72.413415000000001</v>
      </c>
      <c r="J8995" s="8">
        <v>45.421955199999999</v>
      </c>
      <c r="K8995" s="8">
        <v>-72.3447125</v>
      </c>
      <c r="M8995" s="9">
        <f t="shared" si="141"/>
        <v>5.3624059818057912</v>
      </c>
    </row>
    <row r="8996" spans="1:13" x14ac:dyDescent="0.25">
      <c r="A8996">
        <v>22927</v>
      </c>
      <c r="B8996" t="s">
        <v>4039</v>
      </c>
      <c r="C8996" t="s">
        <v>4040</v>
      </c>
      <c r="D8996" t="s">
        <v>140</v>
      </c>
      <c r="E8996" t="s">
        <v>13</v>
      </c>
      <c r="G8996" s="7">
        <v>45.765430000000002</v>
      </c>
      <c r="H8996" s="7">
        <v>-71.948695999999998</v>
      </c>
      <c r="J8996" s="8">
        <v>0</v>
      </c>
      <c r="K8996" s="8">
        <v>0</v>
      </c>
      <c r="M8996" s="9" t="str">
        <f t="shared" si="141"/>
        <v>-</v>
      </c>
    </row>
    <row r="8997" spans="1:13" x14ac:dyDescent="0.25">
      <c r="A8997">
        <v>22928</v>
      </c>
      <c r="B8997" t="s">
        <v>4336</v>
      </c>
      <c r="D8997" t="s">
        <v>876</v>
      </c>
      <c r="E8997" t="s">
        <v>13</v>
      </c>
      <c r="G8997" s="7">
        <v>51.403654000000003</v>
      </c>
      <c r="H8997" s="7">
        <v>-113.221867</v>
      </c>
      <c r="J8997" s="8">
        <v>51.466279499999999</v>
      </c>
      <c r="K8997" s="8">
        <v>-112.7046642</v>
      </c>
      <c r="M8997" s="9">
        <f t="shared" si="141"/>
        <v>36.522079243928481</v>
      </c>
    </row>
    <row r="8998" spans="1:13" x14ac:dyDescent="0.25">
      <c r="A8998">
        <v>22929</v>
      </c>
      <c r="B8998" t="s">
        <v>5376</v>
      </c>
      <c r="C8998" t="s">
        <v>4508</v>
      </c>
      <c r="D8998" t="s">
        <v>876</v>
      </c>
      <c r="E8998" t="s">
        <v>13</v>
      </c>
      <c r="G8998" s="7">
        <v>49.637039999999999</v>
      </c>
      <c r="H8998" s="7">
        <v>-114.547427</v>
      </c>
      <c r="J8998" s="8">
        <v>49.618217000000001</v>
      </c>
      <c r="K8998" s="8">
        <v>-114.510751</v>
      </c>
      <c r="M8998" s="9">
        <f t="shared" si="141"/>
        <v>3.3703290771577428</v>
      </c>
    </row>
    <row r="8999" spans="1:13" x14ac:dyDescent="0.25">
      <c r="A8999">
        <v>22930</v>
      </c>
      <c r="B8999" t="s">
        <v>5341</v>
      </c>
      <c r="C8999" t="s">
        <v>4195</v>
      </c>
      <c r="D8999" t="s">
        <v>140</v>
      </c>
      <c r="E8999" t="s">
        <v>13</v>
      </c>
      <c r="G8999" s="7">
        <v>49.419820000000001</v>
      </c>
      <c r="H8999" s="7">
        <v>-114.324279</v>
      </c>
      <c r="J8999" s="8">
        <v>46.088743000000001</v>
      </c>
      <c r="K8999" s="8">
        <v>-71.301417000000001</v>
      </c>
      <c r="M8999" s="9">
        <f t="shared" si="141"/>
        <v>3193.427185688759</v>
      </c>
    </row>
    <row r="9000" spans="1:13" x14ac:dyDescent="0.25">
      <c r="A9000">
        <v>22931</v>
      </c>
      <c r="B9000" t="s">
        <v>5377</v>
      </c>
      <c r="E9000" t="s">
        <v>146</v>
      </c>
      <c r="G9000" s="7">
        <v>56.679490000000001</v>
      </c>
      <c r="H9000" s="7">
        <v>117.529275</v>
      </c>
      <c r="J9000" s="8">
        <v>0</v>
      </c>
      <c r="K9000" s="8">
        <v>0</v>
      </c>
      <c r="M9000" s="9" t="str">
        <f t="shared" si="141"/>
        <v>-</v>
      </c>
    </row>
    <row r="9001" spans="1:13" x14ac:dyDescent="0.25">
      <c r="A9001">
        <v>22932</v>
      </c>
      <c r="B9001" t="s">
        <v>3588</v>
      </c>
      <c r="C9001" t="s">
        <v>102</v>
      </c>
      <c r="D9001" t="s">
        <v>481</v>
      </c>
      <c r="E9001" t="s">
        <v>37</v>
      </c>
      <c r="G9001" s="7">
        <v>0</v>
      </c>
      <c r="H9001" s="7">
        <v>0</v>
      </c>
      <c r="J9001" s="8">
        <v>35.314920000000001</v>
      </c>
      <c r="K9001" s="8">
        <v>-81.178154000000006</v>
      </c>
      <c r="M9001" s="9" t="str">
        <f t="shared" si="141"/>
        <v>-</v>
      </c>
    </row>
    <row r="9002" spans="1:13" x14ac:dyDescent="0.25">
      <c r="A9002">
        <v>22933</v>
      </c>
      <c r="B9002" t="s">
        <v>3588</v>
      </c>
      <c r="C9002" t="s">
        <v>102</v>
      </c>
      <c r="D9002" t="s">
        <v>481</v>
      </c>
      <c r="E9002" t="s">
        <v>37</v>
      </c>
      <c r="G9002" s="7">
        <v>0</v>
      </c>
      <c r="H9002" s="7">
        <v>0</v>
      </c>
      <c r="J9002" s="8">
        <v>35.314920000000001</v>
      </c>
      <c r="K9002" s="8">
        <v>-81.178154000000006</v>
      </c>
      <c r="M9002" s="9" t="str">
        <f t="shared" si="141"/>
        <v>-</v>
      </c>
    </row>
    <row r="9003" spans="1:13" x14ac:dyDescent="0.25">
      <c r="A9003">
        <v>22934</v>
      </c>
      <c r="B9003" t="s">
        <v>3588</v>
      </c>
      <c r="D9003" t="s">
        <v>481</v>
      </c>
      <c r="E9003" t="s">
        <v>37</v>
      </c>
      <c r="G9003" s="7">
        <v>44.920462000000001</v>
      </c>
      <c r="H9003" s="7">
        <v>-123.459687</v>
      </c>
      <c r="J9003" s="8">
        <v>44.9189206</v>
      </c>
      <c r="K9003" s="8">
        <v>-123.31586900000001</v>
      </c>
      <c r="M9003" s="9">
        <f t="shared" si="141"/>
        <v>11.325084824191871</v>
      </c>
    </row>
    <row r="9004" spans="1:13" x14ac:dyDescent="0.25">
      <c r="A9004">
        <v>22935</v>
      </c>
      <c r="B9004" t="s">
        <v>3123</v>
      </c>
      <c r="C9004" t="s">
        <v>102</v>
      </c>
      <c r="D9004" t="s">
        <v>140</v>
      </c>
      <c r="E9004" t="s">
        <v>13</v>
      </c>
      <c r="G9004" s="7">
        <v>45.569895000000002</v>
      </c>
      <c r="H9004" s="7">
        <v>-73.212081999999995</v>
      </c>
      <c r="J9004" s="8">
        <v>45.493931000000003</v>
      </c>
      <c r="K9004" s="8">
        <v>-73.868313000000001</v>
      </c>
      <c r="M9004" s="9">
        <f t="shared" si="141"/>
        <v>51.809176123224162</v>
      </c>
    </row>
    <row r="9005" spans="1:13" x14ac:dyDescent="0.25">
      <c r="A9005">
        <v>22936</v>
      </c>
      <c r="B9005" t="s">
        <v>4941</v>
      </c>
      <c r="D9005" t="s">
        <v>1917</v>
      </c>
      <c r="E9005" t="s">
        <v>1713</v>
      </c>
      <c r="G9005" s="7">
        <v>46.632218999999999</v>
      </c>
      <c r="H9005" s="7">
        <v>8.8082890000000003</v>
      </c>
      <c r="J9005" s="8">
        <v>46.632280000000002</v>
      </c>
      <c r="K9005" s="8">
        <v>8.8287700000000005</v>
      </c>
      <c r="M9005" s="9">
        <f t="shared" si="141"/>
        <v>1.5638471718712881</v>
      </c>
    </row>
    <row r="9006" spans="1:13" x14ac:dyDescent="0.25">
      <c r="A9006">
        <v>22937</v>
      </c>
      <c r="B9006" t="s">
        <v>5378</v>
      </c>
      <c r="D9006" t="s">
        <v>739</v>
      </c>
      <c r="E9006" t="s">
        <v>13</v>
      </c>
      <c r="G9006" s="7">
        <v>45.277371000000002</v>
      </c>
      <c r="H9006" s="7">
        <v>-65.666428999999994</v>
      </c>
      <c r="J9006" s="8">
        <v>44.851246600000003</v>
      </c>
      <c r="K9006" s="8">
        <v>-66.197781704071105</v>
      </c>
      <c r="M9006" s="9">
        <f t="shared" si="141"/>
        <v>63.139810359827031</v>
      </c>
    </row>
    <row r="9007" spans="1:13" x14ac:dyDescent="0.25">
      <c r="A9007">
        <v>22938</v>
      </c>
      <c r="B9007" t="s">
        <v>5379</v>
      </c>
      <c r="D9007" t="s">
        <v>739</v>
      </c>
      <c r="E9007" t="s">
        <v>13</v>
      </c>
      <c r="G9007" s="7">
        <v>45.624282999999998</v>
      </c>
      <c r="H9007" s="7">
        <v>-64.757007999999999</v>
      </c>
      <c r="J9007" s="8">
        <v>45.683490200000001</v>
      </c>
      <c r="K9007" s="8">
        <v>-64.193806100000003</v>
      </c>
      <c r="M9007" s="9">
        <f t="shared" si="141"/>
        <v>44.266727347218698</v>
      </c>
    </row>
    <row r="9008" spans="1:13" x14ac:dyDescent="0.25">
      <c r="A9008">
        <v>22939</v>
      </c>
      <c r="B9008" t="s">
        <v>4497</v>
      </c>
      <c r="C9008" t="s">
        <v>102</v>
      </c>
      <c r="D9008" t="s">
        <v>739</v>
      </c>
      <c r="E9008" t="s">
        <v>13</v>
      </c>
      <c r="G9008" s="7">
        <v>45.624282999999998</v>
      </c>
      <c r="H9008" s="7">
        <v>-64.757007999999999</v>
      </c>
      <c r="J9008" s="8">
        <v>44.633769999999998</v>
      </c>
      <c r="K9008" s="8">
        <v>-63.797241999999997</v>
      </c>
      <c r="M9008" s="9">
        <f t="shared" si="141"/>
        <v>133.41399597213911</v>
      </c>
    </row>
    <row r="9009" spans="1:13" x14ac:dyDescent="0.25">
      <c r="A9009">
        <v>22940</v>
      </c>
      <c r="B9009" t="s">
        <v>5378</v>
      </c>
      <c r="D9009" t="s">
        <v>739</v>
      </c>
      <c r="E9009" t="s">
        <v>13</v>
      </c>
      <c r="G9009" s="7">
        <v>45.277371000000002</v>
      </c>
      <c r="H9009" s="7">
        <v>-65.666428999999994</v>
      </c>
      <c r="J9009" s="8">
        <v>44.851246600000003</v>
      </c>
      <c r="K9009" s="8">
        <v>-66.197781704071105</v>
      </c>
      <c r="M9009" s="9">
        <f t="shared" si="141"/>
        <v>63.139810359827031</v>
      </c>
    </row>
    <row r="9010" spans="1:13" x14ac:dyDescent="0.25">
      <c r="A9010">
        <v>22941</v>
      </c>
      <c r="B9010" t="s">
        <v>5378</v>
      </c>
      <c r="C9010" t="s">
        <v>102</v>
      </c>
      <c r="D9010" t="s">
        <v>739</v>
      </c>
      <c r="E9010" t="s">
        <v>13</v>
      </c>
      <c r="G9010" s="7">
        <v>45.277371000000002</v>
      </c>
      <c r="H9010" s="7">
        <v>-65.666428999999994</v>
      </c>
      <c r="J9010" s="8">
        <v>45.226989000000003</v>
      </c>
      <c r="K9010" s="8">
        <v>-63.509537000000002</v>
      </c>
      <c r="M9010" s="9">
        <f t="shared" si="141"/>
        <v>168.92933924360935</v>
      </c>
    </row>
    <row r="9011" spans="1:13" x14ac:dyDescent="0.25">
      <c r="A9011">
        <v>22942</v>
      </c>
      <c r="B9011" t="s">
        <v>5380</v>
      </c>
      <c r="D9011" t="s">
        <v>81</v>
      </c>
      <c r="E9011" t="s">
        <v>13</v>
      </c>
      <c r="G9011" s="7">
        <v>68.147172999999995</v>
      </c>
      <c r="H9011" s="7">
        <v>-139.65879200000001</v>
      </c>
      <c r="J9011" s="8">
        <v>63.44676175</v>
      </c>
      <c r="K9011" s="8">
        <v>-116.54957595159701</v>
      </c>
      <c r="M9011" s="9">
        <f t="shared" si="141"/>
        <v>1166.4959141198733</v>
      </c>
    </row>
    <row r="9012" spans="1:13" x14ac:dyDescent="0.25">
      <c r="A9012">
        <v>22943</v>
      </c>
      <c r="B9012" t="s">
        <v>5381</v>
      </c>
      <c r="D9012" t="s">
        <v>31</v>
      </c>
      <c r="E9012" t="s">
        <v>13</v>
      </c>
      <c r="G9012" s="7">
        <v>48.662610000000001</v>
      </c>
      <c r="H9012" s="7">
        <v>-88.681137000000007</v>
      </c>
      <c r="J9012" s="8">
        <v>45.897876699999998</v>
      </c>
      <c r="K9012" s="8">
        <v>-80.904567700000001</v>
      </c>
      <c r="M9012" s="9">
        <f t="shared" si="141"/>
        <v>661.8636683452072</v>
      </c>
    </row>
    <row r="9013" spans="1:13" x14ac:dyDescent="0.25">
      <c r="A9013">
        <v>22944</v>
      </c>
      <c r="B9013" t="s">
        <v>5382</v>
      </c>
      <c r="D9013" t="s">
        <v>12</v>
      </c>
      <c r="E9013" t="s">
        <v>13</v>
      </c>
      <c r="G9013" s="7">
        <v>51.650789000000003</v>
      </c>
      <c r="H9013" s="7">
        <v>-120.047422</v>
      </c>
      <c r="J9013" s="8">
        <v>50.358279000000003</v>
      </c>
      <c r="K9013" s="8">
        <v>-122.150665</v>
      </c>
      <c r="M9013" s="9">
        <f t="shared" si="141"/>
        <v>205.68568859177461</v>
      </c>
    </row>
    <row r="9014" spans="1:13" x14ac:dyDescent="0.25">
      <c r="A9014">
        <v>22945</v>
      </c>
      <c r="B9014" t="s">
        <v>5383</v>
      </c>
      <c r="D9014" t="s">
        <v>876</v>
      </c>
      <c r="E9014" t="s">
        <v>13</v>
      </c>
      <c r="G9014" s="7">
        <v>51.651071000000002</v>
      </c>
      <c r="H9014" s="7">
        <v>-120.038172</v>
      </c>
      <c r="J9014" s="8">
        <v>52.875233600000001</v>
      </c>
      <c r="K9014" s="8">
        <v>-118.0824291</v>
      </c>
      <c r="M9014" s="9">
        <f t="shared" si="141"/>
        <v>190.36561297483635</v>
      </c>
    </row>
    <row r="9015" spans="1:13" x14ac:dyDescent="0.25">
      <c r="A9015">
        <v>22946</v>
      </c>
      <c r="B9015" t="s">
        <v>2334</v>
      </c>
      <c r="C9015" t="s">
        <v>892</v>
      </c>
      <c r="D9015" t="s">
        <v>43</v>
      </c>
      <c r="E9015" t="s">
        <v>37</v>
      </c>
      <c r="G9015" s="7">
        <v>33.025350000000003</v>
      </c>
      <c r="H9015" s="7">
        <v>-116.907968</v>
      </c>
      <c r="J9015" s="8">
        <v>0</v>
      </c>
      <c r="K9015" s="8">
        <v>0</v>
      </c>
      <c r="M9015" s="9" t="str">
        <f t="shared" si="141"/>
        <v>-</v>
      </c>
    </row>
    <row r="9016" spans="1:13" x14ac:dyDescent="0.25">
      <c r="A9016">
        <v>22947</v>
      </c>
      <c r="B9016" t="s">
        <v>3569</v>
      </c>
      <c r="C9016" t="s">
        <v>906</v>
      </c>
      <c r="D9016" t="s">
        <v>12</v>
      </c>
      <c r="E9016" t="s">
        <v>13</v>
      </c>
      <c r="G9016" s="7">
        <v>50.472428999999998</v>
      </c>
      <c r="H9016" s="7">
        <v>-119.79445699999999</v>
      </c>
      <c r="J9016" s="8">
        <v>50.526437999999999</v>
      </c>
      <c r="K9016" s="8">
        <v>-119.84067400000001</v>
      </c>
      <c r="M9016" s="9">
        <f t="shared" si="141"/>
        <v>6.8375611090687043</v>
      </c>
    </row>
    <row r="9017" spans="1:13" x14ac:dyDescent="0.25">
      <c r="A9017">
        <v>22948</v>
      </c>
      <c r="B9017" t="s">
        <v>4279</v>
      </c>
      <c r="D9017" t="s">
        <v>481</v>
      </c>
      <c r="E9017" t="s">
        <v>37</v>
      </c>
      <c r="G9017" s="7">
        <v>0</v>
      </c>
      <c r="H9017" s="7">
        <v>0</v>
      </c>
      <c r="J9017" s="8">
        <v>42.0147513</v>
      </c>
      <c r="K9017" s="8">
        <v>-89.332327899999996</v>
      </c>
      <c r="M9017" s="9" t="str">
        <f t="shared" si="141"/>
        <v>-</v>
      </c>
    </row>
    <row r="9018" spans="1:13" x14ac:dyDescent="0.25">
      <c r="A9018">
        <v>22949</v>
      </c>
      <c r="B9018" t="s">
        <v>5384</v>
      </c>
      <c r="C9018" t="s">
        <v>906</v>
      </c>
      <c r="D9018" t="s">
        <v>5385</v>
      </c>
      <c r="E9018" t="s">
        <v>709</v>
      </c>
      <c r="G9018" s="7">
        <v>-9.4156279999999999</v>
      </c>
      <c r="H9018" s="7">
        <v>-79.011191999999994</v>
      </c>
      <c r="J9018" s="8">
        <v>0</v>
      </c>
      <c r="K9018" s="8">
        <v>0</v>
      </c>
      <c r="M9018" s="9" t="str">
        <f t="shared" si="141"/>
        <v>-</v>
      </c>
    </row>
    <row r="9019" spans="1:13" x14ac:dyDescent="0.25">
      <c r="A9019">
        <v>22950</v>
      </c>
      <c r="B9019" t="s">
        <v>5386</v>
      </c>
      <c r="D9019" t="s">
        <v>124</v>
      </c>
      <c r="E9019" t="s">
        <v>99</v>
      </c>
      <c r="G9019" s="7">
        <v>22.073065</v>
      </c>
      <c r="H9019" s="7">
        <v>-124.15356</v>
      </c>
      <c r="J9019" s="8">
        <v>20.619611899999999</v>
      </c>
      <c r="K9019" s="8">
        <v>-100.4710936</v>
      </c>
      <c r="M9019" s="9">
        <f t="shared" si="141"/>
        <v>2455.5975838313848</v>
      </c>
    </row>
    <row r="9020" spans="1:13" x14ac:dyDescent="0.25">
      <c r="A9020">
        <v>22951</v>
      </c>
      <c r="B9020" t="s">
        <v>362</v>
      </c>
      <c r="C9020" t="s">
        <v>102</v>
      </c>
      <c r="D9020" t="s">
        <v>12</v>
      </c>
      <c r="E9020" t="s">
        <v>13</v>
      </c>
      <c r="G9020" s="7">
        <v>49.763652999999998</v>
      </c>
      <c r="H9020" s="7">
        <v>-116.93025400000001</v>
      </c>
      <c r="J9020" s="8">
        <v>43.629289999999997</v>
      </c>
      <c r="K9020" s="8">
        <v>-79.339601999999999</v>
      </c>
      <c r="M9020" s="9">
        <f t="shared" si="141"/>
        <v>2914.0590492849619</v>
      </c>
    </row>
    <row r="9021" spans="1:13" x14ac:dyDescent="0.25">
      <c r="A9021">
        <v>22952</v>
      </c>
      <c r="B9021" t="s">
        <v>25</v>
      </c>
      <c r="C9021" t="s">
        <v>911</v>
      </c>
      <c r="D9021" t="s">
        <v>190</v>
      </c>
      <c r="E9021" t="s">
        <v>71</v>
      </c>
      <c r="G9021" s="7">
        <v>54.612516999999997</v>
      </c>
      <c r="H9021" s="7">
        <v>-3.5590830000000002</v>
      </c>
      <c r="J9021" s="8">
        <v>54.576531000000003</v>
      </c>
      <c r="K9021" s="8">
        <v>-2.9118460000000002</v>
      </c>
      <c r="M9021" s="9">
        <f t="shared" si="141"/>
        <v>41.887644649263954</v>
      </c>
    </row>
    <row r="9022" spans="1:13" x14ac:dyDescent="0.25">
      <c r="A9022">
        <v>22953</v>
      </c>
      <c r="B9022" t="s">
        <v>5380</v>
      </c>
      <c r="C9022" t="s">
        <v>369</v>
      </c>
      <c r="D9022" t="s">
        <v>81</v>
      </c>
      <c r="E9022" t="s">
        <v>13</v>
      </c>
      <c r="G9022" s="7">
        <v>68.147172999999995</v>
      </c>
      <c r="H9022" s="7">
        <v>-139.65879200000001</v>
      </c>
      <c r="J9022" s="8">
        <v>49.626227100000001</v>
      </c>
      <c r="K9022" s="8">
        <v>-115.90526819999999</v>
      </c>
      <c r="M9022" s="9">
        <f t="shared" si="141"/>
        <v>2436.1013635878858</v>
      </c>
    </row>
    <row r="9023" spans="1:13" x14ac:dyDescent="0.25">
      <c r="A9023">
        <v>22954</v>
      </c>
      <c r="B9023" t="s">
        <v>5380</v>
      </c>
      <c r="D9023" t="s">
        <v>81</v>
      </c>
      <c r="E9023" t="s">
        <v>13</v>
      </c>
      <c r="G9023" s="7">
        <v>68.147172999999995</v>
      </c>
      <c r="H9023" s="7">
        <v>-139.65879200000001</v>
      </c>
      <c r="J9023" s="8">
        <v>63.44676175</v>
      </c>
      <c r="K9023" s="8">
        <v>-116.54957595159701</v>
      </c>
      <c r="M9023" s="9">
        <f t="shared" si="141"/>
        <v>1166.4959141198733</v>
      </c>
    </row>
    <row r="9024" spans="1:13" x14ac:dyDescent="0.25">
      <c r="A9024">
        <v>22955</v>
      </c>
      <c r="B9024" t="s">
        <v>5380</v>
      </c>
      <c r="D9024" t="s">
        <v>81</v>
      </c>
      <c r="E9024" t="s">
        <v>13</v>
      </c>
      <c r="G9024" s="7">
        <v>68.147172999999995</v>
      </c>
      <c r="H9024" s="7">
        <v>-139.65879200000001</v>
      </c>
      <c r="J9024" s="8">
        <v>63.44676175</v>
      </c>
      <c r="K9024" s="8">
        <v>-116.54957595159701</v>
      </c>
      <c r="M9024" s="9">
        <f t="shared" si="141"/>
        <v>1166.4959141198733</v>
      </c>
    </row>
    <row r="9025" spans="1:13" x14ac:dyDescent="0.25">
      <c r="A9025">
        <v>22956</v>
      </c>
      <c r="B9025" t="s">
        <v>5387</v>
      </c>
      <c r="D9025" t="s">
        <v>12</v>
      </c>
      <c r="E9025" t="s">
        <v>13</v>
      </c>
      <c r="G9025" s="7">
        <v>49.388703999999997</v>
      </c>
      <c r="H9025" s="7">
        <v>-121.761708</v>
      </c>
      <c r="J9025" s="8">
        <v>0</v>
      </c>
      <c r="K9025" s="8">
        <v>0</v>
      </c>
      <c r="M9025" s="9" t="str">
        <f t="shared" si="141"/>
        <v>-</v>
      </c>
    </row>
    <row r="9026" spans="1:13" x14ac:dyDescent="0.25">
      <c r="A9026">
        <v>22957</v>
      </c>
      <c r="B9026" t="s">
        <v>25</v>
      </c>
      <c r="E9026" t="s">
        <v>1552</v>
      </c>
      <c r="G9026" s="7">
        <v>0</v>
      </c>
      <c r="H9026" s="7">
        <v>0</v>
      </c>
      <c r="J9026" s="8">
        <v>0</v>
      </c>
      <c r="K9026" s="8">
        <v>0</v>
      </c>
      <c r="M9026" s="9" t="str">
        <f t="shared" si="141"/>
        <v>-</v>
      </c>
    </row>
    <row r="9027" spans="1:13" x14ac:dyDescent="0.25">
      <c r="A9027">
        <v>22958</v>
      </c>
      <c r="B9027" t="s">
        <v>5388</v>
      </c>
      <c r="C9027" t="s">
        <v>917</v>
      </c>
      <c r="D9027" t="s">
        <v>487</v>
      </c>
      <c r="E9027" t="s">
        <v>398</v>
      </c>
      <c r="G9027" s="7">
        <v>-41.794468999999999</v>
      </c>
      <c r="H9027" s="7">
        <v>145.444042</v>
      </c>
      <c r="J9027" s="8">
        <v>-42.587989</v>
      </c>
      <c r="K9027" s="8">
        <v>147.40848500000001</v>
      </c>
      <c r="M9027" s="9">
        <f t="shared" si="141"/>
        <v>184.32435656337037</v>
      </c>
    </row>
    <row r="9028" spans="1:13" x14ac:dyDescent="0.25">
      <c r="A9028">
        <v>22959</v>
      </c>
      <c r="B9028" t="s">
        <v>5389</v>
      </c>
      <c r="D9028" t="s">
        <v>181</v>
      </c>
      <c r="E9028" t="s">
        <v>37</v>
      </c>
      <c r="G9028" s="7">
        <v>47.439113999999996</v>
      </c>
      <c r="H9028" s="7">
        <v>-121.46447000000001</v>
      </c>
      <c r="J9028" s="8">
        <v>38.890718</v>
      </c>
      <c r="K9028" s="8">
        <v>-77.047717000000006</v>
      </c>
      <c r="M9028" s="9">
        <f t="shared" si="141"/>
        <v>3671.8235580349224</v>
      </c>
    </row>
    <row r="9029" spans="1:13" x14ac:dyDescent="0.25">
      <c r="A9029">
        <v>22960</v>
      </c>
      <c r="B9029" t="s">
        <v>5390</v>
      </c>
      <c r="D9029" t="s">
        <v>181</v>
      </c>
      <c r="E9029" t="s">
        <v>37</v>
      </c>
      <c r="G9029" s="7">
        <v>48.371823999999997</v>
      </c>
      <c r="H9029" s="7">
        <v>-119.725927</v>
      </c>
      <c r="J9029" s="8">
        <v>38.8950368</v>
      </c>
      <c r="K9029" s="8">
        <v>-77.036542699999998</v>
      </c>
      <c r="M9029" s="9">
        <f t="shared" ref="M9029:M9092" si="142">IF(AND(G9029&lt;&gt;0,J9029&lt;&gt;0),6371.01*ACOS(SIN(RADIANS(G9029))*SIN(RADIANS(J9029))+COS(RADIANS(G9029))*COS(RADIANS(J9029))*COS(RADIANS(H9029)-RADIANS(K9029))),"-")</f>
        <v>3542.3990132474964</v>
      </c>
    </row>
    <row r="9030" spans="1:13" x14ac:dyDescent="0.25">
      <c r="A9030">
        <v>22961</v>
      </c>
      <c r="B9030" t="s">
        <v>3123</v>
      </c>
      <c r="D9030" t="s">
        <v>140</v>
      </c>
      <c r="E9030" t="s">
        <v>13</v>
      </c>
      <c r="G9030" s="7">
        <v>45.569895000000002</v>
      </c>
      <c r="H9030" s="7">
        <v>-73.212081999999995</v>
      </c>
      <c r="J9030" s="8">
        <v>46.813743100000003</v>
      </c>
      <c r="K9030" s="8">
        <v>-71.208406100000005</v>
      </c>
      <c r="M9030" s="9">
        <f t="shared" si="142"/>
        <v>207.15160638890501</v>
      </c>
    </row>
    <row r="9031" spans="1:13" x14ac:dyDescent="0.25">
      <c r="A9031">
        <v>22962</v>
      </c>
      <c r="B9031" t="s">
        <v>5391</v>
      </c>
      <c r="D9031" t="s">
        <v>181</v>
      </c>
      <c r="E9031" t="s">
        <v>37</v>
      </c>
      <c r="G9031" s="7">
        <v>47.927334000000002</v>
      </c>
      <c r="H9031" s="7">
        <v>-122.114073</v>
      </c>
      <c r="J9031" s="8">
        <v>38.8950368</v>
      </c>
      <c r="K9031" s="8">
        <v>-77.036542699999998</v>
      </c>
      <c r="M9031" s="9">
        <f t="shared" si="142"/>
        <v>3719.648895333863</v>
      </c>
    </row>
    <row r="9032" spans="1:13" x14ac:dyDescent="0.25">
      <c r="A9032">
        <v>22963</v>
      </c>
      <c r="B9032" t="s">
        <v>4882</v>
      </c>
      <c r="C9032" t="s">
        <v>225</v>
      </c>
      <c r="D9032" t="s">
        <v>181</v>
      </c>
      <c r="E9032" t="s">
        <v>37</v>
      </c>
      <c r="G9032" s="7">
        <v>48.371823999999997</v>
      </c>
      <c r="H9032" s="7">
        <v>-119.725927</v>
      </c>
      <c r="J9032" s="8">
        <v>47.660932199999998</v>
      </c>
      <c r="K9032" s="8">
        <v>-122.2059572</v>
      </c>
      <c r="M9032" s="9">
        <f t="shared" si="142"/>
        <v>200.67670138688555</v>
      </c>
    </row>
    <row r="9033" spans="1:13" x14ac:dyDescent="0.25">
      <c r="A9033">
        <v>22964</v>
      </c>
      <c r="B9033" t="s">
        <v>4401</v>
      </c>
      <c r="D9033" t="s">
        <v>108</v>
      </c>
      <c r="E9033" t="s">
        <v>37</v>
      </c>
      <c r="G9033" s="7">
        <v>41.255754000000003</v>
      </c>
      <c r="H9033" s="7">
        <v>-119.493989</v>
      </c>
      <c r="J9033" s="8">
        <v>36.79853825</v>
      </c>
      <c r="K9033" s="8">
        <v>-114.08618179957099</v>
      </c>
      <c r="M9033" s="9">
        <f t="shared" si="142"/>
        <v>680.78177692552754</v>
      </c>
    </row>
    <row r="9034" spans="1:13" x14ac:dyDescent="0.25">
      <c r="A9034">
        <v>22965</v>
      </c>
      <c r="B9034" t="s">
        <v>5392</v>
      </c>
      <c r="D9034" t="s">
        <v>181</v>
      </c>
      <c r="E9034" t="s">
        <v>37</v>
      </c>
      <c r="G9034" s="7">
        <v>48.468941000000001</v>
      </c>
      <c r="H9034" s="7">
        <v>-123.043978</v>
      </c>
      <c r="J9034" s="8">
        <v>48.348325500000001</v>
      </c>
      <c r="K9034" s="8">
        <v>-121.503959317178</v>
      </c>
      <c r="M9034" s="9">
        <f t="shared" si="142"/>
        <v>114.45958094810193</v>
      </c>
    </row>
    <row r="9035" spans="1:13" x14ac:dyDescent="0.25">
      <c r="A9035">
        <v>22966</v>
      </c>
      <c r="B9035" t="s">
        <v>5393</v>
      </c>
      <c r="C9035" t="s">
        <v>483</v>
      </c>
      <c r="D9035" t="s">
        <v>12</v>
      </c>
      <c r="E9035" t="s">
        <v>13</v>
      </c>
      <c r="G9035" s="7">
        <v>49.376685000000002</v>
      </c>
      <c r="H9035" s="7">
        <v>-122.008623</v>
      </c>
      <c r="J9035" s="8">
        <v>49.494891000000003</v>
      </c>
      <c r="K9035" s="8">
        <v>-117.29003899999999</v>
      </c>
      <c r="M9035" s="9">
        <f t="shared" si="142"/>
        <v>341.39869328332742</v>
      </c>
    </row>
    <row r="9036" spans="1:13" x14ac:dyDescent="0.25">
      <c r="A9036">
        <v>22967</v>
      </c>
      <c r="B9036" t="s">
        <v>5394</v>
      </c>
      <c r="C9036" t="s">
        <v>483</v>
      </c>
      <c r="D9036" t="s">
        <v>12</v>
      </c>
      <c r="E9036" t="s">
        <v>13</v>
      </c>
      <c r="G9036" s="7">
        <v>49.058053000000001</v>
      </c>
      <c r="H9036" s="7">
        <v>-117.06254300000001</v>
      </c>
      <c r="J9036" s="8">
        <v>49.494891000000003</v>
      </c>
      <c r="K9036" s="8">
        <v>-117.29003899999999</v>
      </c>
      <c r="M9036" s="9">
        <f t="shared" si="142"/>
        <v>51.301273743701678</v>
      </c>
    </row>
    <row r="9037" spans="1:13" x14ac:dyDescent="0.25">
      <c r="A9037">
        <v>22968</v>
      </c>
      <c r="B9037" t="s">
        <v>5395</v>
      </c>
      <c r="C9037" t="s">
        <v>444</v>
      </c>
      <c r="D9037" t="s">
        <v>392</v>
      </c>
      <c r="E9037" t="s">
        <v>37</v>
      </c>
      <c r="G9037" s="7">
        <v>44.912875999999997</v>
      </c>
      <c r="H9037" s="7">
        <v>-89.695961999999994</v>
      </c>
      <c r="J9037" s="8">
        <v>0</v>
      </c>
      <c r="K9037" s="8">
        <v>0</v>
      </c>
      <c r="M9037" s="9" t="str">
        <f t="shared" si="142"/>
        <v>-</v>
      </c>
    </row>
    <row r="9038" spans="1:13" x14ac:dyDescent="0.25">
      <c r="A9038">
        <v>22969</v>
      </c>
      <c r="B9038" t="s">
        <v>5396</v>
      </c>
      <c r="D9038" t="s">
        <v>392</v>
      </c>
      <c r="E9038" t="s">
        <v>37</v>
      </c>
      <c r="G9038" s="7">
        <v>44.899023999999997</v>
      </c>
      <c r="H9038" s="7">
        <v>-90.429446999999996</v>
      </c>
      <c r="J9038" s="8">
        <v>44.902391000000001</v>
      </c>
      <c r="K9038" s="8">
        <v>-89.759063999999995</v>
      </c>
      <c r="M9038" s="9">
        <f t="shared" si="142"/>
        <v>52.80252041464805</v>
      </c>
    </row>
    <row r="9039" spans="1:13" x14ac:dyDescent="0.25">
      <c r="A9039">
        <v>22970</v>
      </c>
      <c r="B9039" t="s">
        <v>3592</v>
      </c>
      <c r="C9039" t="s">
        <v>369</v>
      </c>
      <c r="D9039" t="s">
        <v>181</v>
      </c>
      <c r="E9039" t="s">
        <v>37</v>
      </c>
      <c r="G9039" s="7">
        <v>47.439113999999996</v>
      </c>
      <c r="H9039" s="7">
        <v>-121.46447000000001</v>
      </c>
      <c r="J9039" s="8">
        <v>47.465752999999999</v>
      </c>
      <c r="K9039" s="8">
        <v>-121.895697</v>
      </c>
      <c r="M9039" s="9">
        <f t="shared" si="142"/>
        <v>32.5590913708456</v>
      </c>
    </row>
    <row r="9040" spans="1:13" x14ac:dyDescent="0.25">
      <c r="A9040">
        <v>22971</v>
      </c>
      <c r="B9040" t="s">
        <v>3592</v>
      </c>
      <c r="C9040" t="s">
        <v>102</v>
      </c>
      <c r="D9040" t="s">
        <v>181</v>
      </c>
      <c r="E9040" t="s">
        <v>37</v>
      </c>
      <c r="G9040" s="7">
        <v>0</v>
      </c>
      <c r="H9040" s="7">
        <v>0</v>
      </c>
      <c r="J9040" s="10">
        <v>47.619110999999997</v>
      </c>
      <c r="K9040" s="8">
        <v>-122.332410475044</v>
      </c>
      <c r="M9040" s="9" t="str">
        <f t="shared" si="142"/>
        <v>-</v>
      </c>
    </row>
    <row r="9041" spans="1:13" x14ac:dyDescent="0.25">
      <c r="A9041">
        <v>22972</v>
      </c>
      <c r="B9041" t="s">
        <v>5397</v>
      </c>
      <c r="C9041" t="s">
        <v>927</v>
      </c>
      <c r="E9041" t="s">
        <v>146</v>
      </c>
      <c r="G9041" s="7">
        <v>58.020060000000001</v>
      </c>
      <c r="H9041" s="7">
        <v>55.904636000000004</v>
      </c>
      <c r="J9041" s="8">
        <v>43.387173900000001</v>
      </c>
      <c r="K9041" s="10">
        <v>45.696418179428299</v>
      </c>
      <c r="M9041" s="9">
        <f t="shared" si="142"/>
        <v>1774.2641172698181</v>
      </c>
    </row>
    <row r="9042" spans="1:13" x14ac:dyDescent="0.25">
      <c r="A9042">
        <v>22973</v>
      </c>
      <c r="B9042" t="s">
        <v>3958</v>
      </c>
      <c r="C9042" t="s">
        <v>927</v>
      </c>
      <c r="D9042" t="s">
        <v>12</v>
      </c>
      <c r="E9042" t="s">
        <v>13</v>
      </c>
      <c r="G9042" s="7">
        <v>49.489739999999998</v>
      </c>
      <c r="H9042" s="7">
        <v>-119.607113</v>
      </c>
      <c r="J9042" s="8">
        <v>49.936954999999998</v>
      </c>
      <c r="K9042" s="8">
        <v>-120.61274</v>
      </c>
      <c r="M9042" s="9">
        <f t="shared" si="142"/>
        <v>87.75327212762835</v>
      </c>
    </row>
    <row r="9043" spans="1:13" x14ac:dyDescent="0.25">
      <c r="A9043">
        <v>22974</v>
      </c>
      <c r="B9043" t="s">
        <v>4363</v>
      </c>
      <c r="C9043" t="s">
        <v>927</v>
      </c>
      <c r="E9043" t="s">
        <v>1713</v>
      </c>
      <c r="G9043" s="7">
        <v>46.624175000000001</v>
      </c>
      <c r="H9043" s="7">
        <v>8.8384090000000004</v>
      </c>
      <c r="J9043" s="8">
        <v>46.556536000000001</v>
      </c>
      <c r="K9043" s="8">
        <v>8.9363410000000005</v>
      </c>
      <c r="M9043" s="9">
        <f t="shared" si="142"/>
        <v>10.609841642521946</v>
      </c>
    </row>
    <row r="9044" spans="1:13" x14ac:dyDescent="0.25">
      <c r="A9044">
        <v>22975</v>
      </c>
      <c r="B9044" t="s">
        <v>5398</v>
      </c>
      <c r="D9044" t="s">
        <v>138</v>
      </c>
      <c r="E9044" t="s">
        <v>37</v>
      </c>
      <c r="G9044" s="7">
        <v>40.697018999999997</v>
      </c>
      <c r="H9044" s="7">
        <v>-74.309302000000002</v>
      </c>
      <c r="J9044" s="8">
        <v>44.444504100000003</v>
      </c>
      <c r="K9044" s="8">
        <v>-75.565030100000001</v>
      </c>
      <c r="M9044" s="9">
        <f t="shared" si="142"/>
        <v>429.18650268555371</v>
      </c>
    </row>
    <row r="9045" spans="1:13" x14ac:dyDescent="0.25">
      <c r="A9045">
        <v>22976</v>
      </c>
      <c r="B9045" t="s">
        <v>5205</v>
      </c>
      <c r="D9045" t="s">
        <v>31</v>
      </c>
      <c r="E9045" t="s">
        <v>13</v>
      </c>
      <c r="G9045" s="7">
        <v>44.972780999999998</v>
      </c>
      <c r="H9045" s="7">
        <v>-78.348519999999994</v>
      </c>
      <c r="J9045" s="8">
        <v>45.167057999999997</v>
      </c>
      <c r="K9045" s="8">
        <v>-78.514572000000001</v>
      </c>
      <c r="M9045" s="9">
        <f t="shared" si="142"/>
        <v>25.233321816894474</v>
      </c>
    </row>
    <row r="9046" spans="1:13" x14ac:dyDescent="0.25">
      <c r="A9046">
        <v>22978</v>
      </c>
      <c r="B9046" t="s">
        <v>1911</v>
      </c>
      <c r="D9046" t="s">
        <v>12</v>
      </c>
      <c r="E9046" t="s">
        <v>13</v>
      </c>
      <c r="G9046" s="7">
        <v>51.099006000000003</v>
      </c>
      <c r="H9046" s="7">
        <v>-116.58439300000001</v>
      </c>
      <c r="J9046" s="8">
        <v>0</v>
      </c>
      <c r="K9046" s="8">
        <v>0</v>
      </c>
      <c r="M9046" s="9" t="str">
        <f t="shared" si="142"/>
        <v>-</v>
      </c>
    </row>
    <row r="9047" spans="1:13" x14ac:dyDescent="0.25">
      <c r="A9047">
        <v>22979</v>
      </c>
      <c r="B9047" t="s">
        <v>5399</v>
      </c>
      <c r="D9047" t="s">
        <v>876</v>
      </c>
      <c r="E9047" t="s">
        <v>13</v>
      </c>
      <c r="G9047" s="7">
        <v>51.177289000000002</v>
      </c>
      <c r="H9047" s="7">
        <v>-115.585831</v>
      </c>
      <c r="J9047" s="8">
        <v>51.175075999999997</v>
      </c>
      <c r="K9047" s="8">
        <v>-115.5720773</v>
      </c>
      <c r="M9047" s="9">
        <f t="shared" si="142"/>
        <v>0.98986240218128529</v>
      </c>
    </row>
    <row r="9048" spans="1:13" x14ac:dyDescent="0.25">
      <c r="A9048">
        <v>22980</v>
      </c>
      <c r="B9048" t="s">
        <v>4072</v>
      </c>
      <c r="C9048" t="s">
        <v>927</v>
      </c>
      <c r="D9048" t="s">
        <v>138</v>
      </c>
      <c r="E9048" t="s">
        <v>37</v>
      </c>
      <c r="G9048" s="7">
        <v>41.397171999999998</v>
      </c>
      <c r="H9048" s="7">
        <v>-73.623587000000001</v>
      </c>
      <c r="J9048" s="8">
        <v>0</v>
      </c>
      <c r="K9048" s="8">
        <v>0</v>
      </c>
      <c r="M9048" s="9" t="str">
        <f t="shared" si="142"/>
        <v>-</v>
      </c>
    </row>
    <row r="9049" spans="1:13" x14ac:dyDescent="0.25">
      <c r="A9049">
        <v>22981</v>
      </c>
      <c r="B9049" t="s">
        <v>5400</v>
      </c>
      <c r="D9049" t="s">
        <v>144</v>
      </c>
      <c r="E9049" t="s">
        <v>37</v>
      </c>
      <c r="G9049" s="7">
        <v>46.558053999999998</v>
      </c>
      <c r="H9049" s="7">
        <v>-115.32092400000001</v>
      </c>
      <c r="J9049" s="8">
        <v>44.341353300000002</v>
      </c>
      <c r="K9049" s="8">
        <v>-91.664877300000001</v>
      </c>
      <c r="M9049" s="9">
        <f t="shared" si="142"/>
        <v>1854.6184468570093</v>
      </c>
    </row>
    <row r="9050" spans="1:13" x14ac:dyDescent="0.25">
      <c r="A9050">
        <v>22982</v>
      </c>
      <c r="B9050" t="s">
        <v>5401</v>
      </c>
      <c r="D9050" t="s">
        <v>55</v>
      </c>
      <c r="E9050" t="s">
        <v>13</v>
      </c>
      <c r="G9050" s="7">
        <v>60.549998000000002</v>
      </c>
      <c r="H9050" s="7">
        <v>-137.43726599999999</v>
      </c>
      <c r="J9050" s="8">
        <v>45.186008999999999</v>
      </c>
      <c r="K9050" s="8">
        <v>-72.284032999999994</v>
      </c>
      <c r="M9050" s="9">
        <f t="shared" si="142"/>
        <v>4474.5176421071938</v>
      </c>
    </row>
    <row r="9051" spans="1:13" x14ac:dyDescent="0.25">
      <c r="A9051">
        <v>22983</v>
      </c>
      <c r="B9051" t="s">
        <v>5402</v>
      </c>
      <c r="D9051" t="s">
        <v>279</v>
      </c>
      <c r="E9051" t="s">
        <v>37</v>
      </c>
      <c r="G9051" s="7">
        <v>38.275100000000002</v>
      </c>
      <c r="H9051" s="7">
        <v>-95.075536</v>
      </c>
      <c r="J9051" s="8">
        <v>38.478372</v>
      </c>
      <c r="K9051" s="8">
        <v>-90.754001000000002</v>
      </c>
      <c r="M9051" s="9">
        <f t="shared" si="142"/>
        <v>377.35468494877171</v>
      </c>
    </row>
    <row r="9052" spans="1:13" x14ac:dyDescent="0.25">
      <c r="A9052">
        <v>22984</v>
      </c>
      <c r="B9052" t="s">
        <v>924</v>
      </c>
      <c r="C9052" t="s">
        <v>927</v>
      </c>
      <c r="D9052" t="s">
        <v>94</v>
      </c>
      <c r="E9052" t="s">
        <v>37</v>
      </c>
      <c r="G9052" s="7">
        <v>34.137951999999999</v>
      </c>
      <c r="H9052" s="7">
        <v>-108.665245</v>
      </c>
      <c r="J9052" s="8">
        <v>35.048181999999997</v>
      </c>
      <c r="K9052" s="8">
        <v>-106.743064</v>
      </c>
      <c r="M9052" s="9">
        <f t="shared" si="142"/>
        <v>202.977329312146</v>
      </c>
    </row>
    <row r="9053" spans="1:13" x14ac:dyDescent="0.25">
      <c r="A9053">
        <v>22985</v>
      </c>
      <c r="B9053" t="s">
        <v>5403</v>
      </c>
      <c r="E9053" t="s">
        <v>52</v>
      </c>
      <c r="G9053" s="7">
        <v>45.623043000000003</v>
      </c>
      <c r="H9053" s="7">
        <v>-7.9530599999999998</v>
      </c>
      <c r="J9053" s="8">
        <v>48.060665700000001</v>
      </c>
      <c r="K9053" s="8">
        <v>-3.8304064000000002</v>
      </c>
      <c r="M9053" s="9">
        <f t="shared" si="142"/>
        <v>414.37193423945303</v>
      </c>
    </row>
    <row r="9054" spans="1:13" x14ac:dyDescent="0.25">
      <c r="A9054">
        <v>22986</v>
      </c>
      <c r="B9054" t="s">
        <v>5404</v>
      </c>
      <c r="D9054" t="s">
        <v>361</v>
      </c>
      <c r="E9054" t="s">
        <v>37</v>
      </c>
      <c r="G9054" s="7">
        <v>33.801079999999999</v>
      </c>
      <c r="H9054" s="7">
        <v>-121.433798</v>
      </c>
      <c r="J9054" s="8">
        <v>46.990126199999999</v>
      </c>
      <c r="K9054" s="8">
        <v>-120.46701179999999</v>
      </c>
      <c r="M9054" s="9">
        <f t="shared" si="142"/>
        <v>1468.8087582805974</v>
      </c>
    </row>
    <row r="9055" spans="1:13" x14ac:dyDescent="0.25">
      <c r="A9055">
        <v>22987</v>
      </c>
      <c r="B9055" t="s">
        <v>5405</v>
      </c>
      <c r="D9055" t="s">
        <v>140</v>
      </c>
      <c r="E9055" t="s">
        <v>13</v>
      </c>
      <c r="G9055" s="7">
        <v>53.337473000000003</v>
      </c>
      <c r="H9055" s="7">
        <v>-78.951123999999993</v>
      </c>
      <c r="J9055" s="8">
        <v>45.776623000000001</v>
      </c>
      <c r="K9055" s="8">
        <v>-71.932297000000005</v>
      </c>
      <c r="M9055" s="9">
        <f t="shared" si="142"/>
        <v>980.32984930371367</v>
      </c>
    </row>
    <row r="9056" spans="1:13" x14ac:dyDescent="0.25">
      <c r="A9056">
        <v>22988</v>
      </c>
      <c r="B9056" t="s">
        <v>5406</v>
      </c>
      <c r="C9056" t="s">
        <v>937</v>
      </c>
      <c r="D9056" t="s">
        <v>1703</v>
      </c>
      <c r="E9056" t="s">
        <v>398</v>
      </c>
      <c r="G9056" s="7">
        <v>-22.608053000000002</v>
      </c>
      <c r="H9056" s="7">
        <v>118.12051099999999</v>
      </c>
      <c r="J9056" s="8">
        <v>-30.103179000000001</v>
      </c>
      <c r="K9056" s="8">
        <v>117.90176099999999</v>
      </c>
      <c r="M9056" s="9">
        <f t="shared" si="142"/>
        <v>833.70553795606872</v>
      </c>
    </row>
    <row r="9057" spans="1:13" x14ac:dyDescent="0.25">
      <c r="A9057">
        <v>22989</v>
      </c>
      <c r="B9057" t="s">
        <v>25</v>
      </c>
      <c r="C9057" t="s">
        <v>927</v>
      </c>
      <c r="E9057" t="s">
        <v>148</v>
      </c>
      <c r="G9057" s="7">
        <v>-34.169974000000003</v>
      </c>
      <c r="H9057" s="7">
        <v>16.666512000000001</v>
      </c>
      <c r="J9057" s="8">
        <v>-34.132793999999997</v>
      </c>
      <c r="K9057" s="8">
        <v>18.391432999999999</v>
      </c>
      <c r="M9057" s="9">
        <f t="shared" si="142"/>
        <v>158.77969702147041</v>
      </c>
    </row>
    <row r="9058" spans="1:13" x14ac:dyDescent="0.25">
      <c r="A9058">
        <v>22990</v>
      </c>
      <c r="B9058" t="s">
        <v>5407</v>
      </c>
      <c r="C9058" t="s">
        <v>935</v>
      </c>
      <c r="D9058" t="s">
        <v>1703</v>
      </c>
      <c r="E9058" t="s">
        <v>398</v>
      </c>
      <c r="G9058" s="7">
        <v>-22.244142</v>
      </c>
      <c r="H9058" s="7">
        <v>118.259281</v>
      </c>
      <c r="J9058" s="8">
        <v>-22.239104000000001</v>
      </c>
      <c r="K9058" s="8">
        <v>118.333997</v>
      </c>
      <c r="M9058" s="9">
        <f t="shared" si="142"/>
        <v>7.7102775212668186</v>
      </c>
    </row>
    <row r="9059" spans="1:13" x14ac:dyDescent="0.25">
      <c r="A9059">
        <v>22991</v>
      </c>
      <c r="B9059" t="s">
        <v>5408</v>
      </c>
      <c r="C9059" t="s">
        <v>346</v>
      </c>
      <c r="E9059" t="s">
        <v>148</v>
      </c>
      <c r="G9059" s="7">
        <v>-34.169974000000003</v>
      </c>
      <c r="H9059" s="7">
        <v>16.666512000000001</v>
      </c>
      <c r="J9059" s="8">
        <v>-32.718525</v>
      </c>
      <c r="K9059" s="10">
        <v>17.9358357578433</v>
      </c>
      <c r="M9059" s="9">
        <f t="shared" si="142"/>
        <v>199.79118222764524</v>
      </c>
    </row>
    <row r="9060" spans="1:13" x14ac:dyDescent="0.25">
      <c r="A9060">
        <v>22992</v>
      </c>
      <c r="B9060" t="s">
        <v>1919</v>
      </c>
      <c r="D9060" t="s">
        <v>12</v>
      </c>
      <c r="E9060" t="s">
        <v>13</v>
      </c>
      <c r="G9060" s="7">
        <v>59.282147000000002</v>
      </c>
      <c r="H9060" s="7">
        <v>-129.83749399999999</v>
      </c>
      <c r="J9060" s="8">
        <v>59.2883894</v>
      </c>
      <c r="K9060" s="8">
        <v>-129.85018199999999</v>
      </c>
      <c r="M9060" s="9">
        <f t="shared" si="142"/>
        <v>1.0005420845583302</v>
      </c>
    </row>
    <row r="9061" spans="1:13" x14ac:dyDescent="0.25">
      <c r="A9061">
        <v>22993</v>
      </c>
      <c r="B9061" t="s">
        <v>25</v>
      </c>
      <c r="C9061" t="s">
        <v>937</v>
      </c>
      <c r="E9061" t="s">
        <v>149</v>
      </c>
      <c r="G9061" s="7">
        <v>0</v>
      </c>
      <c r="H9061" s="7">
        <v>0</v>
      </c>
      <c r="J9061" s="8">
        <v>0</v>
      </c>
      <c r="K9061" s="8">
        <v>0</v>
      </c>
      <c r="M9061" s="9" t="str">
        <f t="shared" si="142"/>
        <v>-</v>
      </c>
    </row>
    <row r="9062" spans="1:13" x14ac:dyDescent="0.25">
      <c r="A9062">
        <v>22994</v>
      </c>
      <c r="B9062" t="s">
        <v>5409</v>
      </c>
      <c r="C9062" t="s">
        <v>369</v>
      </c>
      <c r="D9062" t="s">
        <v>43</v>
      </c>
      <c r="E9062" t="s">
        <v>37</v>
      </c>
      <c r="G9062" s="7">
        <v>32.868077</v>
      </c>
      <c r="H9062" s="7">
        <v>-114.854054</v>
      </c>
      <c r="J9062" s="8">
        <v>32.8925482</v>
      </c>
      <c r="K9062" s="8">
        <v>-114.7984003</v>
      </c>
      <c r="M9062" s="9">
        <f t="shared" si="142"/>
        <v>5.8663310763191667</v>
      </c>
    </row>
    <row r="9063" spans="1:13" x14ac:dyDescent="0.25">
      <c r="A9063">
        <v>22995</v>
      </c>
      <c r="B9063" t="s">
        <v>5410</v>
      </c>
      <c r="D9063" t="s">
        <v>361</v>
      </c>
      <c r="E9063" t="s">
        <v>37</v>
      </c>
      <c r="G9063" s="7">
        <v>34.054291999999997</v>
      </c>
      <c r="H9063" s="7">
        <v>-117.22521</v>
      </c>
      <c r="J9063" s="10">
        <v>33.393448899999903</v>
      </c>
      <c r="K9063" s="8">
        <v>-112.092171815697</v>
      </c>
      <c r="M9063" s="9">
        <f t="shared" si="142"/>
        <v>480.32047715593706</v>
      </c>
    </row>
    <row r="9064" spans="1:13" x14ac:dyDescent="0.25">
      <c r="A9064">
        <v>22996</v>
      </c>
      <c r="B9064" t="s">
        <v>5411</v>
      </c>
      <c r="C9064" t="s">
        <v>942</v>
      </c>
      <c r="D9064" t="s">
        <v>12</v>
      </c>
      <c r="E9064" t="s">
        <v>13</v>
      </c>
      <c r="G9064" s="7">
        <v>50.394553999999999</v>
      </c>
      <c r="H9064" s="7">
        <v>-125.98066</v>
      </c>
      <c r="J9064" s="8">
        <v>49.361358000000003</v>
      </c>
      <c r="K9064" s="8">
        <v>-120.401622</v>
      </c>
      <c r="M9064" s="9">
        <f t="shared" si="142"/>
        <v>415.83672619835158</v>
      </c>
    </row>
    <row r="9065" spans="1:13" x14ac:dyDescent="0.25">
      <c r="A9065">
        <v>22997</v>
      </c>
      <c r="B9065" t="s">
        <v>5411</v>
      </c>
      <c r="D9065" t="s">
        <v>12</v>
      </c>
      <c r="E9065" t="s">
        <v>13</v>
      </c>
      <c r="G9065" s="7">
        <v>50.394553999999999</v>
      </c>
      <c r="H9065" s="7">
        <v>-125.980661</v>
      </c>
      <c r="J9065" s="8">
        <v>54.790277000000003</v>
      </c>
      <c r="K9065" s="8">
        <v>-124.55700299999999</v>
      </c>
      <c r="M9065" s="9">
        <f t="shared" si="142"/>
        <v>498.12506229917847</v>
      </c>
    </row>
    <row r="9066" spans="1:13" x14ac:dyDescent="0.25">
      <c r="A9066">
        <v>22998</v>
      </c>
      <c r="B9066" t="s">
        <v>4743</v>
      </c>
      <c r="D9066" t="s">
        <v>31</v>
      </c>
      <c r="E9066" t="s">
        <v>13</v>
      </c>
      <c r="G9066" s="7">
        <v>46.583907000000004</v>
      </c>
      <c r="H9066" s="7">
        <v>-80.202023999999994</v>
      </c>
      <c r="J9066" s="8">
        <v>46.586484400000003</v>
      </c>
      <c r="K9066" s="8">
        <v>-80.180512100000001</v>
      </c>
      <c r="M9066" s="9">
        <f t="shared" si="142"/>
        <v>1.6687686595343392</v>
      </c>
    </row>
    <row r="9067" spans="1:13" x14ac:dyDescent="0.25">
      <c r="A9067">
        <v>22999</v>
      </c>
      <c r="B9067" t="s">
        <v>25</v>
      </c>
      <c r="D9067" t="s">
        <v>1385</v>
      </c>
      <c r="E9067" t="s">
        <v>149</v>
      </c>
      <c r="G9067" s="7">
        <v>-18.503893999999999</v>
      </c>
      <c r="H9067" s="7">
        <v>-50.753807999999999</v>
      </c>
      <c r="J9067" s="8">
        <v>-18.526484400000001</v>
      </c>
      <c r="K9067" s="8">
        <v>-44.158865400000003</v>
      </c>
      <c r="M9067" s="9">
        <f t="shared" si="142"/>
        <v>695.33380380310848</v>
      </c>
    </row>
    <row r="9068" spans="1:13" x14ac:dyDescent="0.25">
      <c r="A9068">
        <v>23000</v>
      </c>
      <c r="B9068" t="s">
        <v>3592</v>
      </c>
      <c r="D9068" t="s">
        <v>181</v>
      </c>
      <c r="E9068" t="s">
        <v>37</v>
      </c>
      <c r="G9068" s="7">
        <v>47.192397</v>
      </c>
      <c r="H9068" s="7">
        <v>-125.379988</v>
      </c>
      <c r="J9068" s="8">
        <v>47.439049099999998</v>
      </c>
      <c r="K9068" s="8">
        <v>-121.444316</v>
      </c>
      <c r="M9068" s="9">
        <f t="shared" si="142"/>
        <v>297.92555635095016</v>
      </c>
    </row>
    <row r="9069" spans="1:13" x14ac:dyDescent="0.25">
      <c r="A9069">
        <v>23001</v>
      </c>
      <c r="B9069" t="s">
        <v>5412</v>
      </c>
      <c r="C9069" t="s">
        <v>684</v>
      </c>
      <c r="D9069" t="s">
        <v>12</v>
      </c>
      <c r="E9069" t="s">
        <v>13</v>
      </c>
      <c r="G9069" s="7">
        <v>50.741289999999999</v>
      </c>
      <c r="H9069" s="7">
        <v>-120.628344</v>
      </c>
      <c r="J9069" s="8">
        <v>55.938308800000001</v>
      </c>
      <c r="K9069" s="8">
        <v>-129.99117609999999</v>
      </c>
      <c r="M9069" s="9">
        <f t="shared" si="142"/>
        <v>847.40350206787991</v>
      </c>
    </row>
    <row r="9070" spans="1:13" x14ac:dyDescent="0.25">
      <c r="A9070">
        <v>23002</v>
      </c>
      <c r="B9070" t="s">
        <v>5413</v>
      </c>
      <c r="D9070" t="s">
        <v>207</v>
      </c>
      <c r="E9070" t="s">
        <v>37</v>
      </c>
      <c r="G9070" s="7">
        <v>59.687472999999997</v>
      </c>
      <c r="H9070" s="7">
        <v>-179.39877899999999</v>
      </c>
      <c r="J9070" s="8">
        <v>33.784816999999997</v>
      </c>
      <c r="K9070" s="8">
        <v>-84.201654000000005</v>
      </c>
      <c r="M9070" s="9">
        <f t="shared" si="142"/>
        <v>7090.3579795971646</v>
      </c>
    </row>
    <row r="9071" spans="1:13" x14ac:dyDescent="0.25">
      <c r="A9071">
        <v>23003</v>
      </c>
      <c r="B9071" t="s">
        <v>4330</v>
      </c>
      <c r="E9071" t="s">
        <v>1325</v>
      </c>
      <c r="G9071" s="7">
        <v>0</v>
      </c>
      <c r="H9071" s="7">
        <v>0</v>
      </c>
      <c r="J9071" s="8">
        <v>18.521373799999999</v>
      </c>
      <c r="K9071" s="8">
        <v>73.854507100000006</v>
      </c>
      <c r="M9071" s="9" t="str">
        <f t="shared" si="142"/>
        <v>-</v>
      </c>
    </row>
    <row r="9072" spans="1:13" x14ac:dyDescent="0.25">
      <c r="A9072">
        <v>23004</v>
      </c>
      <c r="B9072" t="s">
        <v>3592</v>
      </c>
      <c r="D9072" t="s">
        <v>181</v>
      </c>
      <c r="E9072" t="s">
        <v>37</v>
      </c>
      <c r="G9072" s="7">
        <v>47.151716</v>
      </c>
      <c r="H9072" s="7">
        <v>-126.158709</v>
      </c>
      <c r="J9072" s="8">
        <v>47.439049099999998</v>
      </c>
      <c r="K9072" s="8">
        <v>-121.444316</v>
      </c>
      <c r="M9072" s="9">
        <f t="shared" si="142"/>
        <v>356.91122021473592</v>
      </c>
    </row>
    <row r="9073" spans="1:13" x14ac:dyDescent="0.25">
      <c r="A9073">
        <v>23005</v>
      </c>
      <c r="B9073" t="s">
        <v>5413</v>
      </c>
      <c r="C9073" t="s">
        <v>950</v>
      </c>
      <c r="D9073" t="s">
        <v>207</v>
      </c>
      <c r="E9073" t="s">
        <v>37</v>
      </c>
      <c r="G9073" s="7">
        <v>55.524194000000001</v>
      </c>
      <c r="H9073" s="7">
        <v>-133.463729</v>
      </c>
      <c r="J9073" s="8">
        <v>41.836910000000003</v>
      </c>
      <c r="K9073" s="8">
        <v>-87.684749999999994</v>
      </c>
      <c r="M9073" s="9">
        <f t="shared" si="142"/>
        <v>3606.6768561897807</v>
      </c>
    </row>
    <row r="9074" spans="1:13" x14ac:dyDescent="0.25">
      <c r="A9074">
        <v>23006</v>
      </c>
      <c r="B9074" t="s">
        <v>5391</v>
      </c>
      <c r="C9074" t="s">
        <v>535</v>
      </c>
      <c r="D9074" t="s">
        <v>181</v>
      </c>
      <c r="E9074" t="s">
        <v>37</v>
      </c>
      <c r="G9074" s="7">
        <v>47.927334000000002</v>
      </c>
      <c r="H9074" s="7">
        <v>-122.114073</v>
      </c>
      <c r="J9074" s="8">
        <v>44.426270000000002</v>
      </c>
      <c r="K9074" s="8">
        <v>-117.74576</v>
      </c>
      <c r="M9074" s="9">
        <f t="shared" si="142"/>
        <v>514.29724231467617</v>
      </c>
    </row>
    <row r="9075" spans="1:13" x14ac:dyDescent="0.25">
      <c r="A9075">
        <v>23007</v>
      </c>
      <c r="B9075" t="s">
        <v>5414</v>
      </c>
      <c r="D9075" t="s">
        <v>181</v>
      </c>
      <c r="E9075" t="s">
        <v>37</v>
      </c>
      <c r="G9075" s="7">
        <v>47.495705999999998</v>
      </c>
      <c r="H9075" s="7">
        <v>-121.828534</v>
      </c>
      <c r="J9075" s="8">
        <v>47.465752999999999</v>
      </c>
      <c r="K9075" s="8">
        <v>-121.895697</v>
      </c>
      <c r="M9075" s="9">
        <f t="shared" si="142"/>
        <v>6.0471669831688803</v>
      </c>
    </row>
    <row r="9076" spans="1:13" x14ac:dyDescent="0.25">
      <c r="A9076">
        <v>23008</v>
      </c>
      <c r="B9076" t="s">
        <v>5415</v>
      </c>
      <c r="D9076" t="s">
        <v>12</v>
      </c>
      <c r="E9076" t="s">
        <v>13</v>
      </c>
      <c r="G9076" s="7">
        <v>49.562798000000001</v>
      </c>
      <c r="H9076" s="7">
        <v>-128.48613599999999</v>
      </c>
      <c r="J9076" s="8">
        <v>50.378059100000002</v>
      </c>
      <c r="K9076" s="8">
        <v>-125.9592773</v>
      </c>
      <c r="M9076" s="9">
        <f t="shared" si="142"/>
        <v>202.16558653557504</v>
      </c>
    </row>
    <row r="9077" spans="1:13" x14ac:dyDescent="0.25">
      <c r="A9077">
        <v>23009</v>
      </c>
      <c r="B9077" t="s">
        <v>5416</v>
      </c>
      <c r="D9077" t="s">
        <v>36</v>
      </c>
      <c r="E9077" t="s">
        <v>37</v>
      </c>
      <c r="G9077" s="7">
        <v>44.382040000000003</v>
      </c>
      <c r="H9077" s="7">
        <v>-112.210105</v>
      </c>
      <c r="J9077" s="8">
        <v>44.382064999999997</v>
      </c>
      <c r="K9077" s="8">
        <v>-112.187319314917</v>
      </c>
      <c r="M9077" s="9">
        <f t="shared" si="142"/>
        <v>1.8107857212071941</v>
      </c>
    </row>
    <row r="9078" spans="1:13" x14ac:dyDescent="0.25">
      <c r="A9078">
        <v>23010</v>
      </c>
      <c r="B9078" t="s">
        <v>5414</v>
      </c>
      <c r="D9078" t="s">
        <v>181</v>
      </c>
      <c r="E9078" t="s">
        <v>37</v>
      </c>
      <c r="G9078" s="7">
        <v>47.495705999999998</v>
      </c>
      <c r="H9078" s="7">
        <v>-121.828534</v>
      </c>
      <c r="J9078" s="8">
        <v>47.465752999999999</v>
      </c>
      <c r="K9078" s="8">
        <v>-121.895697</v>
      </c>
      <c r="M9078" s="9">
        <f t="shared" si="142"/>
        <v>6.0471669831688803</v>
      </c>
    </row>
    <row r="9079" spans="1:13" x14ac:dyDescent="0.25">
      <c r="A9079">
        <v>23012</v>
      </c>
      <c r="B9079" t="s">
        <v>5417</v>
      </c>
      <c r="C9079" t="s">
        <v>446</v>
      </c>
      <c r="D9079" t="s">
        <v>12</v>
      </c>
      <c r="E9079" t="s">
        <v>13</v>
      </c>
      <c r="G9079" s="7">
        <v>55.125791999999997</v>
      </c>
      <c r="H9079" s="7">
        <v>-121.01375299999999</v>
      </c>
      <c r="J9079" s="8">
        <v>46.577851000000003</v>
      </c>
      <c r="K9079" s="8">
        <v>-81.007859999999994</v>
      </c>
      <c r="M9079" s="9">
        <f t="shared" si="142"/>
        <v>2918.2428104218407</v>
      </c>
    </row>
    <row r="9080" spans="1:13" x14ac:dyDescent="0.25">
      <c r="A9080">
        <v>23013</v>
      </c>
      <c r="B9080" t="s">
        <v>5418</v>
      </c>
      <c r="C9080" t="s">
        <v>102</v>
      </c>
      <c r="D9080" t="s">
        <v>31</v>
      </c>
      <c r="E9080" t="s">
        <v>13</v>
      </c>
      <c r="G9080" s="7">
        <v>44.849510000000002</v>
      </c>
      <c r="H9080" s="7">
        <v>-76.563350999999997</v>
      </c>
      <c r="J9080" s="8">
        <v>50.354899000000003</v>
      </c>
      <c r="K9080" s="8">
        <v>-119.063886</v>
      </c>
      <c r="M9080" s="9">
        <f t="shared" si="142"/>
        <v>3199.2707863071855</v>
      </c>
    </row>
    <row r="9081" spans="1:13" x14ac:dyDescent="0.25">
      <c r="A9081">
        <v>23014</v>
      </c>
      <c r="B9081" t="s">
        <v>5419</v>
      </c>
      <c r="C9081" t="s">
        <v>957</v>
      </c>
      <c r="E9081" t="s">
        <v>146</v>
      </c>
      <c r="G9081" s="7">
        <v>0</v>
      </c>
      <c r="H9081" s="7">
        <v>0</v>
      </c>
      <c r="J9081" s="8">
        <v>0</v>
      </c>
      <c r="K9081" s="8">
        <v>0</v>
      </c>
      <c r="M9081" s="9" t="str">
        <f t="shared" si="142"/>
        <v>-</v>
      </c>
    </row>
    <row r="9082" spans="1:13" x14ac:dyDescent="0.25">
      <c r="A9082">
        <v>23015</v>
      </c>
      <c r="B9082" t="s">
        <v>5420</v>
      </c>
      <c r="E9082" t="s">
        <v>146</v>
      </c>
      <c r="G9082" s="7">
        <v>66.304050000000004</v>
      </c>
      <c r="H9082" s="7">
        <v>134.18218899999999</v>
      </c>
      <c r="J9082" s="8">
        <v>66.941625999999999</v>
      </c>
      <c r="K9082" s="8">
        <v>129.642371</v>
      </c>
      <c r="M9082" s="9">
        <f t="shared" si="142"/>
        <v>212.41610323266099</v>
      </c>
    </row>
    <row r="9083" spans="1:13" x14ac:dyDescent="0.25">
      <c r="A9083">
        <v>23016</v>
      </c>
      <c r="B9083" t="s">
        <v>5421</v>
      </c>
      <c r="D9083" t="s">
        <v>12</v>
      </c>
      <c r="E9083" t="s">
        <v>13</v>
      </c>
      <c r="G9083" s="7">
        <v>49.756616999999999</v>
      </c>
      <c r="H9083" s="7">
        <v>-123.25759100000001</v>
      </c>
      <c r="J9083" s="8">
        <v>54.790277000000003</v>
      </c>
      <c r="K9083" s="8">
        <v>-124.55700299999999</v>
      </c>
      <c r="M9083" s="9">
        <f t="shared" si="142"/>
        <v>566.63104492585819</v>
      </c>
    </row>
    <row r="9084" spans="1:13" x14ac:dyDescent="0.25">
      <c r="A9084">
        <v>23017</v>
      </c>
      <c r="B9084" t="s">
        <v>5422</v>
      </c>
      <c r="D9084" t="s">
        <v>140</v>
      </c>
      <c r="E9084" t="s">
        <v>13</v>
      </c>
      <c r="G9084" s="7">
        <v>45.878247999999999</v>
      </c>
      <c r="H9084" s="7">
        <v>-74.280733999999995</v>
      </c>
      <c r="J9084" s="8">
        <v>46.813743100000003</v>
      </c>
      <c r="K9084" s="8">
        <v>-71.208406100000005</v>
      </c>
      <c r="M9084" s="9">
        <f t="shared" si="142"/>
        <v>257.72549977202169</v>
      </c>
    </row>
    <row r="9085" spans="1:13" x14ac:dyDescent="0.25">
      <c r="A9085">
        <v>23018</v>
      </c>
      <c r="B9085" t="s">
        <v>3284</v>
      </c>
      <c r="D9085" t="s">
        <v>181</v>
      </c>
      <c r="E9085" t="s">
        <v>37</v>
      </c>
      <c r="G9085" s="7">
        <v>47.495705999999998</v>
      </c>
      <c r="H9085" s="7">
        <v>-121.828534</v>
      </c>
      <c r="J9085" s="8">
        <v>29.081823</v>
      </c>
      <c r="K9085" s="8">
        <v>-81.052087999999998</v>
      </c>
      <c r="M9085" s="9">
        <f t="shared" si="142"/>
        <v>4041.2867974417354</v>
      </c>
    </row>
    <row r="9086" spans="1:13" x14ac:dyDescent="0.25">
      <c r="A9086">
        <v>23019</v>
      </c>
      <c r="B9086" t="s">
        <v>4053</v>
      </c>
      <c r="C9086" t="s">
        <v>379</v>
      </c>
      <c r="D9086" t="s">
        <v>12</v>
      </c>
      <c r="E9086" t="s">
        <v>13</v>
      </c>
      <c r="G9086" s="7">
        <v>51.650789000000003</v>
      </c>
      <c r="H9086" s="7">
        <v>-120.047422</v>
      </c>
      <c r="J9086" s="8">
        <v>51.796081999999998</v>
      </c>
      <c r="K9086" s="8">
        <v>-119.693273</v>
      </c>
      <c r="M9086" s="9">
        <f t="shared" si="142"/>
        <v>29.25880623740278</v>
      </c>
    </row>
    <row r="9087" spans="1:13" x14ac:dyDescent="0.25">
      <c r="A9087">
        <v>23020</v>
      </c>
      <c r="B9087" t="s">
        <v>5423</v>
      </c>
      <c r="C9087" t="s">
        <v>964</v>
      </c>
      <c r="D9087" t="s">
        <v>181</v>
      </c>
      <c r="E9087" t="s">
        <v>37</v>
      </c>
      <c r="G9087" s="7">
        <v>47.540033000000001</v>
      </c>
      <c r="H9087" s="7">
        <v>-121.46096799999999</v>
      </c>
      <c r="J9087" s="8">
        <v>41.006450000000001</v>
      </c>
      <c r="K9087" s="8">
        <v>-79.631990000000002</v>
      </c>
      <c r="M9087" s="9">
        <f t="shared" si="142"/>
        <v>3365.7448682966519</v>
      </c>
    </row>
    <row r="9088" spans="1:13" x14ac:dyDescent="0.25">
      <c r="A9088">
        <v>23021</v>
      </c>
      <c r="B9088" t="s">
        <v>5412</v>
      </c>
      <c r="C9088" t="s">
        <v>161</v>
      </c>
      <c r="D9088" t="s">
        <v>12</v>
      </c>
      <c r="E9088" t="s">
        <v>13</v>
      </c>
      <c r="G9088" s="7">
        <v>50.741289999999999</v>
      </c>
      <c r="H9088" s="7">
        <v>-120.628344</v>
      </c>
      <c r="J9088" s="8">
        <v>53.159947000000003</v>
      </c>
      <c r="K9088" s="8">
        <v>-128.695221</v>
      </c>
      <c r="M9088" s="9">
        <f t="shared" si="142"/>
        <v>614.32791764282013</v>
      </c>
    </row>
    <row r="9089" spans="1:13" x14ac:dyDescent="0.25">
      <c r="A9089">
        <v>23022</v>
      </c>
      <c r="B9089" t="s">
        <v>5424</v>
      </c>
      <c r="E9089" t="s">
        <v>2482</v>
      </c>
      <c r="G9089" s="7">
        <v>21.588843000000001</v>
      </c>
      <c r="H9089" s="7">
        <v>32.945478999999999</v>
      </c>
      <c r="J9089" s="10">
        <v>23.611064849999899</v>
      </c>
      <c r="K9089" s="10">
        <v>36.197663041629902</v>
      </c>
      <c r="M9089" s="9">
        <f t="shared" si="142"/>
        <v>402.49417374814493</v>
      </c>
    </row>
    <row r="9090" spans="1:13" x14ac:dyDescent="0.25">
      <c r="A9090">
        <v>23023</v>
      </c>
      <c r="B9090" t="s">
        <v>25</v>
      </c>
      <c r="E9090" t="s">
        <v>2065</v>
      </c>
      <c r="G9090" s="7">
        <v>0</v>
      </c>
      <c r="H9090" s="7">
        <v>0</v>
      </c>
      <c r="J9090" s="8">
        <v>0</v>
      </c>
      <c r="K9090" s="8">
        <v>0</v>
      </c>
      <c r="M9090" s="9" t="str">
        <f t="shared" si="142"/>
        <v>-</v>
      </c>
    </row>
    <row r="9091" spans="1:13" x14ac:dyDescent="0.25">
      <c r="A9091">
        <v>23024</v>
      </c>
      <c r="B9091" t="s">
        <v>885</v>
      </c>
      <c r="E9091" t="s">
        <v>133</v>
      </c>
      <c r="G9091" s="7">
        <v>-19.244384</v>
      </c>
      <c r="H9091" s="7">
        <v>17.672820999999999</v>
      </c>
      <c r="J9091" s="8">
        <v>-19.2418394</v>
      </c>
      <c r="K9091" s="10">
        <v>17.712833125380001</v>
      </c>
      <c r="M9091" s="9">
        <f t="shared" si="142"/>
        <v>4.2100909292724253</v>
      </c>
    </row>
    <row r="9092" spans="1:13" x14ac:dyDescent="0.25">
      <c r="A9092">
        <v>23025</v>
      </c>
      <c r="B9092" t="s">
        <v>5250</v>
      </c>
      <c r="C9092" t="s">
        <v>437</v>
      </c>
      <c r="D9092" t="s">
        <v>43</v>
      </c>
      <c r="E9092" t="s">
        <v>37</v>
      </c>
      <c r="G9092" s="7">
        <v>33.180295999999998</v>
      </c>
      <c r="H9092" s="7">
        <v>-116.843006</v>
      </c>
      <c r="J9092" s="8">
        <v>33.136071000000001</v>
      </c>
      <c r="K9092" s="8">
        <v>-117.18007299999999</v>
      </c>
      <c r="M9092" s="9">
        <f t="shared" si="142"/>
        <v>31.760068418338381</v>
      </c>
    </row>
    <row r="9093" spans="1:13" x14ac:dyDescent="0.25">
      <c r="A9093">
        <v>23026</v>
      </c>
      <c r="B9093" t="s">
        <v>5425</v>
      </c>
      <c r="C9093" t="s">
        <v>969</v>
      </c>
      <c r="D9093" t="s">
        <v>340</v>
      </c>
      <c r="E9093" t="s">
        <v>37</v>
      </c>
      <c r="G9093" s="7">
        <v>40.660201999999998</v>
      </c>
      <c r="H9093" s="7">
        <v>-73.987409</v>
      </c>
      <c r="J9093" s="8">
        <v>40.3496953</v>
      </c>
      <c r="K9093" s="8">
        <v>-74.6597376</v>
      </c>
      <c r="M9093" s="9">
        <f t="shared" ref="M9093:M9156" si="143">IF(AND(G9093&lt;&gt;0,J9093&lt;&gt;0),6371.01*ACOS(SIN(RADIANS(G9093))*SIN(RADIANS(J9093))+COS(RADIANS(G9093))*COS(RADIANS(J9093))*COS(RADIANS(H9093)-RADIANS(K9093))),"-")</f>
        <v>66.507464204684268</v>
      </c>
    </row>
    <row r="9094" spans="1:13" x14ac:dyDescent="0.25">
      <c r="A9094">
        <v>23027</v>
      </c>
      <c r="B9094" t="s">
        <v>5426</v>
      </c>
      <c r="D9094" t="s">
        <v>1385</v>
      </c>
      <c r="E9094" t="s">
        <v>149</v>
      </c>
      <c r="G9094" s="7">
        <v>-18.503893999999999</v>
      </c>
      <c r="H9094" s="7">
        <v>-50.753807999999999</v>
      </c>
      <c r="J9094" s="8">
        <v>-18.369239400000001</v>
      </c>
      <c r="K9094" s="8">
        <v>-42.350438799999999</v>
      </c>
      <c r="M9094" s="9">
        <f t="shared" si="143"/>
        <v>886.50069075636293</v>
      </c>
    </row>
    <row r="9095" spans="1:13" x14ac:dyDescent="0.25">
      <c r="A9095">
        <v>23028</v>
      </c>
      <c r="B9095" t="s">
        <v>5423</v>
      </c>
      <c r="D9095" t="s">
        <v>181</v>
      </c>
      <c r="E9095" t="s">
        <v>37</v>
      </c>
      <c r="G9095" s="7">
        <v>47.540033999999999</v>
      </c>
      <c r="H9095" s="7">
        <v>-121.45431600000001</v>
      </c>
      <c r="J9095" s="8">
        <v>38.8950368</v>
      </c>
      <c r="K9095" s="8">
        <v>-77.036542699999998</v>
      </c>
      <c r="M9095" s="9">
        <f t="shared" si="143"/>
        <v>3671.3638053704458</v>
      </c>
    </row>
    <row r="9096" spans="1:13" x14ac:dyDescent="0.25">
      <c r="A9096">
        <v>23029</v>
      </c>
      <c r="B9096" t="s">
        <v>5423</v>
      </c>
      <c r="D9096" t="s">
        <v>181</v>
      </c>
      <c r="E9096" t="s">
        <v>37</v>
      </c>
      <c r="G9096" s="7">
        <v>47.540033999999999</v>
      </c>
      <c r="H9096" s="7">
        <v>-121.45431600000001</v>
      </c>
      <c r="J9096" s="8">
        <v>38.8950368</v>
      </c>
      <c r="K9096" s="8">
        <v>-77.036542699999998</v>
      </c>
      <c r="M9096" s="9">
        <f t="shared" si="143"/>
        <v>3671.3638053704458</v>
      </c>
    </row>
    <row r="9097" spans="1:13" x14ac:dyDescent="0.25">
      <c r="A9097">
        <v>23030</v>
      </c>
      <c r="B9097" t="s">
        <v>4039</v>
      </c>
      <c r="C9097" t="s">
        <v>444</v>
      </c>
      <c r="D9097" t="s">
        <v>140</v>
      </c>
      <c r="E9097" t="s">
        <v>13</v>
      </c>
      <c r="G9097" s="7">
        <v>45.765430000000002</v>
      </c>
      <c r="H9097" s="7">
        <v>-71.948695999999998</v>
      </c>
      <c r="J9097" s="8">
        <v>0</v>
      </c>
      <c r="K9097" s="8">
        <v>0</v>
      </c>
      <c r="M9097" s="9" t="str">
        <f t="shared" si="143"/>
        <v>-</v>
      </c>
    </row>
    <row r="9098" spans="1:13" x14ac:dyDescent="0.25">
      <c r="A9098">
        <v>23031</v>
      </c>
      <c r="B9098" t="s">
        <v>3671</v>
      </c>
      <c r="D9098" t="s">
        <v>81</v>
      </c>
      <c r="E9098" t="s">
        <v>13</v>
      </c>
      <c r="G9098" s="7">
        <v>52.914996000000002</v>
      </c>
      <c r="H9098" s="7">
        <v>-133.12329800000001</v>
      </c>
      <c r="J9098" s="8">
        <v>66.146923999999999</v>
      </c>
      <c r="K9098" s="8">
        <v>-125.335712</v>
      </c>
      <c r="M9098" s="9">
        <f t="shared" si="143"/>
        <v>1532.6680852477375</v>
      </c>
    </row>
    <row r="9099" spans="1:13" x14ac:dyDescent="0.25">
      <c r="A9099">
        <v>23032</v>
      </c>
      <c r="B9099" t="s">
        <v>3671</v>
      </c>
      <c r="D9099" t="s">
        <v>81</v>
      </c>
      <c r="E9099" t="s">
        <v>13</v>
      </c>
      <c r="G9099" s="7">
        <v>52.914996000000002</v>
      </c>
      <c r="H9099" s="7">
        <v>-133.12329800000001</v>
      </c>
      <c r="J9099" s="8">
        <v>66.146923999999999</v>
      </c>
      <c r="K9099" s="8">
        <v>-125.335712</v>
      </c>
      <c r="M9099" s="9">
        <f t="shared" si="143"/>
        <v>1532.6680852477375</v>
      </c>
    </row>
    <row r="9100" spans="1:13" x14ac:dyDescent="0.25">
      <c r="A9100">
        <v>23033</v>
      </c>
      <c r="B9100" t="s">
        <v>3671</v>
      </c>
      <c r="C9100" t="s">
        <v>102</v>
      </c>
      <c r="D9100" t="s">
        <v>81</v>
      </c>
      <c r="E9100" t="s">
        <v>13</v>
      </c>
      <c r="G9100" s="7">
        <v>52.914996000000002</v>
      </c>
      <c r="H9100" s="7">
        <v>-133.12329800000001</v>
      </c>
      <c r="J9100" s="8">
        <v>69.438640000000007</v>
      </c>
      <c r="K9100" s="8">
        <v>-74.64725</v>
      </c>
      <c r="M9100" s="9">
        <f t="shared" si="143"/>
        <v>3441.0366108560825</v>
      </c>
    </row>
    <row r="9101" spans="1:13" x14ac:dyDescent="0.25">
      <c r="A9101">
        <v>23034</v>
      </c>
      <c r="B9101" t="s">
        <v>3671</v>
      </c>
      <c r="D9101" t="s">
        <v>81</v>
      </c>
      <c r="E9101" t="s">
        <v>13</v>
      </c>
      <c r="G9101" s="7">
        <v>52.914996000000002</v>
      </c>
      <c r="H9101" s="7">
        <v>-133.12329800000001</v>
      </c>
      <c r="J9101" s="8">
        <v>66.146923999999999</v>
      </c>
      <c r="K9101" s="8">
        <v>-125.335712</v>
      </c>
      <c r="M9101" s="9">
        <f t="shared" si="143"/>
        <v>1532.6680852477375</v>
      </c>
    </row>
    <row r="9102" spans="1:13" x14ac:dyDescent="0.25">
      <c r="A9102">
        <v>23035</v>
      </c>
      <c r="B9102" t="s">
        <v>3671</v>
      </c>
      <c r="D9102" t="s">
        <v>81</v>
      </c>
      <c r="E9102" t="s">
        <v>13</v>
      </c>
      <c r="G9102" s="7">
        <v>52.914996000000002</v>
      </c>
      <c r="H9102" s="7">
        <v>-133.12329800000001</v>
      </c>
      <c r="J9102" s="8">
        <v>66.146923999999999</v>
      </c>
      <c r="K9102" s="8">
        <v>-125.335712</v>
      </c>
      <c r="M9102" s="9">
        <f t="shared" si="143"/>
        <v>1532.6680852477375</v>
      </c>
    </row>
    <row r="9103" spans="1:13" x14ac:dyDescent="0.25">
      <c r="A9103">
        <v>23036</v>
      </c>
      <c r="B9103" t="s">
        <v>3671</v>
      </c>
      <c r="D9103" t="s">
        <v>81</v>
      </c>
      <c r="E9103" t="s">
        <v>13</v>
      </c>
      <c r="G9103" s="7">
        <v>52.914996000000002</v>
      </c>
      <c r="H9103" s="7">
        <v>-133.12329800000001</v>
      </c>
      <c r="J9103" s="8">
        <v>66.146923999999999</v>
      </c>
      <c r="K9103" s="8">
        <v>-125.335712</v>
      </c>
      <c r="M9103" s="9">
        <f t="shared" si="143"/>
        <v>1532.6680852477375</v>
      </c>
    </row>
    <row r="9104" spans="1:13" x14ac:dyDescent="0.25">
      <c r="A9104">
        <v>23037</v>
      </c>
      <c r="B9104" t="s">
        <v>3670</v>
      </c>
      <c r="D9104" t="s">
        <v>12</v>
      </c>
      <c r="E9104" t="s">
        <v>13</v>
      </c>
      <c r="G9104" s="7">
        <v>50.434997000000003</v>
      </c>
      <c r="H9104" s="7">
        <v>-116.583932</v>
      </c>
      <c r="J9104" s="8">
        <v>54.790277000000003</v>
      </c>
      <c r="K9104" s="8">
        <v>-124.55700299999999</v>
      </c>
      <c r="M9104" s="9">
        <f t="shared" si="143"/>
        <v>723.30737252402753</v>
      </c>
    </row>
    <row r="9105" spans="1:13" x14ac:dyDescent="0.25">
      <c r="A9105">
        <v>23038</v>
      </c>
      <c r="B9105" t="s">
        <v>5427</v>
      </c>
      <c r="C9105" t="s">
        <v>892</v>
      </c>
      <c r="D9105" t="s">
        <v>12</v>
      </c>
      <c r="E9105" t="s">
        <v>13</v>
      </c>
      <c r="G9105" s="7">
        <v>49.389051000000002</v>
      </c>
      <c r="H9105" s="7">
        <v>-121.548811</v>
      </c>
      <c r="J9105" s="8">
        <v>0</v>
      </c>
      <c r="K9105" s="8">
        <v>0</v>
      </c>
      <c r="M9105" s="9" t="str">
        <f t="shared" si="143"/>
        <v>-</v>
      </c>
    </row>
    <row r="9106" spans="1:13" x14ac:dyDescent="0.25">
      <c r="A9106">
        <v>23039</v>
      </c>
      <c r="B9106" t="s">
        <v>5428</v>
      </c>
      <c r="C9106" t="s">
        <v>906</v>
      </c>
      <c r="D9106" t="s">
        <v>12</v>
      </c>
      <c r="E9106" t="s">
        <v>13</v>
      </c>
      <c r="G9106" s="7">
        <v>46.583907000000004</v>
      </c>
      <c r="H9106" s="7">
        <v>-80.202023999999994</v>
      </c>
      <c r="J9106" s="8">
        <v>50.395916999999997</v>
      </c>
      <c r="K9106" s="8">
        <v>-126.243279</v>
      </c>
      <c r="M9106" s="9">
        <f t="shared" si="143"/>
        <v>3364.3532456607186</v>
      </c>
    </row>
    <row r="9107" spans="1:13" x14ac:dyDescent="0.25">
      <c r="A9107">
        <v>23040</v>
      </c>
      <c r="B9107" t="s">
        <v>3592</v>
      </c>
      <c r="D9107" t="s">
        <v>181</v>
      </c>
      <c r="E9107" t="s">
        <v>37</v>
      </c>
      <c r="G9107" s="7">
        <v>47.151716</v>
      </c>
      <c r="H9107" s="7">
        <v>-126.158709</v>
      </c>
      <c r="J9107" s="8">
        <v>47.439049099999998</v>
      </c>
      <c r="K9107" s="8">
        <v>-121.444316</v>
      </c>
      <c r="M9107" s="9">
        <f t="shared" si="143"/>
        <v>356.91122021473592</v>
      </c>
    </row>
    <row r="9108" spans="1:13" x14ac:dyDescent="0.25">
      <c r="A9108">
        <v>23041</v>
      </c>
      <c r="B9108" t="s">
        <v>5391</v>
      </c>
      <c r="C9108" t="s">
        <v>906</v>
      </c>
      <c r="D9108" t="s">
        <v>181</v>
      </c>
      <c r="E9108" t="s">
        <v>37</v>
      </c>
      <c r="G9108" s="7">
        <v>47.927334000000002</v>
      </c>
      <c r="H9108" s="7">
        <v>-122.114073</v>
      </c>
      <c r="J9108" s="8">
        <v>47.372269000000003</v>
      </c>
      <c r="K9108" s="8">
        <v>-120.59233999999999</v>
      </c>
      <c r="M9108" s="9">
        <f t="shared" si="143"/>
        <v>129.62312075841152</v>
      </c>
    </row>
    <row r="9109" spans="1:13" x14ac:dyDescent="0.25">
      <c r="A9109">
        <v>23042</v>
      </c>
      <c r="B9109" t="s">
        <v>5429</v>
      </c>
      <c r="D9109" t="s">
        <v>876</v>
      </c>
      <c r="E9109" t="s">
        <v>13</v>
      </c>
      <c r="G9109" s="7">
        <v>49.637039999999999</v>
      </c>
      <c r="H9109" s="7">
        <v>-114.547427</v>
      </c>
      <c r="J9109" s="8">
        <v>49.6290592</v>
      </c>
      <c r="K9109" s="8">
        <v>-114.47285890000001</v>
      </c>
      <c r="M9109" s="9">
        <f t="shared" si="143"/>
        <v>5.4431405933951629</v>
      </c>
    </row>
    <row r="9110" spans="1:13" x14ac:dyDescent="0.25">
      <c r="A9110">
        <v>23043</v>
      </c>
      <c r="B9110" t="s">
        <v>5192</v>
      </c>
      <c r="D9110" t="s">
        <v>481</v>
      </c>
      <c r="E9110" t="s">
        <v>37</v>
      </c>
      <c r="G9110" s="7">
        <v>44.774614999999997</v>
      </c>
      <c r="H9110" s="7">
        <v>-117.852327</v>
      </c>
      <c r="J9110" s="8">
        <v>44.774874799999999</v>
      </c>
      <c r="K9110" s="8">
        <v>-117.834384</v>
      </c>
      <c r="M9110" s="9">
        <f t="shared" si="143"/>
        <v>1.4166309989653738</v>
      </c>
    </row>
    <row r="9111" spans="1:13" x14ac:dyDescent="0.25">
      <c r="A9111">
        <v>23044</v>
      </c>
      <c r="B9111" t="s">
        <v>5412</v>
      </c>
      <c r="C9111" t="s">
        <v>577</v>
      </c>
      <c r="D9111" t="s">
        <v>12</v>
      </c>
      <c r="E9111" t="s">
        <v>13</v>
      </c>
      <c r="G9111" s="7">
        <v>50.741289999999999</v>
      </c>
      <c r="H9111" s="7">
        <v>-120.628344</v>
      </c>
      <c r="J9111" s="8">
        <v>50.67586</v>
      </c>
      <c r="K9111" s="8">
        <v>-120.317752</v>
      </c>
      <c r="M9111" s="9">
        <f t="shared" si="143"/>
        <v>23.049004924403317</v>
      </c>
    </row>
    <row r="9112" spans="1:13" x14ac:dyDescent="0.25">
      <c r="A9112">
        <v>23045</v>
      </c>
      <c r="B9112" t="s">
        <v>5430</v>
      </c>
      <c r="D9112" t="s">
        <v>181</v>
      </c>
      <c r="E9112" t="s">
        <v>37</v>
      </c>
      <c r="G9112" s="7">
        <v>47.927334000000002</v>
      </c>
      <c r="H9112" s="7">
        <v>-122.114073</v>
      </c>
      <c r="J9112" s="8">
        <v>48.037542000000002</v>
      </c>
      <c r="K9112" s="8">
        <v>-121.72219200000001</v>
      </c>
      <c r="M9112" s="9">
        <f t="shared" si="143"/>
        <v>31.637199706490421</v>
      </c>
    </row>
    <row r="9113" spans="1:13" x14ac:dyDescent="0.25">
      <c r="A9113">
        <v>23046</v>
      </c>
      <c r="B9113" t="s">
        <v>5431</v>
      </c>
      <c r="C9113" t="s">
        <v>2305</v>
      </c>
      <c r="D9113" t="s">
        <v>12</v>
      </c>
      <c r="E9113" t="s">
        <v>13</v>
      </c>
      <c r="G9113" s="7">
        <v>52.957152999999998</v>
      </c>
      <c r="H9113" s="7">
        <v>-122.12969099999999</v>
      </c>
      <c r="J9113" s="8">
        <v>52.936243150000003</v>
      </c>
      <c r="K9113" s="8">
        <v>-122.051598838413</v>
      </c>
      <c r="M9113" s="9">
        <f t="shared" si="143"/>
        <v>5.7256276540425191</v>
      </c>
    </row>
    <row r="9114" spans="1:13" x14ac:dyDescent="0.25">
      <c r="A9114">
        <v>23047</v>
      </c>
      <c r="B9114" t="s">
        <v>5432</v>
      </c>
      <c r="C9114" t="s">
        <v>3686</v>
      </c>
      <c r="D9114" t="s">
        <v>174</v>
      </c>
      <c r="E9114" t="s">
        <v>13</v>
      </c>
      <c r="G9114" s="7">
        <v>54.805695</v>
      </c>
      <c r="H9114" s="7">
        <v>-100.288741</v>
      </c>
      <c r="J9114" s="8">
        <v>54.855443100000002</v>
      </c>
      <c r="K9114" s="8">
        <v>-99.939809339627303</v>
      </c>
      <c r="M9114" s="9">
        <f t="shared" si="143"/>
        <v>23.022776388514441</v>
      </c>
    </row>
    <row r="9115" spans="1:13" x14ac:dyDescent="0.25">
      <c r="A9115">
        <v>23048</v>
      </c>
      <c r="B9115" t="s">
        <v>4039</v>
      </c>
      <c r="C9115" t="s">
        <v>4040</v>
      </c>
      <c r="D9115" t="s">
        <v>140</v>
      </c>
      <c r="E9115" t="s">
        <v>13</v>
      </c>
      <c r="G9115" s="7">
        <v>45.765430000000002</v>
      </c>
      <c r="H9115" s="7">
        <v>-71.948695999999998</v>
      </c>
      <c r="J9115" s="8">
        <v>0</v>
      </c>
      <c r="K9115" s="8">
        <v>0</v>
      </c>
      <c r="M9115" s="9" t="str">
        <f t="shared" si="143"/>
        <v>-</v>
      </c>
    </row>
    <row r="9116" spans="1:13" x14ac:dyDescent="0.25">
      <c r="A9116">
        <v>23049</v>
      </c>
      <c r="B9116" t="s">
        <v>3685</v>
      </c>
      <c r="C9116" t="s">
        <v>3686</v>
      </c>
      <c r="D9116" t="s">
        <v>174</v>
      </c>
      <c r="E9116" t="s">
        <v>13</v>
      </c>
      <c r="G9116" s="7">
        <v>54.805695</v>
      </c>
      <c r="H9116" s="7">
        <v>-100.288741</v>
      </c>
      <c r="J9116" s="8">
        <v>54.832243349999999</v>
      </c>
      <c r="K9116" s="8">
        <v>-100.017932093521</v>
      </c>
      <c r="M9116" s="9">
        <f t="shared" si="143"/>
        <v>17.599082708504536</v>
      </c>
    </row>
    <row r="9117" spans="1:13" x14ac:dyDescent="0.25">
      <c r="A9117">
        <v>23050</v>
      </c>
      <c r="B9117" t="s">
        <v>5432</v>
      </c>
      <c r="C9117" t="s">
        <v>3686</v>
      </c>
      <c r="D9117" t="s">
        <v>174</v>
      </c>
      <c r="E9117" t="s">
        <v>13</v>
      </c>
      <c r="G9117" s="7">
        <v>54.805695</v>
      </c>
      <c r="H9117" s="7">
        <v>-100.288741</v>
      </c>
      <c r="J9117" s="8">
        <v>54.855443100000002</v>
      </c>
      <c r="K9117" s="8">
        <v>-99.939809339627303</v>
      </c>
      <c r="M9117" s="9">
        <f t="shared" si="143"/>
        <v>23.022776388514441</v>
      </c>
    </row>
    <row r="9118" spans="1:13" x14ac:dyDescent="0.25">
      <c r="A9118">
        <v>23051</v>
      </c>
      <c r="B9118" t="s">
        <v>3689</v>
      </c>
      <c r="C9118" t="s">
        <v>3686</v>
      </c>
      <c r="D9118" t="s">
        <v>174</v>
      </c>
      <c r="E9118" t="s">
        <v>13</v>
      </c>
      <c r="G9118" s="7">
        <v>54.805695</v>
      </c>
      <c r="H9118" s="7">
        <v>-100.288741</v>
      </c>
      <c r="J9118" s="8">
        <v>54.844508050000002</v>
      </c>
      <c r="K9118" s="8">
        <v>-100.119288119131</v>
      </c>
      <c r="M9118" s="9">
        <f t="shared" si="143"/>
        <v>11.681102811832465</v>
      </c>
    </row>
    <row r="9119" spans="1:13" x14ac:dyDescent="0.25">
      <c r="A9119">
        <v>23052</v>
      </c>
      <c r="B9119" t="s">
        <v>4053</v>
      </c>
      <c r="C9119" t="s">
        <v>3103</v>
      </c>
      <c r="D9119" t="s">
        <v>12</v>
      </c>
      <c r="E9119" t="s">
        <v>13</v>
      </c>
      <c r="G9119" s="7">
        <v>51.650789000000003</v>
      </c>
      <c r="H9119" s="7">
        <v>-120.047422</v>
      </c>
      <c r="J9119" s="8">
        <v>51.650351399999998</v>
      </c>
      <c r="K9119" s="8">
        <v>-120.0654595</v>
      </c>
      <c r="M9119" s="9">
        <f t="shared" si="143"/>
        <v>1.2453878264448197</v>
      </c>
    </row>
    <row r="9120" spans="1:13" x14ac:dyDescent="0.25">
      <c r="A9120">
        <v>23053</v>
      </c>
      <c r="B9120" t="s">
        <v>4053</v>
      </c>
      <c r="D9120" t="s">
        <v>12</v>
      </c>
      <c r="E9120" t="s">
        <v>13</v>
      </c>
      <c r="G9120" s="7">
        <v>51.650789000000003</v>
      </c>
      <c r="H9120" s="7">
        <v>-120.047422</v>
      </c>
      <c r="J9120" s="8">
        <v>51.795422000000002</v>
      </c>
      <c r="K9120" s="8">
        <v>-119.701677</v>
      </c>
      <c r="M9120" s="9">
        <f t="shared" si="143"/>
        <v>28.736967261216069</v>
      </c>
    </row>
    <row r="9121" spans="1:13" x14ac:dyDescent="0.25">
      <c r="A9121">
        <v>23054</v>
      </c>
      <c r="B9121" t="s">
        <v>4053</v>
      </c>
      <c r="C9121" t="s">
        <v>3103</v>
      </c>
      <c r="D9121" t="s">
        <v>12</v>
      </c>
      <c r="E9121" t="s">
        <v>13</v>
      </c>
      <c r="G9121" s="7">
        <v>51.650789000000003</v>
      </c>
      <c r="H9121" s="7">
        <v>-120.047422</v>
      </c>
      <c r="J9121" s="8">
        <v>51.650351399999998</v>
      </c>
      <c r="K9121" s="8">
        <v>-120.0654595</v>
      </c>
      <c r="M9121" s="9">
        <f t="shared" si="143"/>
        <v>1.2453878264448197</v>
      </c>
    </row>
    <row r="9122" spans="1:13" x14ac:dyDescent="0.25">
      <c r="A9122">
        <v>23055</v>
      </c>
      <c r="B9122" t="s">
        <v>4053</v>
      </c>
      <c r="C9122" t="s">
        <v>3103</v>
      </c>
      <c r="D9122" t="s">
        <v>12</v>
      </c>
      <c r="E9122" t="s">
        <v>13</v>
      </c>
      <c r="G9122" s="7">
        <v>51.650789000000003</v>
      </c>
      <c r="H9122" s="7">
        <v>-120.047422</v>
      </c>
      <c r="J9122" s="8">
        <v>51.650351399999998</v>
      </c>
      <c r="K9122" s="8">
        <v>-120.0654595</v>
      </c>
      <c r="M9122" s="9">
        <f t="shared" si="143"/>
        <v>1.2453878264448197</v>
      </c>
    </row>
    <row r="9123" spans="1:13" x14ac:dyDescent="0.25">
      <c r="A9123">
        <v>23056</v>
      </c>
      <c r="B9123" t="s">
        <v>4053</v>
      </c>
      <c r="C9123" t="s">
        <v>3103</v>
      </c>
      <c r="D9123" t="s">
        <v>12</v>
      </c>
      <c r="E9123" t="s">
        <v>13</v>
      </c>
      <c r="G9123" s="7">
        <v>51.650789000000003</v>
      </c>
      <c r="H9123" s="7">
        <v>-120.047422</v>
      </c>
      <c r="J9123" s="8">
        <v>51.650351399999998</v>
      </c>
      <c r="K9123" s="8">
        <v>-120.0654595</v>
      </c>
      <c r="M9123" s="9">
        <f t="shared" si="143"/>
        <v>1.2453878264448197</v>
      </c>
    </row>
    <row r="9124" spans="1:13" x14ac:dyDescent="0.25">
      <c r="A9124">
        <v>23057</v>
      </c>
      <c r="B9124" t="s">
        <v>4053</v>
      </c>
      <c r="C9124" t="s">
        <v>3103</v>
      </c>
      <c r="D9124" t="s">
        <v>12</v>
      </c>
      <c r="E9124" t="s">
        <v>13</v>
      </c>
      <c r="G9124" s="7">
        <v>0</v>
      </c>
      <c r="H9124" s="7">
        <v>0</v>
      </c>
      <c r="J9124" s="8">
        <v>51.650351399999998</v>
      </c>
      <c r="K9124" s="8">
        <v>-120.0654595</v>
      </c>
      <c r="M9124" s="9" t="str">
        <f t="shared" si="143"/>
        <v>-</v>
      </c>
    </row>
    <row r="9125" spans="1:13" x14ac:dyDescent="0.25">
      <c r="A9125">
        <v>23058</v>
      </c>
      <c r="B9125" t="s">
        <v>5433</v>
      </c>
      <c r="E9125" t="s">
        <v>730</v>
      </c>
      <c r="G9125" s="7">
        <v>0</v>
      </c>
      <c r="H9125" s="7">
        <v>0</v>
      </c>
      <c r="J9125" s="8">
        <v>49.379356000000001</v>
      </c>
      <c r="K9125" s="8">
        <v>16.181761999999999</v>
      </c>
      <c r="M9125" s="9" t="str">
        <f t="shared" si="143"/>
        <v>-</v>
      </c>
    </row>
    <row r="9126" spans="1:13" x14ac:dyDescent="0.25">
      <c r="A9126">
        <v>23059</v>
      </c>
      <c r="B9126" t="s">
        <v>3284</v>
      </c>
      <c r="C9126" t="s">
        <v>3285</v>
      </c>
      <c r="D9126" t="s">
        <v>181</v>
      </c>
      <c r="E9126" t="s">
        <v>37</v>
      </c>
      <c r="G9126" s="7">
        <v>47.151716</v>
      </c>
      <c r="H9126" s="7">
        <v>-126.158709</v>
      </c>
      <c r="J9126" s="8">
        <v>47.524814999999997</v>
      </c>
      <c r="K9126" s="8">
        <v>-121.80908599999999</v>
      </c>
      <c r="M9126" s="9">
        <f t="shared" si="143"/>
        <v>330.32942060114931</v>
      </c>
    </row>
    <row r="9127" spans="1:13" x14ac:dyDescent="0.25">
      <c r="A9127">
        <v>23060</v>
      </c>
      <c r="B9127" t="s">
        <v>3284</v>
      </c>
      <c r="C9127" t="s">
        <v>3285</v>
      </c>
      <c r="D9127" t="s">
        <v>181</v>
      </c>
      <c r="E9127" t="s">
        <v>37</v>
      </c>
      <c r="G9127" s="7">
        <v>47.151716</v>
      </c>
      <c r="H9127" s="7">
        <v>-126.158709</v>
      </c>
      <c r="J9127" s="8">
        <v>47.524814999999997</v>
      </c>
      <c r="K9127" s="8">
        <v>-121.80908599999999</v>
      </c>
      <c r="M9127" s="9">
        <f t="shared" si="143"/>
        <v>330.32942060114931</v>
      </c>
    </row>
    <row r="9128" spans="1:13" x14ac:dyDescent="0.25">
      <c r="A9128">
        <v>23061</v>
      </c>
      <c r="B9128" t="s">
        <v>5434</v>
      </c>
      <c r="D9128" t="s">
        <v>12</v>
      </c>
      <c r="E9128" t="s">
        <v>13</v>
      </c>
      <c r="G9128" s="7">
        <v>49.389051000000002</v>
      </c>
      <c r="H9128" s="7">
        <v>-121.548811</v>
      </c>
      <c r="J9128" s="8">
        <v>54.070936000000003</v>
      </c>
      <c r="K9128" s="8">
        <v>-122.47557500000001</v>
      </c>
      <c r="M9128" s="9">
        <f t="shared" si="143"/>
        <v>524.48809643638378</v>
      </c>
    </row>
    <row r="9129" spans="1:13" x14ac:dyDescent="0.25">
      <c r="A9129">
        <v>23062</v>
      </c>
      <c r="B9129" t="s">
        <v>5391</v>
      </c>
      <c r="C9129" t="s">
        <v>5435</v>
      </c>
      <c r="D9129" t="s">
        <v>181</v>
      </c>
      <c r="E9129" t="s">
        <v>37</v>
      </c>
      <c r="G9129" s="7">
        <v>47.927334000000002</v>
      </c>
      <c r="H9129" s="7">
        <v>-122.114073</v>
      </c>
      <c r="J9129" s="8">
        <v>47.862282</v>
      </c>
      <c r="K9129" s="8">
        <v>-121.81473099999999</v>
      </c>
      <c r="M9129" s="9">
        <f t="shared" si="143"/>
        <v>23.460580087516838</v>
      </c>
    </row>
    <row r="9130" spans="1:13" x14ac:dyDescent="0.25">
      <c r="A9130">
        <v>23063</v>
      </c>
      <c r="B9130" t="s">
        <v>5436</v>
      </c>
      <c r="E9130" t="s">
        <v>5211</v>
      </c>
      <c r="G9130" s="7">
        <v>0</v>
      </c>
      <c r="H9130" s="7">
        <v>0</v>
      </c>
      <c r="J9130" s="8">
        <v>-30.398413600000001</v>
      </c>
      <c r="K9130" s="8">
        <v>-56.463807799999998</v>
      </c>
      <c r="M9130" s="9" t="str">
        <f t="shared" si="143"/>
        <v>-</v>
      </c>
    </row>
    <row r="9131" spans="1:13" x14ac:dyDescent="0.25">
      <c r="A9131">
        <v>23064</v>
      </c>
      <c r="B9131" t="s">
        <v>4039</v>
      </c>
      <c r="C9131" t="s">
        <v>4040</v>
      </c>
      <c r="D9131" t="s">
        <v>140</v>
      </c>
      <c r="E9131" t="s">
        <v>13</v>
      </c>
      <c r="G9131" s="7">
        <v>45.765430000000002</v>
      </c>
      <c r="H9131" s="7">
        <v>-71.948695999999998</v>
      </c>
      <c r="J9131" s="8">
        <v>0</v>
      </c>
      <c r="K9131" s="8">
        <v>0</v>
      </c>
      <c r="M9131" s="9" t="str">
        <f t="shared" si="143"/>
        <v>-</v>
      </c>
    </row>
    <row r="9132" spans="1:13" x14ac:dyDescent="0.25">
      <c r="A9132">
        <v>23065</v>
      </c>
      <c r="B9132" t="s">
        <v>5437</v>
      </c>
      <c r="C9132" t="s">
        <v>3285</v>
      </c>
      <c r="D9132" t="s">
        <v>181</v>
      </c>
      <c r="E9132" t="s">
        <v>37</v>
      </c>
      <c r="G9132" s="7">
        <v>47.495711</v>
      </c>
      <c r="H9132" s="7">
        <v>-121.807934</v>
      </c>
      <c r="J9132" s="8">
        <v>47.495775700000003</v>
      </c>
      <c r="K9132" s="8">
        <v>-121.78488900000001</v>
      </c>
      <c r="M9132" s="9">
        <f t="shared" si="143"/>
        <v>1.7313491912371946</v>
      </c>
    </row>
    <row r="9133" spans="1:13" x14ac:dyDescent="0.25">
      <c r="A9133">
        <v>23066</v>
      </c>
      <c r="B9133" t="s">
        <v>5438</v>
      </c>
      <c r="D9133" t="s">
        <v>31</v>
      </c>
      <c r="E9133" t="s">
        <v>13</v>
      </c>
      <c r="G9133" s="7">
        <v>43.332619000000001</v>
      </c>
      <c r="H9133" s="7">
        <v>-80.856955999999997</v>
      </c>
      <c r="J9133" s="8">
        <v>45.411042399999999</v>
      </c>
      <c r="K9133" s="8">
        <v>-77.214045780206206</v>
      </c>
      <c r="M9133" s="9">
        <f t="shared" si="143"/>
        <v>370.41038571301482</v>
      </c>
    </row>
    <row r="9134" spans="1:13" x14ac:dyDescent="0.25">
      <c r="A9134">
        <v>23067</v>
      </c>
      <c r="B9134" t="s">
        <v>5439</v>
      </c>
      <c r="D9134" t="s">
        <v>1420</v>
      </c>
      <c r="E9134" t="s">
        <v>99</v>
      </c>
      <c r="G9134" s="7">
        <v>22.113994000000002</v>
      </c>
      <c r="H9134" s="7">
        <v>-101.080735</v>
      </c>
      <c r="J9134" s="8">
        <v>22.178657000000001</v>
      </c>
      <c r="K9134" s="8">
        <v>-100.962492</v>
      </c>
      <c r="M9134" s="9">
        <f t="shared" si="143"/>
        <v>14.142262508521926</v>
      </c>
    </row>
    <row r="9135" spans="1:13" x14ac:dyDescent="0.25">
      <c r="A9135">
        <v>23069</v>
      </c>
      <c r="B9135" t="s">
        <v>3569</v>
      </c>
      <c r="D9135" t="s">
        <v>12</v>
      </c>
      <c r="E9135" t="s">
        <v>13</v>
      </c>
      <c r="G9135" s="7">
        <v>45.467782</v>
      </c>
      <c r="H9135" s="7">
        <v>-74.098438000000002</v>
      </c>
      <c r="J9135" s="8">
        <v>50.504498249999997</v>
      </c>
      <c r="K9135" s="8">
        <v>-119.838988267978</v>
      </c>
      <c r="M9135" s="9">
        <f t="shared" si="143"/>
        <v>3394.4254665860831</v>
      </c>
    </row>
    <row r="9136" spans="1:13" x14ac:dyDescent="0.25">
      <c r="A9136">
        <v>23070</v>
      </c>
      <c r="B9136" t="s">
        <v>4053</v>
      </c>
      <c r="C9136" t="s">
        <v>3103</v>
      </c>
      <c r="D9136" t="s">
        <v>12</v>
      </c>
      <c r="E9136" t="s">
        <v>13</v>
      </c>
      <c r="G9136" s="7">
        <v>51.650789000000003</v>
      </c>
      <c r="H9136" s="7">
        <v>-120.047422</v>
      </c>
      <c r="J9136" s="8">
        <v>51.650351399999998</v>
      </c>
      <c r="K9136" s="8">
        <v>-120.0654595</v>
      </c>
      <c r="M9136" s="9">
        <f t="shared" si="143"/>
        <v>1.2453878264448197</v>
      </c>
    </row>
    <row r="9137" spans="1:13" x14ac:dyDescent="0.25">
      <c r="A9137">
        <v>23071</v>
      </c>
      <c r="B9137" t="s">
        <v>5440</v>
      </c>
      <c r="C9137" t="s">
        <v>4766</v>
      </c>
      <c r="D9137" t="s">
        <v>140</v>
      </c>
      <c r="E9137" t="s">
        <v>13</v>
      </c>
      <c r="G9137" s="7">
        <v>45.451191999999999</v>
      </c>
      <c r="H9137" s="7">
        <v>-75.787682000000004</v>
      </c>
      <c r="J9137" s="8">
        <v>45.440584200000004</v>
      </c>
      <c r="K9137" s="8">
        <v>-75.732682299999993</v>
      </c>
      <c r="M9137" s="9">
        <f t="shared" si="143"/>
        <v>4.4498451920077224</v>
      </c>
    </row>
    <row r="9138" spans="1:13" x14ac:dyDescent="0.25">
      <c r="A9138">
        <v>23072</v>
      </c>
      <c r="B9138" t="s">
        <v>5441</v>
      </c>
      <c r="E9138" t="s">
        <v>49</v>
      </c>
      <c r="G9138" s="7">
        <v>45.277340000000002</v>
      </c>
      <c r="H9138" s="7">
        <v>7.4638559999999998</v>
      </c>
      <c r="J9138" s="8">
        <v>45.274648999999997</v>
      </c>
      <c r="K9138" s="8">
        <v>7.4798229999999997</v>
      </c>
      <c r="M9138" s="9">
        <f t="shared" si="143"/>
        <v>1.2847051542556656</v>
      </c>
    </row>
    <row r="9139" spans="1:13" x14ac:dyDescent="0.25">
      <c r="A9139">
        <v>23073</v>
      </c>
      <c r="B9139" t="s">
        <v>4197</v>
      </c>
      <c r="D9139" t="s">
        <v>31</v>
      </c>
      <c r="E9139" t="s">
        <v>13</v>
      </c>
      <c r="G9139" s="7">
        <v>48.401046000000001</v>
      </c>
      <c r="H9139" s="7">
        <v>-89.831193999999996</v>
      </c>
      <c r="J9139" s="8">
        <v>48.406413999999998</v>
      </c>
      <c r="K9139" s="8">
        <v>-89.259795999999994</v>
      </c>
      <c r="M9139" s="9">
        <f t="shared" si="143"/>
        <v>42.184685080783083</v>
      </c>
    </row>
    <row r="9140" spans="1:13" x14ac:dyDescent="0.25">
      <c r="A9140">
        <v>23074</v>
      </c>
      <c r="B9140" t="s">
        <v>5442</v>
      </c>
      <c r="D9140" t="s">
        <v>12</v>
      </c>
      <c r="E9140" t="s">
        <v>13</v>
      </c>
      <c r="G9140" s="7">
        <v>0</v>
      </c>
      <c r="H9140" s="7">
        <v>0</v>
      </c>
      <c r="J9140" s="8">
        <v>54.790277000000003</v>
      </c>
      <c r="K9140" s="8">
        <v>-124.55700299999999</v>
      </c>
      <c r="M9140" s="9" t="str">
        <f t="shared" si="143"/>
        <v>-</v>
      </c>
    </row>
    <row r="9141" spans="1:13" x14ac:dyDescent="0.25">
      <c r="A9141">
        <v>23075</v>
      </c>
      <c r="B9141" t="s">
        <v>5443</v>
      </c>
      <c r="D9141" t="s">
        <v>144</v>
      </c>
      <c r="E9141" t="s">
        <v>37</v>
      </c>
      <c r="G9141" s="7">
        <v>46.157989999999998</v>
      </c>
      <c r="H9141" s="7">
        <v>-112.458669</v>
      </c>
      <c r="J9141" s="8">
        <v>45.960482200000001</v>
      </c>
      <c r="K9141" s="8">
        <v>-112.3822344</v>
      </c>
      <c r="M9141" s="9">
        <f t="shared" si="143"/>
        <v>22.739999328514564</v>
      </c>
    </row>
    <row r="9142" spans="1:13" x14ac:dyDescent="0.25">
      <c r="A9142">
        <v>23077</v>
      </c>
      <c r="B9142" t="s">
        <v>25</v>
      </c>
      <c r="E9142" t="s">
        <v>1455</v>
      </c>
      <c r="G9142" s="7">
        <v>0</v>
      </c>
      <c r="H9142" s="7">
        <v>0</v>
      </c>
      <c r="J9142" s="8">
        <v>0</v>
      </c>
      <c r="K9142" s="8">
        <v>0</v>
      </c>
      <c r="M9142" s="9" t="str">
        <f t="shared" si="143"/>
        <v>-</v>
      </c>
    </row>
    <row r="9143" spans="1:13" x14ac:dyDescent="0.25">
      <c r="A9143">
        <v>23078</v>
      </c>
      <c r="B9143" t="s">
        <v>25</v>
      </c>
      <c r="E9143" t="s">
        <v>1455</v>
      </c>
      <c r="G9143" s="7">
        <v>0</v>
      </c>
      <c r="H9143" s="7">
        <v>0</v>
      </c>
      <c r="J9143" s="8">
        <v>0</v>
      </c>
      <c r="K9143" s="8">
        <v>0</v>
      </c>
      <c r="M9143" s="9" t="str">
        <f t="shared" si="143"/>
        <v>-</v>
      </c>
    </row>
    <row r="9144" spans="1:13" x14ac:dyDescent="0.25">
      <c r="A9144">
        <v>23079</v>
      </c>
      <c r="B9144" t="s">
        <v>5444</v>
      </c>
      <c r="D9144" t="s">
        <v>1385</v>
      </c>
      <c r="E9144" t="s">
        <v>149</v>
      </c>
      <c r="G9144" s="7">
        <v>-18.503893999999999</v>
      </c>
      <c r="H9144" s="7">
        <v>-50.753807999999999</v>
      </c>
      <c r="J9144" s="8">
        <v>-23.31671</v>
      </c>
      <c r="K9144" s="8">
        <v>-51.165669000000001</v>
      </c>
      <c r="M9144" s="9">
        <f t="shared" si="143"/>
        <v>536.86734083071372</v>
      </c>
    </row>
    <row r="9145" spans="1:13" x14ac:dyDescent="0.25">
      <c r="A9145">
        <v>23080</v>
      </c>
      <c r="B9145" t="s">
        <v>5445</v>
      </c>
      <c r="C9145" t="s">
        <v>1548</v>
      </c>
      <c r="D9145" t="s">
        <v>181</v>
      </c>
      <c r="E9145" t="s">
        <v>37</v>
      </c>
      <c r="G9145" s="7">
        <v>0</v>
      </c>
      <c r="H9145" s="7">
        <v>0</v>
      </c>
      <c r="J9145" s="8">
        <v>48.850474800000001</v>
      </c>
      <c r="K9145" s="8">
        <v>-117.3908003</v>
      </c>
      <c r="M9145" s="9" t="str">
        <f t="shared" si="143"/>
        <v>-</v>
      </c>
    </row>
    <row r="9146" spans="1:13" x14ac:dyDescent="0.25">
      <c r="A9146">
        <v>23081</v>
      </c>
      <c r="B9146" t="s">
        <v>5446</v>
      </c>
      <c r="D9146" t="s">
        <v>55</v>
      </c>
      <c r="E9146" t="s">
        <v>13</v>
      </c>
      <c r="G9146" s="7">
        <v>0</v>
      </c>
      <c r="H9146" s="7">
        <v>0</v>
      </c>
      <c r="J9146" s="8">
        <v>48.125719500000002</v>
      </c>
      <c r="K9146" s="8">
        <v>-91.236788688045806</v>
      </c>
      <c r="M9146" s="9" t="str">
        <f t="shared" si="143"/>
        <v>-</v>
      </c>
    </row>
    <row r="9147" spans="1:13" x14ac:dyDescent="0.25">
      <c r="A9147">
        <v>23082</v>
      </c>
      <c r="B9147" t="s">
        <v>5447</v>
      </c>
      <c r="D9147" t="s">
        <v>1628</v>
      </c>
      <c r="E9147" t="s">
        <v>37</v>
      </c>
      <c r="G9147" s="7">
        <v>0</v>
      </c>
      <c r="H9147" s="7">
        <v>0</v>
      </c>
      <c r="J9147" s="8">
        <v>41.680659300000002</v>
      </c>
      <c r="K9147" s="8">
        <v>-70.907815999999997</v>
      </c>
      <c r="M9147" s="9" t="str">
        <f t="shared" si="143"/>
        <v>-</v>
      </c>
    </row>
    <row r="9148" spans="1:13" x14ac:dyDescent="0.25">
      <c r="A9148">
        <v>23083</v>
      </c>
      <c r="B9148" t="s">
        <v>5446</v>
      </c>
      <c r="D9148" t="s">
        <v>55</v>
      </c>
      <c r="E9148" t="s">
        <v>13</v>
      </c>
      <c r="G9148" s="7">
        <v>0</v>
      </c>
      <c r="H9148" s="7">
        <v>0</v>
      </c>
      <c r="J9148" s="8">
        <v>48.125719500000002</v>
      </c>
      <c r="K9148" s="8">
        <v>-91.236788688045806</v>
      </c>
      <c r="M9148" s="9" t="str">
        <f t="shared" si="143"/>
        <v>-</v>
      </c>
    </row>
    <row r="9149" spans="1:13" x14ac:dyDescent="0.25">
      <c r="A9149">
        <v>23084</v>
      </c>
      <c r="B9149" t="s">
        <v>4039</v>
      </c>
      <c r="C9149" t="s">
        <v>4040</v>
      </c>
      <c r="D9149" t="s">
        <v>140</v>
      </c>
      <c r="E9149" t="s">
        <v>13</v>
      </c>
      <c r="G9149" s="7">
        <v>0</v>
      </c>
      <c r="H9149" s="7">
        <v>0</v>
      </c>
      <c r="J9149" s="8">
        <v>0</v>
      </c>
      <c r="K9149" s="8">
        <v>0</v>
      </c>
      <c r="M9149" s="9" t="str">
        <f t="shared" si="143"/>
        <v>-</v>
      </c>
    </row>
    <row r="9150" spans="1:13" x14ac:dyDescent="0.25">
      <c r="A9150">
        <v>23085</v>
      </c>
      <c r="B9150" t="s">
        <v>5446</v>
      </c>
      <c r="C9150" t="s">
        <v>892</v>
      </c>
      <c r="D9150" t="s">
        <v>55</v>
      </c>
      <c r="E9150" t="s">
        <v>13</v>
      </c>
      <c r="G9150" s="7">
        <v>0</v>
      </c>
      <c r="H9150" s="7">
        <v>0</v>
      </c>
      <c r="J9150" s="8">
        <v>49.628599999999999</v>
      </c>
      <c r="K9150" s="8">
        <v>-114.64089800000001</v>
      </c>
      <c r="M9150" s="9" t="str">
        <f t="shared" si="143"/>
        <v>-</v>
      </c>
    </row>
    <row r="9151" spans="1:13" x14ac:dyDescent="0.25">
      <c r="A9151">
        <v>23086</v>
      </c>
      <c r="B9151" t="s">
        <v>4743</v>
      </c>
      <c r="D9151" t="s">
        <v>31</v>
      </c>
      <c r="E9151" t="s">
        <v>13</v>
      </c>
      <c r="G9151" s="7">
        <v>0</v>
      </c>
      <c r="H9151" s="7">
        <v>0</v>
      </c>
      <c r="J9151" s="8">
        <v>46.586484400000003</v>
      </c>
      <c r="K9151" s="8">
        <v>-80.180512100000001</v>
      </c>
      <c r="M9151" s="9" t="str">
        <f t="shared" si="143"/>
        <v>-</v>
      </c>
    </row>
    <row r="9152" spans="1:13" x14ac:dyDescent="0.25">
      <c r="A9152">
        <v>23087</v>
      </c>
      <c r="B9152" t="s">
        <v>5448</v>
      </c>
      <c r="D9152" t="s">
        <v>181</v>
      </c>
      <c r="E9152" t="s">
        <v>37</v>
      </c>
      <c r="G9152" s="7">
        <v>0</v>
      </c>
      <c r="H9152" s="7">
        <v>0</v>
      </c>
      <c r="J9152" s="8">
        <v>39.545107399999999</v>
      </c>
      <c r="K9152" s="8">
        <v>-76.305235999999994</v>
      </c>
      <c r="M9152" s="9" t="str">
        <f t="shared" si="143"/>
        <v>-</v>
      </c>
    </row>
    <row r="9153" spans="1:13" x14ac:dyDescent="0.25">
      <c r="A9153">
        <v>23088</v>
      </c>
      <c r="B9153" t="s">
        <v>4518</v>
      </c>
      <c r="C9153" t="s">
        <v>4519</v>
      </c>
      <c r="D9153" t="s">
        <v>108</v>
      </c>
      <c r="E9153" t="s">
        <v>37</v>
      </c>
      <c r="G9153" s="7">
        <v>0</v>
      </c>
      <c r="H9153" s="7">
        <v>0</v>
      </c>
      <c r="J9153" s="8">
        <v>39.248058800000003</v>
      </c>
      <c r="K9153" s="8">
        <v>-114.891718</v>
      </c>
      <c r="M9153" s="9" t="str">
        <f t="shared" si="143"/>
        <v>-</v>
      </c>
    </row>
    <row r="9154" spans="1:13" x14ac:dyDescent="0.25">
      <c r="A9154">
        <v>23089</v>
      </c>
      <c r="B9154" t="s">
        <v>5449</v>
      </c>
      <c r="C9154" t="s">
        <v>5450</v>
      </c>
      <c r="D9154" t="s">
        <v>181</v>
      </c>
      <c r="E9154" t="s">
        <v>37</v>
      </c>
      <c r="G9154" s="7">
        <v>0</v>
      </c>
      <c r="H9154" s="7">
        <v>0</v>
      </c>
      <c r="J9154" s="8">
        <v>47.7674357</v>
      </c>
      <c r="K9154" s="8">
        <v>-121.955812208445</v>
      </c>
      <c r="M9154" s="9" t="str">
        <f t="shared" si="143"/>
        <v>-</v>
      </c>
    </row>
    <row r="9155" spans="1:13" x14ac:dyDescent="0.25">
      <c r="A9155">
        <v>23090</v>
      </c>
      <c r="B9155" t="s">
        <v>5451</v>
      </c>
      <c r="C9155" t="s">
        <v>3588</v>
      </c>
      <c r="D9155" t="s">
        <v>481</v>
      </c>
      <c r="E9155" t="s">
        <v>37</v>
      </c>
      <c r="G9155" s="7">
        <v>0</v>
      </c>
      <c r="H9155" s="7">
        <v>0</v>
      </c>
      <c r="J9155" s="8">
        <v>44.925589000000002</v>
      </c>
      <c r="K9155" s="8">
        <v>-123.339727</v>
      </c>
      <c r="M9155" s="9" t="str">
        <f t="shared" si="143"/>
        <v>-</v>
      </c>
    </row>
    <row r="9156" spans="1:13" x14ac:dyDescent="0.25">
      <c r="A9156">
        <v>23091</v>
      </c>
      <c r="B9156" t="s">
        <v>5452</v>
      </c>
      <c r="D9156" t="s">
        <v>181</v>
      </c>
      <c r="E9156" t="s">
        <v>37</v>
      </c>
      <c r="G9156" s="7">
        <v>0</v>
      </c>
      <c r="H9156" s="7">
        <v>0</v>
      </c>
      <c r="J9156" s="8">
        <v>38.8950368</v>
      </c>
      <c r="K9156" s="8">
        <v>-77.036542699999998</v>
      </c>
      <c r="M9156" s="9" t="str">
        <f t="shared" si="143"/>
        <v>-</v>
      </c>
    </row>
    <row r="9157" spans="1:13" x14ac:dyDescent="0.25">
      <c r="A9157">
        <v>23092</v>
      </c>
      <c r="B9157" t="s">
        <v>3592</v>
      </c>
      <c r="D9157" t="s">
        <v>181</v>
      </c>
      <c r="E9157" t="s">
        <v>37</v>
      </c>
      <c r="G9157" s="7">
        <v>0</v>
      </c>
      <c r="H9157" s="7">
        <v>0</v>
      </c>
      <c r="J9157" s="8">
        <v>47.439049099999998</v>
      </c>
      <c r="K9157" s="8">
        <v>-121.444316</v>
      </c>
      <c r="M9157" s="9" t="str">
        <f t="shared" ref="M9157:M9220" si="144">IF(AND(G9157&lt;&gt;0,J9157&lt;&gt;0),6371.01*ACOS(SIN(RADIANS(G9157))*SIN(RADIANS(J9157))+COS(RADIANS(G9157))*COS(RADIANS(J9157))*COS(RADIANS(H9157)-RADIANS(K9157))),"-")</f>
        <v>-</v>
      </c>
    </row>
    <row r="9158" spans="1:13" x14ac:dyDescent="0.25">
      <c r="A9158">
        <v>23093</v>
      </c>
      <c r="B9158" t="s">
        <v>5453</v>
      </c>
      <c r="D9158" t="s">
        <v>181</v>
      </c>
      <c r="E9158" t="s">
        <v>37</v>
      </c>
      <c r="G9158" s="7">
        <v>47.151716</v>
      </c>
      <c r="H9158" s="7">
        <v>-126.158709</v>
      </c>
      <c r="J9158" s="8">
        <v>48.485016299999998</v>
      </c>
      <c r="K9158" s="8">
        <v>-120.746441</v>
      </c>
      <c r="M9158" s="9">
        <f t="shared" si="144"/>
        <v>430.33034851487622</v>
      </c>
    </row>
    <row r="9159" spans="1:13" x14ac:dyDescent="0.25">
      <c r="A9159">
        <v>23094</v>
      </c>
      <c r="B9159" t="s">
        <v>5454</v>
      </c>
      <c r="D9159" t="s">
        <v>181</v>
      </c>
      <c r="E9159" t="s">
        <v>37</v>
      </c>
      <c r="G9159" s="7">
        <v>46.118872000000003</v>
      </c>
      <c r="H9159" s="7">
        <v>-123.28948099999999</v>
      </c>
      <c r="J9159" s="8">
        <v>46.199862500000002</v>
      </c>
      <c r="K9159" s="8">
        <v>-122.6931507</v>
      </c>
      <c r="M9159" s="9">
        <f t="shared" si="144"/>
        <v>46.803724856204546</v>
      </c>
    </row>
    <row r="9160" spans="1:13" x14ac:dyDescent="0.25">
      <c r="A9160">
        <v>23095</v>
      </c>
      <c r="B9160" t="s">
        <v>5454</v>
      </c>
      <c r="C9160" t="s">
        <v>906</v>
      </c>
      <c r="D9160" t="s">
        <v>181</v>
      </c>
      <c r="E9160" t="s">
        <v>37</v>
      </c>
      <c r="G9160" s="7">
        <v>46.118872000000003</v>
      </c>
      <c r="H9160" s="7">
        <v>-123.28948099999999</v>
      </c>
      <c r="J9160" s="8">
        <v>46.145981999999997</v>
      </c>
      <c r="K9160" s="8">
        <v>-122.909364</v>
      </c>
      <c r="M9160" s="9">
        <f t="shared" si="144"/>
        <v>29.445559138176211</v>
      </c>
    </row>
    <row r="9161" spans="1:13" x14ac:dyDescent="0.25">
      <c r="A9161">
        <v>23096</v>
      </c>
      <c r="B9161" t="s">
        <v>5391</v>
      </c>
      <c r="C9161" t="s">
        <v>5435</v>
      </c>
      <c r="D9161" t="s">
        <v>181</v>
      </c>
      <c r="E9161" t="s">
        <v>37</v>
      </c>
      <c r="G9161" s="7">
        <v>0</v>
      </c>
      <c r="H9161" s="7">
        <v>0</v>
      </c>
      <c r="J9161" s="8">
        <v>47.862282</v>
      </c>
      <c r="K9161" s="8">
        <v>-121.81473099999999</v>
      </c>
      <c r="M9161" s="9" t="str">
        <f t="shared" si="144"/>
        <v>-</v>
      </c>
    </row>
    <row r="9162" spans="1:13" x14ac:dyDescent="0.25">
      <c r="A9162">
        <v>23097</v>
      </c>
      <c r="B9162" t="s">
        <v>5391</v>
      </c>
      <c r="C9162" t="s">
        <v>5435</v>
      </c>
      <c r="D9162" t="s">
        <v>181</v>
      </c>
      <c r="E9162" t="s">
        <v>37</v>
      </c>
      <c r="G9162" s="7">
        <v>0</v>
      </c>
      <c r="H9162" s="7">
        <v>0</v>
      </c>
      <c r="J9162" s="8">
        <v>47.862282</v>
      </c>
      <c r="K9162" s="8">
        <v>-121.81473099999999</v>
      </c>
      <c r="M9162" s="9" t="str">
        <f t="shared" si="144"/>
        <v>-</v>
      </c>
    </row>
    <row r="9163" spans="1:13" x14ac:dyDescent="0.25">
      <c r="A9163">
        <v>23098</v>
      </c>
      <c r="B9163" t="s">
        <v>5391</v>
      </c>
      <c r="C9163" t="s">
        <v>5435</v>
      </c>
      <c r="D9163" t="s">
        <v>181</v>
      </c>
      <c r="E9163" t="s">
        <v>37</v>
      </c>
      <c r="G9163" s="7">
        <v>48.036724</v>
      </c>
      <c r="H9163" s="7">
        <v>-122.243571</v>
      </c>
      <c r="J9163" s="8">
        <v>47.862282</v>
      </c>
      <c r="K9163" s="8">
        <v>-121.81473099999999</v>
      </c>
      <c r="M9163" s="9">
        <f t="shared" si="144"/>
        <v>37.367343899572205</v>
      </c>
    </row>
    <row r="9164" spans="1:13" x14ac:dyDescent="0.25">
      <c r="A9164">
        <v>23099</v>
      </c>
      <c r="B9164" t="s">
        <v>5454</v>
      </c>
      <c r="D9164" t="s">
        <v>181</v>
      </c>
      <c r="E9164" t="s">
        <v>37</v>
      </c>
      <c r="G9164" s="7">
        <v>46.118872000000003</v>
      </c>
      <c r="H9164" s="7">
        <v>-123.28948099999999</v>
      </c>
      <c r="J9164" s="8">
        <v>46.199862500000002</v>
      </c>
      <c r="K9164" s="8">
        <v>-122.6931507</v>
      </c>
      <c r="M9164" s="9">
        <f t="shared" si="144"/>
        <v>46.803724856204546</v>
      </c>
    </row>
    <row r="9165" spans="1:13" x14ac:dyDescent="0.25">
      <c r="A9165">
        <v>23100</v>
      </c>
      <c r="B9165" t="s">
        <v>4039</v>
      </c>
      <c r="C9165" t="s">
        <v>4040</v>
      </c>
      <c r="D9165" t="s">
        <v>140</v>
      </c>
      <c r="E9165" t="s">
        <v>13</v>
      </c>
      <c r="G9165" s="7">
        <v>0</v>
      </c>
      <c r="H9165" s="7">
        <v>0</v>
      </c>
      <c r="J9165" s="8">
        <v>0</v>
      </c>
      <c r="K9165" s="8">
        <v>0</v>
      </c>
      <c r="M9165" s="9" t="str">
        <f t="shared" si="144"/>
        <v>-</v>
      </c>
    </row>
    <row r="9166" spans="1:13" x14ac:dyDescent="0.25">
      <c r="A9166">
        <v>23101</v>
      </c>
      <c r="B9166" t="s">
        <v>5455</v>
      </c>
      <c r="C9166" t="s">
        <v>5456</v>
      </c>
      <c r="D9166" t="s">
        <v>12</v>
      </c>
      <c r="E9166" t="s">
        <v>13</v>
      </c>
      <c r="G9166" s="7">
        <v>0</v>
      </c>
      <c r="H9166" s="7">
        <v>0</v>
      </c>
      <c r="J9166" s="8">
        <v>59.844653200000003</v>
      </c>
      <c r="K9166" s="8">
        <v>-134.9959552</v>
      </c>
      <c r="M9166" s="9" t="str">
        <f t="shared" si="144"/>
        <v>-</v>
      </c>
    </row>
    <row r="9167" spans="1:13" x14ac:dyDescent="0.25">
      <c r="A9167">
        <v>23102</v>
      </c>
      <c r="B9167" t="s">
        <v>5391</v>
      </c>
      <c r="C9167" t="s">
        <v>5435</v>
      </c>
      <c r="D9167" t="s">
        <v>181</v>
      </c>
      <c r="E9167" t="s">
        <v>37</v>
      </c>
      <c r="G9167" s="7">
        <v>47.927334000000002</v>
      </c>
      <c r="H9167" s="7">
        <v>-122.114073</v>
      </c>
      <c r="J9167" s="8">
        <v>47.862282</v>
      </c>
      <c r="K9167" s="8">
        <v>-121.81473099999999</v>
      </c>
      <c r="M9167" s="9">
        <f t="shared" si="144"/>
        <v>23.460580087516838</v>
      </c>
    </row>
    <row r="9168" spans="1:13" x14ac:dyDescent="0.25">
      <c r="A9168">
        <v>23103</v>
      </c>
      <c r="B9168" t="s">
        <v>5455</v>
      </c>
      <c r="C9168" t="s">
        <v>1919</v>
      </c>
      <c r="D9168" t="s">
        <v>12</v>
      </c>
      <c r="E9168" t="s">
        <v>13</v>
      </c>
      <c r="G9168" s="7">
        <v>0</v>
      </c>
      <c r="H9168" s="7">
        <v>0</v>
      </c>
      <c r="J9168" s="8">
        <v>54.790277000000003</v>
      </c>
      <c r="K9168" s="8">
        <v>-124.55700299999999</v>
      </c>
      <c r="M9168" s="9" t="str">
        <f t="shared" si="144"/>
        <v>-</v>
      </c>
    </row>
    <row r="9169" spans="1:13" x14ac:dyDescent="0.25">
      <c r="A9169">
        <v>23104</v>
      </c>
      <c r="B9169" t="s">
        <v>25</v>
      </c>
      <c r="D9169" t="s">
        <v>637</v>
      </c>
      <c r="E9169" t="s">
        <v>37</v>
      </c>
      <c r="G9169" s="7">
        <v>0</v>
      </c>
      <c r="H9169" s="7">
        <v>0</v>
      </c>
      <c r="J9169" s="8">
        <v>35.2048883</v>
      </c>
      <c r="K9169" s="8">
        <v>-92.447910800000002</v>
      </c>
      <c r="M9169" s="9" t="str">
        <f t="shared" si="144"/>
        <v>-</v>
      </c>
    </row>
    <row r="9170" spans="1:13" x14ac:dyDescent="0.25">
      <c r="A9170">
        <v>23105</v>
      </c>
      <c r="B9170" t="s">
        <v>5250</v>
      </c>
      <c r="D9170" t="s">
        <v>43</v>
      </c>
      <c r="E9170" t="s">
        <v>37</v>
      </c>
      <c r="G9170" s="7">
        <v>0</v>
      </c>
      <c r="H9170" s="7">
        <v>0</v>
      </c>
      <c r="J9170" s="8">
        <v>38.628683000000002</v>
      </c>
      <c r="K9170" s="8">
        <v>-92.565963499999995</v>
      </c>
      <c r="M9170" s="9" t="str">
        <f t="shared" si="144"/>
        <v>-</v>
      </c>
    </row>
    <row r="9171" spans="1:13" x14ac:dyDescent="0.25">
      <c r="A9171">
        <v>23106</v>
      </c>
      <c r="B9171" t="s">
        <v>5446</v>
      </c>
      <c r="D9171" t="s">
        <v>55</v>
      </c>
      <c r="E9171" t="s">
        <v>13</v>
      </c>
      <c r="G9171" s="7">
        <v>0</v>
      </c>
      <c r="H9171" s="7">
        <v>0</v>
      </c>
      <c r="J9171" s="8">
        <v>48.125719500000002</v>
      </c>
      <c r="K9171" s="8">
        <v>-91.236788688045806</v>
      </c>
      <c r="M9171" s="9" t="str">
        <f t="shared" si="144"/>
        <v>-</v>
      </c>
    </row>
    <row r="9172" spans="1:13" x14ac:dyDescent="0.25">
      <c r="A9172">
        <v>23107</v>
      </c>
      <c r="B9172" t="s">
        <v>5250</v>
      </c>
      <c r="C9172" t="s">
        <v>2083</v>
      </c>
      <c r="D9172" t="s">
        <v>43</v>
      </c>
      <c r="E9172" t="s">
        <v>37</v>
      </c>
      <c r="G9172" s="7">
        <v>0</v>
      </c>
      <c r="H9172" s="7">
        <v>0</v>
      </c>
      <c r="J9172" s="10">
        <v>33.389073549999999</v>
      </c>
      <c r="K9172" s="8">
        <v>-111.789402604533</v>
      </c>
      <c r="M9172" s="9" t="str">
        <f t="shared" si="144"/>
        <v>-</v>
      </c>
    </row>
    <row r="9173" spans="1:13" x14ac:dyDescent="0.25">
      <c r="A9173">
        <v>23109</v>
      </c>
      <c r="B9173" t="s">
        <v>5457</v>
      </c>
      <c r="C9173" t="s">
        <v>1118</v>
      </c>
      <c r="D9173" t="s">
        <v>181</v>
      </c>
      <c r="E9173" t="s">
        <v>37</v>
      </c>
      <c r="G9173" s="7">
        <v>0</v>
      </c>
      <c r="H9173" s="7">
        <v>0</v>
      </c>
      <c r="J9173" s="8">
        <v>48.3137939</v>
      </c>
      <c r="K9173" s="8">
        <v>-117.2796637</v>
      </c>
      <c r="M9173" s="9" t="str">
        <f t="shared" si="144"/>
        <v>-</v>
      </c>
    </row>
    <row r="9174" spans="1:13" x14ac:dyDescent="0.25">
      <c r="A9174">
        <v>23110</v>
      </c>
      <c r="B9174" t="s">
        <v>5458</v>
      </c>
      <c r="C9174" t="s">
        <v>84</v>
      </c>
      <c r="D9174" t="s">
        <v>12</v>
      </c>
      <c r="E9174" t="s">
        <v>13</v>
      </c>
      <c r="G9174" s="7">
        <v>0</v>
      </c>
      <c r="H9174" s="7">
        <v>0</v>
      </c>
      <c r="J9174" s="8">
        <v>49.3799779</v>
      </c>
      <c r="K9174" s="8">
        <v>-121.4415851</v>
      </c>
      <c r="M9174" s="9" t="str">
        <f t="shared" si="144"/>
        <v>-</v>
      </c>
    </row>
    <row r="9175" spans="1:13" x14ac:dyDescent="0.25">
      <c r="A9175">
        <v>23111</v>
      </c>
      <c r="B9175" t="s">
        <v>5459</v>
      </c>
      <c r="D9175" t="s">
        <v>207</v>
      </c>
      <c r="E9175" t="s">
        <v>37</v>
      </c>
      <c r="G9175" s="7">
        <v>54.997554999999998</v>
      </c>
      <c r="H9175" s="7">
        <v>162.591947</v>
      </c>
      <c r="J9175" s="8">
        <v>46.043456999999997</v>
      </c>
      <c r="K9175" s="8">
        <v>-118.919484</v>
      </c>
      <c r="M9175" s="9">
        <f t="shared" si="144"/>
        <v>5337.4658450310335</v>
      </c>
    </row>
    <row r="9176" spans="1:13" x14ac:dyDescent="0.25">
      <c r="A9176">
        <v>23112</v>
      </c>
      <c r="B9176" t="s">
        <v>5459</v>
      </c>
      <c r="D9176" t="s">
        <v>207</v>
      </c>
      <c r="E9176" t="s">
        <v>37</v>
      </c>
      <c r="G9176" s="7">
        <v>0</v>
      </c>
      <c r="H9176" s="7">
        <v>0</v>
      </c>
      <c r="J9176" s="8">
        <v>46.043456999999997</v>
      </c>
      <c r="K9176" s="8">
        <v>-118.919484</v>
      </c>
      <c r="M9176" s="9" t="str">
        <f t="shared" si="144"/>
        <v>-</v>
      </c>
    </row>
    <row r="9177" spans="1:13" x14ac:dyDescent="0.25">
      <c r="A9177">
        <v>23113</v>
      </c>
      <c r="B9177" t="s">
        <v>25</v>
      </c>
      <c r="C9177" t="s">
        <v>240</v>
      </c>
      <c r="D9177" t="s">
        <v>12</v>
      </c>
      <c r="E9177" t="s">
        <v>13</v>
      </c>
      <c r="G9177" s="7">
        <v>49.434202999999997</v>
      </c>
      <c r="H9177" s="7">
        <v>-119.10893900000001</v>
      </c>
      <c r="J9177" s="8">
        <v>49.434351900000003</v>
      </c>
      <c r="K9177" s="8">
        <v>-119.0884516</v>
      </c>
      <c r="M9177" s="9">
        <f t="shared" si="144"/>
        <v>1.481585227571605</v>
      </c>
    </row>
    <row r="9178" spans="1:13" x14ac:dyDescent="0.25">
      <c r="A9178">
        <v>23114</v>
      </c>
      <c r="B9178" t="s">
        <v>25</v>
      </c>
      <c r="C9178" t="s">
        <v>240</v>
      </c>
      <c r="D9178" t="s">
        <v>12</v>
      </c>
      <c r="E9178" t="s">
        <v>13</v>
      </c>
      <c r="G9178" s="7">
        <v>49.434202999999997</v>
      </c>
      <c r="H9178" s="7">
        <v>-119.10893900000001</v>
      </c>
      <c r="J9178" s="8">
        <v>49.434351900000003</v>
      </c>
      <c r="K9178" s="8">
        <v>-119.0884516</v>
      </c>
      <c r="M9178" s="9">
        <f t="shared" si="144"/>
        <v>1.481585227571605</v>
      </c>
    </row>
    <row r="9179" spans="1:13" x14ac:dyDescent="0.25">
      <c r="A9179">
        <v>23115</v>
      </c>
      <c r="B9179" t="s">
        <v>25</v>
      </c>
      <c r="C9179" t="s">
        <v>240</v>
      </c>
      <c r="D9179" t="s">
        <v>12</v>
      </c>
      <c r="E9179" t="s">
        <v>13</v>
      </c>
      <c r="G9179" s="7">
        <v>49.434202999999997</v>
      </c>
      <c r="H9179" s="7">
        <v>-119.10893900000001</v>
      </c>
      <c r="J9179" s="8">
        <v>49.434351900000003</v>
      </c>
      <c r="K9179" s="8">
        <v>-119.0884516</v>
      </c>
      <c r="M9179" s="9">
        <f t="shared" si="144"/>
        <v>1.481585227571605</v>
      </c>
    </row>
    <row r="9180" spans="1:13" x14ac:dyDescent="0.25">
      <c r="A9180">
        <v>23116</v>
      </c>
      <c r="B9180" t="s">
        <v>5460</v>
      </c>
      <c r="C9180" t="s">
        <v>906</v>
      </c>
      <c r="D9180" t="s">
        <v>12</v>
      </c>
      <c r="E9180" t="s">
        <v>13</v>
      </c>
      <c r="G9180" s="7">
        <v>49.041511999999997</v>
      </c>
      <c r="H9180" s="7">
        <v>-121.705624</v>
      </c>
      <c r="J9180" s="8">
        <v>49.097701999999998</v>
      </c>
      <c r="K9180" s="8">
        <v>-121.963865</v>
      </c>
      <c r="M9180" s="9">
        <f t="shared" si="144"/>
        <v>19.822893785494017</v>
      </c>
    </row>
    <row r="9181" spans="1:13" x14ac:dyDescent="0.25">
      <c r="A9181">
        <v>23117</v>
      </c>
      <c r="B9181" t="s">
        <v>577</v>
      </c>
      <c r="D9181" t="s">
        <v>12</v>
      </c>
      <c r="E9181" t="s">
        <v>13</v>
      </c>
      <c r="G9181" s="7">
        <v>50.741287999999997</v>
      </c>
      <c r="H9181" s="7">
        <v>-120.629037</v>
      </c>
      <c r="J9181" s="8">
        <v>50.675826899999997</v>
      </c>
      <c r="K9181" s="8">
        <v>-120.339415</v>
      </c>
      <c r="M9181" s="9">
        <f t="shared" si="144"/>
        <v>21.654064872394361</v>
      </c>
    </row>
    <row r="9182" spans="1:13" x14ac:dyDescent="0.25">
      <c r="A9182">
        <v>23118</v>
      </c>
      <c r="B9182" t="s">
        <v>5391</v>
      </c>
      <c r="C9182" t="s">
        <v>5435</v>
      </c>
      <c r="D9182" t="s">
        <v>181</v>
      </c>
      <c r="E9182" t="s">
        <v>37</v>
      </c>
      <c r="G9182" s="7">
        <v>48.036724</v>
      </c>
      <c r="H9182" s="7">
        <v>-122.243571</v>
      </c>
      <c r="J9182" s="8">
        <v>47.862282</v>
      </c>
      <c r="K9182" s="8">
        <v>-121.81473099999999</v>
      </c>
      <c r="M9182" s="9">
        <f t="shared" si="144"/>
        <v>37.367343899572205</v>
      </c>
    </row>
    <row r="9183" spans="1:13" x14ac:dyDescent="0.25">
      <c r="A9183">
        <v>23119</v>
      </c>
      <c r="B9183" t="s">
        <v>5461</v>
      </c>
      <c r="D9183" t="s">
        <v>181</v>
      </c>
      <c r="E9183" t="s">
        <v>37</v>
      </c>
      <c r="G9183" s="7">
        <v>48.277315999999999</v>
      </c>
      <c r="H9183" s="7">
        <v>-122.51612299999999</v>
      </c>
      <c r="J9183" s="8">
        <v>47.904603299999998</v>
      </c>
      <c r="K9183" s="8">
        <v>-118.30915419999999</v>
      </c>
      <c r="M9183" s="9">
        <f t="shared" si="144"/>
        <v>315.15857192968576</v>
      </c>
    </row>
    <row r="9184" spans="1:13" x14ac:dyDescent="0.25">
      <c r="A9184">
        <v>23120</v>
      </c>
      <c r="B9184" t="s">
        <v>5462</v>
      </c>
      <c r="D9184" t="s">
        <v>12</v>
      </c>
      <c r="E9184" t="s">
        <v>13</v>
      </c>
      <c r="G9184" s="7">
        <v>50.394533000000003</v>
      </c>
      <c r="H9184" s="7">
        <v>-126.03379200000001</v>
      </c>
      <c r="J9184" s="8">
        <v>50.394118499999998</v>
      </c>
      <c r="K9184" s="8">
        <v>-125.957627126867</v>
      </c>
      <c r="M9184" s="9">
        <f t="shared" si="144"/>
        <v>5.3992889722592086</v>
      </c>
    </row>
    <row r="9185" spans="1:13" x14ac:dyDescent="0.25">
      <c r="A9185">
        <v>23121</v>
      </c>
      <c r="B9185" t="s">
        <v>25</v>
      </c>
      <c r="E9185" t="s">
        <v>149</v>
      </c>
      <c r="G9185" s="7">
        <v>0</v>
      </c>
      <c r="H9185" s="7">
        <v>0</v>
      </c>
      <c r="J9185" s="8">
        <v>0</v>
      </c>
      <c r="K9185" s="8">
        <v>0</v>
      </c>
      <c r="M9185" s="9" t="str">
        <f t="shared" si="144"/>
        <v>-</v>
      </c>
    </row>
    <row r="9186" spans="1:13" x14ac:dyDescent="0.25">
      <c r="A9186">
        <v>23122</v>
      </c>
      <c r="B9186" t="s">
        <v>5463</v>
      </c>
      <c r="D9186" t="s">
        <v>12</v>
      </c>
      <c r="E9186" t="s">
        <v>13</v>
      </c>
      <c r="G9186" s="7">
        <v>53.674379999999999</v>
      </c>
      <c r="H9186" s="7">
        <v>-137.100044</v>
      </c>
      <c r="J9186" s="8">
        <v>50.555768</v>
      </c>
      <c r="K9186" s="8">
        <v>-122.47695899999999</v>
      </c>
      <c r="M9186" s="9">
        <f t="shared" si="144"/>
        <v>1054.7109750288432</v>
      </c>
    </row>
    <row r="9187" spans="1:13" x14ac:dyDescent="0.25">
      <c r="A9187">
        <v>23123</v>
      </c>
      <c r="B9187" t="s">
        <v>5463</v>
      </c>
      <c r="D9187" t="s">
        <v>12</v>
      </c>
      <c r="E9187" t="s">
        <v>13</v>
      </c>
      <c r="G9187" s="7">
        <v>0</v>
      </c>
      <c r="H9187" s="7">
        <v>0</v>
      </c>
      <c r="J9187" s="8">
        <v>50.555768</v>
      </c>
      <c r="K9187" s="8">
        <v>-122.47695899999999</v>
      </c>
      <c r="M9187" s="9" t="str">
        <f t="shared" si="144"/>
        <v>-</v>
      </c>
    </row>
    <row r="9188" spans="1:13" x14ac:dyDescent="0.25">
      <c r="A9188">
        <v>23124</v>
      </c>
      <c r="B9188" t="s">
        <v>84</v>
      </c>
      <c r="D9188" t="s">
        <v>12</v>
      </c>
      <c r="E9188" t="s">
        <v>13</v>
      </c>
      <c r="G9188" s="7">
        <v>49.389051000000002</v>
      </c>
      <c r="H9188" s="7">
        <v>-121.54898300000001</v>
      </c>
      <c r="J9188" s="8">
        <v>49.3799779</v>
      </c>
      <c r="K9188" s="8">
        <v>-121.4415851</v>
      </c>
      <c r="M9188" s="9">
        <f t="shared" si="144"/>
        <v>7.8392645969995671</v>
      </c>
    </row>
    <row r="9189" spans="1:13" x14ac:dyDescent="0.25">
      <c r="A9189">
        <v>23125</v>
      </c>
      <c r="B9189" t="s">
        <v>84</v>
      </c>
      <c r="D9189" t="s">
        <v>12</v>
      </c>
      <c r="E9189" t="s">
        <v>13</v>
      </c>
      <c r="G9189" s="7">
        <v>0</v>
      </c>
      <c r="H9189" s="7">
        <v>0</v>
      </c>
      <c r="J9189" s="8">
        <v>49.3799779</v>
      </c>
      <c r="K9189" s="8">
        <v>-121.4415851</v>
      </c>
      <c r="M9189" s="9" t="str">
        <f t="shared" si="144"/>
        <v>-</v>
      </c>
    </row>
    <row r="9190" spans="1:13" x14ac:dyDescent="0.25">
      <c r="A9190">
        <v>23126</v>
      </c>
      <c r="B9190" t="s">
        <v>5464</v>
      </c>
      <c r="D9190" t="s">
        <v>140</v>
      </c>
      <c r="E9190" t="s">
        <v>13</v>
      </c>
      <c r="G9190" s="7">
        <v>53.335051999999997</v>
      </c>
      <c r="H9190" s="7">
        <v>-78.978324000000001</v>
      </c>
      <c r="J9190" s="8">
        <v>46.781194200000002</v>
      </c>
      <c r="K9190" s="8">
        <v>-78.986218699999995</v>
      </c>
      <c r="M9190" s="9">
        <f t="shared" si="144"/>
        <v>728.75709784674314</v>
      </c>
    </row>
    <row r="9191" spans="1:13" x14ac:dyDescent="0.25">
      <c r="A9191">
        <v>23127</v>
      </c>
      <c r="B9191" t="s">
        <v>5250</v>
      </c>
      <c r="C9191" t="s">
        <v>2083</v>
      </c>
      <c r="D9191" t="s">
        <v>43</v>
      </c>
      <c r="E9191" t="s">
        <v>37</v>
      </c>
      <c r="G9191" s="7">
        <v>37.151193999999997</v>
      </c>
      <c r="H9191" s="7">
        <v>-124.600825</v>
      </c>
      <c r="J9191" s="10">
        <v>33.389073549999999</v>
      </c>
      <c r="K9191" s="8">
        <v>-111.789402604533</v>
      </c>
      <c r="M9191" s="9">
        <f t="shared" si="144"/>
        <v>1234.7611545379718</v>
      </c>
    </row>
    <row r="9192" spans="1:13" x14ac:dyDescent="0.25">
      <c r="A9192">
        <v>23128</v>
      </c>
      <c r="B9192" t="s">
        <v>4813</v>
      </c>
      <c r="D9192" t="s">
        <v>138</v>
      </c>
      <c r="E9192" t="s">
        <v>37</v>
      </c>
      <c r="G9192" s="7">
        <v>43.030710999999997</v>
      </c>
      <c r="H9192" s="7">
        <v>-75.033586999999997</v>
      </c>
      <c r="J9192" s="8">
        <v>43.4911326</v>
      </c>
      <c r="K9192" s="8">
        <v>-74.948125200000007</v>
      </c>
      <c r="M9192" s="9">
        <f t="shared" si="144"/>
        <v>51.662228125581528</v>
      </c>
    </row>
    <row r="9193" spans="1:13" x14ac:dyDescent="0.25">
      <c r="A9193">
        <v>23129</v>
      </c>
      <c r="B9193" t="s">
        <v>5465</v>
      </c>
      <c r="D9193" t="s">
        <v>739</v>
      </c>
      <c r="E9193" t="s">
        <v>13</v>
      </c>
      <c r="G9193" s="7">
        <v>45.277234999999997</v>
      </c>
      <c r="H9193" s="7">
        <v>-65.672336000000001</v>
      </c>
      <c r="J9193" s="8">
        <v>44.633769999999998</v>
      </c>
      <c r="K9193" s="8">
        <v>-63.797241999999997</v>
      </c>
      <c r="M9193" s="9">
        <f t="shared" si="144"/>
        <v>163.97467168816317</v>
      </c>
    </row>
    <row r="9194" spans="1:13" x14ac:dyDescent="0.25">
      <c r="A9194">
        <v>23130</v>
      </c>
      <c r="B9194" t="s">
        <v>25</v>
      </c>
      <c r="D9194" t="s">
        <v>739</v>
      </c>
      <c r="E9194" t="s">
        <v>13</v>
      </c>
      <c r="G9194" s="7">
        <v>45.277234999999997</v>
      </c>
      <c r="H9194" s="7">
        <v>-65.672336000000001</v>
      </c>
      <c r="J9194" s="8">
        <v>45.1960403</v>
      </c>
      <c r="K9194" s="8">
        <v>-63.1653789</v>
      </c>
      <c r="M9194" s="9">
        <f t="shared" si="144"/>
        <v>196.49782185892417</v>
      </c>
    </row>
    <row r="9195" spans="1:13" x14ac:dyDescent="0.25">
      <c r="A9195">
        <v>23131</v>
      </c>
      <c r="B9195" t="s">
        <v>5465</v>
      </c>
      <c r="D9195" t="s">
        <v>739</v>
      </c>
      <c r="E9195" t="s">
        <v>13</v>
      </c>
      <c r="G9195" s="7">
        <v>45.277234999999997</v>
      </c>
      <c r="H9195" s="7">
        <v>-65.672336000000001</v>
      </c>
      <c r="J9195" s="8">
        <v>44.633769999999998</v>
      </c>
      <c r="K9195" s="8">
        <v>-63.797241999999997</v>
      </c>
      <c r="M9195" s="9">
        <f t="shared" si="144"/>
        <v>163.97467168816317</v>
      </c>
    </row>
    <row r="9196" spans="1:13" x14ac:dyDescent="0.25">
      <c r="A9196">
        <v>23132</v>
      </c>
      <c r="B9196" t="s">
        <v>3123</v>
      </c>
      <c r="C9196" t="s">
        <v>3205</v>
      </c>
      <c r="D9196" t="s">
        <v>140</v>
      </c>
      <c r="E9196" t="s">
        <v>13</v>
      </c>
      <c r="G9196" s="7">
        <v>45.569895000000002</v>
      </c>
      <c r="H9196" s="7">
        <v>-73.212168000000005</v>
      </c>
      <c r="J9196" s="8">
        <v>45.568541000000003</v>
      </c>
      <c r="K9196" s="8">
        <v>-73.188255999999996</v>
      </c>
      <c r="M9196" s="9">
        <f t="shared" si="144"/>
        <v>1.8674324045852133</v>
      </c>
    </row>
    <row r="9197" spans="1:13" x14ac:dyDescent="0.25">
      <c r="A9197">
        <v>23133</v>
      </c>
      <c r="B9197" t="s">
        <v>5466</v>
      </c>
      <c r="E9197" t="s">
        <v>146</v>
      </c>
      <c r="G9197" s="7">
        <v>0</v>
      </c>
      <c r="H9197" s="7">
        <v>0</v>
      </c>
      <c r="J9197" s="8">
        <v>0</v>
      </c>
      <c r="K9197" s="8">
        <v>0</v>
      </c>
      <c r="M9197" s="9" t="str">
        <f t="shared" si="144"/>
        <v>-</v>
      </c>
    </row>
    <row r="9198" spans="1:13" x14ac:dyDescent="0.25">
      <c r="A9198">
        <v>23134</v>
      </c>
      <c r="B9198" t="s">
        <v>25</v>
      </c>
      <c r="D9198" t="s">
        <v>108</v>
      </c>
      <c r="E9198" t="s">
        <v>37</v>
      </c>
      <c r="G9198" s="7">
        <v>38.472105999999997</v>
      </c>
      <c r="H9198" s="7">
        <v>-119.667608</v>
      </c>
      <c r="J9198" s="8">
        <v>39.515882499999996</v>
      </c>
      <c r="K9198" s="8">
        <v>-116.853722</v>
      </c>
      <c r="M9198" s="9">
        <f t="shared" si="144"/>
        <v>269.44119445191797</v>
      </c>
    </row>
    <row r="9199" spans="1:13" x14ac:dyDescent="0.25">
      <c r="A9199">
        <v>23135</v>
      </c>
      <c r="B9199" t="s">
        <v>5467</v>
      </c>
      <c r="D9199" t="s">
        <v>36</v>
      </c>
      <c r="E9199" t="s">
        <v>37</v>
      </c>
      <c r="G9199" s="7">
        <v>45.464002999999998</v>
      </c>
      <c r="H9199" s="7">
        <v>-116.78729199999999</v>
      </c>
      <c r="J9199" s="8">
        <v>43.945777</v>
      </c>
      <c r="K9199" s="8">
        <v>-115.88462699999999</v>
      </c>
      <c r="M9199" s="9">
        <f t="shared" si="144"/>
        <v>183.26996477086769</v>
      </c>
    </row>
    <row r="9200" spans="1:13" x14ac:dyDescent="0.25">
      <c r="A9200">
        <v>23136</v>
      </c>
      <c r="B9200" t="s">
        <v>5468</v>
      </c>
      <c r="C9200" t="s">
        <v>102</v>
      </c>
      <c r="D9200" t="s">
        <v>181</v>
      </c>
      <c r="E9200" t="s">
        <v>37</v>
      </c>
      <c r="G9200" s="7">
        <v>45.692528000000003</v>
      </c>
      <c r="H9200" s="7">
        <v>-121.914277</v>
      </c>
      <c r="J9200" s="8">
        <v>38.899430000000002</v>
      </c>
      <c r="K9200" s="8">
        <v>-76.983872000000005</v>
      </c>
      <c r="M9200" s="9">
        <f t="shared" si="144"/>
        <v>3721.1124539744087</v>
      </c>
    </row>
    <row r="9201" spans="1:13" x14ac:dyDescent="0.25">
      <c r="A9201">
        <v>23137</v>
      </c>
      <c r="B9201" t="s">
        <v>4039</v>
      </c>
      <c r="C9201" t="s">
        <v>911</v>
      </c>
      <c r="D9201" t="s">
        <v>140</v>
      </c>
      <c r="E9201" t="s">
        <v>13</v>
      </c>
      <c r="G9201" s="7">
        <v>53.335051999999997</v>
      </c>
      <c r="H9201" s="7">
        <v>-78.978324000000001</v>
      </c>
      <c r="J9201" s="8">
        <v>45.772511999999999</v>
      </c>
      <c r="K9201" s="8">
        <v>-71.951025999999999</v>
      </c>
      <c r="M9201" s="9">
        <f t="shared" si="144"/>
        <v>980.82097638152857</v>
      </c>
    </row>
    <row r="9202" spans="1:13" x14ac:dyDescent="0.25">
      <c r="A9202">
        <v>23138</v>
      </c>
      <c r="B9202" t="s">
        <v>5469</v>
      </c>
      <c r="C9202" t="s">
        <v>369</v>
      </c>
      <c r="D9202" t="s">
        <v>81</v>
      </c>
      <c r="E9202" t="s">
        <v>13</v>
      </c>
      <c r="G9202" s="7">
        <v>68.140501</v>
      </c>
      <c r="H9202" s="7">
        <v>-139.71057200000001</v>
      </c>
      <c r="J9202" s="8">
        <v>49.626227100000001</v>
      </c>
      <c r="K9202" s="8">
        <v>-115.90526819999999</v>
      </c>
      <c r="M9202" s="9">
        <f t="shared" si="144"/>
        <v>2437.0716312408754</v>
      </c>
    </row>
    <row r="9203" spans="1:13" x14ac:dyDescent="0.25">
      <c r="A9203">
        <v>23139</v>
      </c>
      <c r="B9203" t="s">
        <v>5470</v>
      </c>
      <c r="D9203" t="s">
        <v>481</v>
      </c>
      <c r="E9203" t="s">
        <v>37</v>
      </c>
      <c r="G9203" s="7">
        <v>44.061321</v>
      </c>
      <c r="H9203" s="7">
        <v>-123.047884</v>
      </c>
      <c r="J9203" s="8">
        <v>44.046236200000003</v>
      </c>
      <c r="K9203" s="8">
        <v>-123.0220289</v>
      </c>
      <c r="M9203" s="9">
        <f t="shared" si="144"/>
        <v>2.6613336795196885</v>
      </c>
    </row>
    <row r="9204" spans="1:13" x14ac:dyDescent="0.25">
      <c r="A9204">
        <v>23140</v>
      </c>
      <c r="B9204" t="s">
        <v>5471</v>
      </c>
      <c r="D9204" t="s">
        <v>481</v>
      </c>
      <c r="E9204" t="s">
        <v>37</v>
      </c>
      <c r="G9204" s="7">
        <v>44.023352000000003</v>
      </c>
      <c r="H9204" s="7">
        <v>-125.87390600000001</v>
      </c>
      <c r="J9204" s="8">
        <v>44.819313999999999</v>
      </c>
      <c r="K9204" s="8">
        <v>-119.4211</v>
      </c>
      <c r="M9204" s="9">
        <f t="shared" si="144"/>
        <v>519.902047341767</v>
      </c>
    </row>
    <row r="9205" spans="1:13" x14ac:dyDescent="0.25">
      <c r="A9205">
        <v>23141</v>
      </c>
      <c r="B9205" t="s">
        <v>5472</v>
      </c>
      <c r="D9205" t="s">
        <v>181</v>
      </c>
      <c r="E9205" t="s">
        <v>37</v>
      </c>
      <c r="G9205" s="7">
        <v>47.151136000000001</v>
      </c>
      <c r="H9205" s="7">
        <v>-126.171279</v>
      </c>
      <c r="J9205" s="8">
        <v>38.8950368</v>
      </c>
      <c r="K9205" s="8">
        <v>-77.036542699999998</v>
      </c>
      <c r="M9205" s="9">
        <f t="shared" si="144"/>
        <v>4028.6113860285882</v>
      </c>
    </row>
    <row r="9206" spans="1:13" x14ac:dyDescent="0.25">
      <c r="A9206">
        <v>23142</v>
      </c>
      <c r="B9206" t="s">
        <v>5473</v>
      </c>
      <c r="D9206" t="s">
        <v>481</v>
      </c>
      <c r="E9206" t="s">
        <v>37</v>
      </c>
      <c r="G9206" s="7">
        <v>44.023352000000003</v>
      </c>
      <c r="H9206" s="7">
        <v>-125.87390600000001</v>
      </c>
      <c r="J9206" s="8">
        <v>44.587620100000002</v>
      </c>
      <c r="K9206" s="8">
        <v>-123.4284361</v>
      </c>
      <c r="M9206" s="9">
        <f t="shared" si="144"/>
        <v>204.45152010019393</v>
      </c>
    </row>
    <row r="9207" spans="1:13" x14ac:dyDescent="0.25">
      <c r="A9207">
        <v>23143</v>
      </c>
      <c r="B9207" t="s">
        <v>5301</v>
      </c>
      <c r="C9207" t="s">
        <v>917</v>
      </c>
      <c r="D9207" t="s">
        <v>481</v>
      </c>
      <c r="E9207" t="s">
        <v>37</v>
      </c>
      <c r="G9207" s="7">
        <v>44.023352000000003</v>
      </c>
      <c r="H9207" s="7">
        <v>-125.87390600000001</v>
      </c>
      <c r="J9207" s="8">
        <v>39.572831000000001</v>
      </c>
      <c r="K9207" s="8">
        <v>-74.232087000000007</v>
      </c>
      <c r="M9207" s="9">
        <f t="shared" si="144"/>
        <v>4239.1143730618242</v>
      </c>
    </row>
    <row r="9208" spans="1:13" x14ac:dyDescent="0.25">
      <c r="A9208">
        <v>23144</v>
      </c>
      <c r="B9208" t="s">
        <v>5474</v>
      </c>
      <c r="D9208" t="s">
        <v>181</v>
      </c>
      <c r="E9208" t="s">
        <v>37</v>
      </c>
      <c r="G9208" s="7">
        <v>47.925921000000002</v>
      </c>
      <c r="H9208" s="7">
        <v>-123.39887899999999</v>
      </c>
      <c r="J9208" s="8">
        <v>41.685457100000001</v>
      </c>
      <c r="K9208" s="8">
        <v>-106.41481229999999</v>
      </c>
      <c r="M9208" s="9">
        <f t="shared" si="144"/>
        <v>1504.4367878530893</v>
      </c>
    </row>
    <row r="9209" spans="1:13" x14ac:dyDescent="0.25">
      <c r="A9209">
        <v>23145</v>
      </c>
      <c r="B9209" t="s">
        <v>5215</v>
      </c>
      <c r="D9209" t="s">
        <v>481</v>
      </c>
      <c r="E9209" t="s">
        <v>37</v>
      </c>
      <c r="G9209" s="7">
        <v>44.023352000000003</v>
      </c>
      <c r="H9209" s="7">
        <v>-125.87390600000001</v>
      </c>
      <c r="J9209" s="8">
        <v>37.961778299999999</v>
      </c>
      <c r="K9209" s="8">
        <v>-81.165936200000004</v>
      </c>
      <c r="M9209" s="9">
        <f t="shared" si="144"/>
        <v>3765.0818629134228</v>
      </c>
    </row>
    <row r="9210" spans="1:13" x14ac:dyDescent="0.25">
      <c r="A9210">
        <v>23146</v>
      </c>
      <c r="B9210" t="s">
        <v>5215</v>
      </c>
      <c r="C9210" t="s">
        <v>911</v>
      </c>
      <c r="D9210" t="s">
        <v>481</v>
      </c>
      <c r="E9210" t="s">
        <v>37</v>
      </c>
      <c r="G9210" s="7">
        <v>44.023352000000003</v>
      </c>
      <c r="H9210" s="7">
        <v>-125.87390600000001</v>
      </c>
      <c r="J9210" s="8">
        <v>34.546241000000002</v>
      </c>
      <c r="K9210" s="8">
        <v>-112.453686</v>
      </c>
      <c r="M9210" s="9">
        <f t="shared" si="144"/>
        <v>1559.7997459680162</v>
      </c>
    </row>
    <row r="9211" spans="1:13" x14ac:dyDescent="0.25">
      <c r="A9211">
        <v>23147</v>
      </c>
      <c r="B9211" t="s">
        <v>5216</v>
      </c>
      <c r="D9211" t="s">
        <v>481</v>
      </c>
      <c r="E9211" t="s">
        <v>37</v>
      </c>
      <c r="G9211" s="7">
        <v>44.476489000000001</v>
      </c>
      <c r="H9211" s="7">
        <v>-119.608531</v>
      </c>
      <c r="J9211" s="8">
        <v>44.619318800000002</v>
      </c>
      <c r="K9211" s="8">
        <v>-119.14885719999999</v>
      </c>
      <c r="M9211" s="9">
        <f t="shared" si="144"/>
        <v>39.738375614597317</v>
      </c>
    </row>
    <row r="9212" spans="1:13" x14ac:dyDescent="0.25">
      <c r="A9212">
        <v>23148</v>
      </c>
      <c r="B9212" t="s">
        <v>5216</v>
      </c>
      <c r="D9212" t="s">
        <v>481</v>
      </c>
      <c r="E9212" t="s">
        <v>37</v>
      </c>
      <c r="G9212" s="7">
        <v>0</v>
      </c>
      <c r="H9212" s="7">
        <v>0</v>
      </c>
      <c r="J9212" s="8">
        <v>44.619318800000002</v>
      </c>
      <c r="K9212" s="8">
        <v>-119.14885719999999</v>
      </c>
      <c r="M9212" s="9" t="str">
        <f t="shared" si="144"/>
        <v>-</v>
      </c>
    </row>
    <row r="9213" spans="1:13" x14ac:dyDescent="0.25">
      <c r="A9213">
        <v>23149</v>
      </c>
      <c r="B9213" t="s">
        <v>4423</v>
      </c>
      <c r="C9213" t="s">
        <v>1407</v>
      </c>
      <c r="D9213" t="s">
        <v>12</v>
      </c>
      <c r="E9213" t="s">
        <v>13</v>
      </c>
      <c r="G9213" s="7">
        <v>49.260832000000001</v>
      </c>
      <c r="H9213" s="7">
        <v>-119.84940400000001</v>
      </c>
      <c r="J9213" s="8">
        <v>49.263897900000003</v>
      </c>
      <c r="K9213" s="8">
        <v>-119.8283529</v>
      </c>
      <c r="M9213" s="9">
        <f t="shared" si="144"/>
        <v>1.5651625207682311</v>
      </c>
    </row>
    <row r="9214" spans="1:13" x14ac:dyDescent="0.25">
      <c r="A9214">
        <v>23150</v>
      </c>
      <c r="B9214" t="s">
        <v>4198</v>
      </c>
      <c r="D9214" t="s">
        <v>481</v>
      </c>
      <c r="E9214" t="s">
        <v>37</v>
      </c>
      <c r="G9214" s="7">
        <v>44.023352000000003</v>
      </c>
      <c r="H9214" s="7">
        <v>-125.87390600000001</v>
      </c>
      <c r="J9214" s="8">
        <v>46.015853100000001</v>
      </c>
      <c r="K9214" s="8">
        <v>-122.8752503</v>
      </c>
      <c r="M9214" s="9">
        <f t="shared" si="144"/>
        <v>323.43491591627486</v>
      </c>
    </row>
    <row r="9215" spans="1:13" x14ac:dyDescent="0.25">
      <c r="A9215">
        <v>23151</v>
      </c>
      <c r="B9215" t="s">
        <v>5216</v>
      </c>
      <c r="D9215" t="s">
        <v>481</v>
      </c>
      <c r="E9215" t="s">
        <v>37</v>
      </c>
      <c r="G9215" s="7">
        <v>44.619315999999998</v>
      </c>
      <c r="H9215" s="7">
        <v>-119.169499</v>
      </c>
      <c r="J9215" s="8">
        <v>44.619318800000002</v>
      </c>
      <c r="K9215" s="8">
        <v>-119.14885719999999</v>
      </c>
      <c r="M9215" s="9">
        <f t="shared" si="144"/>
        <v>1.6337464808984303</v>
      </c>
    </row>
    <row r="9216" spans="1:13" x14ac:dyDescent="0.25">
      <c r="A9216">
        <v>23152</v>
      </c>
      <c r="B9216" t="s">
        <v>5216</v>
      </c>
      <c r="D9216" t="s">
        <v>481</v>
      </c>
      <c r="E9216" t="s">
        <v>37</v>
      </c>
      <c r="G9216" s="7">
        <v>44.476489000000001</v>
      </c>
      <c r="H9216" s="7">
        <v>-119.608531</v>
      </c>
      <c r="J9216" s="8">
        <v>44.619318800000002</v>
      </c>
      <c r="K9216" s="8">
        <v>-119.14885719999999</v>
      </c>
      <c r="M9216" s="9">
        <f t="shared" si="144"/>
        <v>39.738375614597317</v>
      </c>
    </row>
    <row r="9217" spans="1:13" x14ac:dyDescent="0.25">
      <c r="A9217">
        <v>23153</v>
      </c>
      <c r="B9217" t="s">
        <v>4553</v>
      </c>
      <c r="D9217" t="s">
        <v>1487</v>
      </c>
      <c r="E9217" t="s">
        <v>520</v>
      </c>
      <c r="G9217" s="7">
        <v>47.574778999999999</v>
      </c>
      <c r="H9217" s="7">
        <v>8.0572149999999993</v>
      </c>
      <c r="J9217" s="8">
        <v>46.764230900000001</v>
      </c>
      <c r="K9217" s="8">
        <v>15.9668861</v>
      </c>
      <c r="M9217" s="9">
        <f t="shared" si="144"/>
        <v>604.40321912387105</v>
      </c>
    </row>
    <row r="9218" spans="1:13" x14ac:dyDescent="0.25">
      <c r="A9218">
        <v>23154</v>
      </c>
      <c r="B9218" t="s">
        <v>5076</v>
      </c>
      <c r="C9218" t="s">
        <v>5077</v>
      </c>
      <c r="D9218" t="s">
        <v>181</v>
      </c>
      <c r="E9218" t="s">
        <v>37</v>
      </c>
      <c r="G9218" s="7">
        <v>47.151136000000001</v>
      </c>
      <c r="H9218" s="7">
        <v>-126.171279</v>
      </c>
      <c r="J9218" s="8">
        <v>46.856740799999997</v>
      </c>
      <c r="K9218" s="8">
        <v>-122.8502933</v>
      </c>
      <c r="M9218" s="9">
        <f t="shared" si="144"/>
        <v>253.92678061690702</v>
      </c>
    </row>
    <row r="9219" spans="1:13" x14ac:dyDescent="0.25">
      <c r="A9219">
        <v>23155</v>
      </c>
      <c r="B9219" t="s">
        <v>5475</v>
      </c>
      <c r="D9219" t="s">
        <v>181</v>
      </c>
      <c r="E9219" t="s">
        <v>37</v>
      </c>
      <c r="G9219" s="7">
        <v>47.151136000000001</v>
      </c>
      <c r="H9219" s="7">
        <v>-126.171279</v>
      </c>
      <c r="J9219" s="8">
        <v>46.495645699999997</v>
      </c>
      <c r="K9219" s="8">
        <v>-122.176000954334</v>
      </c>
      <c r="M9219" s="9">
        <f t="shared" si="144"/>
        <v>312.55870044310268</v>
      </c>
    </row>
    <row r="9220" spans="1:13" x14ac:dyDescent="0.25">
      <c r="A9220">
        <v>23156</v>
      </c>
      <c r="B9220" t="s">
        <v>5476</v>
      </c>
      <c r="C9220" t="s">
        <v>369</v>
      </c>
      <c r="D9220" t="s">
        <v>481</v>
      </c>
      <c r="E9220" t="s">
        <v>37</v>
      </c>
      <c r="G9220" s="7">
        <v>44.023352000000003</v>
      </c>
      <c r="H9220" s="7">
        <v>-125.87390600000001</v>
      </c>
      <c r="J9220" s="8">
        <v>43.595759000000001</v>
      </c>
      <c r="K9220" s="8">
        <v>-117.008799</v>
      </c>
      <c r="M9220" s="9">
        <f t="shared" si="144"/>
        <v>712.60732549552495</v>
      </c>
    </row>
    <row r="9221" spans="1:13" x14ac:dyDescent="0.25">
      <c r="A9221">
        <v>23157</v>
      </c>
      <c r="B9221" t="s">
        <v>5477</v>
      </c>
      <c r="D9221" t="s">
        <v>481</v>
      </c>
      <c r="E9221" t="s">
        <v>37</v>
      </c>
      <c r="G9221" s="7">
        <v>44.023352000000003</v>
      </c>
      <c r="H9221" s="7">
        <v>-125.87390600000001</v>
      </c>
      <c r="J9221" s="8">
        <v>44.677338599999999</v>
      </c>
      <c r="K9221" s="8">
        <v>-124.0617836</v>
      </c>
      <c r="M9221" s="9">
        <f t="shared" ref="M9221:M9284" si="145">IF(AND(G9221&lt;&gt;0,J9221&lt;&gt;0),6371.01*ACOS(SIN(RADIANS(G9221))*SIN(RADIANS(J9221))+COS(RADIANS(G9221))*COS(RADIANS(J9221))*COS(RADIANS(H9221)-RADIANS(K9221))),"-")</f>
        <v>161.39323625605633</v>
      </c>
    </row>
    <row r="9222" spans="1:13" x14ac:dyDescent="0.25">
      <c r="A9222">
        <v>23158</v>
      </c>
      <c r="B9222" t="s">
        <v>5478</v>
      </c>
      <c r="D9222" t="s">
        <v>481</v>
      </c>
      <c r="E9222" t="s">
        <v>37</v>
      </c>
      <c r="G9222" s="7">
        <v>44.640512000000001</v>
      </c>
      <c r="H9222" s="7">
        <v>-121.16060299999999</v>
      </c>
      <c r="J9222" s="8">
        <v>44.633454399999998</v>
      </c>
      <c r="K9222" s="8">
        <v>-121.129487</v>
      </c>
      <c r="M9222" s="9">
        <f t="shared" si="145"/>
        <v>2.5840523000687998</v>
      </c>
    </row>
    <row r="9223" spans="1:13" x14ac:dyDescent="0.25">
      <c r="A9223">
        <v>23159</v>
      </c>
      <c r="B9223" t="s">
        <v>5076</v>
      </c>
      <c r="C9223" t="s">
        <v>5077</v>
      </c>
      <c r="D9223" t="s">
        <v>181</v>
      </c>
      <c r="E9223" t="s">
        <v>37</v>
      </c>
      <c r="G9223" s="7">
        <v>47.151136000000001</v>
      </c>
      <c r="H9223" s="7">
        <v>-126.171279</v>
      </c>
      <c r="J9223" s="8">
        <v>46.856740799999997</v>
      </c>
      <c r="K9223" s="8">
        <v>-122.8502933</v>
      </c>
      <c r="M9223" s="9">
        <f t="shared" si="145"/>
        <v>253.92678061690702</v>
      </c>
    </row>
    <row r="9224" spans="1:13" x14ac:dyDescent="0.25">
      <c r="A9224">
        <v>23160</v>
      </c>
      <c r="B9224" t="s">
        <v>5479</v>
      </c>
      <c r="C9224" t="s">
        <v>5473</v>
      </c>
      <c r="D9224" t="s">
        <v>481</v>
      </c>
      <c r="E9224" t="s">
        <v>37</v>
      </c>
      <c r="G9224" s="7">
        <v>44.023352000000003</v>
      </c>
      <c r="H9224" s="7">
        <v>-125.87390600000001</v>
      </c>
      <c r="J9224" s="8">
        <v>40.800880900000003</v>
      </c>
      <c r="K9224" s="8">
        <v>-84.775239900000003</v>
      </c>
      <c r="M9224" s="9">
        <f t="shared" si="145"/>
        <v>3357.9253665485735</v>
      </c>
    </row>
    <row r="9225" spans="1:13" x14ac:dyDescent="0.25">
      <c r="A9225">
        <v>23161</v>
      </c>
      <c r="B9225" t="s">
        <v>5480</v>
      </c>
      <c r="D9225" t="s">
        <v>481</v>
      </c>
      <c r="E9225" t="s">
        <v>37</v>
      </c>
      <c r="G9225" s="7">
        <v>44.023352000000003</v>
      </c>
      <c r="H9225" s="7">
        <v>-125.87390600000001</v>
      </c>
      <c r="J9225" s="8">
        <v>45.444005099999998</v>
      </c>
      <c r="K9225" s="8">
        <v>-122.6412523</v>
      </c>
      <c r="M9225" s="9">
        <f t="shared" si="145"/>
        <v>300.22871752391671</v>
      </c>
    </row>
    <row r="9226" spans="1:13" x14ac:dyDescent="0.25">
      <c r="A9226">
        <v>23162</v>
      </c>
      <c r="B9226" t="s">
        <v>5480</v>
      </c>
      <c r="D9226" t="s">
        <v>481</v>
      </c>
      <c r="E9226" t="s">
        <v>37</v>
      </c>
      <c r="G9226" s="7">
        <v>44.023352000000003</v>
      </c>
      <c r="H9226" s="7">
        <v>-125.87390600000001</v>
      </c>
      <c r="J9226" s="8">
        <v>45.444005099999998</v>
      </c>
      <c r="K9226" s="8">
        <v>-122.6412523</v>
      </c>
      <c r="M9226" s="9">
        <f t="shared" si="145"/>
        <v>300.22871752391671</v>
      </c>
    </row>
    <row r="9227" spans="1:13" x14ac:dyDescent="0.25">
      <c r="A9227">
        <v>23163</v>
      </c>
      <c r="B9227" t="s">
        <v>93</v>
      </c>
      <c r="D9227" t="s">
        <v>481</v>
      </c>
      <c r="E9227" t="s">
        <v>37</v>
      </c>
      <c r="G9227" s="7">
        <v>44.476489000000001</v>
      </c>
      <c r="H9227" s="7">
        <v>-119.608531</v>
      </c>
      <c r="J9227" s="8">
        <v>44.464824</v>
      </c>
      <c r="K9227" s="8">
        <v>-119.0565278</v>
      </c>
      <c r="M9227" s="9">
        <f t="shared" si="145"/>
        <v>43.820494705512957</v>
      </c>
    </row>
    <row r="9228" spans="1:13" x14ac:dyDescent="0.25">
      <c r="A9228">
        <v>23164</v>
      </c>
      <c r="B9228" t="s">
        <v>93</v>
      </c>
      <c r="D9228" t="s">
        <v>481</v>
      </c>
      <c r="E9228" t="s">
        <v>37</v>
      </c>
      <c r="G9228" s="7">
        <v>44.476489000000001</v>
      </c>
      <c r="H9228" s="7">
        <v>-119.608531</v>
      </c>
      <c r="J9228" s="8">
        <v>44.464824</v>
      </c>
      <c r="K9228" s="8">
        <v>-119.0565278</v>
      </c>
      <c r="M9228" s="9">
        <f t="shared" si="145"/>
        <v>43.820494705512957</v>
      </c>
    </row>
    <row r="9229" spans="1:13" x14ac:dyDescent="0.25">
      <c r="A9229">
        <v>23165</v>
      </c>
      <c r="B9229" t="s">
        <v>5301</v>
      </c>
      <c r="D9229" t="s">
        <v>481</v>
      </c>
      <c r="E9229" t="s">
        <v>37</v>
      </c>
      <c r="G9229" s="7">
        <v>44.836883</v>
      </c>
      <c r="H9229" s="7">
        <v>-119.804447</v>
      </c>
      <c r="J9229" s="8">
        <v>44.834306499999997</v>
      </c>
      <c r="K9229" s="8">
        <v>-119.794448</v>
      </c>
      <c r="M9229" s="9">
        <f t="shared" si="145"/>
        <v>0.838880155206288</v>
      </c>
    </row>
    <row r="9230" spans="1:13" x14ac:dyDescent="0.25">
      <c r="A9230">
        <v>23166</v>
      </c>
      <c r="B9230" t="s">
        <v>3596</v>
      </c>
      <c r="D9230" t="s">
        <v>12</v>
      </c>
      <c r="E9230" t="s">
        <v>13</v>
      </c>
      <c r="G9230" s="7">
        <v>53.674379999999999</v>
      </c>
      <c r="H9230" s="7">
        <v>-137.100044</v>
      </c>
      <c r="J9230" s="8">
        <v>49.510568999999997</v>
      </c>
      <c r="K9230" s="8">
        <v>-120.693017</v>
      </c>
      <c r="M9230" s="9">
        <f t="shared" si="145"/>
        <v>1220.7780259116234</v>
      </c>
    </row>
    <row r="9231" spans="1:13" x14ac:dyDescent="0.25">
      <c r="A9231">
        <v>23167</v>
      </c>
      <c r="B9231" t="s">
        <v>5481</v>
      </c>
      <c r="C9231" t="s">
        <v>3258</v>
      </c>
      <c r="D9231" t="s">
        <v>12</v>
      </c>
      <c r="E9231" t="s">
        <v>13</v>
      </c>
      <c r="G9231" s="7">
        <v>50.699719000000002</v>
      </c>
      <c r="H9231" s="7">
        <v>-119.736475</v>
      </c>
      <c r="J9231" s="8">
        <v>50.501730100000003</v>
      </c>
      <c r="K9231" s="8">
        <v>-119.5585689</v>
      </c>
      <c r="M9231" s="9">
        <f t="shared" si="145"/>
        <v>25.344340110929423</v>
      </c>
    </row>
    <row r="9232" spans="1:13" x14ac:dyDescent="0.25">
      <c r="A9232">
        <v>23168</v>
      </c>
      <c r="B9232" t="s">
        <v>4198</v>
      </c>
      <c r="D9232" t="s">
        <v>481</v>
      </c>
      <c r="E9232" t="s">
        <v>37</v>
      </c>
      <c r="G9232" s="7">
        <v>44.023352000000003</v>
      </c>
      <c r="H9232" s="7">
        <v>-125.87390600000001</v>
      </c>
      <c r="J9232" s="8">
        <v>46.015853100000001</v>
      </c>
      <c r="K9232" s="8">
        <v>-122.8752503</v>
      </c>
      <c r="M9232" s="9">
        <f t="shared" si="145"/>
        <v>323.43491591627486</v>
      </c>
    </row>
    <row r="9233" spans="1:13" x14ac:dyDescent="0.25">
      <c r="A9233">
        <v>23169</v>
      </c>
      <c r="B9233" t="s">
        <v>5482</v>
      </c>
      <c r="C9233" t="s">
        <v>5483</v>
      </c>
      <c r="D9233" t="s">
        <v>5484</v>
      </c>
      <c r="E9233" t="s">
        <v>19</v>
      </c>
      <c r="G9233" s="7">
        <v>51.056460999999999</v>
      </c>
      <c r="H9233" s="7">
        <v>5.1675610000000001</v>
      </c>
      <c r="J9233" s="8">
        <v>50.279229999999998</v>
      </c>
      <c r="K9233" s="8">
        <v>6.7360199999999999</v>
      </c>
      <c r="M9233" s="9">
        <f t="shared" si="145"/>
        <v>140.30992253732799</v>
      </c>
    </row>
    <row r="9234" spans="1:13" x14ac:dyDescent="0.25">
      <c r="A9234">
        <v>23170</v>
      </c>
      <c r="B9234" t="s">
        <v>5301</v>
      </c>
      <c r="D9234" t="s">
        <v>481</v>
      </c>
      <c r="E9234" t="s">
        <v>37</v>
      </c>
      <c r="G9234" s="7">
        <v>44.023352000000003</v>
      </c>
      <c r="H9234" s="7">
        <v>-125.87390600000001</v>
      </c>
      <c r="J9234" s="8">
        <v>44.834306499999997</v>
      </c>
      <c r="K9234" s="8">
        <v>-119.794448</v>
      </c>
      <c r="M9234" s="9">
        <f t="shared" si="145"/>
        <v>490.97494305273085</v>
      </c>
    </row>
    <row r="9235" spans="1:13" x14ac:dyDescent="0.25">
      <c r="A9235">
        <v>23171</v>
      </c>
      <c r="B9235" t="s">
        <v>3955</v>
      </c>
      <c r="D9235" t="s">
        <v>181</v>
      </c>
      <c r="E9235" t="s">
        <v>37</v>
      </c>
      <c r="G9235" s="7">
        <v>47.151136000000001</v>
      </c>
      <c r="H9235" s="7">
        <v>-126.171279</v>
      </c>
      <c r="J9235" s="8">
        <v>46.008522499999998</v>
      </c>
      <c r="K9235" s="8">
        <v>-122.84247000000001</v>
      </c>
      <c r="M9235" s="9">
        <f t="shared" si="145"/>
        <v>284.34514722629018</v>
      </c>
    </row>
    <row r="9236" spans="1:13" x14ac:dyDescent="0.25">
      <c r="A9236">
        <v>23172</v>
      </c>
      <c r="B9236" t="s">
        <v>5301</v>
      </c>
      <c r="D9236" t="s">
        <v>481</v>
      </c>
      <c r="E9236" t="s">
        <v>37</v>
      </c>
      <c r="G9236" s="7">
        <v>44.023352000000003</v>
      </c>
      <c r="H9236" s="7">
        <v>-125.87390600000001</v>
      </c>
      <c r="J9236" s="8">
        <v>44.834306499999997</v>
      </c>
      <c r="K9236" s="8">
        <v>-119.794448</v>
      </c>
      <c r="M9236" s="9">
        <f t="shared" si="145"/>
        <v>490.97494305273085</v>
      </c>
    </row>
    <row r="9237" spans="1:13" x14ac:dyDescent="0.25">
      <c r="A9237">
        <v>23173</v>
      </c>
      <c r="B9237" t="s">
        <v>5472</v>
      </c>
      <c r="C9237" t="s">
        <v>5485</v>
      </c>
      <c r="D9237" t="s">
        <v>181</v>
      </c>
      <c r="E9237" t="s">
        <v>37</v>
      </c>
      <c r="G9237" s="7">
        <v>47.151136000000001</v>
      </c>
      <c r="H9237" s="7">
        <v>-126.171279</v>
      </c>
      <c r="J9237" s="8">
        <v>46.153338499999997</v>
      </c>
      <c r="K9237" s="8">
        <v>-123.0159237</v>
      </c>
      <c r="M9237" s="9">
        <f t="shared" si="145"/>
        <v>265.14002767385722</v>
      </c>
    </row>
    <row r="9238" spans="1:13" x14ac:dyDescent="0.25">
      <c r="A9238">
        <v>23174</v>
      </c>
      <c r="B9238" t="s">
        <v>5486</v>
      </c>
      <c r="D9238" t="s">
        <v>103</v>
      </c>
      <c r="E9238" t="s">
        <v>49</v>
      </c>
      <c r="G9238" s="7">
        <v>36.772817000000003</v>
      </c>
      <c r="H9238" s="7">
        <v>4.2951040000000003</v>
      </c>
      <c r="J9238" s="8">
        <v>37.502361200000003</v>
      </c>
      <c r="K9238" s="8">
        <v>15.0873718</v>
      </c>
      <c r="M9238" s="9">
        <f t="shared" si="145"/>
        <v>959.56435048856747</v>
      </c>
    </row>
    <row r="9239" spans="1:13" x14ac:dyDescent="0.25">
      <c r="A9239">
        <v>23175</v>
      </c>
      <c r="B9239" t="s">
        <v>5487</v>
      </c>
      <c r="D9239" t="s">
        <v>361</v>
      </c>
      <c r="E9239" t="s">
        <v>37</v>
      </c>
      <c r="G9239" s="7">
        <v>0</v>
      </c>
      <c r="H9239" s="7">
        <v>0</v>
      </c>
      <c r="J9239" s="8">
        <v>33.982804799999997</v>
      </c>
      <c r="K9239" s="8">
        <v>-111.71412447153099</v>
      </c>
      <c r="M9239" s="9" t="str">
        <f t="shared" si="145"/>
        <v>-</v>
      </c>
    </row>
    <row r="9240" spans="1:13" x14ac:dyDescent="0.25">
      <c r="A9240">
        <v>23176</v>
      </c>
      <c r="B9240" t="s">
        <v>5216</v>
      </c>
      <c r="D9240" t="s">
        <v>481</v>
      </c>
      <c r="E9240" t="s">
        <v>37</v>
      </c>
      <c r="G9240" s="7">
        <v>44.619315999999998</v>
      </c>
      <c r="H9240" s="7">
        <v>-119.169499</v>
      </c>
      <c r="J9240" s="8">
        <v>44.619318800000002</v>
      </c>
      <c r="K9240" s="8">
        <v>-119.14885719999999</v>
      </c>
      <c r="M9240" s="9">
        <f t="shared" si="145"/>
        <v>1.6337464808984303</v>
      </c>
    </row>
    <row r="9241" spans="1:13" x14ac:dyDescent="0.25">
      <c r="A9241">
        <v>23177</v>
      </c>
      <c r="B9241" t="s">
        <v>5201</v>
      </c>
      <c r="C9241" t="s">
        <v>577</v>
      </c>
      <c r="D9241" t="s">
        <v>12</v>
      </c>
      <c r="E9241" t="s">
        <v>13</v>
      </c>
      <c r="G9241" s="7">
        <v>53.674379999999999</v>
      </c>
      <c r="H9241" s="7">
        <v>-137.100044</v>
      </c>
      <c r="J9241" s="8">
        <v>50.675826899999997</v>
      </c>
      <c r="K9241" s="8">
        <v>-120.339415</v>
      </c>
      <c r="M9241" s="9">
        <f t="shared" si="145"/>
        <v>1187.36128087874</v>
      </c>
    </row>
    <row r="9242" spans="1:13" x14ac:dyDescent="0.25">
      <c r="A9242">
        <v>23178</v>
      </c>
      <c r="B9242" t="s">
        <v>5481</v>
      </c>
      <c r="C9242" t="s">
        <v>3258</v>
      </c>
      <c r="D9242" t="s">
        <v>12</v>
      </c>
      <c r="E9242" t="s">
        <v>13</v>
      </c>
      <c r="G9242" s="7">
        <v>50.711919999999999</v>
      </c>
      <c r="H9242" s="7">
        <v>-119.76984</v>
      </c>
      <c r="J9242" s="8">
        <v>50.501730100000003</v>
      </c>
      <c r="K9242" s="8">
        <v>-119.5585689</v>
      </c>
      <c r="M9242" s="9">
        <f t="shared" si="145"/>
        <v>27.722462717070364</v>
      </c>
    </row>
    <row r="9243" spans="1:13" x14ac:dyDescent="0.25">
      <c r="A9243">
        <v>23179</v>
      </c>
      <c r="B9243" t="s">
        <v>5488</v>
      </c>
      <c r="D9243" t="s">
        <v>481</v>
      </c>
      <c r="E9243" t="s">
        <v>37</v>
      </c>
      <c r="G9243" s="7">
        <v>44.023352000000003</v>
      </c>
      <c r="H9243" s="7">
        <v>-125.87390600000001</v>
      </c>
      <c r="J9243" s="8">
        <v>34.6054423</v>
      </c>
      <c r="K9243" s="8">
        <v>-76.536311999999995</v>
      </c>
      <c r="M9243" s="9">
        <f t="shared" si="145"/>
        <v>4304.3397322685923</v>
      </c>
    </row>
    <row r="9244" spans="1:13" x14ac:dyDescent="0.25">
      <c r="A9244">
        <v>23180</v>
      </c>
      <c r="B9244" t="s">
        <v>4437</v>
      </c>
      <c r="D9244" t="s">
        <v>181</v>
      </c>
      <c r="E9244" t="s">
        <v>37</v>
      </c>
      <c r="G9244" s="7">
        <v>47.151136000000001</v>
      </c>
      <c r="H9244" s="7">
        <v>-126.171279</v>
      </c>
      <c r="J9244" s="8">
        <v>38.776148999999997</v>
      </c>
      <c r="K9244" s="8">
        <v>-77.118382999999994</v>
      </c>
      <c r="M9244" s="9">
        <f t="shared" si="145"/>
        <v>4028.9742747770842</v>
      </c>
    </row>
    <row r="9245" spans="1:13" x14ac:dyDescent="0.25">
      <c r="A9245">
        <v>23181</v>
      </c>
      <c r="B9245" t="s">
        <v>3176</v>
      </c>
      <c r="D9245" t="s">
        <v>12</v>
      </c>
      <c r="E9245" t="s">
        <v>13</v>
      </c>
      <c r="G9245" s="7">
        <v>47.151136000000001</v>
      </c>
      <c r="H9245" s="7">
        <v>-126.171279</v>
      </c>
      <c r="J9245" s="8">
        <v>50.472235699999999</v>
      </c>
      <c r="K9245" s="8">
        <v>-119.77398479999999</v>
      </c>
      <c r="M9245" s="9">
        <f t="shared" si="145"/>
        <v>596.14380951447322</v>
      </c>
    </row>
    <row r="9246" spans="1:13" x14ac:dyDescent="0.25">
      <c r="A9246">
        <v>23182</v>
      </c>
      <c r="B9246" t="s">
        <v>5489</v>
      </c>
      <c r="D9246" t="s">
        <v>181</v>
      </c>
      <c r="E9246" t="s">
        <v>37</v>
      </c>
      <c r="G9246" s="7">
        <v>47.151136000000001</v>
      </c>
      <c r="H9246" s="7">
        <v>-126.171279</v>
      </c>
      <c r="J9246" s="8">
        <v>45.694161100000002</v>
      </c>
      <c r="K9246" s="8">
        <v>-121.88355</v>
      </c>
      <c r="M9246" s="9">
        <f t="shared" si="145"/>
        <v>366.34718482264316</v>
      </c>
    </row>
    <row r="9247" spans="1:13" x14ac:dyDescent="0.25">
      <c r="A9247">
        <v>23183</v>
      </c>
      <c r="B9247" t="s">
        <v>5490</v>
      </c>
      <c r="D9247" t="s">
        <v>481</v>
      </c>
      <c r="E9247" t="s">
        <v>37</v>
      </c>
      <c r="G9247" s="7">
        <v>44.023352000000003</v>
      </c>
      <c r="H9247" s="7">
        <v>-125.87390600000001</v>
      </c>
      <c r="J9247" s="8">
        <v>44.354291699999997</v>
      </c>
      <c r="K9247" s="8">
        <v>-122.7834179</v>
      </c>
      <c r="M9247" s="9">
        <f t="shared" si="145"/>
        <v>249.12796807272096</v>
      </c>
    </row>
    <row r="9248" spans="1:13" x14ac:dyDescent="0.25">
      <c r="A9248">
        <v>23184</v>
      </c>
      <c r="B9248" t="s">
        <v>5475</v>
      </c>
      <c r="D9248" t="s">
        <v>181</v>
      </c>
      <c r="E9248" t="s">
        <v>37</v>
      </c>
      <c r="G9248" s="7">
        <v>47.151136000000001</v>
      </c>
      <c r="H9248" s="7">
        <v>-126.171279</v>
      </c>
      <c r="J9248" s="8">
        <v>46.495645699999997</v>
      </c>
      <c r="K9248" s="8">
        <v>-122.176000954334</v>
      </c>
      <c r="M9248" s="9">
        <f t="shared" si="145"/>
        <v>312.55870044310268</v>
      </c>
    </row>
    <row r="9249" spans="1:13" x14ac:dyDescent="0.25">
      <c r="A9249">
        <v>23185</v>
      </c>
      <c r="B9249" t="s">
        <v>5491</v>
      </c>
      <c r="D9249" t="s">
        <v>4937</v>
      </c>
      <c r="E9249" t="s">
        <v>37</v>
      </c>
      <c r="G9249" s="7">
        <v>20.439992</v>
      </c>
      <c r="H9249" s="7">
        <v>-160.150901</v>
      </c>
      <c r="J9249" s="8">
        <v>19.413488000000001</v>
      </c>
      <c r="K9249" s="8">
        <v>-154.96415500000001</v>
      </c>
      <c r="M9249" s="9">
        <f t="shared" si="145"/>
        <v>554.06379796915928</v>
      </c>
    </row>
    <row r="9250" spans="1:13" x14ac:dyDescent="0.25">
      <c r="A9250">
        <v>23186</v>
      </c>
      <c r="B9250" t="s">
        <v>5492</v>
      </c>
      <c r="D9250" t="s">
        <v>181</v>
      </c>
      <c r="E9250" t="s">
        <v>37</v>
      </c>
      <c r="G9250" s="7">
        <v>47.151136000000001</v>
      </c>
      <c r="H9250" s="7">
        <v>-126.171279</v>
      </c>
      <c r="J9250" s="8">
        <v>46.266774499999997</v>
      </c>
      <c r="K9250" s="8">
        <v>-123.6562504</v>
      </c>
      <c r="M9250" s="9">
        <f t="shared" si="145"/>
        <v>215.49237033528266</v>
      </c>
    </row>
    <row r="9251" spans="1:13" x14ac:dyDescent="0.25">
      <c r="A9251">
        <v>23187</v>
      </c>
      <c r="B9251" t="s">
        <v>5488</v>
      </c>
      <c r="D9251" t="s">
        <v>481</v>
      </c>
      <c r="E9251" t="s">
        <v>37</v>
      </c>
      <c r="G9251" s="7">
        <v>44.023352000000003</v>
      </c>
      <c r="H9251" s="7">
        <v>-125.87390600000001</v>
      </c>
      <c r="J9251" s="8">
        <v>34.6054423</v>
      </c>
      <c r="K9251" s="8">
        <v>-76.536311999999995</v>
      </c>
      <c r="M9251" s="9">
        <f t="shared" si="145"/>
        <v>4304.3397322685923</v>
      </c>
    </row>
    <row r="9252" spans="1:13" x14ac:dyDescent="0.25">
      <c r="A9252">
        <v>23188</v>
      </c>
      <c r="B9252" t="s">
        <v>4439</v>
      </c>
      <c r="C9252" t="s">
        <v>577</v>
      </c>
      <c r="D9252" t="s">
        <v>12</v>
      </c>
      <c r="E9252" t="s">
        <v>13</v>
      </c>
      <c r="G9252" s="7">
        <v>50.741287999999997</v>
      </c>
      <c r="H9252" s="7">
        <v>-120.629037</v>
      </c>
      <c r="J9252" s="8">
        <v>50.735548350000002</v>
      </c>
      <c r="K9252" s="8">
        <v>-120.628335745339</v>
      </c>
      <c r="M9252" s="9">
        <f t="shared" si="145"/>
        <v>0.64012594621821683</v>
      </c>
    </row>
    <row r="9253" spans="1:13" x14ac:dyDescent="0.25">
      <c r="A9253">
        <v>23189</v>
      </c>
      <c r="B9253" t="s">
        <v>5196</v>
      </c>
      <c r="D9253" t="s">
        <v>12</v>
      </c>
      <c r="E9253" t="s">
        <v>13</v>
      </c>
      <c r="G9253" s="7">
        <v>50.426341000000001</v>
      </c>
      <c r="H9253" s="7">
        <v>-119.615695</v>
      </c>
      <c r="J9253" s="8">
        <v>50.426119700000001</v>
      </c>
      <c r="K9253" s="8">
        <v>-119.595077834089</v>
      </c>
      <c r="M9253" s="9">
        <f t="shared" si="145"/>
        <v>1.4607106955204239</v>
      </c>
    </row>
    <row r="9254" spans="1:13" x14ac:dyDescent="0.25">
      <c r="A9254">
        <v>23190</v>
      </c>
      <c r="B9254" t="s">
        <v>5493</v>
      </c>
      <c r="C9254" t="s">
        <v>4487</v>
      </c>
      <c r="D9254" t="s">
        <v>503</v>
      </c>
      <c r="E9254" t="s">
        <v>71</v>
      </c>
      <c r="G9254" s="7">
        <v>57.636819000000003</v>
      </c>
      <c r="H9254" s="7">
        <v>-9.9702319999999993</v>
      </c>
      <c r="J9254" s="8">
        <v>56.695381500000003</v>
      </c>
      <c r="K9254" s="8">
        <v>-5.5694812000000002</v>
      </c>
      <c r="M9254" s="9">
        <f t="shared" si="145"/>
        <v>285.16294340879483</v>
      </c>
    </row>
    <row r="9255" spans="1:13" x14ac:dyDescent="0.25">
      <c r="A9255">
        <v>23191</v>
      </c>
      <c r="B9255" t="s">
        <v>4423</v>
      </c>
      <c r="C9255" t="s">
        <v>1407</v>
      </c>
      <c r="D9255" t="s">
        <v>12</v>
      </c>
      <c r="E9255" t="s">
        <v>13</v>
      </c>
      <c r="G9255" s="7">
        <v>49.337708999999997</v>
      </c>
      <c r="H9255" s="7">
        <v>-119.827268</v>
      </c>
      <c r="J9255" s="8">
        <v>49.263897900000003</v>
      </c>
      <c r="K9255" s="8">
        <v>-119.8283529</v>
      </c>
      <c r="M9255" s="9">
        <f t="shared" si="145"/>
        <v>8.2078097098570506</v>
      </c>
    </row>
    <row r="9256" spans="1:13" x14ac:dyDescent="0.25">
      <c r="A9256">
        <v>23192</v>
      </c>
      <c r="B9256" t="s">
        <v>5494</v>
      </c>
      <c r="D9256" t="s">
        <v>481</v>
      </c>
      <c r="E9256" t="s">
        <v>37</v>
      </c>
      <c r="G9256" s="7">
        <v>44.023352000000003</v>
      </c>
      <c r="H9256" s="7">
        <v>-125.87390600000001</v>
      </c>
      <c r="J9256" s="8">
        <v>44.891635800000003</v>
      </c>
      <c r="K9256" s="8">
        <v>-119.1429083</v>
      </c>
      <c r="M9256" s="9">
        <f t="shared" si="145"/>
        <v>542.71063312735248</v>
      </c>
    </row>
    <row r="9257" spans="1:13" x14ac:dyDescent="0.25">
      <c r="A9257">
        <v>23193</v>
      </c>
      <c r="B9257" t="s">
        <v>5481</v>
      </c>
      <c r="C9257" t="s">
        <v>3258</v>
      </c>
      <c r="D9257" t="s">
        <v>12</v>
      </c>
      <c r="E9257" t="s">
        <v>13</v>
      </c>
      <c r="G9257" s="7">
        <v>50.711919999999999</v>
      </c>
      <c r="H9257" s="7">
        <v>-119.76984</v>
      </c>
      <c r="J9257" s="8">
        <v>50.501730100000003</v>
      </c>
      <c r="K9257" s="8">
        <v>-119.5585689</v>
      </c>
      <c r="M9257" s="9">
        <f t="shared" si="145"/>
        <v>27.722462717070364</v>
      </c>
    </row>
    <row r="9258" spans="1:13" x14ac:dyDescent="0.25">
      <c r="A9258">
        <v>23194</v>
      </c>
      <c r="B9258" t="s">
        <v>5216</v>
      </c>
      <c r="D9258" t="s">
        <v>481</v>
      </c>
      <c r="E9258" t="s">
        <v>37</v>
      </c>
      <c r="G9258" s="7">
        <v>44.619293999999996</v>
      </c>
      <c r="H9258" s="7">
        <v>-119.222589</v>
      </c>
      <c r="J9258" s="8">
        <v>44.619318800000002</v>
      </c>
      <c r="K9258" s="8">
        <v>-119.14885719999999</v>
      </c>
      <c r="M9258" s="9">
        <f t="shared" si="145"/>
        <v>5.8356877421385169</v>
      </c>
    </row>
    <row r="9259" spans="1:13" x14ac:dyDescent="0.25">
      <c r="A9259">
        <v>23195</v>
      </c>
      <c r="B9259" t="s">
        <v>3569</v>
      </c>
      <c r="C9259" t="s">
        <v>3176</v>
      </c>
      <c r="D9259" t="s">
        <v>12</v>
      </c>
      <c r="E9259" t="s">
        <v>13</v>
      </c>
      <c r="G9259" s="7">
        <v>50.526668000000001</v>
      </c>
      <c r="H9259" s="7">
        <v>-119.847947</v>
      </c>
      <c r="J9259" s="8">
        <v>50.466670000000001</v>
      </c>
      <c r="K9259" s="8">
        <v>-119.75</v>
      </c>
      <c r="M9259" s="9">
        <f t="shared" si="145"/>
        <v>9.6181117106083001</v>
      </c>
    </row>
    <row r="9260" spans="1:13" x14ac:dyDescent="0.25">
      <c r="A9260">
        <v>23196</v>
      </c>
      <c r="B9260" t="s">
        <v>5076</v>
      </c>
      <c r="D9260" t="s">
        <v>181</v>
      </c>
      <c r="E9260" t="s">
        <v>37</v>
      </c>
      <c r="G9260" s="7">
        <v>47.151136000000001</v>
      </c>
      <c r="H9260" s="7">
        <v>-126.171279</v>
      </c>
      <c r="J9260" s="8">
        <v>38.8950368</v>
      </c>
      <c r="K9260" s="8">
        <v>-77.036542699999998</v>
      </c>
      <c r="M9260" s="9">
        <f t="shared" si="145"/>
        <v>4028.6113860285882</v>
      </c>
    </row>
    <row r="9261" spans="1:13" x14ac:dyDescent="0.25">
      <c r="A9261">
        <v>23197</v>
      </c>
      <c r="B9261" t="s">
        <v>5495</v>
      </c>
      <c r="D9261" t="s">
        <v>181</v>
      </c>
      <c r="E9261" t="s">
        <v>37</v>
      </c>
      <c r="G9261" s="7">
        <v>47.151136000000001</v>
      </c>
      <c r="H9261" s="7">
        <v>-126.171279</v>
      </c>
      <c r="J9261" s="8">
        <v>38.8950368</v>
      </c>
      <c r="K9261" s="8">
        <v>-77.036542699999998</v>
      </c>
      <c r="M9261" s="9">
        <f t="shared" si="145"/>
        <v>4028.6113860285882</v>
      </c>
    </row>
    <row r="9262" spans="1:13" x14ac:dyDescent="0.25">
      <c r="A9262">
        <v>23198</v>
      </c>
      <c r="B9262" t="s">
        <v>5496</v>
      </c>
      <c r="D9262" t="s">
        <v>758</v>
      </c>
      <c r="E9262" t="s">
        <v>19</v>
      </c>
      <c r="G9262" s="7">
        <v>51.056460999999999</v>
      </c>
      <c r="H9262" s="7">
        <v>5.1675610000000001</v>
      </c>
      <c r="J9262" s="8">
        <v>48.639030200000001</v>
      </c>
      <c r="K9262" s="8">
        <v>8.0924882</v>
      </c>
      <c r="M9262" s="9">
        <f t="shared" si="145"/>
        <v>340.88089931893421</v>
      </c>
    </row>
    <row r="9263" spans="1:13" x14ac:dyDescent="0.25">
      <c r="A9263">
        <v>23199</v>
      </c>
      <c r="B9263" t="s">
        <v>5497</v>
      </c>
      <c r="D9263" t="s">
        <v>12</v>
      </c>
      <c r="E9263" t="s">
        <v>13</v>
      </c>
      <c r="G9263" s="7">
        <v>54.235863000000002</v>
      </c>
      <c r="H9263" s="7">
        <v>-125.82023700000001</v>
      </c>
      <c r="J9263" s="8">
        <v>54.230269</v>
      </c>
      <c r="K9263" s="8">
        <v>-125.76450319999999</v>
      </c>
      <c r="M9263" s="9">
        <f t="shared" si="145"/>
        <v>3.6752914568577415</v>
      </c>
    </row>
    <row r="9264" spans="1:13" x14ac:dyDescent="0.25">
      <c r="A9264">
        <v>23200</v>
      </c>
      <c r="B9264" t="s">
        <v>5498</v>
      </c>
      <c r="D9264" t="s">
        <v>181</v>
      </c>
      <c r="E9264" t="s">
        <v>37</v>
      </c>
      <c r="G9264" s="7">
        <v>0</v>
      </c>
      <c r="H9264" s="7">
        <v>0</v>
      </c>
      <c r="J9264" s="8">
        <v>38.8950368</v>
      </c>
      <c r="K9264" s="8">
        <v>-77.036542699999998</v>
      </c>
      <c r="M9264" s="9" t="str">
        <f t="shared" si="145"/>
        <v>-</v>
      </c>
    </row>
    <row r="9265" spans="1:13" x14ac:dyDescent="0.25">
      <c r="A9265">
        <v>23201</v>
      </c>
      <c r="B9265" t="s">
        <v>5497</v>
      </c>
      <c r="D9265" t="s">
        <v>12</v>
      </c>
      <c r="E9265" t="s">
        <v>13</v>
      </c>
      <c r="G9265" s="7">
        <v>54.235863000000002</v>
      </c>
      <c r="H9265" s="7">
        <v>-125.82023700000001</v>
      </c>
      <c r="J9265" s="8">
        <v>54.230269</v>
      </c>
      <c r="K9265" s="8">
        <v>-125.76450319999999</v>
      </c>
      <c r="M9265" s="9">
        <f t="shared" si="145"/>
        <v>3.6752914568577415</v>
      </c>
    </row>
    <row r="9266" spans="1:13" x14ac:dyDescent="0.25">
      <c r="A9266">
        <v>23202</v>
      </c>
      <c r="B9266" t="s">
        <v>4192</v>
      </c>
      <c r="C9266" t="s">
        <v>336</v>
      </c>
      <c r="D9266" t="s">
        <v>138</v>
      </c>
      <c r="E9266" t="s">
        <v>37</v>
      </c>
      <c r="G9266" s="7">
        <v>40.697017000000002</v>
      </c>
      <c r="H9266" s="7">
        <v>-74.309995999999998</v>
      </c>
      <c r="J9266" s="8">
        <v>44.2483948</v>
      </c>
      <c r="K9266" s="8">
        <v>-75.394931700000001</v>
      </c>
      <c r="M9266" s="9">
        <f t="shared" si="145"/>
        <v>404.7860768543639</v>
      </c>
    </row>
    <row r="9267" spans="1:13" x14ac:dyDescent="0.25">
      <c r="A9267">
        <v>23203</v>
      </c>
      <c r="B9267" t="s">
        <v>3758</v>
      </c>
      <c r="C9267" t="s">
        <v>84</v>
      </c>
      <c r="D9267" t="s">
        <v>12</v>
      </c>
      <c r="E9267" t="s">
        <v>13</v>
      </c>
      <c r="G9267" s="7">
        <v>0</v>
      </c>
      <c r="H9267" s="7">
        <v>0</v>
      </c>
      <c r="J9267" s="8">
        <v>49.3799779</v>
      </c>
      <c r="K9267" s="8">
        <v>-121.4415851</v>
      </c>
      <c r="M9267" s="9" t="str">
        <f t="shared" si="145"/>
        <v>-</v>
      </c>
    </row>
    <row r="9268" spans="1:13" x14ac:dyDescent="0.25">
      <c r="A9268">
        <v>23204</v>
      </c>
      <c r="B9268" t="s">
        <v>3758</v>
      </c>
      <c r="C9268" t="s">
        <v>84</v>
      </c>
      <c r="D9268" t="s">
        <v>12</v>
      </c>
      <c r="E9268" t="s">
        <v>13</v>
      </c>
      <c r="G9268" s="7">
        <v>0</v>
      </c>
      <c r="H9268" s="7">
        <v>0</v>
      </c>
      <c r="J9268" s="8">
        <v>49.3799779</v>
      </c>
      <c r="K9268" s="8">
        <v>-121.4415851</v>
      </c>
      <c r="M9268" s="9" t="str">
        <f t="shared" si="145"/>
        <v>-</v>
      </c>
    </row>
    <row r="9269" spans="1:13" x14ac:dyDescent="0.25">
      <c r="A9269">
        <v>23205</v>
      </c>
      <c r="B9269" t="s">
        <v>3758</v>
      </c>
      <c r="C9269" t="s">
        <v>84</v>
      </c>
      <c r="D9269" t="s">
        <v>12</v>
      </c>
      <c r="E9269" t="s">
        <v>13</v>
      </c>
      <c r="G9269" s="7">
        <v>0</v>
      </c>
      <c r="H9269" s="7">
        <v>0</v>
      </c>
      <c r="J9269" s="8">
        <v>49.3799779</v>
      </c>
      <c r="K9269" s="8">
        <v>-121.4415851</v>
      </c>
      <c r="M9269" s="9" t="str">
        <f t="shared" si="145"/>
        <v>-</v>
      </c>
    </row>
    <row r="9270" spans="1:13" x14ac:dyDescent="0.25">
      <c r="A9270">
        <v>23206</v>
      </c>
      <c r="B9270" t="s">
        <v>3758</v>
      </c>
      <c r="C9270" t="s">
        <v>917</v>
      </c>
      <c r="D9270" t="s">
        <v>12</v>
      </c>
      <c r="E9270" t="s">
        <v>13</v>
      </c>
      <c r="G9270" s="7">
        <v>0</v>
      </c>
      <c r="H9270" s="7">
        <v>0</v>
      </c>
      <c r="J9270" s="8">
        <v>54.790277000000003</v>
      </c>
      <c r="K9270" s="8">
        <v>-124.55700299999999</v>
      </c>
      <c r="M9270" s="9" t="str">
        <f t="shared" si="145"/>
        <v>-</v>
      </c>
    </row>
    <row r="9271" spans="1:13" x14ac:dyDescent="0.25">
      <c r="A9271">
        <v>23207</v>
      </c>
      <c r="B9271" t="s">
        <v>3758</v>
      </c>
      <c r="C9271" t="s">
        <v>84</v>
      </c>
      <c r="D9271" t="s">
        <v>12</v>
      </c>
      <c r="E9271" t="s">
        <v>13</v>
      </c>
      <c r="G9271" s="7">
        <v>0</v>
      </c>
      <c r="H9271" s="7">
        <v>0</v>
      </c>
      <c r="J9271" s="8">
        <v>49.3799779</v>
      </c>
      <c r="K9271" s="8">
        <v>-121.4415851</v>
      </c>
      <c r="M9271" s="9" t="str">
        <f t="shared" si="145"/>
        <v>-</v>
      </c>
    </row>
    <row r="9272" spans="1:13" x14ac:dyDescent="0.25">
      <c r="A9272">
        <v>23208</v>
      </c>
      <c r="B9272" t="s">
        <v>3758</v>
      </c>
      <c r="C9272" t="s">
        <v>84</v>
      </c>
      <c r="D9272" t="s">
        <v>12</v>
      </c>
      <c r="E9272" t="s">
        <v>13</v>
      </c>
      <c r="G9272" s="7">
        <v>0</v>
      </c>
      <c r="H9272" s="7">
        <v>0</v>
      </c>
      <c r="J9272" s="8">
        <v>49.3799779</v>
      </c>
      <c r="K9272" s="8">
        <v>-121.4415851</v>
      </c>
      <c r="M9272" s="9" t="str">
        <f t="shared" si="145"/>
        <v>-</v>
      </c>
    </row>
    <row r="9273" spans="1:13" x14ac:dyDescent="0.25">
      <c r="A9273">
        <v>23209</v>
      </c>
      <c r="B9273" t="s">
        <v>3758</v>
      </c>
      <c r="C9273" t="s">
        <v>84</v>
      </c>
      <c r="D9273" t="s">
        <v>12</v>
      </c>
      <c r="E9273" t="s">
        <v>13</v>
      </c>
      <c r="G9273" s="7">
        <v>0</v>
      </c>
      <c r="H9273" s="7">
        <v>0</v>
      </c>
      <c r="J9273" s="8">
        <v>49.3799779</v>
      </c>
      <c r="K9273" s="8">
        <v>-121.4415851</v>
      </c>
      <c r="M9273" s="9" t="str">
        <f t="shared" si="145"/>
        <v>-</v>
      </c>
    </row>
    <row r="9274" spans="1:13" x14ac:dyDescent="0.25">
      <c r="A9274">
        <v>23210</v>
      </c>
      <c r="B9274" t="s">
        <v>3758</v>
      </c>
      <c r="C9274" t="s">
        <v>84</v>
      </c>
      <c r="D9274" t="s">
        <v>12</v>
      </c>
      <c r="E9274" t="s">
        <v>13</v>
      </c>
      <c r="G9274" s="7">
        <v>0</v>
      </c>
      <c r="H9274" s="7">
        <v>0</v>
      </c>
      <c r="J9274" s="8">
        <v>49.3799779</v>
      </c>
      <c r="K9274" s="8">
        <v>-121.4415851</v>
      </c>
      <c r="M9274" s="9" t="str">
        <f t="shared" si="145"/>
        <v>-</v>
      </c>
    </row>
    <row r="9275" spans="1:13" x14ac:dyDescent="0.25">
      <c r="A9275">
        <v>23211</v>
      </c>
      <c r="B9275" t="s">
        <v>3574</v>
      </c>
      <c r="D9275" t="s">
        <v>140</v>
      </c>
      <c r="E9275" t="s">
        <v>13</v>
      </c>
      <c r="G9275" s="7">
        <v>45.847521999999998</v>
      </c>
      <c r="H9275" s="7">
        <v>-76.470117000000002</v>
      </c>
      <c r="J9275" s="8">
        <v>46.813743100000003</v>
      </c>
      <c r="K9275" s="8">
        <v>-71.208406100000005</v>
      </c>
      <c r="M9275" s="9">
        <f t="shared" si="145"/>
        <v>417.94346001511525</v>
      </c>
    </row>
    <row r="9276" spans="1:13" x14ac:dyDescent="0.25">
      <c r="A9276">
        <v>23212</v>
      </c>
      <c r="B9276" t="s">
        <v>25</v>
      </c>
      <c r="E9276" t="s">
        <v>37</v>
      </c>
      <c r="G9276" s="7">
        <v>0</v>
      </c>
      <c r="H9276" s="7">
        <v>0</v>
      </c>
      <c r="J9276" s="8">
        <v>0</v>
      </c>
      <c r="K9276" s="8">
        <v>0</v>
      </c>
      <c r="M9276" s="9" t="str">
        <f t="shared" si="145"/>
        <v>-</v>
      </c>
    </row>
    <row r="9277" spans="1:13" x14ac:dyDescent="0.25">
      <c r="A9277">
        <v>23213</v>
      </c>
      <c r="B9277" t="s">
        <v>5499</v>
      </c>
      <c r="C9277" t="s">
        <v>511</v>
      </c>
      <c r="D9277" t="s">
        <v>12</v>
      </c>
      <c r="E9277" t="s">
        <v>13</v>
      </c>
      <c r="G9277" s="7">
        <v>53.674379999999999</v>
      </c>
      <c r="H9277" s="7">
        <v>-137.100044</v>
      </c>
      <c r="J9277" s="8">
        <v>51.003794999999997</v>
      </c>
      <c r="K9277" s="8">
        <v>-118.20628600000001</v>
      </c>
      <c r="M9277" s="9">
        <f t="shared" si="145"/>
        <v>1313.274681112872</v>
      </c>
    </row>
    <row r="9278" spans="1:13" x14ac:dyDescent="0.25">
      <c r="A9278">
        <v>23214</v>
      </c>
      <c r="B9278" t="s">
        <v>5500</v>
      </c>
      <c r="D9278" t="s">
        <v>55</v>
      </c>
      <c r="E9278" t="s">
        <v>13</v>
      </c>
      <c r="G9278" s="7">
        <v>64.448256999999998</v>
      </c>
      <c r="H9278" s="7">
        <v>-142.90057100000001</v>
      </c>
      <c r="J9278" s="8">
        <v>60.313977600000001</v>
      </c>
      <c r="K9278" s="8">
        <v>-134.2509527</v>
      </c>
      <c r="M9278" s="9">
        <f t="shared" si="145"/>
        <v>639.38535395050917</v>
      </c>
    </row>
    <row r="9279" spans="1:13" x14ac:dyDescent="0.25">
      <c r="A9279">
        <v>23215</v>
      </c>
      <c r="B9279" t="s">
        <v>5501</v>
      </c>
      <c r="D9279" t="s">
        <v>739</v>
      </c>
      <c r="E9279" t="s">
        <v>13</v>
      </c>
      <c r="G9279" s="7">
        <v>45.277234999999997</v>
      </c>
      <c r="H9279" s="7">
        <v>-65.672336000000001</v>
      </c>
      <c r="J9279" s="8">
        <v>45.230177699999999</v>
      </c>
      <c r="K9279" s="8">
        <v>-64.512642799999995</v>
      </c>
      <c r="M9279" s="9">
        <f t="shared" si="145"/>
        <v>90.928213500645924</v>
      </c>
    </row>
    <row r="9280" spans="1:13" x14ac:dyDescent="0.25">
      <c r="A9280">
        <v>23216</v>
      </c>
      <c r="B9280" t="s">
        <v>5502</v>
      </c>
      <c r="D9280" t="s">
        <v>12</v>
      </c>
      <c r="E9280" t="s">
        <v>13</v>
      </c>
      <c r="G9280" s="7">
        <v>49.434202999999997</v>
      </c>
      <c r="H9280" s="7">
        <v>-119.10893900000001</v>
      </c>
      <c r="J9280" s="8">
        <v>54.790277000000003</v>
      </c>
      <c r="K9280" s="8">
        <v>-124.55700299999999</v>
      </c>
      <c r="M9280" s="9">
        <f t="shared" si="145"/>
        <v>701.74359280939075</v>
      </c>
    </row>
    <row r="9281" spans="1:13" x14ac:dyDescent="0.25">
      <c r="A9281">
        <v>23217</v>
      </c>
      <c r="B9281" t="s">
        <v>5503</v>
      </c>
      <c r="D9281" t="s">
        <v>12</v>
      </c>
      <c r="E9281" t="s">
        <v>13</v>
      </c>
      <c r="G9281" s="7">
        <v>53.674379999999999</v>
      </c>
      <c r="H9281" s="7">
        <v>-137.100044</v>
      </c>
      <c r="J9281" s="8">
        <v>0</v>
      </c>
      <c r="K9281" s="8">
        <v>0</v>
      </c>
      <c r="M9281" s="9" t="str">
        <f t="shared" si="145"/>
        <v>-</v>
      </c>
    </row>
    <row r="9282" spans="1:13" x14ac:dyDescent="0.25">
      <c r="A9282">
        <v>23218</v>
      </c>
      <c r="B9282" t="s">
        <v>5130</v>
      </c>
      <c r="C9282" t="s">
        <v>1990</v>
      </c>
      <c r="D9282" t="s">
        <v>12</v>
      </c>
      <c r="E9282" t="s">
        <v>13</v>
      </c>
      <c r="G9282" s="7">
        <v>52.108866999999996</v>
      </c>
      <c r="H9282" s="7">
        <v>-119.316093</v>
      </c>
      <c r="J9282" s="8">
        <v>52.108194599999997</v>
      </c>
      <c r="K9282" s="8">
        <v>-119.3047543</v>
      </c>
      <c r="M9282" s="9">
        <f t="shared" si="145"/>
        <v>0.77794872782801394</v>
      </c>
    </row>
    <row r="9283" spans="1:13" x14ac:dyDescent="0.25">
      <c r="A9283">
        <v>23219</v>
      </c>
      <c r="B9283" t="s">
        <v>5504</v>
      </c>
      <c r="D9283" t="s">
        <v>12</v>
      </c>
      <c r="E9283" t="s">
        <v>13</v>
      </c>
      <c r="G9283" s="7">
        <v>49.137118000000001</v>
      </c>
      <c r="H9283" s="7">
        <v>-122.115003</v>
      </c>
      <c r="J9283" s="8">
        <v>49.154356999999997</v>
      </c>
      <c r="K9283" s="8">
        <v>-121.919106</v>
      </c>
      <c r="M9283" s="9">
        <f t="shared" si="145"/>
        <v>14.377288070076842</v>
      </c>
    </row>
    <row r="9284" spans="1:13" x14ac:dyDescent="0.25">
      <c r="A9284">
        <v>23220</v>
      </c>
      <c r="B9284" t="s">
        <v>4439</v>
      </c>
      <c r="C9284" t="s">
        <v>577</v>
      </c>
      <c r="D9284" t="s">
        <v>12</v>
      </c>
      <c r="E9284" t="s">
        <v>13</v>
      </c>
      <c r="G9284" s="7">
        <v>50.741287999999997</v>
      </c>
      <c r="H9284" s="7">
        <v>-120.629037</v>
      </c>
      <c r="J9284" s="8">
        <v>50.735548350000002</v>
      </c>
      <c r="K9284" s="8">
        <v>-120.628335745339</v>
      </c>
      <c r="M9284" s="9">
        <f t="shared" si="145"/>
        <v>0.64012594621821683</v>
      </c>
    </row>
    <row r="9285" spans="1:13" x14ac:dyDescent="0.25">
      <c r="A9285">
        <v>23221</v>
      </c>
      <c r="B9285" t="s">
        <v>5505</v>
      </c>
      <c r="D9285" t="s">
        <v>12</v>
      </c>
      <c r="E9285" t="s">
        <v>13</v>
      </c>
      <c r="G9285" s="7">
        <v>0</v>
      </c>
      <c r="H9285" s="7">
        <v>0</v>
      </c>
      <c r="J9285" s="8">
        <v>49.938746799999997</v>
      </c>
      <c r="K9285" s="8">
        <v>-117.29501980000001</v>
      </c>
      <c r="M9285" s="9" t="str">
        <f t="shared" ref="M9285:M9348" si="146">IF(AND(G9285&lt;&gt;0,J9285&lt;&gt;0),6371.01*ACOS(SIN(RADIANS(G9285))*SIN(RADIANS(J9285))+COS(RADIANS(G9285))*COS(RADIANS(J9285))*COS(RADIANS(H9285)-RADIANS(K9285))),"-")</f>
        <v>-</v>
      </c>
    </row>
    <row r="9286" spans="1:13" x14ac:dyDescent="0.25">
      <c r="A9286">
        <v>23222</v>
      </c>
      <c r="B9286" t="s">
        <v>5506</v>
      </c>
      <c r="D9286" t="s">
        <v>481</v>
      </c>
      <c r="E9286" t="s">
        <v>37</v>
      </c>
      <c r="G9286" s="7">
        <v>43.770459000000002</v>
      </c>
      <c r="H9286" s="7">
        <v>-123.073669</v>
      </c>
      <c r="J9286" s="8">
        <v>43.786772249999999</v>
      </c>
      <c r="K9286" s="8">
        <v>-122.955133798242</v>
      </c>
      <c r="M9286" s="9">
        <f t="shared" si="146"/>
        <v>9.6879244879101059</v>
      </c>
    </row>
    <row r="9287" spans="1:13" x14ac:dyDescent="0.25">
      <c r="A9287">
        <v>23223</v>
      </c>
      <c r="B9287" t="s">
        <v>3123</v>
      </c>
      <c r="C9287" t="s">
        <v>3205</v>
      </c>
      <c r="D9287" t="s">
        <v>140</v>
      </c>
      <c r="E9287" t="s">
        <v>13</v>
      </c>
      <c r="G9287" s="7">
        <v>45.569895000000002</v>
      </c>
      <c r="H9287" s="7">
        <v>-73.212168000000005</v>
      </c>
      <c r="J9287" s="8">
        <v>45.568541000000003</v>
      </c>
      <c r="K9287" s="8">
        <v>-73.188255999999996</v>
      </c>
      <c r="M9287" s="9">
        <f t="shared" si="146"/>
        <v>1.8674324045852133</v>
      </c>
    </row>
    <row r="9288" spans="1:13" x14ac:dyDescent="0.25">
      <c r="A9288">
        <v>23224</v>
      </c>
      <c r="B9288" t="s">
        <v>3284</v>
      </c>
      <c r="C9288" t="s">
        <v>3285</v>
      </c>
      <c r="D9288" t="s">
        <v>181</v>
      </c>
      <c r="E9288" t="s">
        <v>37</v>
      </c>
      <c r="G9288" s="7">
        <v>47.151136000000001</v>
      </c>
      <c r="H9288" s="7">
        <v>-126.171279</v>
      </c>
      <c r="J9288" s="8">
        <v>47.524814999999997</v>
      </c>
      <c r="K9288" s="8">
        <v>-121.80908599999999</v>
      </c>
      <c r="M9288" s="9">
        <f t="shared" si="146"/>
        <v>331.27862621007887</v>
      </c>
    </row>
    <row r="9289" spans="1:13" x14ac:dyDescent="0.25">
      <c r="A9289">
        <v>23225</v>
      </c>
      <c r="B9289" t="s">
        <v>5424</v>
      </c>
      <c r="E9289" t="s">
        <v>2482</v>
      </c>
      <c r="G9289" s="7">
        <v>18.335625</v>
      </c>
      <c r="H9289" s="7">
        <v>-64.771439000000001</v>
      </c>
      <c r="J9289" s="10">
        <v>23.611064849999899</v>
      </c>
      <c r="K9289" s="10">
        <v>36.197663041629902</v>
      </c>
      <c r="M9289" s="9">
        <f t="shared" si="146"/>
        <v>10259.280163491278</v>
      </c>
    </row>
    <row r="9290" spans="1:13" x14ac:dyDescent="0.25">
      <c r="A9290">
        <v>23226</v>
      </c>
      <c r="B9290" t="s">
        <v>4039</v>
      </c>
      <c r="D9290" t="s">
        <v>140</v>
      </c>
      <c r="E9290" t="s">
        <v>13</v>
      </c>
      <c r="G9290" s="7">
        <v>53.335051999999997</v>
      </c>
      <c r="H9290" s="7">
        <v>-78.978324000000001</v>
      </c>
      <c r="J9290" s="8">
        <v>46.813743100000003</v>
      </c>
      <c r="K9290" s="8">
        <v>-71.208406100000005</v>
      </c>
      <c r="M9290" s="9">
        <f t="shared" si="146"/>
        <v>911.73240975838007</v>
      </c>
    </row>
    <row r="9291" spans="1:13" x14ac:dyDescent="0.25">
      <c r="A9291">
        <v>23227</v>
      </c>
      <c r="B9291" t="s">
        <v>4039</v>
      </c>
      <c r="C9291" t="s">
        <v>4040</v>
      </c>
      <c r="D9291" t="s">
        <v>140</v>
      </c>
      <c r="E9291" t="s">
        <v>13</v>
      </c>
      <c r="G9291" s="7">
        <v>53.335051999999997</v>
      </c>
      <c r="H9291" s="7">
        <v>-78.978324000000001</v>
      </c>
      <c r="J9291" s="8">
        <v>0</v>
      </c>
      <c r="K9291" s="8">
        <v>0</v>
      </c>
      <c r="M9291" s="9" t="str">
        <f t="shared" si="146"/>
        <v>-</v>
      </c>
    </row>
    <row r="9292" spans="1:13" x14ac:dyDescent="0.25">
      <c r="A9292">
        <v>23228</v>
      </c>
      <c r="B9292" t="s">
        <v>4039</v>
      </c>
      <c r="C9292" t="s">
        <v>4040</v>
      </c>
      <c r="D9292" t="s">
        <v>140</v>
      </c>
      <c r="E9292" t="s">
        <v>13</v>
      </c>
      <c r="G9292" s="7">
        <v>53.335051999999997</v>
      </c>
      <c r="H9292" s="7">
        <v>-78.978324000000001</v>
      </c>
      <c r="J9292" s="8">
        <v>0</v>
      </c>
      <c r="K9292" s="8">
        <v>0</v>
      </c>
      <c r="M9292" s="9" t="str">
        <f t="shared" si="146"/>
        <v>-</v>
      </c>
    </row>
    <row r="9293" spans="1:13" x14ac:dyDescent="0.25">
      <c r="A9293">
        <v>23229</v>
      </c>
      <c r="B9293" t="s">
        <v>4039</v>
      </c>
      <c r="C9293" t="s">
        <v>4040</v>
      </c>
      <c r="D9293" t="s">
        <v>140</v>
      </c>
      <c r="E9293" t="s">
        <v>13</v>
      </c>
      <c r="G9293" s="7">
        <v>53.335051999999997</v>
      </c>
      <c r="H9293" s="7">
        <v>-78.978324000000001</v>
      </c>
      <c r="J9293" s="8">
        <v>0</v>
      </c>
      <c r="K9293" s="8">
        <v>0</v>
      </c>
      <c r="M9293" s="9" t="str">
        <f t="shared" si="146"/>
        <v>-</v>
      </c>
    </row>
    <row r="9294" spans="1:13" x14ac:dyDescent="0.25">
      <c r="A9294">
        <v>23230</v>
      </c>
      <c r="B9294" t="s">
        <v>3123</v>
      </c>
      <c r="C9294" t="s">
        <v>3205</v>
      </c>
      <c r="D9294" t="s">
        <v>140</v>
      </c>
      <c r="E9294" t="s">
        <v>13</v>
      </c>
      <c r="G9294" s="7">
        <v>45.569895000000002</v>
      </c>
      <c r="H9294" s="7">
        <v>-73.212168000000005</v>
      </c>
      <c r="J9294" s="8">
        <v>45.568541000000003</v>
      </c>
      <c r="K9294" s="8">
        <v>-73.188255999999996</v>
      </c>
      <c r="M9294" s="9">
        <f t="shared" si="146"/>
        <v>1.8674324045852133</v>
      </c>
    </row>
    <row r="9295" spans="1:13" x14ac:dyDescent="0.25">
      <c r="A9295">
        <v>23231</v>
      </c>
      <c r="B9295" t="s">
        <v>1545</v>
      </c>
      <c r="C9295" t="s">
        <v>1546</v>
      </c>
      <c r="D9295" t="s">
        <v>12</v>
      </c>
      <c r="E9295" t="s">
        <v>13</v>
      </c>
      <c r="G9295" s="7">
        <v>53.674379999999999</v>
      </c>
      <c r="H9295" s="7">
        <v>-137.100044</v>
      </c>
      <c r="J9295" s="8">
        <v>49.0312269</v>
      </c>
      <c r="K9295" s="8">
        <v>-118.4392039</v>
      </c>
      <c r="M9295" s="9">
        <f t="shared" si="146"/>
        <v>1389.8122319751819</v>
      </c>
    </row>
    <row r="9296" spans="1:13" x14ac:dyDescent="0.25">
      <c r="A9296">
        <v>23232</v>
      </c>
      <c r="B9296" t="s">
        <v>25</v>
      </c>
      <c r="E9296" t="s">
        <v>148</v>
      </c>
      <c r="G9296" s="7">
        <v>0</v>
      </c>
      <c r="H9296" s="7">
        <v>0</v>
      </c>
      <c r="J9296" s="8">
        <v>0</v>
      </c>
      <c r="K9296" s="8">
        <v>0</v>
      </c>
      <c r="M9296" s="9" t="str">
        <f t="shared" si="146"/>
        <v>-</v>
      </c>
    </row>
    <row r="9297" spans="1:13" x14ac:dyDescent="0.25">
      <c r="A9297">
        <v>23233</v>
      </c>
      <c r="B9297" t="s">
        <v>5507</v>
      </c>
      <c r="E9297" t="s">
        <v>2035</v>
      </c>
      <c r="G9297" s="7">
        <v>0</v>
      </c>
      <c r="H9297" s="7">
        <v>0</v>
      </c>
      <c r="J9297" s="8">
        <v>61.155982000000002</v>
      </c>
      <c r="K9297" s="8">
        <v>23.68891</v>
      </c>
      <c r="M9297" s="9" t="str">
        <f t="shared" si="146"/>
        <v>-</v>
      </c>
    </row>
    <row r="9298" spans="1:13" x14ac:dyDescent="0.25">
      <c r="A9298">
        <v>23234</v>
      </c>
      <c r="B9298" t="s">
        <v>1192</v>
      </c>
      <c r="D9298" t="s">
        <v>12</v>
      </c>
      <c r="E9298" t="s">
        <v>13</v>
      </c>
      <c r="G9298" s="7">
        <v>49.645322</v>
      </c>
      <c r="H9298" s="7">
        <v>-124.711754</v>
      </c>
      <c r="J9298" s="8">
        <v>55.001251000000003</v>
      </c>
      <c r="K9298" s="8">
        <v>-125.002441</v>
      </c>
      <c r="M9298" s="9">
        <f t="shared" si="146"/>
        <v>595.87921481452236</v>
      </c>
    </row>
    <row r="9299" spans="1:13" x14ac:dyDescent="0.25">
      <c r="A9299">
        <v>23235</v>
      </c>
      <c r="B9299" t="s">
        <v>5508</v>
      </c>
      <c r="C9299" t="s">
        <v>1548</v>
      </c>
      <c r="D9299" t="s">
        <v>181</v>
      </c>
      <c r="E9299" t="s">
        <v>37</v>
      </c>
      <c r="G9299" s="7">
        <v>0</v>
      </c>
      <c r="H9299" s="7">
        <v>0</v>
      </c>
      <c r="J9299" s="8">
        <v>48.850474800000001</v>
      </c>
      <c r="K9299" s="8">
        <v>-117.3908003</v>
      </c>
      <c r="M9299" s="9" t="str">
        <f t="shared" si="146"/>
        <v>-</v>
      </c>
    </row>
    <row r="9300" spans="1:13" x14ac:dyDescent="0.25">
      <c r="A9300">
        <v>23236</v>
      </c>
      <c r="B9300" t="s">
        <v>4423</v>
      </c>
      <c r="D9300" t="s">
        <v>12</v>
      </c>
      <c r="E9300" t="s">
        <v>13</v>
      </c>
      <c r="G9300" s="7">
        <v>49.337732000000003</v>
      </c>
      <c r="H9300" s="7">
        <v>-119.763858</v>
      </c>
      <c r="J9300" s="8">
        <v>49.337878199999999</v>
      </c>
      <c r="K9300" s="8">
        <v>-119.745562189911</v>
      </c>
      <c r="M9300" s="9">
        <f t="shared" si="146"/>
        <v>1.3257136030371763</v>
      </c>
    </row>
    <row r="9301" spans="1:13" x14ac:dyDescent="0.25">
      <c r="A9301">
        <v>23237</v>
      </c>
      <c r="B9301" t="s">
        <v>1911</v>
      </c>
      <c r="D9301" t="s">
        <v>12</v>
      </c>
      <c r="E9301" t="s">
        <v>13</v>
      </c>
      <c r="G9301" s="7">
        <v>53.674379999999999</v>
      </c>
      <c r="H9301" s="7">
        <v>-137.100044</v>
      </c>
      <c r="J9301" s="8">
        <v>0</v>
      </c>
      <c r="K9301" s="8">
        <v>0</v>
      </c>
      <c r="M9301" s="9" t="str">
        <f t="shared" si="146"/>
        <v>-</v>
      </c>
    </row>
    <row r="9302" spans="1:13" x14ac:dyDescent="0.25">
      <c r="A9302">
        <v>23238</v>
      </c>
      <c r="B9302" t="s">
        <v>2399</v>
      </c>
      <c r="C9302" t="s">
        <v>225</v>
      </c>
      <c r="D9302" t="s">
        <v>31</v>
      </c>
      <c r="E9302" t="s">
        <v>13</v>
      </c>
      <c r="G9302" s="7">
        <v>44.92022</v>
      </c>
      <c r="H9302" s="7">
        <v>-79.442188999999999</v>
      </c>
      <c r="J9302" s="8">
        <v>57.957979000000002</v>
      </c>
      <c r="K9302" s="8">
        <v>-98.624960999999999</v>
      </c>
      <c r="M9302" s="9">
        <f t="shared" si="146"/>
        <v>1953.4090809901131</v>
      </c>
    </row>
    <row r="9303" spans="1:13" x14ac:dyDescent="0.25">
      <c r="A9303">
        <v>23239</v>
      </c>
      <c r="B9303" t="s">
        <v>2014</v>
      </c>
      <c r="D9303" t="s">
        <v>2016</v>
      </c>
      <c r="E9303" t="s">
        <v>13</v>
      </c>
      <c r="G9303" s="7">
        <v>68.140501</v>
      </c>
      <c r="H9303" s="7">
        <v>-139.71057200000001</v>
      </c>
      <c r="J9303" s="8">
        <v>69.438640000000007</v>
      </c>
      <c r="K9303" s="8">
        <v>-74.64725</v>
      </c>
      <c r="M9303" s="9">
        <f t="shared" si="146"/>
        <v>2498.0503162928799</v>
      </c>
    </row>
    <row r="9304" spans="1:13" x14ac:dyDescent="0.25">
      <c r="A9304">
        <v>23240</v>
      </c>
      <c r="B9304" t="s">
        <v>3757</v>
      </c>
      <c r="D9304" t="s">
        <v>140</v>
      </c>
      <c r="E9304" t="s">
        <v>13</v>
      </c>
      <c r="G9304" s="7">
        <v>45.847527999999997</v>
      </c>
      <c r="H9304" s="7">
        <v>-76.443573000000001</v>
      </c>
      <c r="J9304" s="8">
        <v>45.8490678</v>
      </c>
      <c r="K9304" s="8">
        <v>-76.430047700000003</v>
      </c>
      <c r="M9304" s="9">
        <f t="shared" si="146"/>
        <v>1.0614899308778241</v>
      </c>
    </row>
    <row r="9305" spans="1:13" x14ac:dyDescent="0.25">
      <c r="A9305">
        <v>23241</v>
      </c>
      <c r="B9305" t="s">
        <v>3569</v>
      </c>
      <c r="C9305" t="s">
        <v>483</v>
      </c>
      <c r="D9305" t="s">
        <v>12</v>
      </c>
      <c r="E9305" t="s">
        <v>13</v>
      </c>
      <c r="G9305" s="7">
        <v>50.526668000000001</v>
      </c>
      <c r="H9305" s="7">
        <v>-119.847947</v>
      </c>
      <c r="J9305" s="8">
        <v>49.494891000000003</v>
      </c>
      <c r="K9305" s="8">
        <v>-117.29003899999999</v>
      </c>
      <c r="M9305" s="9">
        <f t="shared" si="146"/>
        <v>215.78926033098611</v>
      </c>
    </row>
    <row r="9306" spans="1:13" x14ac:dyDescent="0.25">
      <c r="A9306">
        <v>23242</v>
      </c>
      <c r="B9306" t="s">
        <v>3569</v>
      </c>
      <c r="C9306" t="s">
        <v>483</v>
      </c>
      <c r="D9306" t="s">
        <v>12</v>
      </c>
      <c r="E9306" t="s">
        <v>13</v>
      </c>
      <c r="G9306" s="7">
        <v>50.526668000000001</v>
      </c>
      <c r="H9306" s="7">
        <v>-119.847947</v>
      </c>
      <c r="J9306" s="8">
        <v>49.494891000000003</v>
      </c>
      <c r="K9306" s="8">
        <v>-117.29003899999999</v>
      </c>
      <c r="M9306" s="9">
        <f t="shared" si="146"/>
        <v>215.78926033098611</v>
      </c>
    </row>
    <row r="9307" spans="1:13" x14ac:dyDescent="0.25">
      <c r="A9307">
        <v>23243</v>
      </c>
      <c r="B9307" t="s">
        <v>235</v>
      </c>
      <c r="C9307" t="s">
        <v>444</v>
      </c>
      <c r="D9307" t="s">
        <v>235</v>
      </c>
      <c r="E9307" t="s">
        <v>99</v>
      </c>
      <c r="G9307" s="7">
        <v>22.061457000000001</v>
      </c>
      <c r="H9307" s="7">
        <v>-124.237872</v>
      </c>
      <c r="J9307" s="8">
        <v>31.7668</v>
      </c>
      <c r="K9307" s="8">
        <v>-106.512964</v>
      </c>
      <c r="M9307" s="9">
        <f t="shared" si="146"/>
        <v>2057.9202664692148</v>
      </c>
    </row>
    <row r="9308" spans="1:13" x14ac:dyDescent="0.25">
      <c r="A9308">
        <v>23244</v>
      </c>
      <c r="B9308" t="s">
        <v>5273</v>
      </c>
      <c r="E9308" t="s">
        <v>1325</v>
      </c>
      <c r="G9308" s="7">
        <v>19.697592</v>
      </c>
      <c r="H9308" s="7">
        <v>61.083899000000002</v>
      </c>
      <c r="J9308" s="8">
        <v>20.0112475</v>
      </c>
      <c r="K9308" s="8">
        <v>73.790236399999998</v>
      </c>
      <c r="M9308" s="9">
        <f t="shared" si="146"/>
        <v>1329.0386996025545</v>
      </c>
    </row>
    <row r="9309" spans="1:13" x14ac:dyDescent="0.25">
      <c r="A9309">
        <v>23245</v>
      </c>
      <c r="B9309" t="s">
        <v>25</v>
      </c>
      <c r="C9309" t="s">
        <v>369</v>
      </c>
      <c r="D9309" t="s">
        <v>5509</v>
      </c>
      <c r="E9309" t="s">
        <v>627</v>
      </c>
      <c r="G9309" s="7">
        <v>44.416254000000002</v>
      </c>
      <c r="H9309" s="7">
        <v>13.762013</v>
      </c>
      <c r="J9309" s="8">
        <v>46.003819999999997</v>
      </c>
      <c r="K9309" s="8">
        <v>-112.53474</v>
      </c>
      <c r="M9309" s="9">
        <f t="shared" si="146"/>
        <v>8661.0870229315151</v>
      </c>
    </row>
    <row r="9310" spans="1:13" x14ac:dyDescent="0.25">
      <c r="A9310">
        <v>23246</v>
      </c>
      <c r="B9310" t="s">
        <v>3363</v>
      </c>
      <c r="D9310" t="s">
        <v>31</v>
      </c>
      <c r="E9310" t="s">
        <v>13</v>
      </c>
      <c r="G9310" s="7">
        <v>48.787229000000004</v>
      </c>
      <c r="H9310" s="7">
        <v>-95.310130999999998</v>
      </c>
      <c r="J9310" s="8">
        <v>47.992928300000003</v>
      </c>
      <c r="K9310" s="8">
        <v>-84.774019899999999</v>
      </c>
      <c r="M9310" s="9">
        <f t="shared" si="146"/>
        <v>782.34176985099214</v>
      </c>
    </row>
    <row r="9311" spans="1:13" x14ac:dyDescent="0.25">
      <c r="A9311">
        <v>23247</v>
      </c>
      <c r="B9311" t="s">
        <v>3284</v>
      </c>
      <c r="C9311" t="s">
        <v>3285</v>
      </c>
      <c r="D9311" t="s">
        <v>181</v>
      </c>
      <c r="E9311" t="s">
        <v>37</v>
      </c>
      <c r="G9311" s="7">
        <v>47.151136000000001</v>
      </c>
      <c r="H9311" s="7">
        <v>-126.171279</v>
      </c>
      <c r="J9311" s="8">
        <v>47.524814999999997</v>
      </c>
      <c r="K9311" s="8">
        <v>-121.80908599999999</v>
      </c>
      <c r="M9311" s="9">
        <f t="shared" si="146"/>
        <v>331.27862621007887</v>
      </c>
    </row>
    <row r="9312" spans="1:13" x14ac:dyDescent="0.25">
      <c r="A9312">
        <v>23248</v>
      </c>
      <c r="B9312" t="s">
        <v>5510</v>
      </c>
      <c r="D9312" t="s">
        <v>1829</v>
      </c>
      <c r="E9312" t="s">
        <v>99</v>
      </c>
      <c r="G9312" s="7">
        <v>22.061457000000001</v>
      </c>
      <c r="H9312" s="7">
        <v>-124.237872</v>
      </c>
      <c r="J9312" s="8">
        <v>17.864722</v>
      </c>
      <c r="K9312" s="8">
        <v>-99.759444000000002</v>
      </c>
      <c r="M9312" s="9">
        <f t="shared" si="146"/>
        <v>2597.4868506908897</v>
      </c>
    </row>
    <row r="9313" spans="1:13" x14ac:dyDescent="0.25">
      <c r="A9313">
        <v>23249</v>
      </c>
      <c r="B9313" t="s">
        <v>4039</v>
      </c>
      <c r="C9313" t="s">
        <v>4040</v>
      </c>
      <c r="D9313" t="s">
        <v>140</v>
      </c>
      <c r="E9313" t="s">
        <v>13</v>
      </c>
      <c r="G9313" s="7">
        <v>53.335051999999997</v>
      </c>
      <c r="H9313" s="7">
        <v>-78.978324000000001</v>
      </c>
      <c r="J9313" s="8">
        <v>0</v>
      </c>
      <c r="K9313" s="8">
        <v>0</v>
      </c>
      <c r="M9313" s="9" t="str">
        <f t="shared" si="146"/>
        <v>-</v>
      </c>
    </row>
    <row r="9314" spans="1:13" x14ac:dyDescent="0.25">
      <c r="A9314">
        <v>23250</v>
      </c>
      <c r="B9314" t="s">
        <v>4865</v>
      </c>
      <c r="D9314" t="s">
        <v>481</v>
      </c>
      <c r="E9314" t="s">
        <v>37</v>
      </c>
      <c r="G9314" s="7">
        <v>44.023352000000003</v>
      </c>
      <c r="H9314" s="7">
        <v>-125.87390600000001</v>
      </c>
      <c r="J9314" s="8">
        <v>42.950951000000003</v>
      </c>
      <c r="K9314" s="8">
        <v>-123.364233</v>
      </c>
      <c r="M9314" s="9">
        <f t="shared" si="146"/>
        <v>234.95849727234466</v>
      </c>
    </row>
    <row r="9315" spans="1:13" x14ac:dyDescent="0.25">
      <c r="A9315">
        <v>23251</v>
      </c>
      <c r="B9315" t="s">
        <v>5511</v>
      </c>
      <c r="D9315" t="s">
        <v>1385</v>
      </c>
      <c r="E9315" t="s">
        <v>149</v>
      </c>
      <c r="G9315" s="7">
        <v>-18.504216</v>
      </c>
      <c r="H9315" s="7">
        <v>-50.742280000000001</v>
      </c>
      <c r="J9315" s="8">
        <v>-19.58333</v>
      </c>
      <c r="K9315" s="8">
        <v>-41.766669999999998</v>
      </c>
      <c r="M9315" s="9">
        <f t="shared" si="146"/>
        <v>950.8997977365392</v>
      </c>
    </row>
    <row r="9316" spans="1:13" x14ac:dyDescent="0.25">
      <c r="A9316">
        <v>23252</v>
      </c>
      <c r="B9316" t="s">
        <v>1919</v>
      </c>
      <c r="C9316" t="s">
        <v>1919</v>
      </c>
      <c r="D9316" t="s">
        <v>12</v>
      </c>
      <c r="E9316" t="s">
        <v>13</v>
      </c>
      <c r="G9316" s="7">
        <v>0</v>
      </c>
      <c r="H9316" s="7">
        <v>0</v>
      </c>
      <c r="J9316" s="8">
        <v>59.288449999999997</v>
      </c>
      <c r="K9316" s="8">
        <v>-129.84918999999999</v>
      </c>
      <c r="M9316" s="9" t="str">
        <f t="shared" si="146"/>
        <v>-</v>
      </c>
    </row>
    <row r="9317" spans="1:13" x14ac:dyDescent="0.25">
      <c r="A9317">
        <v>23253</v>
      </c>
      <c r="B9317" t="s">
        <v>1919</v>
      </c>
      <c r="C9317" t="s">
        <v>1919</v>
      </c>
      <c r="D9317" t="s">
        <v>12</v>
      </c>
      <c r="E9317" t="s">
        <v>13</v>
      </c>
      <c r="G9317" s="7">
        <v>0</v>
      </c>
      <c r="H9317" s="7">
        <v>0</v>
      </c>
      <c r="J9317" s="8">
        <v>59.288449999999997</v>
      </c>
      <c r="K9317" s="8">
        <v>-129.84918999999999</v>
      </c>
      <c r="M9317" s="9" t="str">
        <f t="shared" si="146"/>
        <v>-</v>
      </c>
    </row>
    <row r="9318" spans="1:13" x14ac:dyDescent="0.25">
      <c r="A9318">
        <v>23254</v>
      </c>
      <c r="B9318" t="s">
        <v>5512</v>
      </c>
      <c r="D9318" t="s">
        <v>55</v>
      </c>
      <c r="E9318" t="s">
        <v>13</v>
      </c>
      <c r="G9318" s="7">
        <v>0</v>
      </c>
      <c r="H9318" s="7">
        <v>0</v>
      </c>
      <c r="J9318" s="8">
        <v>63.652994</v>
      </c>
      <c r="K9318" s="8">
        <v>-136.81357700000001</v>
      </c>
      <c r="M9318" s="9" t="str">
        <f t="shared" si="146"/>
        <v>-</v>
      </c>
    </row>
    <row r="9319" spans="1:13" x14ac:dyDescent="0.25">
      <c r="A9319">
        <v>23255</v>
      </c>
      <c r="B9319" t="s">
        <v>3284</v>
      </c>
      <c r="C9319" t="s">
        <v>3285</v>
      </c>
      <c r="D9319" t="s">
        <v>181</v>
      </c>
      <c r="E9319" t="s">
        <v>37</v>
      </c>
      <c r="G9319" s="7">
        <v>47.151136000000001</v>
      </c>
      <c r="H9319" s="7">
        <v>-126.171279</v>
      </c>
      <c r="J9319" s="8">
        <v>47.524814999999997</v>
      </c>
      <c r="K9319" s="8">
        <v>-121.80908599999999</v>
      </c>
      <c r="M9319" s="9">
        <f t="shared" si="146"/>
        <v>331.27862621007887</v>
      </c>
    </row>
    <row r="9320" spans="1:13" x14ac:dyDescent="0.25">
      <c r="A9320">
        <v>23256</v>
      </c>
      <c r="B9320" t="s">
        <v>4865</v>
      </c>
      <c r="C9320" t="s">
        <v>225</v>
      </c>
      <c r="D9320" t="s">
        <v>481</v>
      </c>
      <c r="E9320" t="s">
        <v>37</v>
      </c>
      <c r="G9320" s="7">
        <v>44.064990999999999</v>
      </c>
      <c r="H9320" s="7">
        <v>-125.082853</v>
      </c>
      <c r="J9320" s="8">
        <v>47.116118999999998</v>
      </c>
      <c r="K9320" s="8">
        <v>-88.563263000000006</v>
      </c>
      <c r="M9320" s="9">
        <f t="shared" si="146"/>
        <v>2835.6724491532736</v>
      </c>
    </row>
    <row r="9321" spans="1:13" x14ac:dyDescent="0.25">
      <c r="A9321">
        <v>23257</v>
      </c>
      <c r="B9321" t="s">
        <v>5513</v>
      </c>
      <c r="C9321" t="s">
        <v>5514</v>
      </c>
      <c r="D9321" t="s">
        <v>90</v>
      </c>
      <c r="E9321" t="s">
        <v>37</v>
      </c>
      <c r="G9321" s="7">
        <v>38.91995</v>
      </c>
      <c r="H9321" s="7">
        <v>-110.052752</v>
      </c>
      <c r="J9321" s="8">
        <v>38.021273000000001</v>
      </c>
      <c r="K9321" s="8">
        <v>-107.66940099999999</v>
      </c>
      <c r="M9321" s="9">
        <f t="shared" si="146"/>
        <v>230.28773145107689</v>
      </c>
    </row>
    <row r="9322" spans="1:13" x14ac:dyDescent="0.25">
      <c r="A9322">
        <v>23258</v>
      </c>
      <c r="B9322" t="s">
        <v>4402</v>
      </c>
      <c r="D9322" t="s">
        <v>3830</v>
      </c>
      <c r="E9322" t="s">
        <v>99</v>
      </c>
      <c r="G9322" s="7">
        <v>28.677060000000001</v>
      </c>
      <c r="H9322" s="7">
        <v>-106.222145</v>
      </c>
      <c r="J9322" s="8">
        <v>32.651940000000003</v>
      </c>
      <c r="K9322" s="8">
        <v>-115.56111</v>
      </c>
      <c r="M9322" s="9">
        <f t="shared" si="146"/>
        <v>996.04778889932868</v>
      </c>
    </row>
    <row r="9323" spans="1:13" x14ac:dyDescent="0.25">
      <c r="A9323">
        <v>23259</v>
      </c>
      <c r="B9323" t="s">
        <v>5515</v>
      </c>
      <c r="C9323" t="s">
        <v>3285</v>
      </c>
      <c r="D9323" t="s">
        <v>181</v>
      </c>
      <c r="E9323" t="s">
        <v>37</v>
      </c>
      <c r="G9323" s="7">
        <v>47.151136000000001</v>
      </c>
      <c r="H9323" s="7">
        <v>-126.171279</v>
      </c>
      <c r="J9323" s="8">
        <v>47.495775700000003</v>
      </c>
      <c r="K9323" s="8">
        <v>-121.78488900000001</v>
      </c>
      <c r="M9323" s="9">
        <f t="shared" si="146"/>
        <v>332.79021377225075</v>
      </c>
    </row>
    <row r="9324" spans="1:13" x14ac:dyDescent="0.25">
      <c r="A9324">
        <v>23260</v>
      </c>
      <c r="B9324" t="s">
        <v>5516</v>
      </c>
      <c r="C9324" t="s">
        <v>766</v>
      </c>
      <c r="D9324" t="s">
        <v>12</v>
      </c>
      <c r="E9324" t="s">
        <v>13</v>
      </c>
      <c r="G9324" s="7">
        <v>50.921182999999999</v>
      </c>
      <c r="H9324" s="7">
        <v>-122.605424</v>
      </c>
      <c r="J9324" s="8">
        <v>50.693938000000003</v>
      </c>
      <c r="K9324" s="8">
        <v>-121.933691</v>
      </c>
      <c r="M9324" s="9">
        <f t="shared" si="146"/>
        <v>53.538601894781678</v>
      </c>
    </row>
    <row r="9325" spans="1:13" x14ac:dyDescent="0.25">
      <c r="A9325">
        <v>23261</v>
      </c>
      <c r="B9325" t="s">
        <v>5517</v>
      </c>
      <c r="C9325" t="s">
        <v>5518</v>
      </c>
      <c r="D9325" t="s">
        <v>5519</v>
      </c>
      <c r="E9325" t="s">
        <v>22</v>
      </c>
      <c r="G9325" s="7">
        <v>35.447229999999998</v>
      </c>
      <c r="H9325" s="7">
        <v>136.699704</v>
      </c>
      <c r="J9325" s="8">
        <v>0</v>
      </c>
      <c r="K9325" s="8">
        <v>0</v>
      </c>
      <c r="M9325" s="9" t="str">
        <f t="shared" si="146"/>
        <v>-</v>
      </c>
    </row>
    <row r="9326" spans="1:13" x14ac:dyDescent="0.25">
      <c r="A9326">
        <v>23262</v>
      </c>
      <c r="B9326" t="s">
        <v>25</v>
      </c>
      <c r="E9326" t="s">
        <v>149</v>
      </c>
      <c r="G9326" s="7">
        <v>0</v>
      </c>
      <c r="H9326" s="7">
        <v>0</v>
      </c>
      <c r="J9326" s="8">
        <v>0</v>
      </c>
      <c r="K9326" s="8">
        <v>0</v>
      </c>
      <c r="M9326" s="9" t="str">
        <f t="shared" si="146"/>
        <v>-</v>
      </c>
    </row>
    <row r="9327" spans="1:13" x14ac:dyDescent="0.25">
      <c r="A9327">
        <v>23263</v>
      </c>
      <c r="B9327" t="s">
        <v>5520</v>
      </c>
      <c r="D9327" t="s">
        <v>181</v>
      </c>
      <c r="E9327" t="s">
        <v>37</v>
      </c>
      <c r="G9327" s="7">
        <v>47.151136000000001</v>
      </c>
      <c r="H9327" s="7">
        <v>-126.171279</v>
      </c>
      <c r="J9327" s="8">
        <v>38.8950368</v>
      </c>
      <c r="K9327" s="8">
        <v>-77.036542699999998</v>
      </c>
      <c r="M9327" s="9">
        <f t="shared" si="146"/>
        <v>4028.6113860285882</v>
      </c>
    </row>
    <row r="9328" spans="1:13" x14ac:dyDescent="0.25">
      <c r="A9328">
        <v>23264</v>
      </c>
      <c r="B9328" t="s">
        <v>4749</v>
      </c>
      <c r="D9328" t="s">
        <v>1420</v>
      </c>
      <c r="E9328" t="s">
        <v>99</v>
      </c>
      <c r="G9328" s="7">
        <v>0</v>
      </c>
      <c r="H9328" s="7">
        <v>0</v>
      </c>
      <c r="J9328" s="8">
        <v>21.717768400000001</v>
      </c>
      <c r="K9328" s="8">
        <v>-100.5707517</v>
      </c>
      <c r="M9328" s="9" t="str">
        <f t="shared" si="146"/>
        <v>-</v>
      </c>
    </row>
    <row r="9329" spans="1:13" x14ac:dyDescent="0.25">
      <c r="A9329">
        <v>23265</v>
      </c>
      <c r="B9329" t="s">
        <v>5521</v>
      </c>
      <c r="D9329" t="s">
        <v>31</v>
      </c>
      <c r="E9329" t="s">
        <v>13</v>
      </c>
      <c r="G9329" s="7">
        <v>48.787229000000004</v>
      </c>
      <c r="H9329" s="7">
        <v>-95.310130999999998</v>
      </c>
      <c r="J9329" s="8">
        <v>45.603012999999997</v>
      </c>
      <c r="K9329" s="8">
        <v>-76.834644999999995</v>
      </c>
      <c r="M9329" s="9">
        <f t="shared" si="146"/>
        <v>1436.2118703902759</v>
      </c>
    </row>
    <row r="9330" spans="1:13" x14ac:dyDescent="0.25">
      <c r="A9330">
        <v>23266</v>
      </c>
      <c r="B9330" t="s">
        <v>5522</v>
      </c>
      <c r="E9330" t="s">
        <v>1552</v>
      </c>
      <c r="G9330" s="7">
        <v>0</v>
      </c>
      <c r="H9330" s="7">
        <v>0</v>
      </c>
      <c r="J9330" s="8">
        <v>41.600617999999997</v>
      </c>
      <c r="K9330" s="8">
        <v>85.944879999999998</v>
      </c>
      <c r="M9330" s="9" t="str">
        <f t="shared" si="146"/>
        <v>-</v>
      </c>
    </row>
    <row r="9331" spans="1:13" x14ac:dyDescent="0.25">
      <c r="A9331">
        <v>23267</v>
      </c>
      <c r="B9331" t="s">
        <v>4813</v>
      </c>
      <c r="D9331" t="s">
        <v>138</v>
      </c>
      <c r="E9331" t="s">
        <v>37</v>
      </c>
      <c r="G9331" s="7">
        <v>43.030710999999997</v>
      </c>
      <c r="H9331" s="7">
        <v>-75.033586999999997</v>
      </c>
      <c r="J9331" s="8">
        <v>43.4911326</v>
      </c>
      <c r="K9331" s="8">
        <v>-74.948125200000007</v>
      </c>
      <c r="M9331" s="9">
        <f t="shared" si="146"/>
        <v>51.662228125581528</v>
      </c>
    </row>
    <row r="9332" spans="1:13" x14ac:dyDescent="0.25">
      <c r="A9332">
        <v>23268</v>
      </c>
      <c r="C9332" t="s">
        <v>2952</v>
      </c>
      <c r="D9332" t="s">
        <v>12</v>
      </c>
      <c r="E9332" t="s">
        <v>13</v>
      </c>
      <c r="G9332" s="7">
        <v>53.035209000000002</v>
      </c>
      <c r="H9332" s="7">
        <v>-134.75659099999999</v>
      </c>
      <c r="J9332" s="10">
        <v>52.689423399999903</v>
      </c>
      <c r="K9332" s="8">
        <v>-131.89408073186399</v>
      </c>
      <c r="M9332" s="9">
        <f t="shared" si="146"/>
        <v>195.96091813857495</v>
      </c>
    </row>
    <row r="9333" spans="1:13" x14ac:dyDescent="0.25">
      <c r="A9333">
        <v>23269</v>
      </c>
      <c r="B9333" t="s">
        <v>25</v>
      </c>
      <c r="E9333" t="s">
        <v>2316</v>
      </c>
      <c r="G9333" s="7">
        <v>0</v>
      </c>
      <c r="H9333" s="7">
        <v>0</v>
      </c>
      <c r="J9333" s="8">
        <v>0</v>
      </c>
      <c r="K9333" s="8">
        <v>0</v>
      </c>
      <c r="M9333" s="9" t="str">
        <f t="shared" si="146"/>
        <v>-</v>
      </c>
    </row>
    <row r="9334" spans="1:13" x14ac:dyDescent="0.25">
      <c r="A9334">
        <v>23270</v>
      </c>
      <c r="B9334" t="s">
        <v>5523</v>
      </c>
      <c r="D9334" t="s">
        <v>273</v>
      </c>
      <c r="E9334" t="s">
        <v>37</v>
      </c>
      <c r="G9334" s="7">
        <v>39.469715999999998</v>
      </c>
      <c r="H9334" s="7">
        <v>-114.19178599999999</v>
      </c>
      <c r="J9334" s="8">
        <v>39.728070000000002</v>
      </c>
      <c r="K9334" s="8">
        <v>-112.78489</v>
      </c>
      <c r="M9334" s="9">
        <f t="shared" si="146"/>
        <v>123.91543660539313</v>
      </c>
    </row>
    <row r="9335" spans="1:13" x14ac:dyDescent="0.25">
      <c r="A9335">
        <v>23271</v>
      </c>
      <c r="B9335" t="s">
        <v>5524</v>
      </c>
      <c r="D9335" t="s">
        <v>12</v>
      </c>
      <c r="E9335" t="s">
        <v>13</v>
      </c>
      <c r="G9335" s="7">
        <v>50.793398000000003</v>
      </c>
      <c r="H9335" s="7">
        <v>-121.336179</v>
      </c>
      <c r="J9335" s="8">
        <v>50.813173599999999</v>
      </c>
      <c r="K9335" s="8">
        <v>-121.3242108</v>
      </c>
      <c r="M9335" s="9">
        <f t="shared" si="146"/>
        <v>2.3543031580906257</v>
      </c>
    </row>
    <row r="9336" spans="1:13" x14ac:dyDescent="0.25">
      <c r="A9336">
        <v>23272</v>
      </c>
      <c r="B9336" t="s">
        <v>1545</v>
      </c>
      <c r="C9336" t="s">
        <v>1546</v>
      </c>
      <c r="D9336" t="s">
        <v>12</v>
      </c>
      <c r="E9336" t="s">
        <v>13</v>
      </c>
      <c r="G9336" s="7">
        <v>49.029305000000001</v>
      </c>
      <c r="H9336" s="7">
        <v>-118.48861100000001</v>
      </c>
      <c r="J9336" s="8">
        <v>49.0312269</v>
      </c>
      <c r="K9336" s="8">
        <v>-118.4392039</v>
      </c>
      <c r="M9336" s="9">
        <f t="shared" si="146"/>
        <v>3.6084181870189709</v>
      </c>
    </row>
    <row r="9337" spans="1:13" x14ac:dyDescent="0.25">
      <c r="A9337">
        <v>23273</v>
      </c>
      <c r="B9337" t="s">
        <v>5525</v>
      </c>
      <c r="D9337" t="s">
        <v>12</v>
      </c>
      <c r="E9337" t="s">
        <v>13</v>
      </c>
      <c r="G9337" s="7">
        <v>50.464934</v>
      </c>
      <c r="H9337" s="7">
        <v>-126.289174</v>
      </c>
      <c r="J9337" s="8">
        <v>48.920703000000003</v>
      </c>
      <c r="K9337" s="8">
        <v>-124.49137899999999</v>
      </c>
      <c r="M9337" s="9">
        <f t="shared" si="146"/>
        <v>214.94489139697598</v>
      </c>
    </row>
    <row r="9338" spans="1:13" x14ac:dyDescent="0.25">
      <c r="A9338">
        <v>23274</v>
      </c>
      <c r="B9338" t="s">
        <v>3123</v>
      </c>
      <c r="C9338" t="s">
        <v>3205</v>
      </c>
      <c r="D9338" t="s">
        <v>140</v>
      </c>
      <c r="E9338" t="s">
        <v>13</v>
      </c>
      <c r="G9338" s="7">
        <v>45.569895000000002</v>
      </c>
      <c r="H9338" s="7">
        <v>-73.212168000000005</v>
      </c>
      <c r="J9338" s="8">
        <v>45.568541000000003</v>
      </c>
      <c r="K9338" s="8">
        <v>-73.188255999999996</v>
      </c>
      <c r="M9338" s="9">
        <f t="shared" si="146"/>
        <v>1.8674324045852133</v>
      </c>
    </row>
    <row r="9339" spans="1:13" x14ac:dyDescent="0.25">
      <c r="A9339">
        <v>23275</v>
      </c>
      <c r="B9339" t="s">
        <v>5526</v>
      </c>
      <c r="D9339" t="s">
        <v>2189</v>
      </c>
      <c r="E9339" t="s">
        <v>37</v>
      </c>
      <c r="G9339" s="7">
        <v>42.969849000000004</v>
      </c>
      <c r="H9339" s="7">
        <v>-110.197655</v>
      </c>
      <c r="J9339" s="8">
        <v>42.8330755</v>
      </c>
      <c r="K9339" s="8">
        <v>-108.73070199999999</v>
      </c>
      <c r="M9339" s="9">
        <f t="shared" si="146"/>
        <v>120.45047742491103</v>
      </c>
    </row>
    <row r="9340" spans="1:13" x14ac:dyDescent="0.25">
      <c r="A9340">
        <v>23276</v>
      </c>
      <c r="B9340" t="s">
        <v>5527</v>
      </c>
      <c r="D9340" t="s">
        <v>181</v>
      </c>
      <c r="E9340" t="s">
        <v>37</v>
      </c>
      <c r="G9340" s="7">
        <v>47.151136000000001</v>
      </c>
      <c r="H9340" s="7">
        <v>-126.171279</v>
      </c>
      <c r="J9340" s="8">
        <v>33.974780600000003</v>
      </c>
      <c r="K9340" s="8">
        <v>-118.1866361</v>
      </c>
      <c r="M9340" s="9">
        <f t="shared" si="146"/>
        <v>1610.8542150717262</v>
      </c>
    </row>
    <row r="9341" spans="1:13" x14ac:dyDescent="0.25">
      <c r="A9341">
        <v>23277</v>
      </c>
      <c r="B9341" t="s">
        <v>1545</v>
      </c>
      <c r="C9341" t="s">
        <v>1546</v>
      </c>
      <c r="D9341" t="s">
        <v>12</v>
      </c>
      <c r="E9341" t="s">
        <v>13</v>
      </c>
      <c r="G9341" s="7">
        <v>49.029305000000001</v>
      </c>
      <c r="H9341" s="7">
        <v>-118.48861100000001</v>
      </c>
      <c r="J9341" s="8">
        <v>49.0312269</v>
      </c>
      <c r="K9341" s="8">
        <v>-118.4392039</v>
      </c>
      <c r="M9341" s="9">
        <f t="shared" si="146"/>
        <v>3.6084181870189709</v>
      </c>
    </row>
    <row r="9342" spans="1:13" x14ac:dyDescent="0.25">
      <c r="A9342">
        <v>23278</v>
      </c>
      <c r="B9342" t="s">
        <v>5528</v>
      </c>
      <c r="E9342" t="s">
        <v>1340</v>
      </c>
      <c r="G9342" s="7">
        <v>-18.750888</v>
      </c>
      <c r="H9342" s="7">
        <v>41.565469</v>
      </c>
      <c r="J9342" s="8">
        <v>-13.321653</v>
      </c>
      <c r="K9342" s="8">
        <v>48.229047000000001</v>
      </c>
      <c r="M9342" s="9">
        <f t="shared" si="146"/>
        <v>933.30734636273166</v>
      </c>
    </row>
    <row r="9343" spans="1:13" x14ac:dyDescent="0.25">
      <c r="A9343">
        <v>23279</v>
      </c>
      <c r="B9343" t="s">
        <v>5529</v>
      </c>
      <c r="C9343" t="s">
        <v>511</v>
      </c>
      <c r="D9343" t="s">
        <v>12</v>
      </c>
      <c r="E9343" t="s">
        <v>13</v>
      </c>
      <c r="G9343" s="7">
        <v>51.008457</v>
      </c>
      <c r="H9343" s="7">
        <v>-118.48988900000001</v>
      </c>
      <c r="J9343" s="8">
        <v>51.003794999999997</v>
      </c>
      <c r="K9343" s="8">
        <v>-118.20628600000001</v>
      </c>
      <c r="M9343" s="9">
        <f t="shared" si="146"/>
        <v>19.849922346816864</v>
      </c>
    </row>
    <row r="9344" spans="1:13" x14ac:dyDescent="0.25">
      <c r="A9344">
        <v>23280</v>
      </c>
      <c r="B9344" t="s">
        <v>5530</v>
      </c>
      <c r="D9344" t="s">
        <v>1531</v>
      </c>
      <c r="E9344" t="s">
        <v>1325</v>
      </c>
      <c r="G9344" s="7">
        <v>18.573834000000002</v>
      </c>
      <c r="H9344" s="7">
        <v>73.938081999999994</v>
      </c>
      <c r="J9344" s="8">
        <v>21.571887700000001</v>
      </c>
      <c r="K9344" s="8">
        <v>79.3068265</v>
      </c>
      <c r="M9344" s="9">
        <f t="shared" si="146"/>
        <v>652.23416621961121</v>
      </c>
    </row>
    <row r="9345" spans="1:13" x14ac:dyDescent="0.25">
      <c r="A9345">
        <v>23281</v>
      </c>
      <c r="B9345" t="s">
        <v>5531</v>
      </c>
      <c r="D9345" t="s">
        <v>12</v>
      </c>
      <c r="E9345" t="s">
        <v>13</v>
      </c>
      <c r="G9345" s="7">
        <v>49.260834000000003</v>
      </c>
      <c r="H9345" s="7">
        <v>-119.839061</v>
      </c>
      <c r="J9345" s="8">
        <v>0</v>
      </c>
      <c r="K9345" s="8">
        <v>0</v>
      </c>
      <c r="M9345" s="9" t="str">
        <f t="shared" si="146"/>
        <v>-</v>
      </c>
    </row>
    <row r="9346" spans="1:13" x14ac:dyDescent="0.25">
      <c r="A9346">
        <v>23282</v>
      </c>
      <c r="B9346" t="s">
        <v>4039</v>
      </c>
      <c r="C9346" t="s">
        <v>4040</v>
      </c>
      <c r="D9346" t="s">
        <v>140</v>
      </c>
      <c r="E9346" t="s">
        <v>13</v>
      </c>
      <c r="G9346" s="7">
        <v>0</v>
      </c>
      <c r="H9346" s="7">
        <v>0</v>
      </c>
      <c r="J9346" s="8">
        <v>0</v>
      </c>
      <c r="K9346" s="8">
        <v>0</v>
      </c>
      <c r="M9346" s="9" t="str">
        <f t="shared" si="146"/>
        <v>-</v>
      </c>
    </row>
    <row r="9347" spans="1:13" x14ac:dyDescent="0.25">
      <c r="A9347">
        <v>23283</v>
      </c>
      <c r="B9347" t="s">
        <v>1547</v>
      </c>
      <c r="C9347" t="s">
        <v>1548</v>
      </c>
      <c r="D9347" t="s">
        <v>181</v>
      </c>
      <c r="E9347" t="s">
        <v>37</v>
      </c>
      <c r="G9347" s="7">
        <v>48.852443000000001</v>
      </c>
      <c r="H9347" s="7">
        <v>-117.407873</v>
      </c>
      <c r="J9347" s="10">
        <v>48.821128899999998</v>
      </c>
      <c r="K9347" s="8">
        <v>-117.387044751221</v>
      </c>
      <c r="M9347" s="9">
        <f t="shared" si="146"/>
        <v>3.801046874770925</v>
      </c>
    </row>
    <row r="9348" spans="1:13" x14ac:dyDescent="0.25">
      <c r="A9348">
        <v>23284</v>
      </c>
      <c r="B9348" t="s">
        <v>25</v>
      </c>
      <c r="D9348" t="s">
        <v>4366</v>
      </c>
      <c r="E9348" t="s">
        <v>2316</v>
      </c>
      <c r="G9348" s="7">
        <v>38.605986000000001</v>
      </c>
      <c r="H9348" s="7">
        <v>24.530304999999998</v>
      </c>
      <c r="J9348" s="8">
        <v>38.951946499999998</v>
      </c>
      <c r="K9348" s="10">
        <v>35.501258483407497</v>
      </c>
      <c r="M9348" s="9">
        <f t="shared" si="146"/>
        <v>951.21051185989029</v>
      </c>
    </row>
    <row r="9349" spans="1:13" x14ac:dyDescent="0.25">
      <c r="A9349">
        <v>23285</v>
      </c>
      <c r="B9349" t="s">
        <v>3747</v>
      </c>
      <c r="D9349" t="s">
        <v>43</v>
      </c>
      <c r="E9349" t="s">
        <v>37</v>
      </c>
      <c r="G9349" s="7">
        <v>34.148764999999997</v>
      </c>
      <c r="H9349" s="7">
        <v>-117.459793</v>
      </c>
      <c r="J9349" s="8">
        <v>36.623122500000001</v>
      </c>
      <c r="K9349" s="8">
        <v>-121.11577939999999</v>
      </c>
      <c r="M9349" s="9">
        <f t="shared" ref="M9349:M9412" si="147">IF(AND(G9349&lt;&gt;0,J9349&lt;&gt;0),6371.01*ACOS(SIN(RADIANS(G9349))*SIN(RADIANS(J9349))+COS(RADIANS(G9349))*COS(RADIANS(J9349))*COS(RADIANS(H9349)-RADIANS(K9349))),"-")</f>
        <v>430.68594905784232</v>
      </c>
    </row>
    <row r="9350" spans="1:13" x14ac:dyDescent="0.25">
      <c r="A9350">
        <v>23286</v>
      </c>
      <c r="B9350" t="s">
        <v>5448</v>
      </c>
      <c r="C9350" t="s">
        <v>483</v>
      </c>
      <c r="D9350" t="s">
        <v>181</v>
      </c>
      <c r="E9350" t="s">
        <v>37</v>
      </c>
      <c r="G9350" s="7">
        <v>46.032635999999997</v>
      </c>
      <c r="H9350" s="7">
        <v>-118.06058400000001</v>
      </c>
      <c r="J9350" s="8">
        <v>47.191279899999998</v>
      </c>
      <c r="K9350" s="8">
        <v>-121.05652000000001</v>
      </c>
      <c r="M9350" s="9">
        <f t="shared" si="147"/>
        <v>262.58874027183799</v>
      </c>
    </row>
    <row r="9351" spans="1:13" x14ac:dyDescent="0.25">
      <c r="A9351">
        <v>23287</v>
      </c>
      <c r="B9351" t="s">
        <v>5532</v>
      </c>
      <c r="E9351" t="s">
        <v>118</v>
      </c>
      <c r="G9351" s="7">
        <v>-30.66262</v>
      </c>
      <c r="H9351" s="7">
        <v>-125.585167</v>
      </c>
      <c r="J9351" s="8">
        <v>-18.454955000000002</v>
      </c>
      <c r="K9351" s="8">
        <v>-70.285839999999993</v>
      </c>
      <c r="M9351" s="9">
        <f t="shared" si="147"/>
        <v>5698.5333233526317</v>
      </c>
    </row>
    <row r="9352" spans="1:13" x14ac:dyDescent="0.25">
      <c r="A9352">
        <v>23288</v>
      </c>
      <c r="B9352" t="s">
        <v>25</v>
      </c>
      <c r="E9352" t="s">
        <v>149</v>
      </c>
      <c r="G9352" s="7">
        <v>0</v>
      </c>
      <c r="H9352" s="7">
        <v>0</v>
      </c>
      <c r="J9352" s="8">
        <v>0</v>
      </c>
      <c r="K9352" s="8">
        <v>0</v>
      </c>
      <c r="M9352" s="9" t="str">
        <f t="shared" si="147"/>
        <v>-</v>
      </c>
    </row>
    <row r="9353" spans="1:13" x14ac:dyDescent="0.25">
      <c r="A9353">
        <v>23289</v>
      </c>
      <c r="B9353" t="s">
        <v>3284</v>
      </c>
      <c r="C9353" t="s">
        <v>3285</v>
      </c>
      <c r="D9353" t="s">
        <v>181</v>
      </c>
      <c r="E9353" t="s">
        <v>37</v>
      </c>
      <c r="G9353" s="7">
        <v>47.151136000000001</v>
      </c>
      <c r="H9353" s="7">
        <v>-126.171279</v>
      </c>
      <c r="J9353" s="8">
        <v>47.524814999999997</v>
      </c>
      <c r="K9353" s="8">
        <v>-121.80908599999999</v>
      </c>
      <c r="M9353" s="9">
        <f t="shared" si="147"/>
        <v>331.27862621007887</v>
      </c>
    </row>
    <row r="9354" spans="1:13" x14ac:dyDescent="0.25">
      <c r="A9354">
        <v>23290</v>
      </c>
      <c r="B9354" t="s">
        <v>5448</v>
      </c>
      <c r="D9354" t="s">
        <v>181</v>
      </c>
      <c r="E9354" t="s">
        <v>37</v>
      </c>
      <c r="G9354" s="7">
        <v>46.032614000000002</v>
      </c>
      <c r="H9354" s="7">
        <v>-118.11367300000001</v>
      </c>
      <c r="J9354" s="8">
        <v>39.545107399999999</v>
      </c>
      <c r="K9354" s="8">
        <v>-76.305235999999994</v>
      </c>
      <c r="M9354" s="9">
        <f t="shared" si="147"/>
        <v>3445.6026483288929</v>
      </c>
    </row>
    <row r="9355" spans="1:13" x14ac:dyDescent="0.25">
      <c r="A9355">
        <v>23291</v>
      </c>
      <c r="B9355" t="s">
        <v>3507</v>
      </c>
      <c r="C9355" t="s">
        <v>1939</v>
      </c>
      <c r="D9355" t="s">
        <v>31</v>
      </c>
      <c r="E9355" t="s">
        <v>13</v>
      </c>
      <c r="G9355" s="7">
        <v>45.043971999999997</v>
      </c>
      <c r="H9355" s="7">
        <v>-77.9328</v>
      </c>
      <c r="J9355" s="8">
        <v>45.061368999999999</v>
      </c>
      <c r="K9355" s="8">
        <v>-77.856039199999998</v>
      </c>
      <c r="M9355" s="9">
        <f t="shared" si="147"/>
        <v>6.3326063556594416</v>
      </c>
    </row>
    <row r="9356" spans="1:13" x14ac:dyDescent="0.25">
      <c r="A9356">
        <v>23292</v>
      </c>
      <c r="B9356" t="s">
        <v>5312</v>
      </c>
      <c r="D9356" t="s">
        <v>637</v>
      </c>
      <c r="E9356" t="s">
        <v>37</v>
      </c>
      <c r="G9356" s="7">
        <v>34.723418000000002</v>
      </c>
      <c r="H9356" s="7">
        <v>-94.774375000000006</v>
      </c>
      <c r="J9356" s="8">
        <v>35.024455000000003</v>
      </c>
      <c r="K9356" s="8">
        <v>-92.662577999999996</v>
      </c>
      <c r="M9356" s="9">
        <f t="shared" si="147"/>
        <v>195.5328134287484</v>
      </c>
    </row>
    <row r="9357" spans="1:13" x14ac:dyDescent="0.25">
      <c r="A9357">
        <v>23293</v>
      </c>
      <c r="B9357" t="s">
        <v>25</v>
      </c>
      <c r="E9357" t="s">
        <v>118</v>
      </c>
      <c r="G9357" s="7">
        <v>0</v>
      </c>
      <c r="H9357" s="7">
        <v>0</v>
      </c>
      <c r="J9357" s="8">
        <v>0</v>
      </c>
      <c r="K9357" s="8">
        <v>0</v>
      </c>
      <c r="M9357" s="9" t="str">
        <f t="shared" si="147"/>
        <v>-</v>
      </c>
    </row>
    <row r="9358" spans="1:13" x14ac:dyDescent="0.25">
      <c r="A9358">
        <v>23294</v>
      </c>
      <c r="B9358" t="s">
        <v>2914</v>
      </c>
      <c r="C9358" t="s">
        <v>2915</v>
      </c>
      <c r="D9358" t="s">
        <v>2916</v>
      </c>
      <c r="E9358" t="s">
        <v>149</v>
      </c>
      <c r="G9358" s="7">
        <v>-13.385223</v>
      </c>
      <c r="H9358" s="7">
        <v>-47.262884</v>
      </c>
      <c r="J9358" s="8">
        <v>-14.181668200000001</v>
      </c>
      <c r="K9358" s="8">
        <v>-41.7237917</v>
      </c>
      <c r="M9358" s="9">
        <f t="shared" si="147"/>
        <v>604.68482356629329</v>
      </c>
    </row>
    <row r="9359" spans="1:13" x14ac:dyDescent="0.25">
      <c r="A9359">
        <v>23295</v>
      </c>
      <c r="B9359" t="s">
        <v>2914</v>
      </c>
      <c r="C9359" t="s">
        <v>2915</v>
      </c>
      <c r="D9359" t="s">
        <v>2916</v>
      </c>
      <c r="E9359" t="s">
        <v>149</v>
      </c>
      <c r="G9359" s="7">
        <v>-13.385223</v>
      </c>
      <c r="H9359" s="7">
        <v>-47.262884</v>
      </c>
      <c r="J9359" s="8">
        <v>-14.181668200000001</v>
      </c>
      <c r="K9359" s="8">
        <v>-41.7237917</v>
      </c>
      <c r="M9359" s="9">
        <f t="shared" si="147"/>
        <v>604.68482356629329</v>
      </c>
    </row>
    <row r="9360" spans="1:13" x14ac:dyDescent="0.25">
      <c r="A9360">
        <v>23296</v>
      </c>
      <c r="B9360" t="s">
        <v>4039</v>
      </c>
      <c r="C9360" t="s">
        <v>483</v>
      </c>
      <c r="D9360" t="s">
        <v>140</v>
      </c>
      <c r="E9360" t="s">
        <v>13</v>
      </c>
      <c r="G9360" s="7">
        <v>53.335051999999997</v>
      </c>
      <c r="H9360" s="7">
        <v>-78.978324000000001</v>
      </c>
      <c r="J9360" s="8">
        <v>51.005459049999999</v>
      </c>
      <c r="K9360" s="8">
        <v>-74.463004589931003</v>
      </c>
      <c r="M9360" s="9">
        <f t="shared" si="147"/>
        <v>402.26452693267345</v>
      </c>
    </row>
    <row r="9361" spans="1:13" x14ac:dyDescent="0.25">
      <c r="A9361">
        <v>23297</v>
      </c>
      <c r="B9361" t="s">
        <v>5533</v>
      </c>
      <c r="D9361" t="s">
        <v>181</v>
      </c>
      <c r="E9361" t="s">
        <v>37</v>
      </c>
      <c r="G9361" s="7">
        <v>48.523668999999998</v>
      </c>
      <c r="H9361" s="7">
        <v>-120.67518699999999</v>
      </c>
      <c r="J9361" s="8">
        <v>48.515851300000001</v>
      </c>
      <c r="K9361" s="8">
        <v>-119.65274770000001</v>
      </c>
      <c r="M9361" s="9">
        <f t="shared" si="147"/>
        <v>75.308518819602369</v>
      </c>
    </row>
    <row r="9362" spans="1:13" x14ac:dyDescent="0.25">
      <c r="A9362">
        <v>23298</v>
      </c>
      <c r="B9362" t="s">
        <v>25</v>
      </c>
      <c r="E9362" t="s">
        <v>149</v>
      </c>
      <c r="G9362" s="7">
        <v>0</v>
      </c>
      <c r="H9362" s="7">
        <v>0</v>
      </c>
      <c r="J9362" s="8">
        <v>0</v>
      </c>
      <c r="K9362" s="8">
        <v>0</v>
      </c>
      <c r="M9362" s="9" t="str">
        <f t="shared" si="147"/>
        <v>-</v>
      </c>
    </row>
    <row r="9363" spans="1:13" x14ac:dyDescent="0.25">
      <c r="A9363">
        <v>23299</v>
      </c>
      <c r="B9363" t="s">
        <v>5534</v>
      </c>
      <c r="D9363" t="s">
        <v>31</v>
      </c>
      <c r="E9363" t="s">
        <v>13</v>
      </c>
      <c r="G9363" s="7">
        <v>48.787229000000004</v>
      </c>
      <c r="H9363" s="7">
        <v>-95.310130999999998</v>
      </c>
      <c r="J9363" s="8">
        <v>51.016570000000002</v>
      </c>
      <c r="K9363" s="8">
        <v>-118.0856</v>
      </c>
      <c r="M9363" s="9">
        <f t="shared" si="147"/>
        <v>1643.1419357570073</v>
      </c>
    </row>
    <row r="9364" spans="1:13" x14ac:dyDescent="0.25">
      <c r="A9364">
        <v>23300</v>
      </c>
      <c r="B9364" t="s">
        <v>5534</v>
      </c>
      <c r="D9364" t="s">
        <v>31</v>
      </c>
      <c r="E9364" t="s">
        <v>13</v>
      </c>
      <c r="G9364" s="7">
        <v>48.787229000000004</v>
      </c>
      <c r="H9364" s="7">
        <v>-95.310130999999998</v>
      </c>
      <c r="J9364" s="8">
        <v>51.016570000000002</v>
      </c>
      <c r="K9364" s="8">
        <v>-118.0856</v>
      </c>
      <c r="M9364" s="9">
        <f t="shared" si="147"/>
        <v>1643.1419357570073</v>
      </c>
    </row>
    <row r="9365" spans="1:13" x14ac:dyDescent="0.25">
      <c r="A9365">
        <v>23301</v>
      </c>
      <c r="B9365" t="s">
        <v>5534</v>
      </c>
      <c r="D9365" t="s">
        <v>31</v>
      </c>
      <c r="E9365" t="s">
        <v>13</v>
      </c>
      <c r="G9365" s="7">
        <v>48.787229000000004</v>
      </c>
      <c r="H9365" s="7">
        <v>-95.310130999999998</v>
      </c>
      <c r="J9365" s="8">
        <v>51.016570000000002</v>
      </c>
      <c r="K9365" s="8">
        <v>-118.0856</v>
      </c>
      <c r="M9365" s="9">
        <f t="shared" si="147"/>
        <v>1643.1419357570073</v>
      </c>
    </row>
    <row r="9366" spans="1:13" x14ac:dyDescent="0.25">
      <c r="A9366">
        <v>23302</v>
      </c>
      <c r="B9366" t="s">
        <v>369</v>
      </c>
      <c r="D9366" t="s">
        <v>144</v>
      </c>
      <c r="E9366" t="s">
        <v>37</v>
      </c>
      <c r="G9366" s="7">
        <v>46.557473000000002</v>
      </c>
      <c r="H9366" s="7">
        <v>-115.333513</v>
      </c>
      <c r="J9366" s="8">
        <v>46.013150500000002</v>
      </c>
      <c r="K9366" s="8">
        <v>-112.536508</v>
      </c>
      <c r="M9366" s="9">
        <f t="shared" si="147"/>
        <v>223.27683671439337</v>
      </c>
    </row>
    <row r="9367" spans="1:13" x14ac:dyDescent="0.25">
      <c r="A9367">
        <v>23303</v>
      </c>
      <c r="B9367" t="s">
        <v>5535</v>
      </c>
      <c r="C9367" t="s">
        <v>5536</v>
      </c>
      <c r="D9367" t="s">
        <v>12</v>
      </c>
      <c r="E9367" t="s">
        <v>13</v>
      </c>
      <c r="G9367" s="7">
        <v>53.674379999999999</v>
      </c>
      <c r="H9367" s="7">
        <v>-137.100044</v>
      </c>
      <c r="J9367" s="8">
        <v>54.696516500000001</v>
      </c>
      <c r="K9367" s="8">
        <v>-127.0509663</v>
      </c>
      <c r="M9367" s="9">
        <f t="shared" si="147"/>
        <v>663.07002667972233</v>
      </c>
    </row>
    <row r="9368" spans="1:13" x14ac:dyDescent="0.25">
      <c r="A9368">
        <v>23304</v>
      </c>
      <c r="B9368" t="s">
        <v>5076</v>
      </c>
      <c r="C9368" t="s">
        <v>5077</v>
      </c>
      <c r="D9368" t="s">
        <v>181</v>
      </c>
      <c r="E9368" t="s">
        <v>37</v>
      </c>
      <c r="G9368" s="7">
        <v>47.151136000000001</v>
      </c>
      <c r="H9368" s="7">
        <v>-126.171279</v>
      </c>
      <c r="J9368" s="8">
        <v>46.856740799999997</v>
      </c>
      <c r="K9368" s="8">
        <v>-122.8502933</v>
      </c>
      <c r="M9368" s="9">
        <f t="shared" si="147"/>
        <v>253.92678061690702</v>
      </c>
    </row>
    <row r="9369" spans="1:13" x14ac:dyDescent="0.25">
      <c r="A9369">
        <v>23305</v>
      </c>
      <c r="B9369" t="s">
        <v>5535</v>
      </c>
      <c r="C9369" t="s">
        <v>5536</v>
      </c>
      <c r="D9369" t="s">
        <v>12</v>
      </c>
      <c r="E9369" t="s">
        <v>13</v>
      </c>
      <c r="G9369" s="7">
        <v>53.674379999999999</v>
      </c>
      <c r="H9369" s="7">
        <v>-137.100044</v>
      </c>
      <c r="J9369" s="8">
        <v>54.696516500000001</v>
      </c>
      <c r="K9369" s="8">
        <v>-127.0509663</v>
      </c>
      <c r="M9369" s="9">
        <f t="shared" si="147"/>
        <v>663.07002667972233</v>
      </c>
    </row>
    <row r="9370" spans="1:13" x14ac:dyDescent="0.25">
      <c r="A9370">
        <v>23306</v>
      </c>
      <c r="B9370" t="s">
        <v>5535</v>
      </c>
      <c r="C9370" t="s">
        <v>444</v>
      </c>
      <c r="D9370" t="s">
        <v>12</v>
      </c>
      <c r="E9370" t="s">
        <v>13</v>
      </c>
      <c r="G9370" s="7">
        <v>53.674379999999999</v>
      </c>
      <c r="H9370" s="7">
        <v>-137.100044</v>
      </c>
      <c r="J9370" s="8">
        <v>0</v>
      </c>
      <c r="K9370" s="8">
        <v>0</v>
      </c>
      <c r="M9370" s="9" t="str">
        <f t="shared" si="147"/>
        <v>-</v>
      </c>
    </row>
    <row r="9371" spans="1:13" x14ac:dyDescent="0.25">
      <c r="A9371">
        <v>23307</v>
      </c>
      <c r="B9371" t="s">
        <v>5537</v>
      </c>
      <c r="E9371" t="s">
        <v>730</v>
      </c>
      <c r="G9371" s="7">
        <v>49.773682999999998</v>
      </c>
      <c r="H9371" s="7">
        <v>12.831275</v>
      </c>
      <c r="J9371" s="8">
        <v>49.014789999999998</v>
      </c>
      <c r="K9371" s="8">
        <v>21.356210000000001</v>
      </c>
      <c r="M9371" s="9">
        <f t="shared" si="147"/>
        <v>622.3576696998424</v>
      </c>
    </row>
    <row r="9372" spans="1:13" x14ac:dyDescent="0.25">
      <c r="A9372">
        <v>23308</v>
      </c>
      <c r="B9372" t="s">
        <v>5535</v>
      </c>
      <c r="C9372" t="s">
        <v>5536</v>
      </c>
      <c r="D9372" t="s">
        <v>12</v>
      </c>
      <c r="E9372" t="s">
        <v>13</v>
      </c>
      <c r="G9372" s="7">
        <v>53.674379999999999</v>
      </c>
      <c r="H9372" s="7">
        <v>-137.100044</v>
      </c>
      <c r="J9372" s="8">
        <v>54.696516500000001</v>
      </c>
      <c r="K9372" s="8">
        <v>-127.0509663</v>
      </c>
      <c r="M9372" s="9">
        <f t="shared" si="147"/>
        <v>663.07002667972233</v>
      </c>
    </row>
    <row r="9373" spans="1:13" x14ac:dyDescent="0.25">
      <c r="A9373">
        <v>23309</v>
      </c>
      <c r="B9373" t="s">
        <v>25</v>
      </c>
      <c r="E9373" t="s">
        <v>99</v>
      </c>
      <c r="G9373" s="7">
        <v>0</v>
      </c>
      <c r="H9373" s="7">
        <v>0</v>
      </c>
      <c r="J9373" s="8">
        <v>0</v>
      </c>
      <c r="K9373" s="8">
        <v>0</v>
      </c>
      <c r="M9373" s="9" t="str">
        <f t="shared" si="147"/>
        <v>-</v>
      </c>
    </row>
    <row r="9374" spans="1:13" x14ac:dyDescent="0.25">
      <c r="A9374">
        <v>23310</v>
      </c>
      <c r="B9374" t="s">
        <v>4388</v>
      </c>
      <c r="D9374" t="s">
        <v>637</v>
      </c>
      <c r="E9374" t="s">
        <v>37</v>
      </c>
      <c r="G9374" s="7">
        <v>0</v>
      </c>
      <c r="H9374" s="7">
        <v>0</v>
      </c>
      <c r="J9374" s="8">
        <v>34.503839300000003</v>
      </c>
      <c r="K9374" s="8">
        <v>-93.055243700000005</v>
      </c>
      <c r="M9374" s="9" t="str">
        <f t="shared" si="147"/>
        <v>-</v>
      </c>
    </row>
    <row r="9375" spans="1:13" x14ac:dyDescent="0.25">
      <c r="A9375">
        <v>23311</v>
      </c>
      <c r="B9375" t="s">
        <v>2288</v>
      </c>
      <c r="D9375" t="s">
        <v>43</v>
      </c>
      <c r="E9375" t="s">
        <v>37</v>
      </c>
      <c r="G9375" s="7">
        <v>35.718756999999997</v>
      </c>
      <c r="H9375" s="7">
        <v>-138.40325899999999</v>
      </c>
      <c r="J9375" s="8">
        <v>35.019927150000001</v>
      </c>
      <c r="K9375" s="8">
        <v>-117.66791822379901</v>
      </c>
      <c r="M9375" s="9">
        <f t="shared" si="147"/>
        <v>1878.2414815435011</v>
      </c>
    </row>
    <row r="9376" spans="1:13" x14ac:dyDescent="0.25">
      <c r="A9376">
        <v>23312</v>
      </c>
      <c r="B9376" t="s">
        <v>5538</v>
      </c>
      <c r="C9376" t="s">
        <v>5539</v>
      </c>
      <c r="D9376" t="s">
        <v>1088</v>
      </c>
      <c r="E9376" t="s">
        <v>398</v>
      </c>
      <c r="G9376" s="7">
        <v>-36.472329999999999</v>
      </c>
      <c r="H9376" s="7">
        <v>140.17460700000001</v>
      </c>
      <c r="J9376" s="8">
        <v>-37.383892150000001</v>
      </c>
      <c r="K9376" s="10">
        <v>142.10841799316</v>
      </c>
      <c r="M9376" s="9">
        <f t="shared" si="147"/>
        <v>199.54608215682359</v>
      </c>
    </row>
    <row r="9377" spans="1:13" x14ac:dyDescent="0.25">
      <c r="A9377">
        <v>23313</v>
      </c>
      <c r="B9377" t="s">
        <v>3329</v>
      </c>
      <c r="C9377" t="s">
        <v>3329</v>
      </c>
      <c r="D9377" t="s">
        <v>12</v>
      </c>
      <c r="E9377" t="s">
        <v>13</v>
      </c>
      <c r="G9377" s="7">
        <v>49.756529</v>
      </c>
      <c r="H9377" s="7">
        <v>-123.340338</v>
      </c>
      <c r="J9377" s="8">
        <v>49.698074300000002</v>
      </c>
      <c r="K9377" s="8">
        <v>-123.155861</v>
      </c>
      <c r="M9377" s="9">
        <f t="shared" si="147"/>
        <v>14.767482953507614</v>
      </c>
    </row>
    <row r="9378" spans="1:13" x14ac:dyDescent="0.25">
      <c r="A9378">
        <v>23314</v>
      </c>
      <c r="B9378" t="s">
        <v>5540</v>
      </c>
      <c r="D9378" t="s">
        <v>31</v>
      </c>
      <c r="E9378" t="s">
        <v>13</v>
      </c>
      <c r="G9378" s="7">
        <v>0</v>
      </c>
      <c r="H9378" s="7">
        <v>0</v>
      </c>
      <c r="J9378" s="10">
        <v>45.439913949999998</v>
      </c>
      <c r="K9378" s="8">
        <v>-77.199983265604502</v>
      </c>
      <c r="M9378" s="9" t="str">
        <f t="shared" si="147"/>
        <v>-</v>
      </c>
    </row>
    <row r="9379" spans="1:13" x14ac:dyDescent="0.25">
      <c r="A9379">
        <v>23315</v>
      </c>
      <c r="B9379" t="s">
        <v>25</v>
      </c>
      <c r="E9379" t="s">
        <v>149</v>
      </c>
      <c r="G9379" s="7">
        <v>0</v>
      </c>
      <c r="H9379" s="7">
        <v>0</v>
      </c>
      <c r="J9379" s="8">
        <v>0</v>
      </c>
      <c r="K9379" s="8">
        <v>0</v>
      </c>
      <c r="M9379" s="9" t="str">
        <f t="shared" si="147"/>
        <v>-</v>
      </c>
    </row>
    <row r="9380" spans="1:13" x14ac:dyDescent="0.25">
      <c r="A9380">
        <v>23316</v>
      </c>
      <c r="B9380" t="s">
        <v>4363</v>
      </c>
      <c r="E9380" t="s">
        <v>1713</v>
      </c>
      <c r="G9380" s="7">
        <v>0</v>
      </c>
      <c r="H9380" s="7">
        <v>0</v>
      </c>
      <c r="J9380" s="8">
        <v>46.815784000000001</v>
      </c>
      <c r="K9380" s="8">
        <v>9.2666500000000003</v>
      </c>
      <c r="M9380" s="9" t="str">
        <f t="shared" si="147"/>
        <v>-</v>
      </c>
    </row>
    <row r="9381" spans="1:13" x14ac:dyDescent="0.25">
      <c r="A9381">
        <v>23317</v>
      </c>
      <c r="B9381" t="s">
        <v>25</v>
      </c>
      <c r="E9381" t="s">
        <v>218</v>
      </c>
      <c r="G9381" s="7">
        <v>0</v>
      </c>
      <c r="H9381" s="7">
        <v>0</v>
      </c>
      <c r="J9381" s="8">
        <v>0</v>
      </c>
      <c r="K9381" s="8">
        <v>0</v>
      </c>
      <c r="M9381" s="9" t="str">
        <f t="shared" si="147"/>
        <v>-</v>
      </c>
    </row>
    <row r="9382" spans="1:13" x14ac:dyDescent="0.25">
      <c r="A9382">
        <v>23318</v>
      </c>
      <c r="B9382" t="s">
        <v>5541</v>
      </c>
      <c r="E9382" t="s">
        <v>1340</v>
      </c>
      <c r="G9382" s="7">
        <v>-18.750888</v>
      </c>
      <c r="H9382" s="7">
        <v>41.565469</v>
      </c>
      <c r="J9382" s="8">
        <v>0</v>
      </c>
      <c r="K9382" s="8">
        <v>0</v>
      </c>
      <c r="M9382" s="9" t="str">
        <f t="shared" si="147"/>
        <v>-</v>
      </c>
    </row>
    <row r="9383" spans="1:13" x14ac:dyDescent="0.25">
      <c r="A9383">
        <v>23319</v>
      </c>
      <c r="B9383" t="s">
        <v>5542</v>
      </c>
      <c r="C9383" t="s">
        <v>3103</v>
      </c>
      <c r="D9383" t="s">
        <v>12</v>
      </c>
      <c r="E9383" t="s">
        <v>13</v>
      </c>
      <c r="G9383" s="7">
        <v>51.798326000000003</v>
      </c>
      <c r="H9383" s="7">
        <v>-119.913967</v>
      </c>
      <c r="J9383" s="8">
        <v>51.650351399999998</v>
      </c>
      <c r="K9383" s="8">
        <v>-120.0654595</v>
      </c>
      <c r="M9383" s="9">
        <f t="shared" si="147"/>
        <v>19.48379722205571</v>
      </c>
    </row>
    <row r="9384" spans="1:13" x14ac:dyDescent="0.25">
      <c r="A9384">
        <v>23320</v>
      </c>
      <c r="B9384" t="s">
        <v>4494</v>
      </c>
      <c r="D9384" t="s">
        <v>519</v>
      </c>
      <c r="E9384" t="s">
        <v>520</v>
      </c>
      <c r="G9384" s="7">
        <v>47.666223000000002</v>
      </c>
      <c r="H9384" s="7">
        <v>10.707489000000001</v>
      </c>
      <c r="J9384" s="8">
        <v>0</v>
      </c>
      <c r="K9384" s="8">
        <v>0</v>
      </c>
      <c r="M9384" s="9" t="str">
        <f t="shared" si="147"/>
        <v>-</v>
      </c>
    </row>
    <row r="9385" spans="1:13" x14ac:dyDescent="0.25">
      <c r="A9385">
        <v>23321</v>
      </c>
      <c r="B9385" t="s">
        <v>25</v>
      </c>
      <c r="E9385" t="s">
        <v>218</v>
      </c>
      <c r="G9385" s="7">
        <v>0</v>
      </c>
      <c r="H9385" s="7">
        <v>0</v>
      </c>
      <c r="J9385" s="8">
        <v>0</v>
      </c>
      <c r="K9385" s="8">
        <v>0</v>
      </c>
      <c r="M9385" s="9" t="str">
        <f t="shared" si="147"/>
        <v>-</v>
      </c>
    </row>
    <row r="9386" spans="1:13" x14ac:dyDescent="0.25">
      <c r="A9386">
        <v>23322</v>
      </c>
      <c r="B9386" t="s">
        <v>4613</v>
      </c>
      <c r="D9386" t="s">
        <v>207</v>
      </c>
      <c r="E9386" t="s">
        <v>37</v>
      </c>
      <c r="G9386" s="7">
        <v>56.460422000000001</v>
      </c>
      <c r="H9386" s="7">
        <v>-135.309978</v>
      </c>
      <c r="J9386" s="8">
        <v>64.445961299999993</v>
      </c>
      <c r="K9386" s="8">
        <v>-149.68090900000001</v>
      </c>
      <c r="M9386" s="9">
        <f t="shared" si="147"/>
        <v>1181.7748522004131</v>
      </c>
    </row>
    <row r="9387" spans="1:13" x14ac:dyDescent="0.25">
      <c r="A9387">
        <v>23323</v>
      </c>
      <c r="B9387" t="s">
        <v>4613</v>
      </c>
      <c r="D9387" t="s">
        <v>207</v>
      </c>
      <c r="E9387" t="s">
        <v>37</v>
      </c>
      <c r="G9387" s="7">
        <v>56.460422000000001</v>
      </c>
      <c r="H9387" s="7">
        <v>-135.309978</v>
      </c>
      <c r="J9387" s="8">
        <v>64.445961299999993</v>
      </c>
      <c r="K9387" s="8">
        <v>-149.68090900000001</v>
      </c>
      <c r="M9387" s="9">
        <f t="shared" si="147"/>
        <v>1181.7748522004131</v>
      </c>
    </row>
    <row r="9388" spans="1:13" x14ac:dyDescent="0.25">
      <c r="A9388">
        <v>23324</v>
      </c>
      <c r="B9388" t="s">
        <v>5543</v>
      </c>
      <c r="D9388" t="s">
        <v>31</v>
      </c>
      <c r="E9388" t="s">
        <v>13</v>
      </c>
      <c r="G9388" s="7">
        <v>48.789337000000003</v>
      </c>
      <c r="H9388" s="7">
        <v>-95.287293000000005</v>
      </c>
      <c r="J9388" s="8">
        <v>51.451405000000001</v>
      </c>
      <c r="K9388" s="8">
        <v>-85.835963000000007</v>
      </c>
      <c r="M9388" s="9">
        <f t="shared" si="147"/>
        <v>735.28335579275051</v>
      </c>
    </row>
    <row r="9389" spans="1:13" x14ac:dyDescent="0.25">
      <c r="A9389">
        <v>23325</v>
      </c>
      <c r="B9389" t="s">
        <v>5543</v>
      </c>
      <c r="D9389" t="s">
        <v>31</v>
      </c>
      <c r="E9389" t="s">
        <v>13</v>
      </c>
      <c r="G9389" s="7">
        <v>48.789337000000003</v>
      </c>
      <c r="H9389" s="7">
        <v>-95.287293000000005</v>
      </c>
      <c r="J9389" s="8">
        <v>51.451405000000001</v>
      </c>
      <c r="K9389" s="8">
        <v>-85.835963000000007</v>
      </c>
      <c r="M9389" s="9">
        <f t="shared" si="147"/>
        <v>735.28335579275051</v>
      </c>
    </row>
    <row r="9390" spans="1:13" x14ac:dyDescent="0.25">
      <c r="A9390">
        <v>23328</v>
      </c>
      <c r="B9390" t="s">
        <v>4123</v>
      </c>
      <c r="C9390" t="s">
        <v>369</v>
      </c>
      <c r="E9390" t="s">
        <v>146</v>
      </c>
      <c r="G9390" s="7">
        <v>67.299442999999997</v>
      </c>
      <c r="H9390" s="7">
        <v>37.540533000000003</v>
      </c>
      <c r="J9390" s="8">
        <v>67.299480000000003</v>
      </c>
      <c r="K9390" s="8">
        <v>37.550870000000003</v>
      </c>
      <c r="M9390" s="9">
        <f t="shared" si="147"/>
        <v>0.4435986127006401</v>
      </c>
    </row>
    <row r="9391" spans="1:13" x14ac:dyDescent="0.25">
      <c r="A9391">
        <v>23329</v>
      </c>
      <c r="B9391" t="s">
        <v>4123</v>
      </c>
      <c r="C9391" t="s">
        <v>5544</v>
      </c>
      <c r="E9391" t="s">
        <v>146</v>
      </c>
      <c r="G9391" s="7">
        <v>67.299442999999997</v>
      </c>
      <c r="H9391" s="7">
        <v>37.540533000000003</v>
      </c>
      <c r="J9391" s="8">
        <v>67.299480000000003</v>
      </c>
      <c r="K9391" s="8">
        <v>37.550870000000003</v>
      </c>
      <c r="M9391" s="9">
        <f t="shared" si="147"/>
        <v>0.4435986127006401</v>
      </c>
    </row>
    <row r="9392" spans="1:13" x14ac:dyDescent="0.25">
      <c r="A9392">
        <v>23330</v>
      </c>
      <c r="B9392" t="s">
        <v>5545</v>
      </c>
      <c r="C9392" t="s">
        <v>975</v>
      </c>
      <c r="D9392" t="s">
        <v>158</v>
      </c>
      <c r="E9392" t="s">
        <v>148</v>
      </c>
      <c r="G9392" s="7">
        <v>-34.169409000000002</v>
      </c>
      <c r="H9392" s="7">
        <v>16.660007</v>
      </c>
      <c r="J9392" s="8">
        <v>-22.340246</v>
      </c>
      <c r="K9392" s="8">
        <v>30.040455000000001</v>
      </c>
      <c r="M9392" s="9">
        <f t="shared" si="147"/>
        <v>1853.2501391988503</v>
      </c>
    </row>
    <row r="9393" spans="1:13" x14ac:dyDescent="0.25">
      <c r="A9393">
        <v>23331</v>
      </c>
      <c r="B9393" t="s">
        <v>362</v>
      </c>
      <c r="C9393" t="s">
        <v>527</v>
      </c>
      <c r="D9393" t="s">
        <v>12</v>
      </c>
      <c r="E9393" t="s">
        <v>13</v>
      </c>
      <c r="G9393" s="7">
        <v>49.763675999999997</v>
      </c>
      <c r="H9393" s="7">
        <v>-116.856438</v>
      </c>
      <c r="J9393" s="8">
        <v>49.7619884</v>
      </c>
      <c r="K9393" s="8">
        <v>-116.8570823</v>
      </c>
      <c r="M9393" s="9">
        <f t="shared" si="147"/>
        <v>0.19327504734033474</v>
      </c>
    </row>
    <row r="9394" spans="1:13" x14ac:dyDescent="0.25">
      <c r="A9394">
        <v>23332</v>
      </c>
      <c r="B9394" t="s">
        <v>1810</v>
      </c>
      <c r="C9394" t="s">
        <v>718</v>
      </c>
      <c r="D9394" t="s">
        <v>90</v>
      </c>
      <c r="E9394" t="s">
        <v>37</v>
      </c>
      <c r="G9394" s="7">
        <v>37.809945999999997</v>
      </c>
      <c r="H9394" s="7">
        <v>-107.673997</v>
      </c>
      <c r="J9394" s="8">
        <v>37.811531799999997</v>
      </c>
      <c r="K9394" s="8">
        <v>-107.66436469999999</v>
      </c>
      <c r="M9394" s="9">
        <f t="shared" si="147"/>
        <v>0.86436146490024568</v>
      </c>
    </row>
    <row r="9395" spans="1:13" x14ac:dyDescent="0.25">
      <c r="A9395">
        <v>23333</v>
      </c>
      <c r="B9395" t="s">
        <v>1919</v>
      </c>
      <c r="C9395" t="s">
        <v>1919</v>
      </c>
      <c r="D9395" t="s">
        <v>12</v>
      </c>
      <c r="E9395" t="s">
        <v>13</v>
      </c>
      <c r="G9395" s="7">
        <v>59.282148999999997</v>
      </c>
      <c r="H9395" s="7">
        <v>-129.82719399999999</v>
      </c>
      <c r="J9395" s="8">
        <v>59.288449999999997</v>
      </c>
      <c r="K9395" s="8">
        <v>-129.84918999999999</v>
      </c>
      <c r="M9395" s="9">
        <f t="shared" si="147"/>
        <v>1.4323133386449081</v>
      </c>
    </row>
    <row r="9396" spans="1:13" x14ac:dyDescent="0.25">
      <c r="A9396">
        <v>23334</v>
      </c>
      <c r="B9396" t="s">
        <v>5546</v>
      </c>
      <c r="C9396" t="s">
        <v>5547</v>
      </c>
      <c r="D9396" t="s">
        <v>960</v>
      </c>
      <c r="E9396" t="s">
        <v>37</v>
      </c>
      <c r="G9396" s="7">
        <v>39.715105000000001</v>
      </c>
      <c r="H9396" s="7">
        <v>-76.168863000000002</v>
      </c>
      <c r="J9396" s="8">
        <v>39.715106900000002</v>
      </c>
      <c r="K9396" s="8">
        <v>-76.158563599999994</v>
      </c>
      <c r="M9396" s="9">
        <f t="shared" si="147"/>
        <v>0.88095645165388847</v>
      </c>
    </row>
    <row r="9397" spans="1:13" x14ac:dyDescent="0.25">
      <c r="A9397">
        <v>23335</v>
      </c>
      <c r="B9397" t="s">
        <v>5548</v>
      </c>
      <c r="D9397" t="s">
        <v>181</v>
      </c>
      <c r="E9397" t="s">
        <v>37</v>
      </c>
      <c r="G9397" s="7">
        <v>0</v>
      </c>
      <c r="H9397" s="7">
        <v>0</v>
      </c>
      <c r="J9397" s="8">
        <v>38.8950368</v>
      </c>
      <c r="K9397" s="8">
        <v>-77.036542699999998</v>
      </c>
      <c r="M9397" s="9" t="str">
        <f t="shared" si="147"/>
        <v>-</v>
      </c>
    </row>
    <row r="9398" spans="1:13" x14ac:dyDescent="0.25">
      <c r="A9398">
        <v>23336</v>
      </c>
      <c r="B9398" t="s">
        <v>2538</v>
      </c>
      <c r="C9398" t="s">
        <v>931</v>
      </c>
      <c r="D9398" t="s">
        <v>361</v>
      </c>
      <c r="E9398" t="s">
        <v>37</v>
      </c>
      <c r="G9398" s="7">
        <v>32.376711</v>
      </c>
      <c r="H9398" s="7">
        <v>-112.872731</v>
      </c>
      <c r="J9398" s="8">
        <v>32.402343999999999</v>
      </c>
      <c r="K9398" s="8">
        <v>-112.88580248408201</v>
      </c>
      <c r="M9398" s="9">
        <f t="shared" si="147"/>
        <v>3.1032915251642788</v>
      </c>
    </row>
    <row r="9399" spans="1:13" x14ac:dyDescent="0.25">
      <c r="A9399">
        <v>23337</v>
      </c>
      <c r="B9399" t="s">
        <v>5549</v>
      </c>
      <c r="C9399" t="s">
        <v>243</v>
      </c>
      <c r="D9399" t="s">
        <v>31</v>
      </c>
      <c r="E9399" t="s">
        <v>13</v>
      </c>
      <c r="G9399" s="7">
        <v>45.249682</v>
      </c>
      <c r="H9399" s="7">
        <v>-76.12988</v>
      </c>
      <c r="J9399" s="8">
        <v>45.420877699999998</v>
      </c>
      <c r="K9399" s="8">
        <v>-75.690110599999997</v>
      </c>
      <c r="M9399" s="9">
        <f t="shared" si="147"/>
        <v>39.293636460154509</v>
      </c>
    </row>
    <row r="9400" spans="1:13" x14ac:dyDescent="0.25">
      <c r="A9400">
        <v>23338</v>
      </c>
      <c r="B9400" t="s">
        <v>5550</v>
      </c>
      <c r="C9400" t="s">
        <v>102</v>
      </c>
      <c r="D9400" t="s">
        <v>12</v>
      </c>
      <c r="E9400" t="s">
        <v>13</v>
      </c>
      <c r="G9400" s="7">
        <v>52.372152</v>
      </c>
      <c r="H9400" s="7">
        <v>-126.771444</v>
      </c>
      <c r="J9400" s="8">
        <v>54.790277000000003</v>
      </c>
      <c r="K9400" s="8">
        <v>-124.55700299999999</v>
      </c>
      <c r="M9400" s="9">
        <f t="shared" si="147"/>
        <v>306.0167165051235</v>
      </c>
    </row>
    <row r="9401" spans="1:13" x14ac:dyDescent="0.25">
      <c r="A9401">
        <v>23339</v>
      </c>
      <c r="B9401" t="s">
        <v>25</v>
      </c>
      <c r="C9401" t="s">
        <v>927</v>
      </c>
      <c r="E9401" t="s">
        <v>218</v>
      </c>
      <c r="G9401" s="7">
        <v>0</v>
      </c>
      <c r="H9401" s="7">
        <v>0</v>
      </c>
      <c r="J9401" s="8">
        <v>0</v>
      </c>
      <c r="K9401" s="8">
        <v>0</v>
      </c>
      <c r="M9401" s="9" t="str">
        <f t="shared" si="147"/>
        <v>-</v>
      </c>
    </row>
    <row r="9402" spans="1:13" x14ac:dyDescent="0.25">
      <c r="A9402">
        <v>23340</v>
      </c>
      <c r="B9402" t="s">
        <v>5551</v>
      </c>
      <c r="C9402" t="s">
        <v>927</v>
      </c>
      <c r="D9402" t="s">
        <v>12</v>
      </c>
      <c r="E9402" t="s">
        <v>13</v>
      </c>
      <c r="G9402" s="7">
        <v>59.282148999999997</v>
      </c>
      <c r="H9402" s="7">
        <v>-129.82719399999999</v>
      </c>
      <c r="J9402" s="8">
        <v>49.939234800000001</v>
      </c>
      <c r="K9402" s="8">
        <v>-120.62906220000001</v>
      </c>
      <c r="M9402" s="9">
        <f t="shared" si="147"/>
        <v>1193.4103462725755</v>
      </c>
    </row>
    <row r="9403" spans="1:13" x14ac:dyDescent="0.25">
      <c r="A9403">
        <v>23341</v>
      </c>
      <c r="B9403" t="s">
        <v>5552</v>
      </c>
      <c r="C9403" t="s">
        <v>927</v>
      </c>
      <c r="E9403" t="s">
        <v>149</v>
      </c>
      <c r="G9403" s="7">
        <v>-15.930596</v>
      </c>
      <c r="H9403" s="7">
        <v>-52.218370999999998</v>
      </c>
      <c r="J9403" s="8">
        <v>-20.182362000000001</v>
      </c>
      <c r="K9403" s="8">
        <v>-45.045931000000003</v>
      </c>
      <c r="M9403" s="9">
        <f t="shared" si="147"/>
        <v>893.34110733057275</v>
      </c>
    </row>
    <row r="9404" spans="1:13" x14ac:dyDescent="0.25">
      <c r="A9404">
        <v>23342</v>
      </c>
      <c r="B9404" t="s">
        <v>5183</v>
      </c>
      <c r="D9404" t="s">
        <v>90</v>
      </c>
      <c r="E9404" t="s">
        <v>37</v>
      </c>
      <c r="G9404" s="7">
        <v>38.532851999999998</v>
      </c>
      <c r="H9404" s="7">
        <v>-106.024058</v>
      </c>
      <c r="J9404" s="8">
        <v>39.1183446</v>
      </c>
      <c r="K9404" s="8">
        <v>-108.6853496</v>
      </c>
      <c r="M9404" s="9">
        <f t="shared" si="147"/>
        <v>239.5464067815401</v>
      </c>
    </row>
    <row r="9405" spans="1:13" x14ac:dyDescent="0.25">
      <c r="A9405">
        <v>23343</v>
      </c>
      <c r="B9405" t="s">
        <v>4175</v>
      </c>
      <c r="D9405" t="s">
        <v>12</v>
      </c>
      <c r="E9405" t="s">
        <v>13</v>
      </c>
      <c r="G9405" s="7">
        <v>49.260834000000003</v>
      </c>
      <c r="H9405" s="7">
        <v>-119.839061</v>
      </c>
      <c r="J9405" s="8">
        <v>0</v>
      </c>
      <c r="K9405" s="8">
        <v>0</v>
      </c>
      <c r="M9405" s="9" t="str">
        <f t="shared" si="147"/>
        <v>-</v>
      </c>
    </row>
    <row r="9406" spans="1:13" x14ac:dyDescent="0.25">
      <c r="A9406">
        <v>23344</v>
      </c>
      <c r="B9406" t="s">
        <v>25</v>
      </c>
      <c r="D9406" t="s">
        <v>181</v>
      </c>
      <c r="E9406" t="s">
        <v>37</v>
      </c>
      <c r="G9406" s="7">
        <v>47.242704000000003</v>
      </c>
      <c r="H9406" s="7">
        <v>-123.52082900000001</v>
      </c>
      <c r="J9406" s="8">
        <v>47.286835199999999</v>
      </c>
      <c r="K9406" s="8">
        <v>-120.212613</v>
      </c>
      <c r="M9406" s="9">
        <f t="shared" si="147"/>
        <v>249.6617381529604</v>
      </c>
    </row>
    <row r="9407" spans="1:13" x14ac:dyDescent="0.25">
      <c r="A9407">
        <v>23345</v>
      </c>
      <c r="B9407" t="s">
        <v>5553</v>
      </c>
      <c r="D9407" t="s">
        <v>481</v>
      </c>
      <c r="E9407" t="s">
        <v>37</v>
      </c>
      <c r="G9407" s="7">
        <v>42.537329</v>
      </c>
      <c r="H9407" s="7">
        <v>-122.577352</v>
      </c>
      <c r="J9407" s="8">
        <v>42.0147513</v>
      </c>
      <c r="K9407" s="8">
        <v>-89.332327899999996</v>
      </c>
      <c r="M9407" s="9">
        <f t="shared" si="147"/>
        <v>2718.1572419667928</v>
      </c>
    </row>
    <row r="9408" spans="1:13" x14ac:dyDescent="0.25">
      <c r="A9408">
        <v>23346</v>
      </c>
      <c r="B9408" t="s">
        <v>5554</v>
      </c>
      <c r="C9408" t="s">
        <v>927</v>
      </c>
      <c r="D9408" t="s">
        <v>5555</v>
      </c>
      <c r="E9408" t="s">
        <v>1338</v>
      </c>
      <c r="G9408" s="7">
        <v>0</v>
      </c>
      <c r="H9408" s="7">
        <v>0</v>
      </c>
      <c r="J9408" s="8">
        <v>41.15</v>
      </c>
      <c r="K9408" s="8">
        <v>25.3</v>
      </c>
      <c r="M9408" s="9" t="str">
        <f t="shared" si="147"/>
        <v>-</v>
      </c>
    </row>
    <row r="9409" spans="1:13" x14ac:dyDescent="0.25">
      <c r="A9409">
        <v>23347</v>
      </c>
      <c r="B9409" t="s">
        <v>5556</v>
      </c>
      <c r="D9409" t="s">
        <v>181</v>
      </c>
      <c r="E9409" t="s">
        <v>37</v>
      </c>
      <c r="G9409" s="7">
        <v>46.797392000000002</v>
      </c>
      <c r="H9409" s="7">
        <v>-122.878022</v>
      </c>
      <c r="J9409" s="8">
        <v>38.8950368</v>
      </c>
      <c r="K9409" s="8">
        <v>-77.036542699999998</v>
      </c>
      <c r="M9409" s="9">
        <f t="shared" si="147"/>
        <v>3782.4899993364638</v>
      </c>
    </row>
    <row r="9410" spans="1:13" x14ac:dyDescent="0.25">
      <c r="A9410">
        <v>23348</v>
      </c>
      <c r="B9410" t="s">
        <v>900</v>
      </c>
      <c r="C9410" t="s">
        <v>927</v>
      </c>
      <c r="D9410" t="s">
        <v>273</v>
      </c>
      <c r="E9410" t="s">
        <v>37</v>
      </c>
      <c r="G9410" s="7">
        <v>39.727721000000003</v>
      </c>
      <c r="H9410" s="7">
        <v>-113.13916</v>
      </c>
      <c r="J9410" s="8">
        <v>40.404136999999999</v>
      </c>
      <c r="K9410" s="8">
        <v>-111.6015111</v>
      </c>
      <c r="M9410" s="9">
        <f t="shared" si="147"/>
        <v>150.92415494617111</v>
      </c>
    </row>
    <row r="9411" spans="1:13" x14ac:dyDescent="0.25">
      <c r="A9411">
        <v>23349</v>
      </c>
      <c r="B9411" t="s">
        <v>3931</v>
      </c>
      <c r="C9411" t="s">
        <v>3932</v>
      </c>
      <c r="D9411" t="s">
        <v>12</v>
      </c>
      <c r="E9411" t="s">
        <v>13</v>
      </c>
      <c r="G9411" s="7">
        <v>47.350009</v>
      </c>
      <c r="H9411" s="7">
        <v>-131.286362</v>
      </c>
      <c r="J9411" s="8">
        <v>55.253143999999999</v>
      </c>
      <c r="K9411" s="8">
        <v>-127.596395</v>
      </c>
      <c r="M9411" s="9">
        <f t="shared" si="147"/>
        <v>915.13590946295017</v>
      </c>
    </row>
    <row r="9412" spans="1:13" x14ac:dyDescent="0.25">
      <c r="A9412">
        <v>23350</v>
      </c>
      <c r="B9412" t="s">
        <v>266</v>
      </c>
      <c r="D9412" t="s">
        <v>12</v>
      </c>
      <c r="E9412" t="s">
        <v>13</v>
      </c>
      <c r="G9412" s="7">
        <v>50.234977000000001</v>
      </c>
      <c r="H9412" s="7">
        <v>-119.635459</v>
      </c>
      <c r="J9412" s="8">
        <v>50.266867099999999</v>
      </c>
      <c r="K9412" s="8">
        <v>-119.2718157</v>
      </c>
      <c r="M9412" s="9">
        <f t="shared" si="147"/>
        <v>26.09744682490923</v>
      </c>
    </row>
    <row r="9413" spans="1:13" x14ac:dyDescent="0.25">
      <c r="A9413">
        <v>23351</v>
      </c>
      <c r="B9413" t="s">
        <v>266</v>
      </c>
      <c r="D9413" t="s">
        <v>12</v>
      </c>
      <c r="E9413" t="s">
        <v>13</v>
      </c>
      <c r="G9413" s="7">
        <v>50.234977000000001</v>
      </c>
      <c r="H9413" s="7">
        <v>-119.635459</v>
      </c>
      <c r="J9413" s="8">
        <v>50.266867099999999</v>
      </c>
      <c r="K9413" s="8">
        <v>-119.2718157</v>
      </c>
      <c r="M9413" s="9">
        <f t="shared" ref="M9413:M9476" si="148">IF(AND(G9413&lt;&gt;0,J9413&lt;&gt;0),6371.01*ACOS(SIN(RADIANS(G9413))*SIN(RADIANS(J9413))+COS(RADIANS(G9413))*COS(RADIANS(J9413))*COS(RADIANS(H9413)-RADIANS(K9413))),"-")</f>
        <v>26.09744682490923</v>
      </c>
    </row>
    <row r="9414" spans="1:13" x14ac:dyDescent="0.25">
      <c r="A9414">
        <v>23352</v>
      </c>
      <c r="B9414" t="s">
        <v>5557</v>
      </c>
      <c r="E9414" t="s">
        <v>99</v>
      </c>
      <c r="G9414" s="7">
        <v>23.193200999999998</v>
      </c>
      <c r="H9414" s="7">
        <v>-113.24685700000001</v>
      </c>
      <c r="J9414" s="8">
        <v>18.974530000000001</v>
      </c>
      <c r="K9414" s="8">
        <v>-98.284549999999996</v>
      </c>
      <c r="M9414" s="9">
        <f t="shared" si="148"/>
        <v>1620.6484924671254</v>
      </c>
    </row>
    <row r="9415" spans="1:13" x14ac:dyDescent="0.25">
      <c r="A9415">
        <v>23353</v>
      </c>
      <c r="B9415" t="s">
        <v>5557</v>
      </c>
      <c r="E9415" t="s">
        <v>99</v>
      </c>
      <c r="G9415" s="7">
        <v>23.193200999999998</v>
      </c>
      <c r="H9415" s="7">
        <v>-113.24685700000001</v>
      </c>
      <c r="J9415" s="8">
        <v>18.974530000000001</v>
      </c>
      <c r="K9415" s="8">
        <v>-98.284549999999996</v>
      </c>
      <c r="M9415" s="9">
        <f t="shared" si="148"/>
        <v>1620.6484924671254</v>
      </c>
    </row>
    <row r="9416" spans="1:13" x14ac:dyDescent="0.25">
      <c r="A9416">
        <v>23354</v>
      </c>
      <c r="B9416" t="s">
        <v>5557</v>
      </c>
      <c r="E9416" t="s">
        <v>99</v>
      </c>
      <c r="G9416" s="7">
        <v>23.193200999999998</v>
      </c>
      <c r="H9416" s="7">
        <v>-113.24685700000001</v>
      </c>
      <c r="J9416" s="8">
        <v>18.974530000000001</v>
      </c>
      <c r="K9416" s="8">
        <v>-98.284549999999996</v>
      </c>
      <c r="M9416" s="9">
        <f t="shared" si="148"/>
        <v>1620.6484924671254</v>
      </c>
    </row>
    <row r="9417" spans="1:13" x14ac:dyDescent="0.25">
      <c r="A9417">
        <v>23355</v>
      </c>
      <c r="B9417" t="s">
        <v>5558</v>
      </c>
      <c r="C9417" t="s">
        <v>5536</v>
      </c>
      <c r="D9417" t="s">
        <v>12</v>
      </c>
      <c r="E9417" t="s">
        <v>13</v>
      </c>
      <c r="G9417" s="7">
        <v>48.148159999999997</v>
      </c>
      <c r="H9417" s="7">
        <v>-162.75458800000001</v>
      </c>
      <c r="J9417" s="8">
        <v>54.696516500000001</v>
      </c>
      <c r="K9417" s="8">
        <v>-127.0509663</v>
      </c>
      <c r="M9417" s="9">
        <f t="shared" si="148"/>
        <v>2549.3324966458736</v>
      </c>
    </row>
    <row r="9418" spans="1:13" x14ac:dyDescent="0.25">
      <c r="A9418">
        <v>23356</v>
      </c>
      <c r="B9418" t="s">
        <v>5558</v>
      </c>
      <c r="C9418" t="s">
        <v>5536</v>
      </c>
      <c r="D9418" t="s">
        <v>12</v>
      </c>
      <c r="E9418" t="s">
        <v>13</v>
      </c>
      <c r="G9418" s="7">
        <v>48.148159999999997</v>
      </c>
      <c r="H9418" s="7">
        <v>-162.75458800000001</v>
      </c>
      <c r="J9418" s="8">
        <v>54.696516500000001</v>
      </c>
      <c r="K9418" s="8">
        <v>-127.0509663</v>
      </c>
      <c r="M9418" s="9">
        <f t="shared" si="148"/>
        <v>2549.3324966458736</v>
      </c>
    </row>
    <row r="9419" spans="1:13" x14ac:dyDescent="0.25">
      <c r="A9419">
        <v>23357</v>
      </c>
      <c r="B9419" t="s">
        <v>5559</v>
      </c>
      <c r="C9419" t="s">
        <v>5456</v>
      </c>
      <c r="D9419" t="s">
        <v>12</v>
      </c>
      <c r="E9419" t="s">
        <v>13</v>
      </c>
      <c r="G9419" s="7">
        <v>59.845820000000003</v>
      </c>
      <c r="H9419" s="7">
        <v>-135.003163</v>
      </c>
      <c r="J9419" s="8">
        <v>59.844653200000003</v>
      </c>
      <c r="K9419" s="8">
        <v>-134.9959552</v>
      </c>
      <c r="M9419" s="9">
        <f t="shared" si="148"/>
        <v>0.42299813446294182</v>
      </c>
    </row>
    <row r="9420" spans="1:13" x14ac:dyDescent="0.25">
      <c r="A9420">
        <v>23358</v>
      </c>
      <c r="B9420" t="s">
        <v>5560</v>
      </c>
      <c r="C9420" t="s">
        <v>927</v>
      </c>
      <c r="D9420" t="s">
        <v>12</v>
      </c>
      <c r="E9420" t="s">
        <v>13</v>
      </c>
      <c r="G9420" s="7">
        <v>59.845820000000003</v>
      </c>
      <c r="H9420" s="7">
        <v>-135.003163</v>
      </c>
      <c r="J9420" s="8">
        <v>49.939234800000001</v>
      </c>
      <c r="K9420" s="8">
        <v>-120.62906220000001</v>
      </c>
      <c r="M9420" s="9">
        <f t="shared" si="148"/>
        <v>1428.4786595002754</v>
      </c>
    </row>
    <row r="9421" spans="1:13" x14ac:dyDescent="0.25">
      <c r="A9421">
        <v>23359</v>
      </c>
      <c r="B9421" t="s">
        <v>5560</v>
      </c>
      <c r="C9421" t="s">
        <v>5456</v>
      </c>
      <c r="D9421" t="s">
        <v>12</v>
      </c>
      <c r="E9421" t="s">
        <v>13</v>
      </c>
      <c r="G9421" s="7">
        <v>0</v>
      </c>
      <c r="H9421" s="7">
        <v>0</v>
      </c>
      <c r="J9421" s="8">
        <v>59.844653200000003</v>
      </c>
      <c r="K9421" s="8">
        <v>-134.9959552</v>
      </c>
      <c r="M9421" s="9" t="str">
        <f t="shared" si="148"/>
        <v>-</v>
      </c>
    </row>
    <row r="9422" spans="1:13" x14ac:dyDescent="0.25">
      <c r="A9422">
        <v>23360</v>
      </c>
      <c r="B9422" t="s">
        <v>5561</v>
      </c>
      <c r="C9422" t="s">
        <v>5562</v>
      </c>
      <c r="D9422" t="s">
        <v>12</v>
      </c>
      <c r="E9422" t="s">
        <v>13</v>
      </c>
      <c r="G9422" s="7">
        <v>0</v>
      </c>
      <c r="H9422" s="7">
        <v>0</v>
      </c>
      <c r="J9422" s="8">
        <v>59.182859999999998</v>
      </c>
      <c r="K9422" s="8">
        <v>-129.23667</v>
      </c>
      <c r="M9422" s="9" t="str">
        <f t="shared" si="148"/>
        <v>-</v>
      </c>
    </row>
    <row r="9423" spans="1:13" x14ac:dyDescent="0.25">
      <c r="A9423">
        <v>23361</v>
      </c>
      <c r="B9423" t="s">
        <v>5561</v>
      </c>
      <c r="C9423" t="s">
        <v>5562</v>
      </c>
      <c r="D9423" t="s">
        <v>12</v>
      </c>
      <c r="E9423" t="s">
        <v>13</v>
      </c>
      <c r="G9423" s="7">
        <v>59.186422</v>
      </c>
      <c r="H9423" s="7">
        <v>-129.23691199999999</v>
      </c>
      <c r="J9423" s="8">
        <v>59.182859999999998</v>
      </c>
      <c r="K9423" s="8">
        <v>-129.23667</v>
      </c>
      <c r="M9423" s="9">
        <f t="shared" si="148"/>
        <v>0.39631674199506273</v>
      </c>
    </row>
    <row r="9424" spans="1:13" x14ac:dyDescent="0.25">
      <c r="A9424">
        <v>23362</v>
      </c>
      <c r="B9424" t="s">
        <v>5561</v>
      </c>
      <c r="C9424" t="s">
        <v>5562</v>
      </c>
      <c r="D9424" t="s">
        <v>12</v>
      </c>
      <c r="E9424" t="s">
        <v>13</v>
      </c>
      <c r="G9424" s="7">
        <v>59.186422</v>
      </c>
      <c r="H9424" s="7">
        <v>-129.23691199999999</v>
      </c>
      <c r="J9424" s="8">
        <v>59.182859999999998</v>
      </c>
      <c r="K9424" s="8">
        <v>-129.23667</v>
      </c>
      <c r="M9424" s="9">
        <f t="shared" si="148"/>
        <v>0.39631674199506273</v>
      </c>
    </row>
    <row r="9425" spans="1:13" x14ac:dyDescent="0.25">
      <c r="A9425">
        <v>23363</v>
      </c>
      <c r="B9425" t="s">
        <v>5561</v>
      </c>
      <c r="C9425" t="s">
        <v>5562</v>
      </c>
      <c r="D9425" t="s">
        <v>12</v>
      </c>
      <c r="E9425" t="s">
        <v>13</v>
      </c>
      <c r="G9425" s="7">
        <v>59.186422</v>
      </c>
      <c r="H9425" s="7">
        <v>-129.23691199999999</v>
      </c>
      <c r="J9425" s="8">
        <v>59.182859999999998</v>
      </c>
      <c r="K9425" s="8">
        <v>-129.23667</v>
      </c>
      <c r="M9425" s="9">
        <f t="shared" si="148"/>
        <v>0.39631674199506273</v>
      </c>
    </row>
    <row r="9426" spans="1:13" x14ac:dyDescent="0.25">
      <c r="A9426">
        <v>23364</v>
      </c>
      <c r="B9426" t="s">
        <v>5563</v>
      </c>
      <c r="C9426" t="s">
        <v>5564</v>
      </c>
      <c r="D9426" t="s">
        <v>55</v>
      </c>
      <c r="E9426" t="s">
        <v>13</v>
      </c>
      <c r="G9426" s="7">
        <v>0</v>
      </c>
      <c r="H9426" s="7">
        <v>0</v>
      </c>
      <c r="J9426" s="8">
        <v>60.088075600000003</v>
      </c>
      <c r="K9426" s="8">
        <v>-130.6063523</v>
      </c>
      <c r="M9426" s="9" t="str">
        <f t="shared" si="148"/>
        <v>-</v>
      </c>
    </row>
    <row r="9427" spans="1:13" x14ac:dyDescent="0.25">
      <c r="A9427">
        <v>23365</v>
      </c>
      <c r="B9427" t="s">
        <v>5565</v>
      </c>
      <c r="D9427" t="s">
        <v>12</v>
      </c>
      <c r="E9427" t="s">
        <v>13</v>
      </c>
      <c r="G9427" s="7">
        <v>59.578026999999999</v>
      </c>
      <c r="H9427" s="7">
        <v>-133.69982300000001</v>
      </c>
      <c r="J9427" s="8">
        <v>59.558889999999998</v>
      </c>
      <c r="K9427" s="8">
        <v>-133.69066699999999</v>
      </c>
      <c r="M9427" s="9">
        <f t="shared" si="148"/>
        <v>2.1895329810837474</v>
      </c>
    </row>
    <row r="9428" spans="1:13" x14ac:dyDescent="0.25">
      <c r="A9428">
        <v>23366</v>
      </c>
      <c r="B9428" t="s">
        <v>5565</v>
      </c>
      <c r="D9428" t="s">
        <v>12</v>
      </c>
      <c r="E9428" t="s">
        <v>13</v>
      </c>
      <c r="G9428" s="7">
        <v>59.578026999999999</v>
      </c>
      <c r="H9428" s="7">
        <v>-133.69982300000001</v>
      </c>
      <c r="J9428" s="8">
        <v>59.558889999999998</v>
      </c>
      <c r="K9428" s="8">
        <v>-133.69066699999999</v>
      </c>
      <c r="M9428" s="9">
        <f t="shared" si="148"/>
        <v>2.1895329810837474</v>
      </c>
    </row>
    <row r="9429" spans="1:13" x14ac:dyDescent="0.25">
      <c r="A9429">
        <v>23367</v>
      </c>
      <c r="B9429" t="s">
        <v>5565</v>
      </c>
      <c r="D9429" t="s">
        <v>12</v>
      </c>
      <c r="E9429" t="s">
        <v>13</v>
      </c>
      <c r="G9429" s="7">
        <v>59.578026999999999</v>
      </c>
      <c r="H9429" s="7">
        <v>-133.69982300000001</v>
      </c>
      <c r="J9429" s="8">
        <v>59.558889999999998</v>
      </c>
      <c r="K9429" s="8">
        <v>-133.69066699999999</v>
      </c>
      <c r="M9429" s="9">
        <f t="shared" si="148"/>
        <v>2.1895329810837474</v>
      </c>
    </row>
    <row r="9430" spans="1:13" x14ac:dyDescent="0.25">
      <c r="A9430">
        <v>23368</v>
      </c>
      <c r="B9430" t="s">
        <v>5565</v>
      </c>
      <c r="C9430" t="s">
        <v>927</v>
      </c>
      <c r="D9430" t="s">
        <v>12</v>
      </c>
      <c r="E9430" t="s">
        <v>13</v>
      </c>
      <c r="G9430" s="7">
        <v>0</v>
      </c>
      <c r="H9430" s="7">
        <v>0</v>
      </c>
      <c r="J9430" s="8">
        <v>49.939234800000001</v>
      </c>
      <c r="K9430" s="8">
        <v>-120.62906220000001</v>
      </c>
      <c r="M9430" s="9" t="str">
        <f t="shared" si="148"/>
        <v>-</v>
      </c>
    </row>
    <row r="9431" spans="1:13" x14ac:dyDescent="0.25">
      <c r="A9431">
        <v>23369</v>
      </c>
      <c r="B9431" t="s">
        <v>5566</v>
      </c>
      <c r="D9431" t="s">
        <v>12</v>
      </c>
      <c r="E9431" t="s">
        <v>13</v>
      </c>
      <c r="G9431" s="7">
        <v>59.36591</v>
      </c>
      <c r="H9431" s="7">
        <v>-128.82610199999999</v>
      </c>
      <c r="J9431" s="8">
        <v>59.529983999999999</v>
      </c>
      <c r="K9431" s="8">
        <v>-128.99669660000001</v>
      </c>
      <c r="M9431" s="9">
        <f t="shared" si="148"/>
        <v>20.635614518845291</v>
      </c>
    </row>
    <row r="9432" spans="1:13" x14ac:dyDescent="0.25">
      <c r="A9432">
        <v>23370</v>
      </c>
      <c r="B9432" t="s">
        <v>5566</v>
      </c>
      <c r="D9432" t="s">
        <v>12</v>
      </c>
      <c r="E9432" t="s">
        <v>13</v>
      </c>
      <c r="G9432" s="7">
        <v>0</v>
      </c>
      <c r="H9432" s="7">
        <v>0</v>
      </c>
      <c r="J9432" s="8">
        <v>59.529983999999999</v>
      </c>
      <c r="K9432" s="8">
        <v>-128.99669660000001</v>
      </c>
      <c r="M9432" s="9" t="str">
        <f t="shared" si="148"/>
        <v>-</v>
      </c>
    </row>
    <row r="9433" spans="1:13" x14ac:dyDescent="0.25">
      <c r="A9433">
        <v>23371</v>
      </c>
      <c r="B9433" t="s">
        <v>5566</v>
      </c>
      <c r="D9433" t="s">
        <v>12</v>
      </c>
      <c r="E9433" t="s">
        <v>13</v>
      </c>
      <c r="G9433" s="7">
        <v>59.36591</v>
      </c>
      <c r="H9433" s="7">
        <v>-128.82610199999999</v>
      </c>
      <c r="J9433" s="8">
        <v>59.529983999999999</v>
      </c>
      <c r="K9433" s="8">
        <v>-128.99669660000001</v>
      </c>
      <c r="M9433" s="9">
        <f t="shared" si="148"/>
        <v>20.635614518845291</v>
      </c>
    </row>
    <row r="9434" spans="1:13" x14ac:dyDescent="0.25">
      <c r="A9434">
        <v>23372</v>
      </c>
      <c r="B9434" t="s">
        <v>5566</v>
      </c>
      <c r="D9434" t="s">
        <v>12</v>
      </c>
      <c r="E9434" t="s">
        <v>13</v>
      </c>
      <c r="G9434" s="7">
        <v>59.36591</v>
      </c>
      <c r="H9434" s="7">
        <v>-128.82610199999999</v>
      </c>
      <c r="J9434" s="8">
        <v>59.529983999999999</v>
      </c>
      <c r="K9434" s="8">
        <v>-128.99669660000001</v>
      </c>
      <c r="M9434" s="9">
        <f t="shared" si="148"/>
        <v>20.635614518845291</v>
      </c>
    </row>
    <row r="9435" spans="1:13" x14ac:dyDescent="0.25">
      <c r="A9435">
        <v>23373</v>
      </c>
      <c r="B9435" t="s">
        <v>5566</v>
      </c>
      <c r="D9435" t="s">
        <v>12</v>
      </c>
      <c r="E9435" t="s">
        <v>13</v>
      </c>
      <c r="G9435" s="7">
        <v>59.36591</v>
      </c>
      <c r="H9435" s="7">
        <v>-128.82610199999999</v>
      </c>
      <c r="J9435" s="8">
        <v>59.529983999999999</v>
      </c>
      <c r="K9435" s="8">
        <v>-128.99669660000001</v>
      </c>
      <c r="M9435" s="9">
        <f t="shared" si="148"/>
        <v>20.635614518845291</v>
      </c>
    </row>
    <row r="9436" spans="1:13" x14ac:dyDescent="0.25">
      <c r="A9436">
        <v>23374</v>
      </c>
      <c r="B9436" t="s">
        <v>5567</v>
      </c>
      <c r="D9436" t="s">
        <v>81</v>
      </c>
      <c r="E9436" t="s">
        <v>13</v>
      </c>
      <c r="G9436" s="7">
        <v>50.963332000000001</v>
      </c>
      <c r="H9436" s="7">
        <v>-118.10029900000001</v>
      </c>
      <c r="J9436" s="8">
        <v>66.146923999999999</v>
      </c>
      <c r="K9436" s="8">
        <v>-125.335712</v>
      </c>
      <c r="M9436" s="9">
        <f t="shared" si="148"/>
        <v>1736.9908008905441</v>
      </c>
    </row>
    <row r="9437" spans="1:13" x14ac:dyDescent="0.25">
      <c r="A9437">
        <v>23375</v>
      </c>
      <c r="B9437" t="s">
        <v>5567</v>
      </c>
      <c r="D9437" t="s">
        <v>81</v>
      </c>
      <c r="E9437" t="s">
        <v>13</v>
      </c>
      <c r="G9437" s="7">
        <v>50.963332000000001</v>
      </c>
      <c r="H9437" s="7">
        <v>-118.10029900000001</v>
      </c>
      <c r="J9437" s="8">
        <v>66.146923999999999</v>
      </c>
      <c r="K9437" s="8">
        <v>-125.335712</v>
      </c>
      <c r="M9437" s="9">
        <f t="shared" si="148"/>
        <v>1736.9908008905441</v>
      </c>
    </row>
    <row r="9438" spans="1:13" x14ac:dyDescent="0.25">
      <c r="A9438">
        <v>23376</v>
      </c>
      <c r="B9438" t="s">
        <v>5567</v>
      </c>
      <c r="D9438" t="s">
        <v>81</v>
      </c>
      <c r="E9438" t="s">
        <v>13</v>
      </c>
      <c r="G9438" s="7">
        <v>50.963332000000001</v>
      </c>
      <c r="H9438" s="7">
        <v>-118.10029900000001</v>
      </c>
      <c r="J9438" s="8">
        <v>66.146923999999999</v>
      </c>
      <c r="K9438" s="8">
        <v>-125.335712</v>
      </c>
      <c r="M9438" s="9">
        <f t="shared" si="148"/>
        <v>1736.9908008905441</v>
      </c>
    </row>
    <row r="9439" spans="1:13" x14ac:dyDescent="0.25">
      <c r="A9439">
        <v>23377</v>
      </c>
      <c r="B9439" t="s">
        <v>5565</v>
      </c>
      <c r="D9439" t="s">
        <v>12</v>
      </c>
      <c r="E9439" t="s">
        <v>13</v>
      </c>
      <c r="G9439" s="7">
        <v>48.148159999999997</v>
      </c>
      <c r="H9439" s="7">
        <v>-162.75458800000001</v>
      </c>
      <c r="J9439" s="8">
        <v>59.558889999999998</v>
      </c>
      <c r="K9439" s="8">
        <v>-133.69066699999999</v>
      </c>
      <c r="M9439" s="9">
        <f t="shared" si="148"/>
        <v>2261.3266166513667</v>
      </c>
    </row>
    <row r="9440" spans="1:13" x14ac:dyDescent="0.25">
      <c r="A9440">
        <v>23378</v>
      </c>
      <c r="B9440" t="s">
        <v>5568</v>
      </c>
      <c r="D9440" t="s">
        <v>1385</v>
      </c>
      <c r="E9440" t="s">
        <v>149</v>
      </c>
      <c r="G9440" s="7">
        <v>-18.504216</v>
      </c>
      <c r="H9440" s="7">
        <v>-50.742280000000001</v>
      </c>
      <c r="J9440" s="8">
        <v>-16.628591</v>
      </c>
      <c r="K9440" s="8">
        <v>-42.2715756013774</v>
      </c>
      <c r="M9440" s="9">
        <f t="shared" si="148"/>
        <v>921.75593914071453</v>
      </c>
    </row>
    <row r="9441" spans="1:13" x14ac:dyDescent="0.25">
      <c r="A9441">
        <v>23379</v>
      </c>
      <c r="B9441" t="s">
        <v>25</v>
      </c>
      <c r="E9441" t="s">
        <v>1455</v>
      </c>
      <c r="G9441" s="7">
        <v>0</v>
      </c>
      <c r="H9441" s="7">
        <v>0</v>
      </c>
      <c r="J9441" s="8">
        <v>0</v>
      </c>
      <c r="K9441" s="8">
        <v>0</v>
      </c>
      <c r="M9441" s="9" t="str">
        <f t="shared" si="148"/>
        <v>-</v>
      </c>
    </row>
    <row r="9442" spans="1:13" x14ac:dyDescent="0.25">
      <c r="A9442">
        <v>23380</v>
      </c>
      <c r="B9442" t="s">
        <v>5076</v>
      </c>
      <c r="C9442" t="s">
        <v>5077</v>
      </c>
      <c r="D9442" t="s">
        <v>181</v>
      </c>
      <c r="E9442" t="s">
        <v>37</v>
      </c>
      <c r="G9442" s="7">
        <v>0</v>
      </c>
      <c r="H9442" s="7">
        <v>0</v>
      </c>
      <c r="J9442" s="8">
        <v>46.856740799999997</v>
      </c>
      <c r="K9442" s="8">
        <v>-122.8502933</v>
      </c>
      <c r="M9442" s="9" t="str">
        <f t="shared" si="148"/>
        <v>-</v>
      </c>
    </row>
    <row r="9443" spans="1:13" x14ac:dyDescent="0.25">
      <c r="A9443">
        <v>23381</v>
      </c>
      <c r="B9443" t="s">
        <v>4749</v>
      </c>
      <c r="D9443" t="s">
        <v>1420</v>
      </c>
      <c r="E9443" t="s">
        <v>99</v>
      </c>
      <c r="G9443" s="7">
        <v>0</v>
      </c>
      <c r="H9443" s="7">
        <v>0</v>
      </c>
      <c r="J9443" s="8">
        <v>21.717768400000001</v>
      </c>
      <c r="K9443" s="8">
        <v>-100.5707517</v>
      </c>
      <c r="M9443" s="9" t="str">
        <f t="shared" si="148"/>
        <v>-</v>
      </c>
    </row>
    <row r="9444" spans="1:13" x14ac:dyDescent="0.25">
      <c r="A9444">
        <v>23382</v>
      </c>
      <c r="B9444" t="s">
        <v>3504</v>
      </c>
      <c r="D9444" t="s">
        <v>31</v>
      </c>
      <c r="E9444" t="s">
        <v>13</v>
      </c>
      <c r="G9444" s="7">
        <v>44.481316999999997</v>
      </c>
      <c r="H9444" s="7">
        <v>-76.728858000000002</v>
      </c>
      <c r="J9444" s="8">
        <v>44.480723099999999</v>
      </c>
      <c r="K9444" s="8">
        <v>-76.693907100000004</v>
      </c>
      <c r="M9444" s="9">
        <f t="shared" si="148"/>
        <v>2.7736428045096444</v>
      </c>
    </row>
    <row r="9445" spans="1:13" x14ac:dyDescent="0.25">
      <c r="A9445">
        <v>23383</v>
      </c>
      <c r="B9445" t="s">
        <v>3168</v>
      </c>
      <c r="D9445" t="s">
        <v>12</v>
      </c>
      <c r="E9445" t="s">
        <v>13</v>
      </c>
      <c r="G9445" s="7">
        <v>49.512746999999997</v>
      </c>
      <c r="H9445" s="7">
        <v>-130.34474399999999</v>
      </c>
      <c r="J9445" s="8">
        <v>55.001251000000003</v>
      </c>
      <c r="K9445" s="8">
        <v>-125.002441</v>
      </c>
      <c r="M9445" s="9">
        <f t="shared" si="148"/>
        <v>709.93930460875413</v>
      </c>
    </row>
    <row r="9446" spans="1:13" x14ac:dyDescent="0.25">
      <c r="A9446">
        <v>23384</v>
      </c>
      <c r="B9446" t="s">
        <v>5318</v>
      </c>
      <c r="C9446" t="s">
        <v>5301</v>
      </c>
      <c r="D9446" t="s">
        <v>481</v>
      </c>
      <c r="E9446" t="s">
        <v>37</v>
      </c>
      <c r="G9446" s="7">
        <v>0</v>
      </c>
      <c r="H9446" s="7">
        <v>0</v>
      </c>
      <c r="J9446" s="8">
        <v>44.834306499999997</v>
      </c>
      <c r="K9446" s="8">
        <v>-119.794448</v>
      </c>
      <c r="M9446" s="9" t="str">
        <f t="shared" si="148"/>
        <v>-</v>
      </c>
    </row>
    <row r="9447" spans="1:13" x14ac:dyDescent="0.25">
      <c r="A9447">
        <v>23385</v>
      </c>
      <c r="B9447" t="s">
        <v>5569</v>
      </c>
      <c r="C9447" t="s">
        <v>1684</v>
      </c>
      <c r="D9447" t="s">
        <v>12</v>
      </c>
      <c r="E9447" t="s">
        <v>13</v>
      </c>
      <c r="G9447" s="7">
        <v>50.729897999999999</v>
      </c>
      <c r="H9447" s="7">
        <v>-121.295987</v>
      </c>
      <c r="J9447" s="8">
        <v>50.733528999999997</v>
      </c>
      <c r="K9447" s="8">
        <v>-121.270087</v>
      </c>
      <c r="M9447" s="9">
        <f t="shared" si="148"/>
        <v>1.867051401418985</v>
      </c>
    </row>
    <row r="9448" spans="1:13" x14ac:dyDescent="0.25">
      <c r="A9448">
        <v>23386</v>
      </c>
      <c r="B9448" t="s">
        <v>4950</v>
      </c>
      <c r="C9448" t="s">
        <v>1939</v>
      </c>
      <c r="D9448" t="s">
        <v>31</v>
      </c>
      <c r="E9448" t="s">
        <v>13</v>
      </c>
      <c r="G9448" s="7">
        <v>45.043971999999997</v>
      </c>
      <c r="H9448" s="7">
        <v>-77.932468999999998</v>
      </c>
      <c r="J9448" s="8">
        <v>45.057076899999998</v>
      </c>
      <c r="K9448" s="8">
        <v>-77.853712700000003</v>
      </c>
      <c r="M9448" s="9">
        <f t="shared" si="148"/>
        <v>6.356184692655086</v>
      </c>
    </row>
    <row r="9449" spans="1:13" x14ac:dyDescent="0.25">
      <c r="A9449">
        <v>23387</v>
      </c>
      <c r="B9449" t="s">
        <v>3569</v>
      </c>
      <c r="D9449" t="s">
        <v>12</v>
      </c>
      <c r="E9449" t="s">
        <v>13</v>
      </c>
      <c r="G9449" s="7">
        <v>50.526662999999999</v>
      </c>
      <c r="H9449" s="7">
        <v>-119.866274</v>
      </c>
      <c r="J9449" s="8">
        <v>50.504498249999997</v>
      </c>
      <c r="K9449" s="8">
        <v>-119.838988267978</v>
      </c>
      <c r="M9449" s="9">
        <f t="shared" si="148"/>
        <v>3.129906590063785</v>
      </c>
    </row>
    <row r="9450" spans="1:13" x14ac:dyDescent="0.25">
      <c r="A9450">
        <v>23388</v>
      </c>
      <c r="B9450" t="s">
        <v>4532</v>
      </c>
      <c r="D9450" t="s">
        <v>207</v>
      </c>
      <c r="E9450" t="s">
        <v>37</v>
      </c>
      <c r="G9450" s="7">
        <v>56.26153</v>
      </c>
      <c r="H9450" s="7">
        <v>-133.40492599999999</v>
      </c>
      <c r="J9450" s="8">
        <v>56.204567300000001</v>
      </c>
      <c r="K9450" s="8">
        <v>-132.0432552</v>
      </c>
      <c r="M9450" s="9">
        <f t="shared" si="148"/>
        <v>84.393387357308086</v>
      </c>
    </row>
    <row r="9451" spans="1:13" x14ac:dyDescent="0.25">
      <c r="A9451">
        <v>23390</v>
      </c>
      <c r="B9451" t="s">
        <v>5228</v>
      </c>
      <c r="D9451" t="s">
        <v>36</v>
      </c>
      <c r="E9451" t="s">
        <v>37</v>
      </c>
      <c r="G9451" s="7">
        <v>45.464002999999998</v>
      </c>
      <c r="H9451" s="7">
        <v>-116.78729199999999</v>
      </c>
      <c r="J9451" s="8">
        <v>43.656624000000001</v>
      </c>
      <c r="K9451" s="8">
        <v>-116.681799</v>
      </c>
      <c r="M9451" s="9">
        <f t="shared" si="148"/>
        <v>201.14535480258448</v>
      </c>
    </row>
    <row r="9452" spans="1:13" x14ac:dyDescent="0.25">
      <c r="A9452">
        <v>23391</v>
      </c>
      <c r="B9452" t="s">
        <v>25</v>
      </c>
      <c r="D9452" t="s">
        <v>144</v>
      </c>
      <c r="E9452" t="s">
        <v>37</v>
      </c>
      <c r="G9452" s="7">
        <v>46.557473000000002</v>
      </c>
      <c r="H9452" s="7">
        <v>-115.333513</v>
      </c>
      <c r="J9452" s="8">
        <v>47.375267100000002</v>
      </c>
      <c r="K9452" s="8">
        <v>-109.638757</v>
      </c>
      <c r="M9452" s="9">
        <f t="shared" si="148"/>
        <v>441.48804866825276</v>
      </c>
    </row>
    <row r="9453" spans="1:13" x14ac:dyDescent="0.25">
      <c r="A9453">
        <v>23392</v>
      </c>
      <c r="B9453" t="s">
        <v>5570</v>
      </c>
      <c r="C9453" t="s">
        <v>4760</v>
      </c>
      <c r="D9453" t="s">
        <v>481</v>
      </c>
      <c r="E9453" t="s">
        <v>37</v>
      </c>
      <c r="G9453" s="7">
        <v>0</v>
      </c>
      <c r="H9453" s="7">
        <v>0</v>
      </c>
      <c r="J9453" s="8">
        <v>43.586125600000003</v>
      </c>
      <c r="K9453" s="8">
        <v>-119.054413</v>
      </c>
      <c r="M9453" s="9" t="str">
        <f t="shared" si="148"/>
        <v>-</v>
      </c>
    </row>
    <row r="9454" spans="1:13" x14ac:dyDescent="0.25">
      <c r="A9454">
        <v>23393</v>
      </c>
      <c r="B9454" t="s">
        <v>5570</v>
      </c>
      <c r="C9454" t="s">
        <v>4760</v>
      </c>
      <c r="D9454" t="s">
        <v>481</v>
      </c>
      <c r="E9454" t="s">
        <v>37</v>
      </c>
      <c r="G9454" s="7">
        <v>43.589103000000001</v>
      </c>
      <c r="H9454" s="7">
        <v>-119.080579</v>
      </c>
      <c r="J9454" s="8">
        <v>43.586125600000003</v>
      </c>
      <c r="K9454" s="8">
        <v>-119.054413</v>
      </c>
      <c r="M9454" s="9">
        <f t="shared" si="148"/>
        <v>2.133280961850025</v>
      </c>
    </row>
    <row r="9455" spans="1:13" x14ac:dyDescent="0.25">
      <c r="A9455">
        <v>23394</v>
      </c>
      <c r="B9455" t="s">
        <v>5570</v>
      </c>
      <c r="C9455" t="s">
        <v>4760</v>
      </c>
      <c r="D9455" t="s">
        <v>481</v>
      </c>
      <c r="E9455" t="s">
        <v>37</v>
      </c>
      <c r="G9455" s="7">
        <v>43.589103000000001</v>
      </c>
      <c r="H9455" s="7">
        <v>-119.080579</v>
      </c>
      <c r="J9455" s="8">
        <v>43.586125600000003</v>
      </c>
      <c r="K9455" s="8">
        <v>-119.054413</v>
      </c>
      <c r="M9455" s="9">
        <f t="shared" si="148"/>
        <v>2.133280961850025</v>
      </c>
    </row>
    <row r="9456" spans="1:13" x14ac:dyDescent="0.25">
      <c r="A9456">
        <v>23395</v>
      </c>
      <c r="B9456" t="s">
        <v>4684</v>
      </c>
      <c r="D9456" t="s">
        <v>207</v>
      </c>
      <c r="E9456" t="s">
        <v>37</v>
      </c>
      <c r="G9456" s="7">
        <v>55.518852000000003</v>
      </c>
      <c r="H9456" s="7">
        <v>-134.12592000000001</v>
      </c>
      <c r="J9456" s="8">
        <v>64.445961299999993</v>
      </c>
      <c r="K9456" s="8">
        <v>-149.68090900000001</v>
      </c>
      <c r="M9456" s="9">
        <f t="shared" si="148"/>
        <v>1309.7746754658026</v>
      </c>
    </row>
    <row r="9457" spans="1:13" x14ac:dyDescent="0.25">
      <c r="A9457">
        <v>23396</v>
      </c>
      <c r="B9457" t="s">
        <v>4307</v>
      </c>
      <c r="E9457" t="s">
        <v>1325</v>
      </c>
      <c r="G9457" s="7">
        <v>19.081956999999999</v>
      </c>
      <c r="H9457" s="7">
        <v>72.551479999999998</v>
      </c>
      <c r="J9457" s="8">
        <v>19.054998999999999</v>
      </c>
      <c r="K9457" s="8">
        <v>72.869203499999998</v>
      </c>
      <c r="M9457" s="9">
        <f t="shared" si="148"/>
        <v>33.525012729464812</v>
      </c>
    </row>
    <row r="9458" spans="1:13" x14ac:dyDescent="0.25">
      <c r="A9458">
        <v>23397</v>
      </c>
      <c r="B9458" t="s">
        <v>5042</v>
      </c>
      <c r="C9458" t="s">
        <v>3329</v>
      </c>
      <c r="D9458" t="s">
        <v>12</v>
      </c>
      <c r="E9458" t="s">
        <v>13</v>
      </c>
      <c r="G9458" s="7">
        <v>49.756177999999998</v>
      </c>
      <c r="H9458" s="7">
        <v>-123.504858</v>
      </c>
      <c r="J9458" s="8">
        <v>49.698074300000002</v>
      </c>
      <c r="K9458" s="8">
        <v>-123.155861</v>
      </c>
      <c r="M9458" s="9">
        <f t="shared" si="148"/>
        <v>25.904409235472325</v>
      </c>
    </row>
    <row r="9459" spans="1:13" x14ac:dyDescent="0.25">
      <c r="A9459">
        <v>23398</v>
      </c>
      <c r="B9459" t="s">
        <v>5318</v>
      </c>
      <c r="C9459" t="s">
        <v>5301</v>
      </c>
      <c r="D9459" t="s">
        <v>481</v>
      </c>
      <c r="E9459" t="s">
        <v>37</v>
      </c>
      <c r="G9459" s="7">
        <v>0</v>
      </c>
      <c r="H9459" s="7">
        <v>0</v>
      </c>
      <c r="J9459" s="8">
        <v>44.834306499999997</v>
      </c>
      <c r="K9459" s="8">
        <v>-119.794448</v>
      </c>
      <c r="M9459" s="9" t="str">
        <f t="shared" si="148"/>
        <v>-</v>
      </c>
    </row>
    <row r="9460" spans="1:13" x14ac:dyDescent="0.25">
      <c r="A9460">
        <v>23399</v>
      </c>
      <c r="B9460" t="s">
        <v>25</v>
      </c>
      <c r="D9460" t="s">
        <v>12</v>
      </c>
      <c r="E9460" t="s">
        <v>13</v>
      </c>
      <c r="G9460" s="7">
        <v>0</v>
      </c>
      <c r="H9460" s="7">
        <v>0</v>
      </c>
      <c r="J9460" s="8">
        <v>55.001251000000003</v>
      </c>
      <c r="K9460" s="8">
        <v>-125.002441</v>
      </c>
      <c r="M9460" s="9" t="str">
        <f t="shared" si="148"/>
        <v>-</v>
      </c>
    </row>
    <row r="9461" spans="1:13" x14ac:dyDescent="0.25">
      <c r="A9461">
        <v>23400</v>
      </c>
      <c r="B9461" t="s">
        <v>25</v>
      </c>
      <c r="D9461" t="s">
        <v>481</v>
      </c>
      <c r="E9461" t="s">
        <v>37</v>
      </c>
      <c r="G9461" s="7">
        <v>0</v>
      </c>
      <c r="H9461" s="7">
        <v>0</v>
      </c>
      <c r="J9461" s="8">
        <v>43.979279699999999</v>
      </c>
      <c r="K9461" s="8">
        <v>-120.737257</v>
      </c>
      <c r="M9461" s="9" t="str">
        <f t="shared" si="148"/>
        <v>-</v>
      </c>
    </row>
    <row r="9462" spans="1:13" x14ac:dyDescent="0.25">
      <c r="A9462">
        <v>23401</v>
      </c>
      <c r="B9462" t="s">
        <v>5571</v>
      </c>
      <c r="C9462" t="s">
        <v>766</v>
      </c>
      <c r="D9462" t="s">
        <v>12</v>
      </c>
      <c r="E9462" t="s">
        <v>13</v>
      </c>
      <c r="G9462" s="7">
        <v>50.702122000000003</v>
      </c>
      <c r="H9462" s="7">
        <v>-121.951881</v>
      </c>
      <c r="J9462" s="8">
        <v>50.693938000000003</v>
      </c>
      <c r="K9462" s="8">
        <v>-121.933691</v>
      </c>
      <c r="M9462" s="9">
        <f t="shared" si="148"/>
        <v>1.571462623790076</v>
      </c>
    </row>
    <row r="9463" spans="1:13" x14ac:dyDescent="0.25">
      <c r="A9463">
        <v>23402</v>
      </c>
      <c r="B9463" t="s">
        <v>4039</v>
      </c>
      <c r="C9463" t="s">
        <v>4040</v>
      </c>
      <c r="D9463" t="s">
        <v>140</v>
      </c>
      <c r="E9463" t="s">
        <v>13</v>
      </c>
      <c r="G9463" s="7">
        <v>0</v>
      </c>
      <c r="H9463" s="7">
        <v>0</v>
      </c>
      <c r="J9463" s="8">
        <v>0</v>
      </c>
      <c r="K9463" s="8">
        <v>0</v>
      </c>
      <c r="M9463" s="9" t="str">
        <f t="shared" si="148"/>
        <v>-</v>
      </c>
    </row>
    <row r="9464" spans="1:13" x14ac:dyDescent="0.25">
      <c r="A9464">
        <v>23403</v>
      </c>
      <c r="B9464" t="s">
        <v>5572</v>
      </c>
      <c r="D9464" t="s">
        <v>1385</v>
      </c>
      <c r="E9464" t="s">
        <v>149</v>
      </c>
      <c r="G9464" s="7">
        <v>-18.503896999999998</v>
      </c>
      <c r="H9464" s="7">
        <v>-50.753714000000002</v>
      </c>
      <c r="J9464" s="8">
        <v>-17.9956411</v>
      </c>
      <c r="K9464" s="8">
        <v>-42.389926099999997</v>
      </c>
      <c r="M9464" s="9">
        <f t="shared" si="148"/>
        <v>884.95854637085836</v>
      </c>
    </row>
    <row r="9465" spans="1:13" x14ac:dyDescent="0.25">
      <c r="A9465">
        <v>23404</v>
      </c>
      <c r="B9465" t="s">
        <v>5561</v>
      </c>
      <c r="C9465" t="s">
        <v>5562</v>
      </c>
      <c r="D9465" t="s">
        <v>12</v>
      </c>
      <c r="E9465" t="s">
        <v>13</v>
      </c>
      <c r="G9465" s="7">
        <v>59.274441000000003</v>
      </c>
      <c r="H9465" s="7">
        <v>-130.52953099999999</v>
      </c>
      <c r="J9465" s="8">
        <v>59.182859999999998</v>
      </c>
      <c r="K9465" s="8">
        <v>-129.23667</v>
      </c>
      <c r="M9465" s="9">
        <f t="shared" si="148"/>
        <v>74.249840466017503</v>
      </c>
    </row>
    <row r="9466" spans="1:13" x14ac:dyDescent="0.25">
      <c r="A9466">
        <v>23405</v>
      </c>
      <c r="B9466" t="s">
        <v>3974</v>
      </c>
      <c r="C9466" t="s">
        <v>2015</v>
      </c>
      <c r="D9466" t="s">
        <v>2016</v>
      </c>
      <c r="E9466" t="s">
        <v>13</v>
      </c>
      <c r="G9466" s="7">
        <v>73.021259000000001</v>
      </c>
      <c r="H9466" s="7">
        <v>-84.704132999999999</v>
      </c>
      <c r="J9466" s="8">
        <v>73.040671000000003</v>
      </c>
      <c r="K9466" s="8">
        <v>-84.542264000000003</v>
      </c>
      <c r="M9466" s="9">
        <f t="shared" si="148"/>
        <v>5.6792879128111489</v>
      </c>
    </row>
    <row r="9467" spans="1:13" x14ac:dyDescent="0.25">
      <c r="A9467">
        <v>23406</v>
      </c>
      <c r="B9467" t="s">
        <v>5573</v>
      </c>
      <c r="C9467" t="s">
        <v>266</v>
      </c>
      <c r="D9467" t="s">
        <v>12</v>
      </c>
      <c r="E9467" t="s">
        <v>13</v>
      </c>
      <c r="G9467" s="7">
        <v>0</v>
      </c>
      <c r="H9467" s="7">
        <v>0</v>
      </c>
      <c r="J9467" s="8">
        <v>50.266867099999999</v>
      </c>
      <c r="K9467" s="8">
        <v>-119.2718157</v>
      </c>
      <c r="M9467" s="9" t="str">
        <f t="shared" si="148"/>
        <v>-</v>
      </c>
    </row>
    <row r="9468" spans="1:13" x14ac:dyDescent="0.25">
      <c r="A9468">
        <v>23407</v>
      </c>
      <c r="B9468" t="s">
        <v>5574</v>
      </c>
      <c r="E9468" t="s">
        <v>1133</v>
      </c>
      <c r="G9468" s="7">
        <v>-20.072696000000001</v>
      </c>
      <c r="H9468" s="7">
        <v>30.789052999999999</v>
      </c>
      <c r="J9468" s="8">
        <v>-18.2942058</v>
      </c>
      <c r="K9468" s="10">
        <v>32.7591192902985</v>
      </c>
      <c r="M9468" s="9">
        <f t="shared" si="148"/>
        <v>286.19961405805998</v>
      </c>
    </row>
    <row r="9469" spans="1:13" x14ac:dyDescent="0.25">
      <c r="A9469">
        <v>23408</v>
      </c>
      <c r="B9469" t="s">
        <v>5575</v>
      </c>
      <c r="E9469" t="s">
        <v>1325</v>
      </c>
      <c r="G9469" s="7">
        <v>20.990064</v>
      </c>
      <c r="H9469" s="7">
        <v>75.492851000000002</v>
      </c>
      <c r="J9469" s="8">
        <v>21.013760600000001</v>
      </c>
      <c r="K9469" s="8">
        <v>75.562704800000006</v>
      </c>
      <c r="M9469" s="9">
        <f t="shared" si="148"/>
        <v>7.7152926082840949</v>
      </c>
    </row>
    <row r="9470" spans="1:13" x14ac:dyDescent="0.25">
      <c r="A9470">
        <v>23409</v>
      </c>
      <c r="B9470" t="s">
        <v>362</v>
      </c>
      <c r="D9470" t="s">
        <v>12</v>
      </c>
      <c r="E9470" t="s">
        <v>13</v>
      </c>
      <c r="G9470" s="7">
        <v>0</v>
      </c>
      <c r="H9470" s="7">
        <v>0</v>
      </c>
      <c r="J9470" s="8">
        <v>50.648496999999999</v>
      </c>
      <c r="K9470" s="8">
        <v>-127.61459600000001</v>
      </c>
      <c r="M9470" s="9" t="str">
        <f t="shared" si="148"/>
        <v>-</v>
      </c>
    </row>
    <row r="9471" spans="1:13" x14ac:dyDescent="0.25">
      <c r="A9471">
        <v>23410</v>
      </c>
      <c r="B9471" t="s">
        <v>3592</v>
      </c>
      <c r="D9471" t="s">
        <v>181</v>
      </c>
      <c r="E9471" t="s">
        <v>37</v>
      </c>
      <c r="G9471" s="7">
        <v>0</v>
      </c>
      <c r="H9471" s="7">
        <v>0</v>
      </c>
      <c r="J9471" s="8">
        <v>47.439049099999998</v>
      </c>
      <c r="K9471" s="8">
        <v>-121.444316</v>
      </c>
      <c r="M9471" s="9" t="str">
        <f t="shared" si="148"/>
        <v>-</v>
      </c>
    </row>
    <row r="9472" spans="1:13" x14ac:dyDescent="0.25">
      <c r="A9472">
        <v>23411</v>
      </c>
      <c r="B9472" t="s">
        <v>5576</v>
      </c>
      <c r="C9472" t="s">
        <v>3686</v>
      </c>
      <c r="D9472" t="s">
        <v>174</v>
      </c>
      <c r="E9472" t="s">
        <v>13</v>
      </c>
      <c r="G9472" s="7">
        <v>54.961911000000001</v>
      </c>
      <c r="H9472" s="7">
        <v>-99.740566999999999</v>
      </c>
      <c r="J9472" s="8">
        <v>54.939113550000002</v>
      </c>
      <c r="K9472" s="8">
        <v>-99.750861224999994</v>
      </c>
      <c r="M9472" s="9">
        <f t="shared" si="148"/>
        <v>2.6188114777159934</v>
      </c>
    </row>
    <row r="9473" spans="1:13" x14ac:dyDescent="0.25">
      <c r="A9473">
        <v>23412</v>
      </c>
      <c r="B9473" t="s">
        <v>4053</v>
      </c>
      <c r="C9473" t="s">
        <v>3103</v>
      </c>
      <c r="D9473" t="s">
        <v>12</v>
      </c>
      <c r="E9473" t="s">
        <v>13</v>
      </c>
      <c r="G9473" s="7">
        <v>51.650815999999999</v>
      </c>
      <c r="H9473" s="7">
        <v>-120.04742299999999</v>
      </c>
      <c r="J9473" s="8">
        <v>51.650351399999998</v>
      </c>
      <c r="K9473" s="8">
        <v>-120.0654595</v>
      </c>
      <c r="M9473" s="9">
        <f t="shared" si="148"/>
        <v>1.2454394389013823</v>
      </c>
    </row>
    <row r="9474" spans="1:13" x14ac:dyDescent="0.25">
      <c r="A9474">
        <v>23413</v>
      </c>
      <c r="B9474" t="s">
        <v>5577</v>
      </c>
      <c r="C9474" t="s">
        <v>84</v>
      </c>
      <c r="D9474" t="s">
        <v>12</v>
      </c>
      <c r="E9474" t="s">
        <v>13</v>
      </c>
      <c r="G9474" s="7">
        <v>52.430199999999999</v>
      </c>
      <c r="H9474" s="7">
        <v>-146.48533900000001</v>
      </c>
      <c r="J9474" s="8">
        <v>49.3799779</v>
      </c>
      <c r="K9474" s="8">
        <v>-121.4415851</v>
      </c>
      <c r="M9474" s="9">
        <f t="shared" si="148"/>
        <v>1779.0842687706104</v>
      </c>
    </row>
    <row r="9475" spans="1:13" x14ac:dyDescent="0.25">
      <c r="A9475">
        <v>23414</v>
      </c>
      <c r="B9475" t="s">
        <v>5578</v>
      </c>
      <c r="E9475" t="s">
        <v>1325</v>
      </c>
      <c r="G9475" s="7">
        <v>0</v>
      </c>
      <c r="H9475" s="7">
        <v>0</v>
      </c>
      <c r="J9475" s="8">
        <v>0</v>
      </c>
      <c r="K9475" s="8">
        <v>0</v>
      </c>
      <c r="M9475" s="9" t="str">
        <f t="shared" si="148"/>
        <v>-</v>
      </c>
    </row>
    <row r="9476" spans="1:13" x14ac:dyDescent="0.25">
      <c r="A9476">
        <v>23415</v>
      </c>
      <c r="B9476" t="s">
        <v>5579</v>
      </c>
      <c r="D9476" t="s">
        <v>481</v>
      </c>
      <c r="E9476" t="s">
        <v>37</v>
      </c>
      <c r="G9476" s="7">
        <v>0</v>
      </c>
      <c r="H9476" s="7">
        <v>0</v>
      </c>
      <c r="J9476" s="8">
        <v>44.701231499999999</v>
      </c>
      <c r="K9476" s="8">
        <v>-123.2378764</v>
      </c>
      <c r="M9476" s="9" t="str">
        <f t="shared" si="148"/>
        <v>-</v>
      </c>
    </row>
    <row r="9477" spans="1:13" x14ac:dyDescent="0.25">
      <c r="A9477">
        <v>23416</v>
      </c>
      <c r="B9477" t="s">
        <v>5506</v>
      </c>
      <c r="D9477" t="s">
        <v>481</v>
      </c>
      <c r="E9477" t="s">
        <v>37</v>
      </c>
      <c r="G9477" s="7">
        <v>0</v>
      </c>
      <c r="H9477" s="7">
        <v>0</v>
      </c>
      <c r="J9477" s="8">
        <v>43.786772249999999</v>
      </c>
      <c r="K9477" s="8">
        <v>-122.955133798242</v>
      </c>
      <c r="M9477" s="9" t="str">
        <f t="shared" ref="M9477:M9540" si="149">IF(AND(G9477&lt;&gt;0,J9477&lt;&gt;0),6371.01*ACOS(SIN(RADIANS(G9477))*SIN(RADIANS(J9477))+COS(RADIANS(G9477))*COS(RADIANS(J9477))*COS(RADIANS(H9477)-RADIANS(K9477))),"-")</f>
        <v>-</v>
      </c>
    </row>
    <row r="9478" spans="1:13" x14ac:dyDescent="0.25">
      <c r="A9478">
        <v>23417</v>
      </c>
      <c r="B9478" t="s">
        <v>5448</v>
      </c>
      <c r="D9478" t="s">
        <v>181</v>
      </c>
      <c r="E9478" t="s">
        <v>37</v>
      </c>
      <c r="G9478" s="7">
        <v>0</v>
      </c>
      <c r="H9478" s="7">
        <v>0</v>
      </c>
      <c r="J9478" s="8">
        <v>39.545107399999999</v>
      </c>
      <c r="K9478" s="8">
        <v>-76.305235999999994</v>
      </c>
      <c r="M9478" s="9" t="str">
        <f t="shared" si="149"/>
        <v>-</v>
      </c>
    </row>
    <row r="9479" spans="1:13" x14ac:dyDescent="0.25">
      <c r="A9479">
        <v>23418</v>
      </c>
      <c r="B9479" t="s">
        <v>4197</v>
      </c>
      <c r="D9479" t="s">
        <v>31</v>
      </c>
      <c r="E9479" t="s">
        <v>13</v>
      </c>
      <c r="G9479" s="7">
        <v>0</v>
      </c>
      <c r="H9479" s="7">
        <v>0</v>
      </c>
      <c r="J9479" s="8">
        <v>48.406413999999998</v>
      </c>
      <c r="K9479" s="8">
        <v>-89.259795999999994</v>
      </c>
      <c r="M9479" s="9" t="str">
        <f t="shared" si="149"/>
        <v>-</v>
      </c>
    </row>
    <row r="9480" spans="1:13" x14ac:dyDescent="0.25">
      <c r="A9480">
        <v>23419</v>
      </c>
      <c r="B9480" t="s">
        <v>5250</v>
      </c>
      <c r="C9480" t="s">
        <v>927</v>
      </c>
      <c r="D9480" t="s">
        <v>43</v>
      </c>
      <c r="E9480" t="s">
        <v>37</v>
      </c>
      <c r="G9480" s="7">
        <v>0</v>
      </c>
      <c r="H9480" s="7">
        <v>0</v>
      </c>
      <c r="J9480" s="8">
        <v>0</v>
      </c>
      <c r="K9480" s="8">
        <v>0</v>
      </c>
      <c r="M9480" s="9" t="str">
        <f t="shared" si="149"/>
        <v>-</v>
      </c>
    </row>
    <row r="9481" spans="1:13" x14ac:dyDescent="0.25">
      <c r="A9481">
        <v>23420</v>
      </c>
      <c r="B9481" t="s">
        <v>362</v>
      </c>
      <c r="C9481" t="s">
        <v>527</v>
      </c>
      <c r="D9481" t="s">
        <v>12</v>
      </c>
      <c r="E9481" t="s">
        <v>13</v>
      </c>
      <c r="G9481" s="7">
        <v>0</v>
      </c>
      <c r="H9481" s="7">
        <v>0</v>
      </c>
      <c r="J9481" s="8">
        <v>49.7619884</v>
      </c>
      <c r="K9481" s="8">
        <v>-116.8570823</v>
      </c>
      <c r="M9481" s="9" t="str">
        <f t="shared" si="149"/>
        <v>-</v>
      </c>
    </row>
    <row r="9482" spans="1:13" x14ac:dyDescent="0.25">
      <c r="A9482">
        <v>23421</v>
      </c>
      <c r="B9482" t="s">
        <v>5580</v>
      </c>
      <c r="D9482" t="s">
        <v>12</v>
      </c>
      <c r="E9482" t="s">
        <v>13</v>
      </c>
      <c r="G9482" s="7">
        <v>0</v>
      </c>
      <c r="H9482" s="7">
        <v>0</v>
      </c>
      <c r="J9482" s="8">
        <v>54.790277000000003</v>
      </c>
      <c r="K9482" s="8">
        <v>-124.55700299999999</v>
      </c>
      <c r="M9482" s="9" t="str">
        <f t="shared" si="149"/>
        <v>-</v>
      </c>
    </row>
    <row r="9483" spans="1:13" x14ac:dyDescent="0.25">
      <c r="A9483">
        <v>23422</v>
      </c>
      <c r="B9483" t="s">
        <v>3592</v>
      </c>
      <c r="D9483" t="s">
        <v>181</v>
      </c>
      <c r="E9483" t="s">
        <v>37</v>
      </c>
      <c r="G9483" s="7">
        <v>47.439113999999996</v>
      </c>
      <c r="H9483" s="7">
        <v>-121.464512</v>
      </c>
      <c r="J9483" s="8">
        <v>47.439049099999998</v>
      </c>
      <c r="K9483" s="8">
        <v>-121.444316</v>
      </c>
      <c r="M9483" s="9">
        <f t="shared" si="149"/>
        <v>1.5189470703258752</v>
      </c>
    </row>
    <row r="9484" spans="1:13" x14ac:dyDescent="0.25">
      <c r="A9484">
        <v>23423</v>
      </c>
      <c r="B9484" t="s">
        <v>5581</v>
      </c>
      <c r="D9484" t="s">
        <v>12</v>
      </c>
      <c r="E9484" t="s">
        <v>13</v>
      </c>
      <c r="G9484" s="7">
        <v>0</v>
      </c>
      <c r="H9484" s="7">
        <v>0</v>
      </c>
      <c r="J9484" s="8">
        <v>48.837381000000001</v>
      </c>
      <c r="K9484" s="8">
        <v>-123.954561</v>
      </c>
      <c r="M9484" s="9" t="str">
        <f t="shared" si="149"/>
        <v>-</v>
      </c>
    </row>
    <row r="9485" spans="1:13" x14ac:dyDescent="0.25">
      <c r="A9485">
        <v>23424</v>
      </c>
      <c r="B9485" t="s">
        <v>446</v>
      </c>
      <c r="D9485" t="s">
        <v>31</v>
      </c>
      <c r="E9485" t="s">
        <v>13</v>
      </c>
      <c r="G9485" s="7">
        <v>0</v>
      </c>
      <c r="H9485" s="7">
        <v>0</v>
      </c>
      <c r="J9485" s="8">
        <v>46.492719999999998</v>
      </c>
      <c r="K9485" s="8">
        <v>-80.991211000000007</v>
      </c>
      <c r="M9485" s="9" t="str">
        <f t="shared" si="149"/>
        <v>-</v>
      </c>
    </row>
    <row r="9486" spans="1:13" x14ac:dyDescent="0.25">
      <c r="A9486">
        <v>23425</v>
      </c>
      <c r="B9486" t="s">
        <v>4197</v>
      </c>
      <c r="D9486" t="s">
        <v>31</v>
      </c>
      <c r="E9486" t="s">
        <v>13</v>
      </c>
      <c r="G9486" s="7">
        <v>0</v>
      </c>
      <c r="H9486" s="7">
        <v>0</v>
      </c>
      <c r="J9486" s="8">
        <v>48.406413999999998</v>
      </c>
      <c r="K9486" s="8">
        <v>-89.259795999999994</v>
      </c>
      <c r="M9486" s="9" t="str">
        <f t="shared" si="149"/>
        <v>-</v>
      </c>
    </row>
    <row r="9487" spans="1:13" x14ac:dyDescent="0.25">
      <c r="A9487">
        <v>23426</v>
      </c>
      <c r="B9487" t="s">
        <v>5327</v>
      </c>
      <c r="D9487" t="s">
        <v>12</v>
      </c>
      <c r="E9487" t="s">
        <v>13</v>
      </c>
      <c r="G9487" s="7">
        <v>0</v>
      </c>
      <c r="H9487" s="7">
        <v>0</v>
      </c>
      <c r="J9487" s="8">
        <v>50.2501374</v>
      </c>
      <c r="K9487" s="8">
        <v>-118.9656007</v>
      </c>
      <c r="M9487" s="9" t="str">
        <f t="shared" si="149"/>
        <v>-</v>
      </c>
    </row>
    <row r="9488" spans="1:13" x14ac:dyDescent="0.25">
      <c r="A9488">
        <v>23427</v>
      </c>
      <c r="B9488" t="s">
        <v>25</v>
      </c>
      <c r="E9488" t="s">
        <v>149</v>
      </c>
      <c r="G9488" s="7">
        <v>0</v>
      </c>
      <c r="H9488" s="7">
        <v>0</v>
      </c>
      <c r="J9488" s="8">
        <v>0</v>
      </c>
      <c r="K9488" s="8">
        <v>0</v>
      </c>
      <c r="M9488" s="9" t="str">
        <f t="shared" si="149"/>
        <v>-</v>
      </c>
    </row>
    <row r="9489" spans="1:13" x14ac:dyDescent="0.25">
      <c r="A9489">
        <v>23428</v>
      </c>
      <c r="B9489" t="s">
        <v>25</v>
      </c>
      <c r="E9489" t="s">
        <v>149</v>
      </c>
      <c r="G9489" s="7">
        <v>0</v>
      </c>
      <c r="H9489" s="7">
        <v>0</v>
      </c>
      <c r="J9489" s="8">
        <v>0</v>
      </c>
      <c r="K9489" s="8">
        <v>0</v>
      </c>
      <c r="M9489" s="9" t="str">
        <f t="shared" si="149"/>
        <v>-</v>
      </c>
    </row>
    <row r="9490" spans="1:13" x14ac:dyDescent="0.25">
      <c r="A9490">
        <v>23429</v>
      </c>
      <c r="B9490" t="s">
        <v>5582</v>
      </c>
      <c r="D9490" t="s">
        <v>207</v>
      </c>
      <c r="E9490" t="s">
        <v>37</v>
      </c>
      <c r="G9490" s="7">
        <v>0</v>
      </c>
      <c r="H9490" s="7">
        <v>0</v>
      </c>
      <c r="J9490" s="8">
        <v>64.445961299999993</v>
      </c>
      <c r="K9490" s="8">
        <v>-149.68090900000001</v>
      </c>
      <c r="M9490" s="9" t="str">
        <f t="shared" si="149"/>
        <v>-</v>
      </c>
    </row>
    <row r="9491" spans="1:13" x14ac:dyDescent="0.25">
      <c r="A9491">
        <v>23430</v>
      </c>
      <c r="B9491" t="s">
        <v>25</v>
      </c>
      <c r="E9491" t="s">
        <v>218</v>
      </c>
      <c r="G9491" s="7">
        <v>0</v>
      </c>
      <c r="H9491" s="7">
        <v>0</v>
      </c>
      <c r="J9491" s="8">
        <v>0</v>
      </c>
      <c r="K9491" s="8">
        <v>0</v>
      </c>
      <c r="M9491" s="9" t="str">
        <f t="shared" si="149"/>
        <v>-</v>
      </c>
    </row>
    <row r="9492" spans="1:13" x14ac:dyDescent="0.25">
      <c r="A9492">
        <v>23431</v>
      </c>
      <c r="B9492" t="s">
        <v>25</v>
      </c>
      <c r="E9492" t="s">
        <v>218</v>
      </c>
      <c r="G9492" s="7">
        <v>0</v>
      </c>
      <c r="H9492" s="7">
        <v>0</v>
      </c>
      <c r="J9492" s="8">
        <v>0</v>
      </c>
      <c r="K9492" s="8">
        <v>0</v>
      </c>
      <c r="M9492" s="9" t="str">
        <f t="shared" si="149"/>
        <v>-</v>
      </c>
    </row>
    <row r="9493" spans="1:13" x14ac:dyDescent="0.25">
      <c r="A9493">
        <v>23432</v>
      </c>
      <c r="B9493" t="s">
        <v>5583</v>
      </c>
      <c r="C9493" t="s">
        <v>4571</v>
      </c>
      <c r="D9493" t="s">
        <v>138</v>
      </c>
      <c r="E9493" t="s">
        <v>37</v>
      </c>
      <c r="G9493" s="7">
        <v>44.542281000000003</v>
      </c>
      <c r="H9493" s="7">
        <v>-75.032506999999995</v>
      </c>
      <c r="J9493" s="8">
        <v>44.552461000000001</v>
      </c>
      <c r="K9493" s="8">
        <v>-75.023767000000007</v>
      </c>
      <c r="M9493" s="9">
        <f t="shared" si="149"/>
        <v>1.32704553028075</v>
      </c>
    </row>
    <row r="9494" spans="1:13" x14ac:dyDescent="0.25">
      <c r="A9494">
        <v>23433</v>
      </c>
      <c r="B9494" t="s">
        <v>5575</v>
      </c>
      <c r="E9494" t="s">
        <v>1325</v>
      </c>
      <c r="G9494" s="7">
        <v>20.990064</v>
      </c>
      <c r="H9494" s="7">
        <v>75.492851000000002</v>
      </c>
      <c r="J9494" s="8">
        <v>21.013760600000001</v>
      </c>
      <c r="K9494" s="8">
        <v>75.562704800000006</v>
      </c>
      <c r="M9494" s="9">
        <f t="shared" si="149"/>
        <v>7.7152926082840949</v>
      </c>
    </row>
    <row r="9495" spans="1:13" x14ac:dyDescent="0.25">
      <c r="A9495">
        <v>23434</v>
      </c>
      <c r="B9495" t="s">
        <v>25</v>
      </c>
      <c r="D9495" t="s">
        <v>361</v>
      </c>
      <c r="E9495" t="s">
        <v>37</v>
      </c>
      <c r="G9495" s="7">
        <v>0</v>
      </c>
      <c r="H9495" s="7">
        <v>0</v>
      </c>
      <c r="J9495" s="8">
        <v>34.395341999999999</v>
      </c>
      <c r="K9495" s="8">
        <v>-111.76327499999999</v>
      </c>
      <c r="M9495" s="9" t="str">
        <f t="shared" si="149"/>
        <v>-</v>
      </c>
    </row>
    <row r="9496" spans="1:13" x14ac:dyDescent="0.25">
      <c r="A9496">
        <v>23435</v>
      </c>
      <c r="B9496" t="s">
        <v>25</v>
      </c>
      <c r="E9496" t="s">
        <v>218</v>
      </c>
      <c r="G9496" s="7">
        <v>0</v>
      </c>
      <c r="H9496" s="7">
        <v>0</v>
      </c>
      <c r="J9496" s="8">
        <v>0</v>
      </c>
      <c r="K9496" s="8">
        <v>0</v>
      </c>
      <c r="M9496" s="9" t="str">
        <f t="shared" si="149"/>
        <v>-</v>
      </c>
    </row>
    <row r="9497" spans="1:13" x14ac:dyDescent="0.25">
      <c r="A9497">
        <v>23436</v>
      </c>
      <c r="B9497" t="s">
        <v>25</v>
      </c>
      <c r="D9497" t="s">
        <v>349</v>
      </c>
      <c r="E9497" t="s">
        <v>99</v>
      </c>
      <c r="G9497" s="7">
        <v>28.677060000000001</v>
      </c>
      <c r="H9497" s="7">
        <v>-106.222145</v>
      </c>
      <c r="J9497" s="8">
        <v>28.500000100000001</v>
      </c>
      <c r="K9497" s="8">
        <v>-106.00000009999999</v>
      </c>
      <c r="M9497" s="9">
        <f t="shared" si="149"/>
        <v>29.292855997277229</v>
      </c>
    </row>
    <row r="9498" spans="1:13" x14ac:dyDescent="0.25">
      <c r="A9498">
        <v>23437</v>
      </c>
      <c r="B9498" t="s">
        <v>5584</v>
      </c>
      <c r="C9498" t="s">
        <v>5585</v>
      </c>
      <c r="D9498" t="s">
        <v>682</v>
      </c>
      <c r="E9498" t="s">
        <v>37</v>
      </c>
      <c r="G9498" s="7">
        <v>37.336379000000001</v>
      </c>
      <c r="H9498" s="7">
        <v>-78.009292000000002</v>
      </c>
      <c r="J9498" s="8">
        <v>37.351227000000002</v>
      </c>
      <c r="K9498" s="8">
        <v>-77.917349999999999</v>
      </c>
      <c r="M9498" s="9">
        <f t="shared" si="149"/>
        <v>8.2937781418531635</v>
      </c>
    </row>
    <row r="9499" spans="1:13" x14ac:dyDescent="0.25">
      <c r="A9499">
        <v>23438</v>
      </c>
      <c r="B9499" t="s">
        <v>5584</v>
      </c>
      <c r="C9499" t="s">
        <v>5585</v>
      </c>
      <c r="D9499" t="s">
        <v>682</v>
      </c>
      <c r="E9499" t="s">
        <v>37</v>
      </c>
      <c r="G9499" s="7">
        <v>37.336379000000001</v>
      </c>
      <c r="H9499" s="7">
        <v>-78.009292000000002</v>
      </c>
      <c r="J9499" s="8">
        <v>37.351227000000002</v>
      </c>
      <c r="K9499" s="8">
        <v>-77.917349999999999</v>
      </c>
      <c r="M9499" s="9">
        <f t="shared" si="149"/>
        <v>8.2937781418531635</v>
      </c>
    </row>
    <row r="9500" spans="1:13" x14ac:dyDescent="0.25">
      <c r="A9500">
        <v>23439</v>
      </c>
      <c r="B9500" t="s">
        <v>5586</v>
      </c>
      <c r="E9500" t="s">
        <v>1325</v>
      </c>
      <c r="G9500" s="7">
        <v>0</v>
      </c>
      <c r="H9500" s="7">
        <v>0</v>
      </c>
      <c r="J9500" s="8">
        <v>0</v>
      </c>
      <c r="K9500" s="8">
        <v>0</v>
      </c>
      <c r="M9500" s="9" t="str">
        <f t="shared" si="149"/>
        <v>-</v>
      </c>
    </row>
    <row r="9501" spans="1:13" x14ac:dyDescent="0.25">
      <c r="A9501">
        <v>23440</v>
      </c>
      <c r="B9501" t="s">
        <v>557</v>
      </c>
      <c r="D9501" t="s">
        <v>12</v>
      </c>
      <c r="E9501" t="s">
        <v>13</v>
      </c>
      <c r="G9501" s="7">
        <v>54.627952999999998</v>
      </c>
      <c r="H9501" s="7">
        <v>-124.425495</v>
      </c>
      <c r="J9501" s="8">
        <v>54.612437200000002</v>
      </c>
      <c r="K9501" s="8">
        <v>-124.42497727557</v>
      </c>
      <c r="M9501" s="9">
        <f t="shared" si="149"/>
        <v>1.7256028972403405</v>
      </c>
    </row>
    <row r="9502" spans="1:13" x14ac:dyDescent="0.25">
      <c r="A9502">
        <v>23441</v>
      </c>
      <c r="B9502" t="s">
        <v>557</v>
      </c>
      <c r="C9502" t="s">
        <v>927</v>
      </c>
      <c r="D9502" t="s">
        <v>12</v>
      </c>
      <c r="E9502" t="s">
        <v>13</v>
      </c>
      <c r="G9502" s="7">
        <v>54.627952999999998</v>
      </c>
      <c r="H9502" s="7">
        <v>-124.425495</v>
      </c>
      <c r="J9502" s="8">
        <v>49.939234800000001</v>
      </c>
      <c r="K9502" s="8">
        <v>-120.62906220000001</v>
      </c>
      <c r="M9502" s="9">
        <f t="shared" si="149"/>
        <v>581.61146502815973</v>
      </c>
    </row>
    <row r="9503" spans="1:13" x14ac:dyDescent="0.25">
      <c r="A9503">
        <v>23442</v>
      </c>
      <c r="B9503" t="s">
        <v>25</v>
      </c>
      <c r="E9503" t="s">
        <v>118</v>
      </c>
      <c r="G9503" s="7">
        <v>0</v>
      </c>
      <c r="H9503" s="7">
        <v>0</v>
      </c>
      <c r="J9503" s="8">
        <v>0</v>
      </c>
      <c r="K9503" s="8">
        <v>0</v>
      </c>
      <c r="M9503" s="9" t="str">
        <f t="shared" si="149"/>
        <v>-</v>
      </c>
    </row>
    <row r="9504" spans="1:13" x14ac:dyDescent="0.25">
      <c r="A9504">
        <v>23443</v>
      </c>
      <c r="B9504" t="s">
        <v>5587</v>
      </c>
      <c r="D9504" t="s">
        <v>43</v>
      </c>
      <c r="E9504" t="s">
        <v>37</v>
      </c>
      <c r="G9504" s="7">
        <v>37.151193999999997</v>
      </c>
      <c r="H9504" s="7">
        <v>-124.600825</v>
      </c>
      <c r="J9504" s="8">
        <v>38.628683000000002</v>
      </c>
      <c r="K9504" s="8">
        <v>-92.565963499999995</v>
      </c>
      <c r="M9504" s="9">
        <f t="shared" si="149"/>
        <v>2801.7334969348744</v>
      </c>
    </row>
    <row r="9505" spans="1:13" x14ac:dyDescent="0.25">
      <c r="A9505">
        <v>23444</v>
      </c>
      <c r="B9505" t="s">
        <v>25</v>
      </c>
      <c r="E9505" t="s">
        <v>148</v>
      </c>
      <c r="G9505" s="7">
        <v>0</v>
      </c>
      <c r="H9505" s="7">
        <v>0</v>
      </c>
      <c r="J9505" s="8">
        <v>0</v>
      </c>
      <c r="K9505" s="8">
        <v>0</v>
      </c>
      <c r="M9505" s="9" t="str">
        <f t="shared" si="149"/>
        <v>-</v>
      </c>
    </row>
    <row r="9506" spans="1:13" x14ac:dyDescent="0.25">
      <c r="A9506">
        <v>23445</v>
      </c>
      <c r="B9506" t="s">
        <v>25</v>
      </c>
      <c r="C9506" t="s">
        <v>937</v>
      </c>
      <c r="D9506" t="s">
        <v>1385</v>
      </c>
      <c r="E9506" t="s">
        <v>149</v>
      </c>
      <c r="G9506" s="7">
        <v>0</v>
      </c>
      <c r="H9506" s="7">
        <v>0</v>
      </c>
      <c r="J9506" s="8">
        <v>-18.509837999999998</v>
      </c>
      <c r="K9506" s="8">
        <v>-44.291828000000002</v>
      </c>
      <c r="M9506" s="9" t="str">
        <f t="shared" si="149"/>
        <v>-</v>
      </c>
    </row>
    <row r="9507" spans="1:13" x14ac:dyDescent="0.25">
      <c r="A9507">
        <v>23446</v>
      </c>
      <c r="B9507" t="s">
        <v>5588</v>
      </c>
      <c r="C9507" t="s">
        <v>927</v>
      </c>
      <c r="D9507" t="s">
        <v>1577</v>
      </c>
      <c r="E9507" t="s">
        <v>59</v>
      </c>
      <c r="G9507" s="7">
        <v>58.956263999999997</v>
      </c>
      <c r="H9507" s="7">
        <v>18.274560999999999</v>
      </c>
      <c r="J9507" s="8">
        <v>59.324779999999997</v>
      </c>
      <c r="K9507" s="8">
        <v>18.06427</v>
      </c>
      <c r="M9507" s="9">
        <f t="shared" si="149"/>
        <v>42.696401368062013</v>
      </c>
    </row>
    <row r="9508" spans="1:13" x14ac:dyDescent="0.25">
      <c r="A9508">
        <v>23447</v>
      </c>
      <c r="B9508" t="s">
        <v>5589</v>
      </c>
      <c r="C9508" t="s">
        <v>935</v>
      </c>
      <c r="D9508" t="s">
        <v>12</v>
      </c>
      <c r="E9508" t="s">
        <v>13</v>
      </c>
      <c r="G9508" s="7">
        <v>49.296616</v>
      </c>
      <c r="H9508" s="7">
        <v>-121.807931</v>
      </c>
      <c r="J9508" s="8">
        <v>49.940702999999999</v>
      </c>
      <c r="K9508" s="8">
        <v>-119.394363</v>
      </c>
      <c r="M9508" s="9">
        <f t="shared" si="149"/>
        <v>188.03514281765112</v>
      </c>
    </row>
    <row r="9509" spans="1:13" x14ac:dyDescent="0.25">
      <c r="A9509">
        <v>23448</v>
      </c>
      <c r="B9509" t="s">
        <v>5590</v>
      </c>
      <c r="C9509" t="s">
        <v>346</v>
      </c>
      <c r="D9509" t="s">
        <v>12</v>
      </c>
      <c r="E9509" t="s">
        <v>13</v>
      </c>
      <c r="G9509" s="7">
        <v>49.260832000000001</v>
      </c>
      <c r="H9509" s="7">
        <v>-119.84940400000001</v>
      </c>
      <c r="J9509" s="8">
        <v>49.626392000000003</v>
      </c>
      <c r="K9509" s="8">
        <v>-123.206005</v>
      </c>
      <c r="M9509" s="9">
        <f t="shared" si="149"/>
        <v>246.03655231006894</v>
      </c>
    </row>
    <row r="9510" spans="1:13" x14ac:dyDescent="0.25">
      <c r="A9510">
        <v>23449</v>
      </c>
      <c r="B9510" t="s">
        <v>5591</v>
      </c>
      <c r="D9510" t="s">
        <v>12</v>
      </c>
      <c r="E9510" t="s">
        <v>13</v>
      </c>
      <c r="G9510" s="7">
        <v>54.627952999999998</v>
      </c>
      <c r="H9510" s="7">
        <v>-124.425495</v>
      </c>
      <c r="J9510" s="8">
        <v>54.63317</v>
      </c>
      <c r="K9510" s="8">
        <v>-124.41992999999999</v>
      </c>
      <c r="M9510" s="9">
        <f t="shared" si="149"/>
        <v>0.68177860709525351</v>
      </c>
    </row>
    <row r="9511" spans="1:13" x14ac:dyDescent="0.25">
      <c r="A9511">
        <v>23450</v>
      </c>
      <c r="B9511" t="s">
        <v>5592</v>
      </c>
      <c r="D9511" t="s">
        <v>138</v>
      </c>
      <c r="E9511" t="s">
        <v>37</v>
      </c>
      <c r="G9511" s="7">
        <v>43.030710999999997</v>
      </c>
      <c r="H9511" s="7">
        <v>-75.033586999999997</v>
      </c>
      <c r="J9511" s="8">
        <v>43.025625900000001</v>
      </c>
      <c r="K9511" s="8">
        <v>-74.985988899999995</v>
      </c>
      <c r="M9511" s="9">
        <f t="shared" si="149"/>
        <v>3.9101422010412885</v>
      </c>
    </row>
    <row r="9512" spans="1:13" x14ac:dyDescent="0.25">
      <c r="A9512">
        <v>23451</v>
      </c>
      <c r="B9512" t="s">
        <v>5593</v>
      </c>
      <c r="D9512" t="s">
        <v>181</v>
      </c>
      <c r="E9512" t="s">
        <v>37</v>
      </c>
      <c r="G9512" s="7">
        <v>47.746498000000003</v>
      </c>
      <c r="H9512" s="7">
        <v>-121.083241</v>
      </c>
      <c r="J9512" s="8">
        <v>45.427696099999999</v>
      </c>
      <c r="K9512" s="8">
        <v>-108.5494595</v>
      </c>
      <c r="M9512" s="9">
        <f t="shared" si="149"/>
        <v>990.66620526591737</v>
      </c>
    </row>
    <row r="9513" spans="1:13" x14ac:dyDescent="0.25">
      <c r="A9513">
        <v>23452</v>
      </c>
      <c r="B9513" t="s">
        <v>5594</v>
      </c>
      <c r="D9513" t="s">
        <v>181</v>
      </c>
      <c r="E9513" t="s">
        <v>37</v>
      </c>
      <c r="G9513" s="7">
        <v>47.151136000000001</v>
      </c>
      <c r="H9513" s="7">
        <v>-126.171279</v>
      </c>
      <c r="J9513" s="8">
        <v>38.796788599999999</v>
      </c>
      <c r="K9513" s="8">
        <v>-77.081722499999998</v>
      </c>
      <c r="M9513" s="9">
        <f t="shared" si="149"/>
        <v>4030.6008497630351</v>
      </c>
    </row>
    <row r="9514" spans="1:13" x14ac:dyDescent="0.25">
      <c r="A9514">
        <v>23453</v>
      </c>
      <c r="B9514" t="s">
        <v>5595</v>
      </c>
      <c r="D9514" t="s">
        <v>481</v>
      </c>
      <c r="E9514" t="s">
        <v>37</v>
      </c>
      <c r="G9514" s="7">
        <v>44.023352000000003</v>
      </c>
      <c r="H9514" s="7">
        <v>-125.87390600000001</v>
      </c>
      <c r="J9514" s="8">
        <v>43.194597000000002</v>
      </c>
      <c r="K9514" s="8">
        <v>-117.63188700000001</v>
      </c>
      <c r="M9514" s="9">
        <f t="shared" si="149"/>
        <v>669.66136330769916</v>
      </c>
    </row>
    <row r="9515" spans="1:13" x14ac:dyDescent="0.25">
      <c r="A9515">
        <v>23454</v>
      </c>
      <c r="B9515" t="s">
        <v>5596</v>
      </c>
      <c r="D9515" t="s">
        <v>5597</v>
      </c>
      <c r="E9515" t="s">
        <v>1325</v>
      </c>
      <c r="G9515" s="7">
        <v>0</v>
      </c>
      <c r="H9515" s="7">
        <v>0</v>
      </c>
      <c r="J9515" s="8">
        <v>17.6687464</v>
      </c>
      <c r="K9515" s="8">
        <v>77.589886699999994</v>
      </c>
      <c r="M9515" s="9" t="str">
        <f t="shared" si="149"/>
        <v>-</v>
      </c>
    </row>
    <row r="9516" spans="1:13" x14ac:dyDescent="0.25">
      <c r="A9516">
        <v>23455</v>
      </c>
      <c r="B9516" t="s">
        <v>5598</v>
      </c>
      <c r="C9516" t="s">
        <v>869</v>
      </c>
      <c r="D9516" t="s">
        <v>5599</v>
      </c>
      <c r="E9516" t="s">
        <v>146</v>
      </c>
      <c r="G9516" s="7">
        <v>0</v>
      </c>
      <c r="H9516" s="7">
        <v>0</v>
      </c>
      <c r="J9516" s="8">
        <v>58.060158000000001</v>
      </c>
      <c r="K9516" s="8">
        <v>56.328091000000001</v>
      </c>
      <c r="M9516" s="9" t="str">
        <f t="shared" si="149"/>
        <v>-</v>
      </c>
    </row>
    <row r="9517" spans="1:13" x14ac:dyDescent="0.25">
      <c r="A9517">
        <v>23456</v>
      </c>
      <c r="B9517" t="s">
        <v>25</v>
      </c>
      <c r="E9517" t="s">
        <v>1340</v>
      </c>
      <c r="G9517" s="7">
        <v>0</v>
      </c>
      <c r="H9517" s="7">
        <v>0</v>
      </c>
      <c r="J9517" s="8">
        <v>0</v>
      </c>
      <c r="K9517" s="8">
        <v>0</v>
      </c>
      <c r="M9517" s="9" t="str">
        <f t="shared" si="149"/>
        <v>-</v>
      </c>
    </row>
    <row r="9518" spans="1:13" x14ac:dyDescent="0.25">
      <c r="A9518">
        <v>23457</v>
      </c>
      <c r="B9518" t="s">
        <v>5600</v>
      </c>
      <c r="E9518" t="s">
        <v>134</v>
      </c>
      <c r="G9518" s="7">
        <v>7.8556189999999999</v>
      </c>
      <c r="H9518" s="7">
        <v>79.384215999999995</v>
      </c>
      <c r="J9518" s="8">
        <v>6.5018020999999999</v>
      </c>
      <c r="K9518" s="8">
        <v>80.593302600000001</v>
      </c>
      <c r="M9518" s="9">
        <f t="shared" si="149"/>
        <v>201.13133096925438</v>
      </c>
    </row>
    <row r="9519" spans="1:13" x14ac:dyDescent="0.25">
      <c r="A9519">
        <v>23458</v>
      </c>
      <c r="B9519" t="s">
        <v>5601</v>
      </c>
      <c r="D9519" t="s">
        <v>5602</v>
      </c>
      <c r="E9519" t="s">
        <v>77</v>
      </c>
      <c r="G9519" s="7">
        <v>0</v>
      </c>
      <c r="H9519" s="7">
        <v>0</v>
      </c>
      <c r="J9519" s="8">
        <v>0</v>
      </c>
      <c r="K9519" s="8">
        <v>0</v>
      </c>
      <c r="M9519" s="9" t="str">
        <f t="shared" si="149"/>
        <v>-</v>
      </c>
    </row>
    <row r="9520" spans="1:13" x14ac:dyDescent="0.25">
      <c r="A9520">
        <v>23459</v>
      </c>
      <c r="B9520" t="s">
        <v>5601</v>
      </c>
      <c r="C9520" t="s">
        <v>927</v>
      </c>
      <c r="D9520" t="s">
        <v>5602</v>
      </c>
      <c r="E9520" t="s">
        <v>77</v>
      </c>
      <c r="G9520" s="7">
        <v>0</v>
      </c>
      <c r="H9520" s="7">
        <v>0</v>
      </c>
      <c r="J9520" s="8">
        <v>0</v>
      </c>
      <c r="K9520" s="8">
        <v>0</v>
      </c>
      <c r="M9520" s="9" t="str">
        <f t="shared" si="149"/>
        <v>-</v>
      </c>
    </row>
    <row r="9521" spans="1:13" x14ac:dyDescent="0.25">
      <c r="A9521">
        <v>23460</v>
      </c>
      <c r="B9521" t="s">
        <v>5354</v>
      </c>
      <c r="C9521" t="s">
        <v>4257</v>
      </c>
      <c r="D9521" t="s">
        <v>81</v>
      </c>
      <c r="E9521" t="s">
        <v>13</v>
      </c>
      <c r="G9521" s="7">
        <v>0</v>
      </c>
      <c r="H9521" s="7">
        <v>0</v>
      </c>
      <c r="J9521" s="8">
        <v>44.936095999999999</v>
      </c>
      <c r="K9521" s="8">
        <v>-64.707278000000002</v>
      </c>
      <c r="M9521" s="9" t="str">
        <f t="shared" si="149"/>
        <v>-</v>
      </c>
    </row>
    <row r="9522" spans="1:13" x14ac:dyDescent="0.25">
      <c r="A9522">
        <v>23461</v>
      </c>
      <c r="B9522" t="s">
        <v>25</v>
      </c>
      <c r="E9522" t="s">
        <v>398</v>
      </c>
      <c r="G9522" s="7">
        <v>0</v>
      </c>
      <c r="H9522" s="7">
        <v>0</v>
      </c>
      <c r="J9522" s="8">
        <v>0</v>
      </c>
      <c r="K9522" s="8">
        <v>0</v>
      </c>
      <c r="M9522" s="9" t="str">
        <f t="shared" si="149"/>
        <v>-</v>
      </c>
    </row>
    <row r="9523" spans="1:13" x14ac:dyDescent="0.25">
      <c r="A9523">
        <v>23462</v>
      </c>
      <c r="B9523" t="s">
        <v>25</v>
      </c>
      <c r="E9523" t="s">
        <v>398</v>
      </c>
      <c r="G9523" s="7">
        <v>0</v>
      </c>
      <c r="H9523" s="7">
        <v>0</v>
      </c>
      <c r="J9523" s="8">
        <v>0</v>
      </c>
      <c r="K9523" s="8">
        <v>0</v>
      </c>
      <c r="M9523" s="9" t="str">
        <f t="shared" si="149"/>
        <v>-</v>
      </c>
    </row>
    <row r="9524" spans="1:13" x14ac:dyDescent="0.25">
      <c r="A9524">
        <v>23463</v>
      </c>
      <c r="B9524" t="s">
        <v>25</v>
      </c>
      <c r="E9524" t="s">
        <v>398</v>
      </c>
      <c r="G9524" s="7">
        <v>0</v>
      </c>
      <c r="H9524" s="7">
        <v>0</v>
      </c>
      <c r="J9524" s="8">
        <v>0</v>
      </c>
      <c r="K9524" s="8">
        <v>0</v>
      </c>
      <c r="M9524" s="9" t="str">
        <f t="shared" si="149"/>
        <v>-</v>
      </c>
    </row>
    <row r="9525" spans="1:13" x14ac:dyDescent="0.25">
      <c r="A9525">
        <v>23464</v>
      </c>
      <c r="B9525" t="s">
        <v>25</v>
      </c>
      <c r="E9525" t="s">
        <v>398</v>
      </c>
      <c r="G9525" s="7">
        <v>0</v>
      </c>
      <c r="H9525" s="7">
        <v>0</v>
      </c>
      <c r="J9525" s="8">
        <v>0</v>
      </c>
      <c r="K9525" s="8">
        <v>0</v>
      </c>
      <c r="M9525" s="9" t="str">
        <f t="shared" si="149"/>
        <v>-</v>
      </c>
    </row>
    <row r="9526" spans="1:13" x14ac:dyDescent="0.25">
      <c r="A9526">
        <v>23465</v>
      </c>
      <c r="B9526" t="s">
        <v>5603</v>
      </c>
      <c r="C9526" t="s">
        <v>4992</v>
      </c>
      <c r="D9526" t="s">
        <v>108</v>
      </c>
      <c r="E9526" t="s">
        <v>37</v>
      </c>
      <c r="G9526" s="7">
        <v>0</v>
      </c>
      <c r="H9526" s="7">
        <v>0</v>
      </c>
      <c r="J9526" s="8">
        <v>39.526120599999999</v>
      </c>
      <c r="K9526" s="8">
        <v>-119.81265809999999</v>
      </c>
      <c r="M9526" s="9" t="str">
        <f t="shared" si="149"/>
        <v>-</v>
      </c>
    </row>
    <row r="9527" spans="1:13" x14ac:dyDescent="0.25">
      <c r="A9527">
        <v>23466</v>
      </c>
      <c r="B9527" t="s">
        <v>5604</v>
      </c>
      <c r="C9527" t="s">
        <v>143</v>
      </c>
      <c r="D9527" t="s">
        <v>144</v>
      </c>
      <c r="E9527" t="s">
        <v>37</v>
      </c>
      <c r="G9527" s="7">
        <v>0</v>
      </c>
      <c r="H9527" s="7">
        <v>0</v>
      </c>
      <c r="J9527" s="8">
        <v>45.214124900000002</v>
      </c>
      <c r="K9527" s="8">
        <v>-112.63460790000001</v>
      </c>
      <c r="M9527" s="9" t="str">
        <f t="shared" si="149"/>
        <v>-</v>
      </c>
    </row>
    <row r="9528" spans="1:13" x14ac:dyDescent="0.25">
      <c r="A9528">
        <v>23467</v>
      </c>
      <c r="B9528" t="s">
        <v>4015</v>
      </c>
      <c r="C9528" t="s">
        <v>4820</v>
      </c>
      <c r="D9528" t="s">
        <v>659</v>
      </c>
      <c r="E9528" t="s">
        <v>59</v>
      </c>
      <c r="G9528" s="7">
        <v>58.751471000000002</v>
      </c>
      <c r="H9528" s="7">
        <v>14.402241</v>
      </c>
      <c r="J9528" s="8">
        <v>59.709989999999998</v>
      </c>
      <c r="K9528" s="8">
        <v>14.35516</v>
      </c>
      <c r="M9528" s="9">
        <f t="shared" si="149"/>
        <v>106.61625382113351</v>
      </c>
    </row>
    <row r="9529" spans="1:13" x14ac:dyDescent="0.25">
      <c r="A9529">
        <v>23468</v>
      </c>
      <c r="B9529" t="s">
        <v>5605</v>
      </c>
      <c r="D9529" t="s">
        <v>1531</v>
      </c>
      <c r="E9529" t="s">
        <v>1325</v>
      </c>
      <c r="G9529" s="7">
        <v>17.902923000000001</v>
      </c>
      <c r="H9529" s="7">
        <v>74.063311999999996</v>
      </c>
      <c r="J9529" s="8">
        <v>19.405778999999999</v>
      </c>
      <c r="K9529" s="8">
        <v>75.702039999999997</v>
      </c>
      <c r="M9529" s="9">
        <f t="shared" si="149"/>
        <v>240.27043439426745</v>
      </c>
    </row>
    <row r="9530" spans="1:13" x14ac:dyDescent="0.25">
      <c r="A9530">
        <v>23468</v>
      </c>
      <c r="B9530" t="s">
        <v>5605</v>
      </c>
      <c r="D9530" t="s">
        <v>1531</v>
      </c>
      <c r="E9530" t="s">
        <v>1325</v>
      </c>
      <c r="G9530" s="7">
        <v>17.902923000000001</v>
      </c>
      <c r="H9530" s="7">
        <v>74.063311999999996</v>
      </c>
      <c r="J9530" s="8">
        <v>19.405778999999999</v>
      </c>
      <c r="K9530" s="8">
        <v>75.702039999999997</v>
      </c>
      <c r="M9530" s="9">
        <f t="shared" si="149"/>
        <v>240.27043439426745</v>
      </c>
    </row>
    <row r="9531" spans="1:13" x14ac:dyDescent="0.25">
      <c r="A9531">
        <v>23469</v>
      </c>
      <c r="B9531" t="s">
        <v>5606</v>
      </c>
      <c r="C9531" t="s">
        <v>799</v>
      </c>
      <c r="D9531" t="s">
        <v>12</v>
      </c>
      <c r="E9531" t="s">
        <v>13</v>
      </c>
      <c r="G9531" s="7">
        <v>50.223174999999998</v>
      </c>
      <c r="H9531" s="7">
        <v>-121.590991</v>
      </c>
      <c r="J9531" s="8">
        <v>50.231131699999999</v>
      </c>
      <c r="K9531" s="8">
        <v>-121.58160100000001</v>
      </c>
      <c r="M9531" s="9">
        <f t="shared" si="149"/>
        <v>1.1085858985348842</v>
      </c>
    </row>
    <row r="9532" spans="1:13" x14ac:dyDescent="0.25">
      <c r="A9532">
        <v>23470</v>
      </c>
      <c r="B9532" t="s">
        <v>5607</v>
      </c>
      <c r="D9532" t="s">
        <v>181</v>
      </c>
      <c r="E9532" t="s">
        <v>37</v>
      </c>
      <c r="G9532" s="7">
        <v>47.151136000000001</v>
      </c>
      <c r="H9532" s="7">
        <v>-126.171279</v>
      </c>
      <c r="J9532" s="8">
        <v>38.8950368</v>
      </c>
      <c r="K9532" s="8">
        <v>-77.036542699999998</v>
      </c>
      <c r="M9532" s="9">
        <f t="shared" si="149"/>
        <v>4028.6113860285882</v>
      </c>
    </row>
    <row r="9533" spans="1:13" x14ac:dyDescent="0.25">
      <c r="A9533">
        <v>23471</v>
      </c>
      <c r="B9533" t="s">
        <v>5577</v>
      </c>
      <c r="C9533" t="s">
        <v>84</v>
      </c>
      <c r="D9533" t="s">
        <v>12</v>
      </c>
      <c r="E9533" t="s">
        <v>13</v>
      </c>
      <c r="G9533" s="7">
        <v>49.389051000000002</v>
      </c>
      <c r="H9533" s="7">
        <v>-121.54898300000001</v>
      </c>
      <c r="J9533" s="8">
        <v>49.3799779</v>
      </c>
      <c r="K9533" s="8">
        <v>-121.4415851</v>
      </c>
      <c r="M9533" s="9">
        <f t="shared" si="149"/>
        <v>7.8392645969995671</v>
      </c>
    </row>
    <row r="9534" spans="1:13" x14ac:dyDescent="0.25">
      <c r="A9534">
        <v>23472</v>
      </c>
      <c r="B9534" t="s">
        <v>5608</v>
      </c>
      <c r="D9534" t="s">
        <v>140</v>
      </c>
      <c r="E9534" t="s">
        <v>13</v>
      </c>
      <c r="G9534" s="7">
        <v>53.335051999999997</v>
      </c>
      <c r="H9534" s="7">
        <v>-78.978324000000001</v>
      </c>
      <c r="J9534" s="8">
        <v>46.920928000000004</v>
      </c>
      <c r="K9534" s="8">
        <v>-79.047967999999997</v>
      </c>
      <c r="M9534" s="9">
        <f t="shared" si="149"/>
        <v>713.23634960369031</v>
      </c>
    </row>
    <row r="9535" spans="1:13" x14ac:dyDescent="0.25">
      <c r="A9535">
        <v>23473</v>
      </c>
      <c r="B9535" t="s">
        <v>5608</v>
      </c>
      <c r="D9535" t="s">
        <v>140</v>
      </c>
      <c r="E9535" t="s">
        <v>13</v>
      </c>
      <c r="G9535" s="7">
        <v>53.335051999999997</v>
      </c>
      <c r="H9535" s="7">
        <v>-78.978324000000001</v>
      </c>
      <c r="J9535" s="8">
        <v>46.920928000000004</v>
      </c>
      <c r="K9535" s="8">
        <v>-79.047967999999997</v>
      </c>
      <c r="M9535" s="9">
        <f t="shared" si="149"/>
        <v>713.23634960369031</v>
      </c>
    </row>
    <row r="9536" spans="1:13" x14ac:dyDescent="0.25">
      <c r="A9536">
        <v>23474</v>
      </c>
      <c r="B9536" t="s">
        <v>25</v>
      </c>
      <c r="E9536" t="s">
        <v>2065</v>
      </c>
      <c r="G9536" s="7">
        <v>0</v>
      </c>
      <c r="H9536" s="7">
        <v>0</v>
      </c>
      <c r="J9536" s="8">
        <v>0</v>
      </c>
      <c r="K9536" s="8">
        <v>0</v>
      </c>
      <c r="M9536" s="9" t="str">
        <f t="shared" si="149"/>
        <v>-</v>
      </c>
    </row>
    <row r="9537" spans="1:13" x14ac:dyDescent="0.25">
      <c r="A9537">
        <v>23475</v>
      </c>
      <c r="B9537" t="s">
        <v>4123</v>
      </c>
      <c r="C9537" t="s">
        <v>5544</v>
      </c>
      <c r="E9537" t="s">
        <v>146</v>
      </c>
      <c r="G9537" s="7">
        <v>0</v>
      </c>
      <c r="H9537" s="7">
        <v>0</v>
      </c>
      <c r="J9537" s="8">
        <v>67.299480000000003</v>
      </c>
      <c r="K9537" s="8">
        <v>37.550870000000003</v>
      </c>
      <c r="M9537" s="9" t="str">
        <f t="shared" si="149"/>
        <v>-</v>
      </c>
    </row>
    <row r="9538" spans="1:13" x14ac:dyDescent="0.25">
      <c r="A9538">
        <v>23476</v>
      </c>
      <c r="B9538" t="s">
        <v>1510</v>
      </c>
      <c r="D9538" t="s">
        <v>349</v>
      </c>
      <c r="E9538" t="s">
        <v>99</v>
      </c>
      <c r="G9538" s="7">
        <v>28.677060000000001</v>
      </c>
      <c r="H9538" s="7">
        <v>-106.222145</v>
      </c>
      <c r="J9538" s="8">
        <v>28.594997800000002</v>
      </c>
      <c r="K9538" s="8">
        <v>-105.8868253</v>
      </c>
      <c r="M9538" s="9">
        <f t="shared" si="149"/>
        <v>33.973508415038701</v>
      </c>
    </row>
    <row r="9539" spans="1:13" x14ac:dyDescent="0.25">
      <c r="A9539">
        <v>23477</v>
      </c>
      <c r="B9539" t="s">
        <v>5609</v>
      </c>
      <c r="C9539" t="s">
        <v>240</v>
      </c>
      <c r="D9539" t="s">
        <v>12</v>
      </c>
      <c r="E9539" t="s">
        <v>13</v>
      </c>
      <c r="G9539" s="7">
        <v>53.674379999999999</v>
      </c>
      <c r="H9539" s="7">
        <v>-137.100044</v>
      </c>
      <c r="J9539" s="8">
        <v>49.434351900000003</v>
      </c>
      <c r="K9539" s="8">
        <v>-119.0884516</v>
      </c>
      <c r="M9539" s="9">
        <f t="shared" si="149"/>
        <v>1327.0656019161204</v>
      </c>
    </row>
    <row r="9540" spans="1:13" x14ac:dyDescent="0.25">
      <c r="A9540">
        <v>23478</v>
      </c>
      <c r="B9540" t="s">
        <v>5610</v>
      </c>
      <c r="D9540" t="s">
        <v>12</v>
      </c>
      <c r="E9540" t="s">
        <v>13</v>
      </c>
      <c r="G9540" s="7">
        <v>49.055923999999997</v>
      </c>
      <c r="H9540" s="7">
        <v>-119.018325</v>
      </c>
      <c r="J9540" s="8">
        <v>49.0503</v>
      </c>
      <c r="K9540" s="8">
        <v>-118.98871</v>
      </c>
      <c r="M9540" s="9">
        <f t="shared" si="149"/>
        <v>2.2469053340788747</v>
      </c>
    </row>
    <row r="9541" spans="1:13" x14ac:dyDescent="0.25">
      <c r="A9541">
        <v>23479</v>
      </c>
      <c r="B9541" t="s">
        <v>5611</v>
      </c>
      <c r="D9541" t="s">
        <v>12</v>
      </c>
      <c r="E9541" t="s">
        <v>13</v>
      </c>
      <c r="G9541" s="7">
        <v>49.389051000000002</v>
      </c>
      <c r="H9541" s="7">
        <v>-121.54898300000001</v>
      </c>
      <c r="J9541" s="8">
        <v>49.371983999999998</v>
      </c>
      <c r="K9541" s="8">
        <v>-121.46618700000001</v>
      </c>
      <c r="M9541" s="9">
        <f t="shared" ref="M9541:M9604" si="150">IF(AND(G9541&lt;&gt;0,J9541&lt;&gt;0),6371.01*ACOS(SIN(RADIANS(G9541))*SIN(RADIANS(J9541))+COS(RADIANS(G9541))*COS(RADIANS(J9541))*COS(RADIANS(H9541)-RADIANS(K9541))),"-")</f>
        <v>6.287000943480078</v>
      </c>
    </row>
    <row r="9542" spans="1:13" x14ac:dyDescent="0.25">
      <c r="A9542">
        <v>23480</v>
      </c>
      <c r="B9542" t="s">
        <v>5612</v>
      </c>
      <c r="D9542" t="s">
        <v>12</v>
      </c>
      <c r="E9542" t="s">
        <v>13</v>
      </c>
      <c r="G9542" s="7">
        <v>50.623503999999997</v>
      </c>
      <c r="H9542" s="7">
        <v>-116.104799</v>
      </c>
      <c r="J9542" s="8">
        <v>50.656216000000001</v>
      </c>
      <c r="K9542" s="8">
        <v>-116.52252</v>
      </c>
      <c r="M9542" s="9">
        <f t="shared" si="150"/>
        <v>29.6810065242292</v>
      </c>
    </row>
    <row r="9543" spans="1:13" x14ac:dyDescent="0.25">
      <c r="A9543">
        <v>23481</v>
      </c>
      <c r="B9543" t="s">
        <v>1850</v>
      </c>
      <c r="D9543" t="s">
        <v>12</v>
      </c>
      <c r="E9543" t="s">
        <v>13</v>
      </c>
      <c r="G9543" s="7">
        <v>48.829506000000002</v>
      </c>
      <c r="H9543" s="7">
        <v>-123.647621</v>
      </c>
      <c r="J9543" s="8">
        <v>48.649315999999999</v>
      </c>
      <c r="K9543" s="8">
        <v>-123.573589</v>
      </c>
      <c r="M9543" s="9">
        <f t="shared" si="150"/>
        <v>20.758701664129156</v>
      </c>
    </row>
    <row r="9544" spans="1:13" x14ac:dyDescent="0.25">
      <c r="A9544">
        <v>23482</v>
      </c>
      <c r="B9544" t="s">
        <v>5613</v>
      </c>
      <c r="D9544" t="s">
        <v>144</v>
      </c>
      <c r="E9544" t="s">
        <v>37</v>
      </c>
      <c r="G9544" s="7">
        <v>45.850476999999998</v>
      </c>
      <c r="H9544" s="7">
        <v>-113.189301</v>
      </c>
      <c r="J9544" s="8">
        <v>45.850480300000001</v>
      </c>
      <c r="K9544" s="8">
        <v>-113.1686593</v>
      </c>
      <c r="M9544" s="9">
        <f t="shared" si="150"/>
        <v>1.5987220358288585</v>
      </c>
    </row>
    <row r="9545" spans="1:13" x14ac:dyDescent="0.25">
      <c r="A9545">
        <v>23483</v>
      </c>
      <c r="B9545" t="s">
        <v>5614</v>
      </c>
      <c r="D9545" t="s">
        <v>181</v>
      </c>
      <c r="E9545" t="s">
        <v>37</v>
      </c>
      <c r="G9545" s="7">
        <v>46.170572999999997</v>
      </c>
      <c r="H9545" s="7">
        <v>-121.750029</v>
      </c>
      <c r="J9545" s="8">
        <v>38.8950368</v>
      </c>
      <c r="K9545" s="8">
        <v>-77.036542699999998</v>
      </c>
      <c r="M9545" s="9">
        <f t="shared" si="150"/>
        <v>3700.7286500018431</v>
      </c>
    </row>
    <row r="9546" spans="1:13" x14ac:dyDescent="0.25">
      <c r="A9546">
        <v>23484</v>
      </c>
      <c r="B9546" t="s">
        <v>5614</v>
      </c>
      <c r="D9546" t="s">
        <v>181</v>
      </c>
      <c r="E9546" t="s">
        <v>37</v>
      </c>
      <c r="G9546" s="7">
        <v>47.151136000000001</v>
      </c>
      <c r="H9546" s="7">
        <v>-126.171279</v>
      </c>
      <c r="J9546" s="8">
        <v>38.8950368</v>
      </c>
      <c r="K9546" s="8">
        <v>-77.036542699999998</v>
      </c>
      <c r="M9546" s="9">
        <f t="shared" si="150"/>
        <v>4028.6113860285882</v>
      </c>
    </row>
    <row r="9547" spans="1:13" x14ac:dyDescent="0.25">
      <c r="A9547">
        <v>23485</v>
      </c>
      <c r="B9547" t="s">
        <v>5573</v>
      </c>
      <c r="C9547" t="s">
        <v>266</v>
      </c>
      <c r="D9547" t="s">
        <v>12</v>
      </c>
      <c r="E9547" t="s">
        <v>13</v>
      </c>
      <c r="G9547" s="7">
        <v>0</v>
      </c>
      <c r="H9547" s="7">
        <v>0</v>
      </c>
      <c r="J9547" s="8">
        <v>50.266867099999999</v>
      </c>
      <c r="K9547" s="8">
        <v>-119.2718157</v>
      </c>
      <c r="M9547" s="9" t="str">
        <f t="shared" si="150"/>
        <v>-</v>
      </c>
    </row>
    <row r="9548" spans="1:13" x14ac:dyDescent="0.25">
      <c r="A9548">
        <v>23486</v>
      </c>
      <c r="B9548" t="s">
        <v>25</v>
      </c>
      <c r="E9548" t="s">
        <v>2065</v>
      </c>
      <c r="G9548" s="7">
        <v>0</v>
      </c>
      <c r="H9548" s="7">
        <v>0</v>
      </c>
      <c r="J9548" s="8">
        <v>0</v>
      </c>
      <c r="K9548" s="8">
        <v>0</v>
      </c>
      <c r="M9548" s="9" t="str">
        <f t="shared" si="150"/>
        <v>-</v>
      </c>
    </row>
    <row r="9549" spans="1:13" x14ac:dyDescent="0.25">
      <c r="A9549">
        <v>23487</v>
      </c>
      <c r="B9549" t="s">
        <v>25</v>
      </c>
      <c r="E9549" t="s">
        <v>59</v>
      </c>
      <c r="G9549" s="7">
        <v>0</v>
      </c>
      <c r="H9549" s="7">
        <v>0</v>
      </c>
      <c r="J9549" s="8">
        <v>0</v>
      </c>
      <c r="K9549" s="8">
        <v>0</v>
      </c>
      <c r="M9549" s="9" t="str">
        <f t="shared" si="150"/>
        <v>-</v>
      </c>
    </row>
    <row r="9550" spans="1:13" x14ac:dyDescent="0.25">
      <c r="A9550">
        <v>23488</v>
      </c>
      <c r="B9550" t="s">
        <v>4388</v>
      </c>
      <c r="D9550" t="s">
        <v>637</v>
      </c>
      <c r="E9550" t="s">
        <v>37</v>
      </c>
      <c r="G9550" s="7">
        <v>34.723525000000002</v>
      </c>
      <c r="H9550" s="7">
        <v>-94.769441999999998</v>
      </c>
      <c r="J9550" s="8">
        <v>34.503839300000003</v>
      </c>
      <c r="K9550" s="8">
        <v>-93.055243700000005</v>
      </c>
      <c r="M9550" s="9">
        <f t="shared" si="150"/>
        <v>158.76100192686678</v>
      </c>
    </row>
    <row r="9551" spans="1:13" x14ac:dyDescent="0.25">
      <c r="A9551">
        <v>23489</v>
      </c>
      <c r="B9551" t="s">
        <v>5615</v>
      </c>
      <c r="D9551" t="s">
        <v>12</v>
      </c>
      <c r="E9551" t="s">
        <v>13</v>
      </c>
      <c r="G9551" s="7">
        <v>49.344881999999998</v>
      </c>
      <c r="H9551" s="7">
        <v>-119.59209199999999</v>
      </c>
      <c r="J9551" s="8">
        <v>49.345466199999997</v>
      </c>
      <c r="K9551" s="8">
        <v>-119.57361400000001</v>
      </c>
      <c r="M9551" s="9">
        <f t="shared" si="150"/>
        <v>1.3401892084852904</v>
      </c>
    </row>
    <row r="9552" spans="1:13" x14ac:dyDescent="0.25">
      <c r="A9552">
        <v>23490</v>
      </c>
      <c r="B9552" t="s">
        <v>5616</v>
      </c>
      <c r="D9552" t="s">
        <v>12</v>
      </c>
      <c r="E9552" t="s">
        <v>13</v>
      </c>
      <c r="G9552" s="7">
        <v>0</v>
      </c>
      <c r="H9552" s="7">
        <v>0</v>
      </c>
      <c r="J9552" s="8">
        <v>49.5989176</v>
      </c>
      <c r="K9552" s="8">
        <v>-117.5683775</v>
      </c>
      <c r="M9552" s="9" t="str">
        <f t="shared" si="150"/>
        <v>-</v>
      </c>
    </row>
    <row r="9553" spans="1:13" x14ac:dyDescent="0.25">
      <c r="A9553">
        <v>23491</v>
      </c>
      <c r="B9553" t="s">
        <v>4423</v>
      </c>
      <c r="C9553" t="s">
        <v>1407</v>
      </c>
      <c r="D9553" t="s">
        <v>12</v>
      </c>
      <c r="E9553" t="s">
        <v>13</v>
      </c>
      <c r="G9553" s="7">
        <v>49.337732000000003</v>
      </c>
      <c r="H9553" s="7">
        <v>-119.763836</v>
      </c>
      <c r="J9553" s="8">
        <v>49.263897900000003</v>
      </c>
      <c r="K9553" s="8">
        <v>-119.8283529</v>
      </c>
      <c r="M9553" s="9">
        <f t="shared" si="150"/>
        <v>9.4492380095099175</v>
      </c>
    </row>
    <row r="9554" spans="1:13" x14ac:dyDescent="0.25">
      <c r="A9554">
        <v>23492</v>
      </c>
      <c r="B9554" t="s">
        <v>5617</v>
      </c>
      <c r="C9554" t="s">
        <v>5618</v>
      </c>
      <c r="E9554" t="s">
        <v>3852</v>
      </c>
      <c r="G9554" s="7">
        <v>0</v>
      </c>
      <c r="H9554" s="7">
        <v>0</v>
      </c>
      <c r="J9554" s="8">
        <v>36.304250199999998</v>
      </c>
      <c r="K9554" s="10">
        <v>74.266520032211204</v>
      </c>
      <c r="M9554" s="9" t="str">
        <f t="shared" si="150"/>
        <v>-</v>
      </c>
    </row>
    <row r="9555" spans="1:13" x14ac:dyDescent="0.25">
      <c r="A9555">
        <v>23492</v>
      </c>
      <c r="B9555" t="s">
        <v>5617</v>
      </c>
      <c r="C9555" t="s">
        <v>5618</v>
      </c>
      <c r="E9555" t="s">
        <v>3852</v>
      </c>
      <c r="G9555" s="7">
        <v>0</v>
      </c>
      <c r="H9555" s="7">
        <v>0</v>
      </c>
      <c r="J9555" s="8">
        <v>36.304250199999998</v>
      </c>
      <c r="K9555" s="10">
        <v>74.266520032211204</v>
      </c>
      <c r="M9555" s="9" t="str">
        <f t="shared" si="150"/>
        <v>-</v>
      </c>
    </row>
    <row r="9556" spans="1:13" x14ac:dyDescent="0.25">
      <c r="A9556">
        <v>23492</v>
      </c>
      <c r="B9556" t="s">
        <v>5619</v>
      </c>
      <c r="C9556" t="s">
        <v>5618</v>
      </c>
      <c r="D9556" t="s">
        <v>5620</v>
      </c>
      <c r="E9556" t="s">
        <v>3852</v>
      </c>
      <c r="G9556" s="7">
        <v>0</v>
      </c>
      <c r="H9556" s="7">
        <v>0</v>
      </c>
      <c r="J9556" s="8">
        <v>32.659579999999998</v>
      </c>
      <c r="K9556" s="8">
        <v>78.577430000000007</v>
      </c>
      <c r="M9556" s="9" t="str">
        <f t="shared" si="150"/>
        <v>-</v>
      </c>
    </row>
    <row r="9557" spans="1:13" x14ac:dyDescent="0.25">
      <c r="A9557">
        <v>23493</v>
      </c>
      <c r="B9557" t="s">
        <v>5377</v>
      </c>
      <c r="C9557" t="s">
        <v>5621</v>
      </c>
      <c r="D9557" t="s">
        <v>5622</v>
      </c>
      <c r="E9557" t="s">
        <v>146</v>
      </c>
      <c r="G9557" s="7">
        <v>57.090597000000002</v>
      </c>
      <c r="H9557" s="7">
        <v>90.630380000000002</v>
      </c>
      <c r="J9557" s="8">
        <v>53.046408300000003</v>
      </c>
      <c r="K9557" s="8">
        <v>58.496230599999997</v>
      </c>
      <c r="M9557" s="9">
        <f t="shared" si="150"/>
        <v>2074.118867960387</v>
      </c>
    </row>
    <row r="9558" spans="1:13" x14ac:dyDescent="0.25">
      <c r="A9558">
        <v>23494</v>
      </c>
      <c r="B9558" t="s">
        <v>5623</v>
      </c>
      <c r="D9558" t="s">
        <v>12</v>
      </c>
      <c r="E9558" t="s">
        <v>13</v>
      </c>
      <c r="G9558" s="7">
        <v>0</v>
      </c>
      <c r="H9558" s="7">
        <v>0</v>
      </c>
      <c r="J9558" s="8">
        <v>49.537638999999999</v>
      </c>
      <c r="K9558" s="8">
        <v>-117.6447464</v>
      </c>
      <c r="M9558" s="9" t="str">
        <f t="shared" si="150"/>
        <v>-</v>
      </c>
    </row>
    <row r="9559" spans="1:13" x14ac:dyDescent="0.25">
      <c r="A9559">
        <v>23495</v>
      </c>
      <c r="B9559" t="s">
        <v>5623</v>
      </c>
      <c r="D9559" t="s">
        <v>12</v>
      </c>
      <c r="E9559" t="s">
        <v>13</v>
      </c>
      <c r="G9559" s="7">
        <v>49.537590999999999</v>
      </c>
      <c r="H9559" s="7">
        <v>-117.664784</v>
      </c>
      <c r="J9559" s="8">
        <v>49.537638999999999</v>
      </c>
      <c r="K9559" s="8">
        <v>-117.6447464</v>
      </c>
      <c r="M9559" s="9">
        <f t="shared" si="150"/>
        <v>1.4459213804161861</v>
      </c>
    </row>
    <row r="9560" spans="1:13" x14ac:dyDescent="0.25">
      <c r="A9560">
        <v>23496</v>
      </c>
      <c r="B9560" t="s">
        <v>5624</v>
      </c>
      <c r="C9560" t="s">
        <v>937</v>
      </c>
      <c r="D9560" t="s">
        <v>31</v>
      </c>
      <c r="E9560" t="s">
        <v>13</v>
      </c>
      <c r="G9560" s="7">
        <v>44.564816</v>
      </c>
      <c r="H9560" s="7">
        <v>-77.626300000000001</v>
      </c>
      <c r="J9560" s="8">
        <v>45.434033999999997</v>
      </c>
      <c r="K9560" s="8">
        <v>-77.761717000000004</v>
      </c>
      <c r="M9560" s="9">
        <f t="shared" si="150"/>
        <v>97.237448402132969</v>
      </c>
    </row>
    <row r="9561" spans="1:13" x14ac:dyDescent="0.25">
      <c r="A9561">
        <v>23497</v>
      </c>
      <c r="B9561" t="s">
        <v>5573</v>
      </c>
      <c r="C9561" t="s">
        <v>266</v>
      </c>
      <c r="D9561" t="s">
        <v>12</v>
      </c>
      <c r="E9561" t="s">
        <v>13</v>
      </c>
      <c r="G9561" s="7">
        <v>50.235235000000003</v>
      </c>
      <c r="H9561" s="7">
        <v>-119.50496099999999</v>
      </c>
      <c r="J9561" s="8">
        <v>50.266867099999999</v>
      </c>
      <c r="K9561" s="8">
        <v>-119.2718157</v>
      </c>
      <c r="M9561" s="9">
        <f t="shared" si="150"/>
        <v>16.945888963565505</v>
      </c>
    </row>
    <row r="9562" spans="1:13" x14ac:dyDescent="0.25">
      <c r="A9562">
        <v>23498</v>
      </c>
      <c r="B9562" t="s">
        <v>5623</v>
      </c>
      <c r="D9562" t="s">
        <v>12</v>
      </c>
      <c r="E9562" t="s">
        <v>13</v>
      </c>
      <c r="G9562" s="7">
        <v>49.537590999999999</v>
      </c>
      <c r="H9562" s="7">
        <v>-117.664784</v>
      </c>
      <c r="J9562" s="8">
        <v>49.537638999999999</v>
      </c>
      <c r="K9562" s="8">
        <v>-117.6447464</v>
      </c>
      <c r="M9562" s="9">
        <f t="shared" si="150"/>
        <v>1.4459213804161861</v>
      </c>
    </row>
    <row r="9563" spans="1:13" x14ac:dyDescent="0.25">
      <c r="A9563">
        <v>23499</v>
      </c>
      <c r="B9563" t="s">
        <v>5625</v>
      </c>
      <c r="E9563" t="s">
        <v>13</v>
      </c>
      <c r="G9563" s="7">
        <v>46.626438999999998</v>
      </c>
      <c r="H9563" s="7">
        <v>-79.399880999999993</v>
      </c>
      <c r="J9563" s="10">
        <v>47.847030699999998</v>
      </c>
      <c r="K9563" s="8">
        <v>-78.719405140714599</v>
      </c>
      <c r="M9563" s="9">
        <f t="shared" si="150"/>
        <v>145.12012070306324</v>
      </c>
    </row>
    <row r="9564" spans="1:13" x14ac:dyDescent="0.25">
      <c r="A9564">
        <v>23500</v>
      </c>
      <c r="B9564" t="s">
        <v>5626</v>
      </c>
      <c r="D9564" t="s">
        <v>90</v>
      </c>
      <c r="E9564" t="s">
        <v>37</v>
      </c>
      <c r="G9564" s="7">
        <v>35.927804999999999</v>
      </c>
      <c r="H9564" s="7">
        <v>-105.535059</v>
      </c>
      <c r="J9564" s="8">
        <v>39.089748999999998</v>
      </c>
      <c r="K9564" s="8">
        <v>-108.532582</v>
      </c>
      <c r="M9564" s="9">
        <f t="shared" si="150"/>
        <v>439.85281588928643</v>
      </c>
    </row>
    <row r="9565" spans="1:13" x14ac:dyDescent="0.25">
      <c r="A9565">
        <v>23501</v>
      </c>
      <c r="B9565" t="s">
        <v>4078</v>
      </c>
      <c r="D9565" t="s">
        <v>912</v>
      </c>
      <c r="E9565" t="s">
        <v>59</v>
      </c>
      <c r="G9565" s="7">
        <v>61.630512000000003</v>
      </c>
      <c r="H9565" s="7">
        <v>6.8810500000000001</v>
      </c>
      <c r="J9565" s="8">
        <v>63.8</v>
      </c>
      <c r="K9565" s="8">
        <v>14.76667</v>
      </c>
      <c r="M9565" s="9">
        <f t="shared" si="150"/>
        <v>468.32181790096655</v>
      </c>
    </row>
    <row r="9566" spans="1:13" x14ac:dyDescent="0.25">
      <c r="A9566">
        <v>23502</v>
      </c>
      <c r="B9566" t="s">
        <v>1269</v>
      </c>
      <c r="D9566" t="s">
        <v>659</v>
      </c>
      <c r="E9566" t="s">
        <v>59</v>
      </c>
      <c r="G9566" s="7">
        <v>59.853586</v>
      </c>
      <c r="H9566" s="7">
        <v>14.189258000000001</v>
      </c>
      <c r="J9566" s="8">
        <v>59.855390700000001</v>
      </c>
      <c r="K9566" s="8">
        <v>14.2648197</v>
      </c>
      <c r="M9566" s="9">
        <f t="shared" si="150"/>
        <v>4.2242804443046698</v>
      </c>
    </row>
    <row r="9567" spans="1:13" x14ac:dyDescent="0.25">
      <c r="A9567">
        <v>23502</v>
      </c>
      <c r="B9567" t="s">
        <v>1269</v>
      </c>
      <c r="D9567" t="s">
        <v>659</v>
      </c>
      <c r="E9567" t="s">
        <v>59</v>
      </c>
      <c r="G9567" s="7">
        <v>59.853586</v>
      </c>
      <c r="H9567" s="7">
        <v>14.189258000000001</v>
      </c>
      <c r="J9567" s="8">
        <v>59.855390700000001</v>
      </c>
      <c r="K9567" s="8">
        <v>14.2648197</v>
      </c>
      <c r="M9567" s="9">
        <f t="shared" si="150"/>
        <v>4.2242804443046698</v>
      </c>
    </row>
    <row r="9568" spans="1:13" x14ac:dyDescent="0.25">
      <c r="A9568">
        <v>23503</v>
      </c>
      <c r="B9568" t="s">
        <v>1269</v>
      </c>
      <c r="D9568" t="s">
        <v>659</v>
      </c>
      <c r="E9568" t="s">
        <v>59</v>
      </c>
      <c r="G9568" s="7">
        <v>59.853586</v>
      </c>
      <c r="H9568" s="7">
        <v>14.189258000000001</v>
      </c>
      <c r="J9568" s="8">
        <v>59.855390700000001</v>
      </c>
      <c r="K9568" s="8">
        <v>14.2648197</v>
      </c>
      <c r="M9568" s="9">
        <f t="shared" si="150"/>
        <v>4.2242804443046698</v>
      </c>
    </row>
    <row r="9569" spans="1:13" x14ac:dyDescent="0.25">
      <c r="A9569">
        <v>23504</v>
      </c>
      <c r="B9569" t="s">
        <v>25</v>
      </c>
      <c r="E9569" t="s">
        <v>218</v>
      </c>
      <c r="G9569" s="7">
        <v>0</v>
      </c>
      <c r="H9569" s="7">
        <v>0</v>
      </c>
      <c r="J9569" s="8">
        <v>0</v>
      </c>
      <c r="K9569" s="8">
        <v>0</v>
      </c>
      <c r="M9569" s="9" t="str">
        <f t="shared" si="150"/>
        <v>-</v>
      </c>
    </row>
    <row r="9570" spans="1:13" x14ac:dyDescent="0.25">
      <c r="A9570">
        <v>23505</v>
      </c>
      <c r="B9570" t="s">
        <v>4035</v>
      </c>
      <c r="C9570" t="s">
        <v>927</v>
      </c>
      <c r="D9570" t="s">
        <v>1650</v>
      </c>
      <c r="E9570" t="s">
        <v>59</v>
      </c>
      <c r="G9570" s="7">
        <v>59.845987999999998</v>
      </c>
      <c r="H9570" s="7">
        <v>15.586461999999999</v>
      </c>
      <c r="J9570" s="8">
        <v>59.516669999999998</v>
      </c>
      <c r="K9570" s="8">
        <v>14.93333</v>
      </c>
      <c r="M9570" s="9">
        <f t="shared" si="150"/>
        <v>51.81657955637079</v>
      </c>
    </row>
    <row r="9571" spans="1:13" x14ac:dyDescent="0.25">
      <c r="A9571">
        <v>23506</v>
      </c>
      <c r="B9571" t="s">
        <v>5627</v>
      </c>
      <c r="E9571" t="s">
        <v>59</v>
      </c>
      <c r="G9571" s="7">
        <v>61.630512000000003</v>
      </c>
      <c r="H9571" s="7">
        <v>6.8810500000000001</v>
      </c>
      <c r="J9571" s="8">
        <v>0</v>
      </c>
      <c r="K9571" s="8">
        <v>0</v>
      </c>
      <c r="M9571" s="9" t="str">
        <f t="shared" si="150"/>
        <v>-</v>
      </c>
    </row>
    <row r="9572" spans="1:13" x14ac:dyDescent="0.25">
      <c r="A9572">
        <v>23507</v>
      </c>
      <c r="B9572" t="s">
        <v>895</v>
      </c>
      <c r="D9572" t="s">
        <v>90</v>
      </c>
      <c r="E9572" t="s">
        <v>37</v>
      </c>
      <c r="G9572" s="7">
        <v>40.02928</v>
      </c>
      <c r="H9572" s="7">
        <v>-105.322377</v>
      </c>
      <c r="J9572" s="8">
        <v>40.014985600000003</v>
      </c>
      <c r="K9572" s="8">
        <v>-105.270545</v>
      </c>
      <c r="M9572" s="9">
        <f t="shared" si="150"/>
        <v>4.6911203722619215</v>
      </c>
    </row>
    <row r="9573" spans="1:13" x14ac:dyDescent="0.25">
      <c r="A9573">
        <v>23508</v>
      </c>
      <c r="B9573" t="s">
        <v>4035</v>
      </c>
      <c r="D9573" t="s">
        <v>1650</v>
      </c>
      <c r="E9573" t="s">
        <v>59</v>
      </c>
      <c r="G9573" s="7">
        <v>59.845987999999998</v>
      </c>
      <c r="H9573" s="7">
        <v>15.586461999999999</v>
      </c>
      <c r="J9573" s="8">
        <v>59.349049000000001</v>
      </c>
      <c r="K9573" s="8">
        <v>11.83811</v>
      </c>
      <c r="M9573" s="9">
        <f t="shared" si="150"/>
        <v>218.01410245538847</v>
      </c>
    </row>
    <row r="9574" spans="1:13" x14ac:dyDescent="0.25">
      <c r="A9574">
        <v>23509</v>
      </c>
      <c r="B9574" t="s">
        <v>4078</v>
      </c>
      <c r="D9574" t="s">
        <v>912</v>
      </c>
      <c r="E9574" t="s">
        <v>59</v>
      </c>
      <c r="G9574" s="7">
        <v>61.630512000000003</v>
      </c>
      <c r="H9574" s="7">
        <v>6.8810500000000001</v>
      </c>
      <c r="J9574" s="8">
        <v>63.8</v>
      </c>
      <c r="K9574" s="8">
        <v>14.76667</v>
      </c>
      <c r="M9574" s="9">
        <f t="shared" si="150"/>
        <v>468.32181790096655</v>
      </c>
    </row>
    <row r="9575" spans="1:13" x14ac:dyDescent="0.25">
      <c r="A9575">
        <v>23510</v>
      </c>
      <c r="B9575" t="s">
        <v>4078</v>
      </c>
      <c r="D9575" t="s">
        <v>912</v>
      </c>
      <c r="E9575" t="s">
        <v>59</v>
      </c>
      <c r="G9575" s="7">
        <v>61.630512000000003</v>
      </c>
      <c r="H9575" s="7">
        <v>6.8810500000000001</v>
      </c>
      <c r="J9575" s="8">
        <v>63.8</v>
      </c>
      <c r="K9575" s="8">
        <v>14.76667</v>
      </c>
      <c r="M9575" s="9">
        <f t="shared" si="150"/>
        <v>468.32181790096655</v>
      </c>
    </row>
    <row r="9576" spans="1:13" x14ac:dyDescent="0.25">
      <c r="A9576">
        <v>23511</v>
      </c>
      <c r="B9576" t="s">
        <v>4078</v>
      </c>
      <c r="D9576" t="s">
        <v>912</v>
      </c>
      <c r="E9576" t="s">
        <v>59</v>
      </c>
      <c r="G9576" s="7">
        <v>61.630512000000003</v>
      </c>
      <c r="H9576" s="7">
        <v>6.8810500000000001</v>
      </c>
      <c r="J9576" s="8">
        <v>63.8</v>
      </c>
      <c r="K9576" s="8">
        <v>14.76667</v>
      </c>
      <c r="M9576" s="9">
        <f t="shared" si="150"/>
        <v>468.32181790096655</v>
      </c>
    </row>
    <row r="9577" spans="1:13" x14ac:dyDescent="0.25">
      <c r="A9577">
        <v>23512</v>
      </c>
      <c r="B9577" t="s">
        <v>1269</v>
      </c>
      <c r="D9577" t="s">
        <v>659</v>
      </c>
      <c r="E9577" t="s">
        <v>59</v>
      </c>
      <c r="G9577" s="7">
        <v>59.853586</v>
      </c>
      <c r="H9577" s="7">
        <v>14.189258000000001</v>
      </c>
      <c r="J9577" s="8">
        <v>59.855390700000001</v>
      </c>
      <c r="K9577" s="8">
        <v>14.2648197</v>
      </c>
      <c r="M9577" s="9">
        <f t="shared" si="150"/>
        <v>4.2242804443046698</v>
      </c>
    </row>
    <row r="9578" spans="1:13" x14ac:dyDescent="0.25">
      <c r="A9578">
        <v>23513</v>
      </c>
      <c r="B9578" t="s">
        <v>1269</v>
      </c>
      <c r="D9578" t="s">
        <v>659</v>
      </c>
      <c r="E9578" t="s">
        <v>59</v>
      </c>
      <c r="G9578" s="7">
        <v>59.853586</v>
      </c>
      <c r="H9578" s="7">
        <v>14.189258000000001</v>
      </c>
      <c r="J9578" s="8">
        <v>59.855390700000001</v>
      </c>
      <c r="K9578" s="8">
        <v>14.2648197</v>
      </c>
      <c r="M9578" s="9">
        <f t="shared" si="150"/>
        <v>4.2242804443046698</v>
      </c>
    </row>
    <row r="9579" spans="1:13" x14ac:dyDescent="0.25">
      <c r="A9579">
        <v>23514</v>
      </c>
      <c r="B9579" t="s">
        <v>25</v>
      </c>
      <c r="E9579" t="s">
        <v>218</v>
      </c>
      <c r="G9579" s="7">
        <v>0</v>
      </c>
      <c r="H9579" s="7">
        <v>0</v>
      </c>
      <c r="J9579" s="8">
        <v>0</v>
      </c>
      <c r="K9579" s="8">
        <v>0</v>
      </c>
      <c r="M9579" s="9" t="str">
        <f t="shared" si="150"/>
        <v>-</v>
      </c>
    </row>
    <row r="9580" spans="1:13" x14ac:dyDescent="0.25">
      <c r="A9580">
        <v>23515</v>
      </c>
      <c r="B9580" t="s">
        <v>4078</v>
      </c>
      <c r="C9580" t="s">
        <v>935</v>
      </c>
      <c r="D9580" t="s">
        <v>912</v>
      </c>
      <c r="E9580" t="s">
        <v>59</v>
      </c>
      <c r="G9580" s="7">
        <v>61.630512000000003</v>
      </c>
      <c r="H9580" s="7">
        <v>6.8810500000000001</v>
      </c>
      <c r="J9580" s="8">
        <v>58.103079999999999</v>
      </c>
      <c r="K9580" s="8">
        <v>14.56794</v>
      </c>
      <c r="M9580" s="9">
        <f t="shared" si="150"/>
        <v>580.67594188557166</v>
      </c>
    </row>
    <row r="9581" spans="1:13" x14ac:dyDescent="0.25">
      <c r="A9581">
        <v>23516</v>
      </c>
      <c r="B9581" t="s">
        <v>5628</v>
      </c>
      <c r="D9581" t="s">
        <v>12</v>
      </c>
      <c r="E9581" t="s">
        <v>13</v>
      </c>
      <c r="G9581" s="7">
        <v>49.631836999999997</v>
      </c>
      <c r="H9581" s="7">
        <v>-125.548153</v>
      </c>
      <c r="J9581" s="8">
        <v>49.654673899999999</v>
      </c>
      <c r="K9581" s="8">
        <v>-125.45117500000001</v>
      </c>
      <c r="M9581" s="9">
        <f t="shared" si="150"/>
        <v>7.4301808160800329</v>
      </c>
    </row>
    <row r="9582" spans="1:13" x14ac:dyDescent="0.25">
      <c r="A9582">
        <v>23517</v>
      </c>
      <c r="B9582" t="s">
        <v>4439</v>
      </c>
      <c r="C9582" t="s">
        <v>577</v>
      </c>
      <c r="D9582" t="s">
        <v>12</v>
      </c>
      <c r="E9582" t="s">
        <v>13</v>
      </c>
      <c r="G9582" s="7">
        <v>50.735781000000003</v>
      </c>
      <c r="H9582" s="7">
        <v>-121.480597</v>
      </c>
      <c r="J9582" s="8">
        <v>50.735548350000002</v>
      </c>
      <c r="K9582" s="8">
        <v>-120.628335745339</v>
      </c>
      <c r="M9582" s="9">
        <f t="shared" si="150"/>
        <v>59.977794367467794</v>
      </c>
    </row>
    <row r="9583" spans="1:13" x14ac:dyDescent="0.25">
      <c r="A9583">
        <v>23518</v>
      </c>
      <c r="B9583" t="s">
        <v>5629</v>
      </c>
      <c r="C9583" t="s">
        <v>1939</v>
      </c>
      <c r="D9583" t="s">
        <v>31</v>
      </c>
      <c r="E9583" t="s">
        <v>13</v>
      </c>
      <c r="G9583" s="7">
        <v>44.972802999999999</v>
      </c>
      <c r="H9583" s="7">
        <v>-78.295299</v>
      </c>
      <c r="J9583" s="8">
        <v>45.057076899999998</v>
      </c>
      <c r="K9583" s="8">
        <v>-77.853712700000003</v>
      </c>
      <c r="M9583" s="9">
        <f t="shared" si="150"/>
        <v>35.954065953232089</v>
      </c>
    </row>
    <row r="9584" spans="1:13" x14ac:dyDescent="0.25">
      <c r="A9584">
        <v>23518</v>
      </c>
      <c r="B9584" t="s">
        <v>5629</v>
      </c>
      <c r="C9584" t="s">
        <v>1939</v>
      </c>
      <c r="D9584" t="s">
        <v>31</v>
      </c>
      <c r="E9584" t="s">
        <v>13</v>
      </c>
      <c r="G9584" s="7">
        <v>44.972802999999999</v>
      </c>
      <c r="H9584" s="7">
        <v>-78.295299</v>
      </c>
      <c r="J9584" s="8">
        <v>45.057076899999998</v>
      </c>
      <c r="K9584" s="8">
        <v>-77.853712700000003</v>
      </c>
      <c r="M9584" s="9">
        <f t="shared" si="150"/>
        <v>35.954065953232089</v>
      </c>
    </row>
    <row r="9585" spans="1:13" x14ac:dyDescent="0.25">
      <c r="A9585">
        <v>23519</v>
      </c>
      <c r="B9585" t="s">
        <v>5630</v>
      </c>
      <c r="E9585" t="s">
        <v>2482</v>
      </c>
      <c r="G9585" s="7">
        <v>26.807513</v>
      </c>
      <c r="H9585" s="7">
        <v>25.586224000000001</v>
      </c>
      <c r="J9585" s="8">
        <v>23.564689999999999</v>
      </c>
      <c r="K9585" s="8">
        <v>26.155850000000001</v>
      </c>
      <c r="M9585" s="9">
        <f t="shared" si="150"/>
        <v>365.1111731372464</v>
      </c>
    </row>
    <row r="9586" spans="1:13" x14ac:dyDescent="0.25">
      <c r="A9586">
        <v>23520</v>
      </c>
      <c r="B9586" t="s">
        <v>25</v>
      </c>
      <c r="E9586" t="s">
        <v>3852</v>
      </c>
      <c r="G9586" s="7">
        <v>0</v>
      </c>
      <c r="H9586" s="7">
        <v>0</v>
      </c>
      <c r="J9586" s="8">
        <v>0</v>
      </c>
      <c r="K9586" s="8">
        <v>0</v>
      </c>
      <c r="M9586" s="9" t="str">
        <f t="shared" si="150"/>
        <v>-</v>
      </c>
    </row>
    <row r="9587" spans="1:13" x14ac:dyDescent="0.25">
      <c r="A9587">
        <v>23521</v>
      </c>
      <c r="B9587" t="s">
        <v>5631</v>
      </c>
      <c r="C9587" t="s">
        <v>5632</v>
      </c>
      <c r="E9587" t="s">
        <v>5633</v>
      </c>
      <c r="G9587" s="7">
        <v>-15.253970000000001</v>
      </c>
      <c r="H9587" s="7">
        <v>35.293112999999998</v>
      </c>
      <c r="J9587" s="8">
        <v>-15.282705200000001</v>
      </c>
      <c r="K9587" s="8">
        <v>35.399202299999999</v>
      </c>
      <c r="M9587" s="9">
        <f t="shared" si="150"/>
        <v>11.820276638532881</v>
      </c>
    </row>
    <row r="9588" spans="1:13" x14ac:dyDescent="0.25">
      <c r="A9588">
        <v>23522</v>
      </c>
      <c r="B9588" t="s">
        <v>4596</v>
      </c>
      <c r="D9588" t="s">
        <v>1385</v>
      </c>
      <c r="E9588" t="s">
        <v>149</v>
      </c>
      <c r="G9588" s="7">
        <v>-18.504131999999998</v>
      </c>
      <c r="H9588" s="7">
        <v>-50.745308999999999</v>
      </c>
      <c r="J9588" s="8">
        <v>-18.869888199999998</v>
      </c>
      <c r="K9588" s="8">
        <v>-41.945938300000002</v>
      </c>
      <c r="M9588" s="9">
        <f t="shared" si="150"/>
        <v>927.66221106010494</v>
      </c>
    </row>
    <row r="9589" spans="1:13" x14ac:dyDescent="0.25">
      <c r="A9589">
        <v>23523</v>
      </c>
      <c r="B9589" t="s">
        <v>5634</v>
      </c>
      <c r="D9589" t="s">
        <v>5635</v>
      </c>
      <c r="E9589" t="s">
        <v>5636</v>
      </c>
      <c r="G9589" s="7">
        <v>17.289726000000002</v>
      </c>
      <c r="H9589" s="7">
        <v>-14.639865</v>
      </c>
      <c r="J9589" s="8">
        <v>0</v>
      </c>
      <c r="K9589" s="8">
        <v>0</v>
      </c>
      <c r="M9589" s="9" t="str">
        <f t="shared" si="150"/>
        <v>-</v>
      </c>
    </row>
    <row r="9590" spans="1:13" x14ac:dyDescent="0.25">
      <c r="A9590">
        <v>23524</v>
      </c>
      <c r="B9590" t="s">
        <v>5634</v>
      </c>
      <c r="C9590" t="s">
        <v>346</v>
      </c>
      <c r="E9590" t="s">
        <v>5636</v>
      </c>
      <c r="G9590" s="7">
        <v>17.289726000000002</v>
      </c>
      <c r="H9590" s="7">
        <v>-14.639865</v>
      </c>
      <c r="J9590" s="8">
        <v>0</v>
      </c>
      <c r="K9590" s="8">
        <v>0</v>
      </c>
      <c r="M9590" s="9" t="str">
        <f t="shared" si="150"/>
        <v>-</v>
      </c>
    </row>
    <row r="9591" spans="1:13" x14ac:dyDescent="0.25">
      <c r="A9591">
        <v>23525</v>
      </c>
      <c r="B9591" t="s">
        <v>4154</v>
      </c>
      <c r="D9591" t="s">
        <v>12</v>
      </c>
      <c r="E9591" t="s">
        <v>13</v>
      </c>
      <c r="G9591" s="7">
        <v>49.372464999999998</v>
      </c>
      <c r="H9591" s="7">
        <v>-123.465024</v>
      </c>
      <c r="J9591" s="8">
        <v>49.204910400000003</v>
      </c>
      <c r="K9591" s="8">
        <v>-123.0924383</v>
      </c>
      <c r="M9591" s="9">
        <f t="shared" si="150"/>
        <v>32.822734999178294</v>
      </c>
    </row>
    <row r="9592" spans="1:13" x14ac:dyDescent="0.25">
      <c r="A9592">
        <v>29780</v>
      </c>
      <c r="B9592" t="s">
        <v>969</v>
      </c>
      <c r="D9592" t="s">
        <v>12</v>
      </c>
      <c r="E9592" t="s">
        <v>13</v>
      </c>
      <c r="G9592" s="7">
        <v>0</v>
      </c>
      <c r="H9592" s="7">
        <v>0</v>
      </c>
      <c r="J9592" s="8">
        <v>49.460459</v>
      </c>
      <c r="K9592" s="8">
        <v>-120.50797300000001</v>
      </c>
      <c r="M9592" s="9" t="str">
        <f t="shared" si="150"/>
        <v>-</v>
      </c>
    </row>
    <row r="9593" spans="1:13" x14ac:dyDescent="0.25">
      <c r="A9593">
        <v>30001</v>
      </c>
      <c r="B9593" t="s">
        <v>1939</v>
      </c>
      <c r="D9593" t="s">
        <v>31</v>
      </c>
      <c r="E9593" t="s">
        <v>13</v>
      </c>
      <c r="G9593" s="7">
        <v>0</v>
      </c>
      <c r="H9593" s="7">
        <v>0</v>
      </c>
      <c r="J9593" s="8">
        <v>45.057076899999998</v>
      </c>
      <c r="K9593" s="8">
        <v>-77.853712700000003</v>
      </c>
      <c r="M9593" s="9" t="str">
        <f t="shared" si="150"/>
        <v>-</v>
      </c>
    </row>
    <row r="9594" spans="1:13" x14ac:dyDescent="0.25">
      <c r="A9594">
        <v>30002</v>
      </c>
      <c r="B9594" t="s">
        <v>362</v>
      </c>
      <c r="C9594" t="s">
        <v>527</v>
      </c>
      <c r="D9594" t="s">
        <v>12</v>
      </c>
      <c r="E9594" t="s">
        <v>13</v>
      </c>
      <c r="G9594" s="7">
        <v>0</v>
      </c>
      <c r="H9594" s="7">
        <v>0</v>
      </c>
      <c r="J9594" s="8">
        <v>49.7619884</v>
      </c>
      <c r="K9594" s="8">
        <v>-116.8570823</v>
      </c>
      <c r="M9594" s="9" t="str">
        <f t="shared" si="150"/>
        <v>-</v>
      </c>
    </row>
    <row r="9595" spans="1:13" x14ac:dyDescent="0.25">
      <c r="A9595">
        <v>30003</v>
      </c>
      <c r="B9595" t="s">
        <v>5637</v>
      </c>
      <c r="D9595" t="s">
        <v>43</v>
      </c>
      <c r="E9595" t="s">
        <v>37</v>
      </c>
      <c r="G9595" s="7">
        <v>0</v>
      </c>
      <c r="H9595" s="7">
        <v>0</v>
      </c>
      <c r="J9595" s="8">
        <v>39.808789599999997</v>
      </c>
      <c r="K9595" s="8">
        <v>-120.4979932</v>
      </c>
      <c r="M9595" s="9" t="str">
        <f t="shared" si="150"/>
        <v>-</v>
      </c>
    </row>
    <row r="9596" spans="1:13" x14ac:dyDescent="0.25">
      <c r="A9596">
        <v>30004</v>
      </c>
      <c r="B9596" t="s">
        <v>3274</v>
      </c>
      <c r="D9596" t="s">
        <v>12</v>
      </c>
      <c r="E9596" t="s">
        <v>13</v>
      </c>
      <c r="G9596" s="7">
        <v>0</v>
      </c>
      <c r="H9596" s="7">
        <v>0</v>
      </c>
      <c r="J9596" s="8">
        <v>50.423089599999997</v>
      </c>
      <c r="K9596" s="8">
        <v>-121.34365099999999</v>
      </c>
      <c r="M9596" s="9" t="str">
        <f t="shared" si="150"/>
        <v>-</v>
      </c>
    </row>
    <row r="9597" spans="1:13" x14ac:dyDescent="0.25">
      <c r="A9597">
        <v>30005</v>
      </c>
      <c r="B9597" t="s">
        <v>25</v>
      </c>
      <c r="C9597" t="s">
        <v>849</v>
      </c>
      <c r="D9597" t="s">
        <v>12</v>
      </c>
      <c r="E9597" t="s">
        <v>13</v>
      </c>
      <c r="G9597" s="7">
        <v>0</v>
      </c>
      <c r="H9597" s="7">
        <v>0</v>
      </c>
      <c r="J9597" s="8">
        <v>49.734954700000003</v>
      </c>
      <c r="K9597" s="8">
        <v>-116.91065589999999</v>
      </c>
      <c r="M9597" s="9" t="str">
        <f t="shared" si="150"/>
        <v>-</v>
      </c>
    </row>
    <row r="9598" spans="1:13" x14ac:dyDescent="0.25">
      <c r="A9598">
        <v>30006</v>
      </c>
      <c r="B9598" t="s">
        <v>25</v>
      </c>
      <c r="D9598" t="s">
        <v>124</v>
      </c>
      <c r="E9598" t="s">
        <v>99</v>
      </c>
      <c r="G9598" s="7">
        <v>0</v>
      </c>
      <c r="H9598" s="7">
        <v>0</v>
      </c>
      <c r="J9598" s="8">
        <v>30.033892300000002</v>
      </c>
      <c r="K9598" s="8">
        <v>-115.1425107</v>
      </c>
      <c r="M9598" s="9" t="str">
        <f t="shared" si="150"/>
        <v>-</v>
      </c>
    </row>
    <row r="9599" spans="1:13" x14ac:dyDescent="0.25">
      <c r="A9599">
        <v>30007</v>
      </c>
      <c r="B9599" t="s">
        <v>25</v>
      </c>
      <c r="D9599" t="s">
        <v>637</v>
      </c>
      <c r="E9599" t="s">
        <v>37</v>
      </c>
      <c r="G9599" s="7">
        <v>0</v>
      </c>
      <c r="H9599" s="7">
        <v>0</v>
      </c>
      <c r="J9599" s="8">
        <v>35.2048883</v>
      </c>
      <c r="K9599" s="8">
        <v>-92.447910800000002</v>
      </c>
      <c r="M9599" s="9" t="str">
        <f t="shared" si="150"/>
        <v>-</v>
      </c>
    </row>
    <row r="9600" spans="1:13" x14ac:dyDescent="0.25">
      <c r="A9600">
        <v>30008</v>
      </c>
      <c r="B9600" t="s">
        <v>3569</v>
      </c>
      <c r="D9600" t="s">
        <v>12</v>
      </c>
      <c r="E9600" t="s">
        <v>13</v>
      </c>
      <c r="G9600" s="7">
        <v>0</v>
      </c>
      <c r="H9600" s="7">
        <v>0</v>
      </c>
      <c r="J9600" s="8">
        <v>50.504498249999997</v>
      </c>
      <c r="K9600" s="8">
        <v>-119.838988267978</v>
      </c>
      <c r="M9600" s="9" t="str">
        <f t="shared" si="150"/>
        <v>-</v>
      </c>
    </row>
    <row r="9601" spans="1:13" x14ac:dyDescent="0.25">
      <c r="A9601">
        <v>30009</v>
      </c>
      <c r="B9601" t="s">
        <v>25</v>
      </c>
      <c r="C9601" t="s">
        <v>937</v>
      </c>
      <c r="D9601" t="s">
        <v>190</v>
      </c>
      <c r="E9601" t="s">
        <v>71</v>
      </c>
      <c r="G9601" s="7">
        <v>0</v>
      </c>
      <c r="H9601" s="7">
        <v>0</v>
      </c>
      <c r="J9601" s="8">
        <v>54.576531000000003</v>
      </c>
      <c r="K9601" s="8">
        <v>-2.9118460000000002</v>
      </c>
      <c r="M9601" s="9" t="str">
        <f t="shared" si="150"/>
        <v>-</v>
      </c>
    </row>
    <row r="9602" spans="1:13" x14ac:dyDescent="0.25">
      <c r="A9602">
        <v>30010</v>
      </c>
      <c r="B9602" t="s">
        <v>25</v>
      </c>
      <c r="C9602" t="s">
        <v>369</v>
      </c>
      <c r="E9602" t="s">
        <v>218</v>
      </c>
      <c r="G9602" s="7">
        <v>0</v>
      </c>
      <c r="H9602" s="7">
        <v>0</v>
      </c>
      <c r="J9602" s="8">
        <v>0</v>
      </c>
      <c r="K9602" s="8">
        <v>0</v>
      </c>
      <c r="M9602" s="9" t="str">
        <f t="shared" si="150"/>
        <v>-</v>
      </c>
    </row>
    <row r="9603" spans="1:13" x14ac:dyDescent="0.25">
      <c r="A9603">
        <v>30011</v>
      </c>
      <c r="B9603" t="s">
        <v>362</v>
      </c>
      <c r="D9603" t="s">
        <v>12</v>
      </c>
      <c r="E9603" t="s">
        <v>13</v>
      </c>
      <c r="G9603" s="7">
        <v>0</v>
      </c>
      <c r="H9603" s="7">
        <v>0</v>
      </c>
      <c r="J9603" s="8">
        <v>50.648496999999999</v>
      </c>
      <c r="K9603" s="8">
        <v>-127.61459600000001</v>
      </c>
      <c r="M9603" s="9" t="str">
        <f t="shared" si="150"/>
        <v>-</v>
      </c>
    </row>
    <row r="9604" spans="1:13" x14ac:dyDescent="0.25">
      <c r="A9604">
        <v>30012</v>
      </c>
      <c r="B9604" t="s">
        <v>5638</v>
      </c>
      <c r="C9604" t="s">
        <v>942</v>
      </c>
      <c r="D9604" t="s">
        <v>12</v>
      </c>
      <c r="E9604" t="s">
        <v>13</v>
      </c>
      <c r="G9604" s="7">
        <v>0</v>
      </c>
      <c r="H9604" s="7">
        <v>0</v>
      </c>
      <c r="J9604" s="8">
        <v>45.249744</v>
      </c>
      <c r="K9604" s="8">
        <v>-76.260403999999994</v>
      </c>
      <c r="M9604" s="9" t="str">
        <f t="shared" si="150"/>
        <v>-</v>
      </c>
    </row>
    <row r="9605" spans="1:13" x14ac:dyDescent="0.25">
      <c r="A9605">
        <v>30013</v>
      </c>
      <c r="B9605" t="s">
        <v>5639</v>
      </c>
      <c r="D9605" t="s">
        <v>81</v>
      </c>
      <c r="E9605" t="s">
        <v>13</v>
      </c>
      <c r="G9605" s="7">
        <v>0</v>
      </c>
      <c r="H9605" s="7">
        <v>0</v>
      </c>
      <c r="J9605" s="8">
        <v>66.146923999999999</v>
      </c>
      <c r="K9605" s="8">
        <v>-125.335712</v>
      </c>
      <c r="M9605" s="9" t="str">
        <f t="shared" ref="M9605:M9668" si="151">IF(AND(G9605&lt;&gt;0,J9605&lt;&gt;0),6371.01*ACOS(SIN(RADIANS(G9605))*SIN(RADIANS(J9605))+COS(RADIANS(G9605))*COS(RADIANS(J9605))*COS(RADIANS(H9605)-RADIANS(K9605))),"-")</f>
        <v>-</v>
      </c>
    </row>
    <row r="9606" spans="1:13" x14ac:dyDescent="0.25">
      <c r="A9606">
        <v>30014</v>
      </c>
      <c r="B9606" t="s">
        <v>5640</v>
      </c>
      <c r="D9606" t="s">
        <v>12</v>
      </c>
      <c r="E9606" t="s">
        <v>13</v>
      </c>
      <c r="G9606" s="7">
        <v>0</v>
      </c>
      <c r="H9606" s="7">
        <v>0</v>
      </c>
      <c r="J9606" s="8">
        <v>49.928919700000002</v>
      </c>
      <c r="K9606" s="8">
        <v>-117.392975689247</v>
      </c>
      <c r="M9606" s="9" t="str">
        <f t="shared" si="151"/>
        <v>-</v>
      </c>
    </row>
    <row r="9607" spans="1:13" x14ac:dyDescent="0.25">
      <c r="A9607">
        <v>30015</v>
      </c>
      <c r="B9607" t="s">
        <v>5641</v>
      </c>
      <c r="E9607" t="s">
        <v>49</v>
      </c>
      <c r="G9607" s="7">
        <v>0</v>
      </c>
      <c r="H9607" s="7">
        <v>0</v>
      </c>
      <c r="J9607" s="8">
        <v>43.709848999999998</v>
      </c>
      <c r="K9607" s="8">
        <v>10.399435</v>
      </c>
      <c r="M9607" s="9" t="str">
        <f t="shared" si="151"/>
        <v>-</v>
      </c>
    </row>
    <row r="9608" spans="1:13" x14ac:dyDescent="0.25">
      <c r="A9608">
        <v>30016</v>
      </c>
      <c r="B9608" t="s">
        <v>240</v>
      </c>
      <c r="D9608" t="s">
        <v>12</v>
      </c>
      <c r="E9608" t="s">
        <v>13</v>
      </c>
      <c r="G9608" s="7">
        <v>0</v>
      </c>
      <c r="H9608" s="7">
        <v>0</v>
      </c>
      <c r="J9608" s="8">
        <v>49.434351900000003</v>
      </c>
      <c r="K9608" s="8">
        <v>-119.0884516</v>
      </c>
      <c r="M9608" s="9" t="str">
        <f t="shared" si="151"/>
        <v>-</v>
      </c>
    </row>
    <row r="9609" spans="1:13" x14ac:dyDescent="0.25">
      <c r="A9609">
        <v>30017</v>
      </c>
      <c r="B9609" t="s">
        <v>5642</v>
      </c>
      <c r="C9609" t="s">
        <v>684</v>
      </c>
      <c r="D9609" t="s">
        <v>12</v>
      </c>
      <c r="E9609" t="s">
        <v>13</v>
      </c>
      <c r="G9609" s="7">
        <v>0</v>
      </c>
      <c r="H9609" s="7">
        <v>0</v>
      </c>
      <c r="J9609" s="8">
        <v>55.938308800000001</v>
      </c>
      <c r="K9609" s="8">
        <v>-129.99117609999999</v>
      </c>
      <c r="M9609" s="9" t="str">
        <f t="shared" si="151"/>
        <v>-</v>
      </c>
    </row>
    <row r="9610" spans="1:13" x14ac:dyDescent="0.25">
      <c r="A9610">
        <v>30018</v>
      </c>
      <c r="B9610" t="s">
        <v>1919</v>
      </c>
      <c r="C9610" t="s">
        <v>937</v>
      </c>
      <c r="D9610" t="s">
        <v>12</v>
      </c>
      <c r="E9610" t="s">
        <v>13</v>
      </c>
      <c r="G9610" s="7">
        <v>0</v>
      </c>
      <c r="H9610" s="7">
        <v>0</v>
      </c>
      <c r="J9610" s="8">
        <v>49.260311000000002</v>
      </c>
      <c r="K9610" s="8">
        <v>-123.246921</v>
      </c>
      <c r="M9610" s="9" t="str">
        <f t="shared" si="151"/>
        <v>-</v>
      </c>
    </row>
    <row r="9611" spans="1:13" x14ac:dyDescent="0.25">
      <c r="A9611">
        <v>30019</v>
      </c>
      <c r="B9611" t="s">
        <v>249</v>
      </c>
      <c r="C9611" t="s">
        <v>250</v>
      </c>
      <c r="D9611" t="s">
        <v>12</v>
      </c>
      <c r="E9611" t="s">
        <v>13</v>
      </c>
      <c r="G9611" s="7">
        <v>0</v>
      </c>
      <c r="H9611" s="7">
        <v>0</v>
      </c>
      <c r="J9611" s="8">
        <v>50.038235100000001</v>
      </c>
      <c r="K9611" s="8">
        <v>-117.20543600000001</v>
      </c>
      <c r="M9611" s="9" t="str">
        <f t="shared" si="151"/>
        <v>-</v>
      </c>
    </row>
    <row r="9612" spans="1:13" x14ac:dyDescent="0.25">
      <c r="A9612">
        <v>30020</v>
      </c>
      <c r="B9612" t="s">
        <v>885</v>
      </c>
      <c r="C9612" t="s">
        <v>1618</v>
      </c>
      <c r="E9612" t="s">
        <v>133</v>
      </c>
      <c r="G9612" s="7">
        <v>0</v>
      </c>
      <c r="H9612" s="7">
        <v>0</v>
      </c>
      <c r="J9612" s="8">
        <v>-19.233329999999999</v>
      </c>
      <c r="K9612" s="8">
        <v>17.716670000000001</v>
      </c>
      <c r="M9612" s="9" t="str">
        <f t="shared" si="151"/>
        <v>-</v>
      </c>
    </row>
    <row r="9613" spans="1:13" x14ac:dyDescent="0.25">
      <c r="A9613">
        <v>30021</v>
      </c>
      <c r="B9613" t="s">
        <v>1545</v>
      </c>
      <c r="C9613" t="s">
        <v>1546</v>
      </c>
      <c r="D9613" t="s">
        <v>12</v>
      </c>
      <c r="E9613" t="s">
        <v>13</v>
      </c>
      <c r="G9613" s="7">
        <v>0</v>
      </c>
      <c r="H9613" s="7">
        <v>0</v>
      </c>
      <c r="J9613" s="8">
        <v>49.0312269</v>
      </c>
      <c r="K9613" s="8">
        <v>-118.4392039</v>
      </c>
      <c r="M9613" s="9" t="str">
        <f t="shared" si="151"/>
        <v>-</v>
      </c>
    </row>
    <row r="9614" spans="1:13" x14ac:dyDescent="0.25">
      <c r="A9614">
        <v>30022</v>
      </c>
      <c r="B9614" t="s">
        <v>5643</v>
      </c>
      <c r="C9614" t="s">
        <v>192</v>
      </c>
      <c r="D9614" t="s">
        <v>12</v>
      </c>
      <c r="E9614" t="s">
        <v>13</v>
      </c>
      <c r="G9614" s="7">
        <v>0</v>
      </c>
      <c r="H9614" s="7">
        <v>0</v>
      </c>
      <c r="J9614" s="8">
        <v>43.776809999999998</v>
      </c>
      <c r="K9614" s="8">
        <v>-79.623316000000003</v>
      </c>
      <c r="M9614" s="9" t="str">
        <f t="shared" si="151"/>
        <v>-</v>
      </c>
    </row>
    <row r="9615" spans="1:13" x14ac:dyDescent="0.25">
      <c r="A9615">
        <v>30023</v>
      </c>
      <c r="B9615" t="s">
        <v>1545</v>
      </c>
      <c r="C9615" t="s">
        <v>1546</v>
      </c>
      <c r="D9615" t="s">
        <v>12</v>
      </c>
      <c r="E9615" t="s">
        <v>13</v>
      </c>
      <c r="G9615" s="7">
        <v>0</v>
      </c>
      <c r="H9615" s="7">
        <v>0</v>
      </c>
      <c r="J9615" s="8">
        <v>49.0312269</v>
      </c>
      <c r="K9615" s="8">
        <v>-118.4392039</v>
      </c>
      <c r="M9615" s="9" t="str">
        <f t="shared" si="151"/>
        <v>-</v>
      </c>
    </row>
    <row r="9616" spans="1:13" x14ac:dyDescent="0.25">
      <c r="A9616">
        <v>30024</v>
      </c>
      <c r="B9616" t="s">
        <v>3959</v>
      </c>
      <c r="E9616" t="s">
        <v>71</v>
      </c>
      <c r="G9616" s="7">
        <v>0</v>
      </c>
      <c r="H9616" s="7">
        <v>0</v>
      </c>
      <c r="J9616" s="8">
        <v>54.781286850000001</v>
      </c>
      <c r="K9616" s="8">
        <v>-1.55754200797942</v>
      </c>
      <c r="M9616" s="9" t="str">
        <f t="shared" si="151"/>
        <v>-</v>
      </c>
    </row>
    <row r="9617" spans="1:13" x14ac:dyDescent="0.25">
      <c r="A9617">
        <v>30025</v>
      </c>
      <c r="B9617" t="s">
        <v>5644</v>
      </c>
      <c r="D9617" t="s">
        <v>12</v>
      </c>
      <c r="E9617" t="s">
        <v>13</v>
      </c>
      <c r="G9617" s="7">
        <v>0</v>
      </c>
      <c r="H9617" s="7">
        <v>0</v>
      </c>
      <c r="J9617" s="8">
        <v>49.364218999999999</v>
      </c>
      <c r="K9617" s="8">
        <v>-121.58810200000001</v>
      </c>
      <c r="M9617" s="9" t="str">
        <f t="shared" si="151"/>
        <v>-</v>
      </c>
    </row>
    <row r="9618" spans="1:13" x14ac:dyDescent="0.25">
      <c r="A9618">
        <v>30026</v>
      </c>
      <c r="B9618" t="s">
        <v>362</v>
      </c>
      <c r="C9618" t="s">
        <v>527</v>
      </c>
      <c r="D9618" t="s">
        <v>12</v>
      </c>
      <c r="E9618" t="s">
        <v>13</v>
      </c>
      <c r="G9618" s="7">
        <v>0</v>
      </c>
      <c r="H9618" s="7">
        <v>0</v>
      </c>
      <c r="J9618" s="8">
        <v>49.7619884</v>
      </c>
      <c r="K9618" s="8">
        <v>-116.8570823</v>
      </c>
      <c r="M9618" s="9" t="str">
        <f t="shared" si="151"/>
        <v>-</v>
      </c>
    </row>
    <row r="9619" spans="1:13" x14ac:dyDescent="0.25">
      <c r="A9619">
        <v>30027</v>
      </c>
      <c r="B9619" t="s">
        <v>25</v>
      </c>
      <c r="E9619" t="s">
        <v>218</v>
      </c>
      <c r="G9619" s="7">
        <v>0</v>
      </c>
      <c r="H9619" s="7">
        <v>0</v>
      </c>
      <c r="J9619" s="8">
        <v>0</v>
      </c>
      <c r="K9619" s="8">
        <v>0</v>
      </c>
      <c r="M9619" s="9" t="str">
        <f t="shared" si="151"/>
        <v>-</v>
      </c>
    </row>
    <row r="9620" spans="1:13" x14ac:dyDescent="0.25">
      <c r="A9620">
        <v>30028</v>
      </c>
      <c r="B9620" t="s">
        <v>1545</v>
      </c>
      <c r="C9620" t="s">
        <v>369</v>
      </c>
      <c r="D9620" t="s">
        <v>12</v>
      </c>
      <c r="E9620" t="s">
        <v>13</v>
      </c>
      <c r="G9620" s="7">
        <v>0</v>
      </c>
      <c r="H9620" s="7">
        <v>0</v>
      </c>
      <c r="J9620" s="8">
        <v>49.626227100000001</v>
      </c>
      <c r="K9620" s="8">
        <v>-115.90526819999999</v>
      </c>
      <c r="M9620" s="9" t="str">
        <f t="shared" si="151"/>
        <v>-</v>
      </c>
    </row>
    <row r="9621" spans="1:13" x14ac:dyDescent="0.25">
      <c r="A9621">
        <v>30029</v>
      </c>
      <c r="B9621" t="s">
        <v>946</v>
      </c>
      <c r="D9621" t="s">
        <v>31</v>
      </c>
      <c r="E9621" t="s">
        <v>13</v>
      </c>
      <c r="G9621" s="7">
        <v>0</v>
      </c>
      <c r="H9621" s="7">
        <v>0</v>
      </c>
      <c r="J9621" s="8">
        <v>47.654577099999997</v>
      </c>
      <c r="K9621" s="8">
        <v>-80.780075199999999</v>
      </c>
      <c r="M9621" s="9" t="str">
        <f t="shared" si="151"/>
        <v>-</v>
      </c>
    </row>
    <row r="9622" spans="1:13" x14ac:dyDescent="0.25">
      <c r="A9622">
        <v>30030</v>
      </c>
      <c r="B9622" t="s">
        <v>5645</v>
      </c>
      <c r="C9622" t="s">
        <v>1939</v>
      </c>
      <c r="D9622" t="s">
        <v>31</v>
      </c>
      <c r="E9622" t="s">
        <v>13</v>
      </c>
      <c r="G9622" s="7">
        <v>0</v>
      </c>
      <c r="H9622" s="7">
        <v>0</v>
      </c>
      <c r="J9622" s="8">
        <v>45.057076899999998</v>
      </c>
      <c r="K9622" s="8">
        <v>-77.853712700000003</v>
      </c>
      <c r="M9622" s="9" t="str">
        <f t="shared" si="151"/>
        <v>-</v>
      </c>
    </row>
    <row r="9623" spans="1:13" x14ac:dyDescent="0.25">
      <c r="A9623">
        <v>30031</v>
      </c>
      <c r="B9623" t="s">
        <v>5646</v>
      </c>
      <c r="D9623" t="s">
        <v>108</v>
      </c>
      <c r="E9623" t="s">
        <v>37</v>
      </c>
      <c r="G9623" s="7">
        <v>0</v>
      </c>
      <c r="H9623" s="7">
        <v>0</v>
      </c>
      <c r="J9623" s="8">
        <v>39.440688000000002</v>
      </c>
      <c r="K9623" s="8">
        <v>-116.598569</v>
      </c>
      <c r="M9623" s="9" t="str">
        <f t="shared" si="151"/>
        <v>-</v>
      </c>
    </row>
    <row r="9624" spans="1:13" x14ac:dyDescent="0.25">
      <c r="A9624">
        <v>30032</v>
      </c>
      <c r="B9624" t="s">
        <v>5647</v>
      </c>
      <c r="C9624" t="s">
        <v>255</v>
      </c>
      <c r="D9624" t="s">
        <v>12</v>
      </c>
      <c r="E9624" t="s">
        <v>13</v>
      </c>
      <c r="G9624" s="7">
        <v>0</v>
      </c>
      <c r="H9624" s="7">
        <v>0</v>
      </c>
      <c r="J9624" s="8">
        <v>50.53313</v>
      </c>
      <c r="K9624" s="8">
        <v>-127.65749</v>
      </c>
      <c r="M9624" s="9" t="str">
        <f t="shared" si="151"/>
        <v>-</v>
      </c>
    </row>
    <row r="9625" spans="1:13" x14ac:dyDescent="0.25">
      <c r="A9625">
        <v>30033</v>
      </c>
      <c r="B9625" t="s">
        <v>1547</v>
      </c>
      <c r="C9625" t="s">
        <v>1548</v>
      </c>
      <c r="D9625" t="s">
        <v>181</v>
      </c>
      <c r="E9625" t="s">
        <v>37</v>
      </c>
      <c r="G9625" s="7">
        <v>0</v>
      </c>
      <c r="H9625" s="7">
        <v>0</v>
      </c>
      <c r="J9625" s="10">
        <v>48.821128899999998</v>
      </c>
      <c r="K9625" s="8">
        <v>-117.387044751221</v>
      </c>
      <c r="M9625" s="9" t="str">
        <f t="shared" si="151"/>
        <v>-</v>
      </c>
    </row>
    <row r="9626" spans="1:13" x14ac:dyDescent="0.25">
      <c r="A9626">
        <v>30034</v>
      </c>
      <c r="B9626" t="s">
        <v>1654</v>
      </c>
      <c r="C9626" t="s">
        <v>770</v>
      </c>
      <c r="D9626" t="s">
        <v>12</v>
      </c>
      <c r="E9626" t="s">
        <v>13</v>
      </c>
      <c r="G9626" s="7">
        <v>0</v>
      </c>
      <c r="H9626" s="7">
        <v>0</v>
      </c>
      <c r="J9626" s="8">
        <v>55.4820262</v>
      </c>
      <c r="K9626" s="8">
        <v>-129.48768430000001</v>
      </c>
      <c r="M9626" s="9" t="str">
        <f t="shared" si="151"/>
        <v>-</v>
      </c>
    </row>
    <row r="9627" spans="1:13" x14ac:dyDescent="0.25">
      <c r="A9627">
        <v>30035</v>
      </c>
      <c r="B9627" t="s">
        <v>1545</v>
      </c>
      <c r="C9627" t="s">
        <v>1546</v>
      </c>
      <c r="D9627" t="s">
        <v>12</v>
      </c>
      <c r="E9627" t="s">
        <v>13</v>
      </c>
      <c r="G9627" s="7">
        <v>0</v>
      </c>
      <c r="H9627" s="7">
        <v>0</v>
      </c>
      <c r="J9627" s="8">
        <v>49.0312269</v>
      </c>
      <c r="K9627" s="8">
        <v>-118.4392039</v>
      </c>
      <c r="M9627" s="9" t="str">
        <f t="shared" si="151"/>
        <v>-</v>
      </c>
    </row>
    <row r="9628" spans="1:13" x14ac:dyDescent="0.25">
      <c r="A9628">
        <v>30036</v>
      </c>
      <c r="B9628" t="s">
        <v>5380</v>
      </c>
      <c r="C9628" t="s">
        <v>5648</v>
      </c>
      <c r="D9628" t="s">
        <v>81</v>
      </c>
      <c r="E9628" t="s">
        <v>13</v>
      </c>
      <c r="G9628" s="7">
        <v>0</v>
      </c>
      <c r="H9628" s="7">
        <v>0</v>
      </c>
      <c r="J9628" s="8">
        <v>63.44676175</v>
      </c>
      <c r="K9628" s="8">
        <v>-116.54957595159701</v>
      </c>
      <c r="M9628" s="9" t="str">
        <f t="shared" si="151"/>
        <v>-</v>
      </c>
    </row>
    <row r="9629" spans="1:13" x14ac:dyDescent="0.25">
      <c r="A9629">
        <v>30037</v>
      </c>
      <c r="B9629" t="s">
        <v>5649</v>
      </c>
      <c r="C9629" t="s">
        <v>686</v>
      </c>
      <c r="D9629" t="s">
        <v>94</v>
      </c>
      <c r="E9629" t="s">
        <v>37</v>
      </c>
      <c r="G9629" s="7">
        <v>0</v>
      </c>
      <c r="H9629" s="7">
        <v>0</v>
      </c>
      <c r="J9629" s="8">
        <v>33.888958500000001</v>
      </c>
      <c r="K9629" s="8">
        <v>-106.3725055</v>
      </c>
      <c r="M9629" s="9" t="str">
        <f t="shared" si="151"/>
        <v>-</v>
      </c>
    </row>
    <row r="9630" spans="1:13" x14ac:dyDescent="0.25">
      <c r="A9630">
        <v>30038</v>
      </c>
      <c r="B9630" t="s">
        <v>1889</v>
      </c>
      <c r="D9630" t="s">
        <v>12</v>
      </c>
      <c r="E9630" t="s">
        <v>13</v>
      </c>
      <c r="G9630" s="7">
        <v>0</v>
      </c>
      <c r="H9630" s="7">
        <v>0</v>
      </c>
      <c r="J9630" s="8">
        <v>56.466912000000001</v>
      </c>
      <c r="K9630" s="8">
        <v>-130.18672799999999</v>
      </c>
      <c r="M9630" s="9" t="str">
        <f t="shared" si="151"/>
        <v>-</v>
      </c>
    </row>
    <row r="9631" spans="1:13" x14ac:dyDescent="0.25">
      <c r="A9631">
        <v>30039</v>
      </c>
      <c r="B9631" t="s">
        <v>5650</v>
      </c>
      <c r="D9631" t="s">
        <v>181</v>
      </c>
      <c r="E9631" t="s">
        <v>37</v>
      </c>
      <c r="G9631" s="7">
        <v>0</v>
      </c>
      <c r="H9631" s="7">
        <v>0</v>
      </c>
      <c r="J9631" s="8">
        <v>38.849836000000003</v>
      </c>
      <c r="K9631" s="8">
        <v>-77.097660000000005</v>
      </c>
      <c r="M9631" s="9" t="str">
        <f t="shared" si="151"/>
        <v>-</v>
      </c>
    </row>
    <row r="9632" spans="1:13" x14ac:dyDescent="0.25">
      <c r="A9632">
        <v>30040</v>
      </c>
      <c r="B9632" t="s">
        <v>5380</v>
      </c>
      <c r="C9632" t="s">
        <v>5648</v>
      </c>
      <c r="D9632" t="s">
        <v>81</v>
      </c>
      <c r="E9632" t="s">
        <v>13</v>
      </c>
      <c r="G9632" s="7">
        <v>0</v>
      </c>
      <c r="H9632" s="7">
        <v>0</v>
      </c>
      <c r="J9632" s="8">
        <v>63.44676175</v>
      </c>
      <c r="K9632" s="8">
        <v>-116.54957595159701</v>
      </c>
      <c r="M9632" s="9" t="str">
        <f t="shared" si="151"/>
        <v>-</v>
      </c>
    </row>
    <row r="9633" spans="1:13" x14ac:dyDescent="0.25">
      <c r="A9633">
        <v>30041</v>
      </c>
      <c r="B9633" t="s">
        <v>5651</v>
      </c>
      <c r="D9633" t="s">
        <v>55</v>
      </c>
      <c r="E9633" t="s">
        <v>13</v>
      </c>
      <c r="G9633" s="7">
        <v>0</v>
      </c>
      <c r="H9633" s="7">
        <v>0</v>
      </c>
      <c r="J9633" s="8">
        <v>63.652994</v>
      </c>
      <c r="K9633" s="8">
        <v>-136.81357700000001</v>
      </c>
      <c r="M9633" s="9" t="str">
        <f t="shared" si="151"/>
        <v>-</v>
      </c>
    </row>
    <row r="9634" spans="1:13" x14ac:dyDescent="0.25">
      <c r="A9634">
        <v>30042</v>
      </c>
      <c r="B9634" t="s">
        <v>3464</v>
      </c>
      <c r="C9634" t="s">
        <v>3801</v>
      </c>
      <c r="D9634" t="s">
        <v>3465</v>
      </c>
      <c r="E9634" t="s">
        <v>709</v>
      </c>
      <c r="G9634" s="7">
        <v>0</v>
      </c>
      <c r="H9634" s="7">
        <v>0</v>
      </c>
      <c r="J9634" s="8">
        <v>-8.1116778000000007</v>
      </c>
      <c r="K9634" s="8">
        <v>-79.028774200000001</v>
      </c>
      <c r="M9634" s="9" t="str">
        <f t="shared" si="151"/>
        <v>-</v>
      </c>
    </row>
    <row r="9635" spans="1:13" x14ac:dyDescent="0.25">
      <c r="A9635">
        <v>30043</v>
      </c>
      <c r="B9635" t="s">
        <v>5652</v>
      </c>
      <c r="C9635" t="s">
        <v>1546</v>
      </c>
      <c r="D9635" t="s">
        <v>12</v>
      </c>
      <c r="E9635" t="s">
        <v>13</v>
      </c>
      <c r="G9635" s="7">
        <v>0</v>
      </c>
      <c r="H9635" s="7">
        <v>0</v>
      </c>
      <c r="J9635" s="8">
        <v>49.0312269</v>
      </c>
      <c r="K9635" s="8">
        <v>-118.4392039</v>
      </c>
      <c r="M9635" s="9" t="str">
        <f t="shared" si="151"/>
        <v>-</v>
      </c>
    </row>
    <row r="9636" spans="1:13" x14ac:dyDescent="0.25">
      <c r="A9636">
        <v>30044</v>
      </c>
      <c r="B9636" t="s">
        <v>5653</v>
      </c>
      <c r="C9636" t="s">
        <v>1117</v>
      </c>
      <c r="D9636" t="s">
        <v>81</v>
      </c>
      <c r="E9636" t="s">
        <v>13</v>
      </c>
      <c r="G9636" s="7">
        <v>0</v>
      </c>
      <c r="H9636" s="7">
        <v>0</v>
      </c>
      <c r="J9636" s="8">
        <v>62.454080699999999</v>
      </c>
      <c r="K9636" s="8">
        <v>-114.377385</v>
      </c>
      <c r="M9636" s="9" t="str">
        <f t="shared" si="151"/>
        <v>-</v>
      </c>
    </row>
    <row r="9637" spans="1:13" x14ac:dyDescent="0.25">
      <c r="A9637">
        <v>30045</v>
      </c>
      <c r="B9637" t="s">
        <v>2723</v>
      </c>
      <c r="D9637" t="s">
        <v>349</v>
      </c>
      <c r="E9637" t="s">
        <v>99</v>
      </c>
      <c r="G9637" s="7">
        <v>0</v>
      </c>
      <c r="H9637" s="7">
        <v>0</v>
      </c>
      <c r="J9637" s="8">
        <v>27.856222899999999</v>
      </c>
      <c r="K9637" s="8">
        <v>-105.4923227</v>
      </c>
      <c r="M9637" s="9" t="str">
        <f t="shared" si="151"/>
        <v>-</v>
      </c>
    </row>
    <row r="9638" spans="1:13" x14ac:dyDescent="0.25">
      <c r="A9638">
        <v>30046</v>
      </c>
      <c r="B9638" t="s">
        <v>1545</v>
      </c>
      <c r="C9638" t="s">
        <v>1546</v>
      </c>
      <c r="D9638" t="s">
        <v>12</v>
      </c>
      <c r="E9638" t="s">
        <v>13</v>
      </c>
      <c r="G9638" s="7">
        <v>0</v>
      </c>
      <c r="H9638" s="7">
        <v>0</v>
      </c>
      <c r="J9638" s="8">
        <v>49.0312269</v>
      </c>
      <c r="K9638" s="8">
        <v>-118.4392039</v>
      </c>
      <c r="M9638" s="9" t="str">
        <f t="shared" si="151"/>
        <v>-</v>
      </c>
    </row>
    <row r="9639" spans="1:13" x14ac:dyDescent="0.25">
      <c r="A9639">
        <v>30047</v>
      </c>
      <c r="B9639" t="s">
        <v>3634</v>
      </c>
      <c r="C9639" t="s">
        <v>5654</v>
      </c>
      <c r="D9639" t="s">
        <v>31</v>
      </c>
      <c r="E9639" t="s">
        <v>13</v>
      </c>
      <c r="G9639" s="7">
        <v>0</v>
      </c>
      <c r="H9639" s="7">
        <v>0</v>
      </c>
      <c r="J9639" s="8">
        <v>44.656075800000004</v>
      </c>
      <c r="K9639" s="8">
        <v>-76.716187399999995</v>
      </c>
      <c r="M9639" s="9" t="str">
        <f t="shared" si="151"/>
        <v>-</v>
      </c>
    </row>
    <row r="9640" spans="1:13" x14ac:dyDescent="0.25">
      <c r="A9640">
        <v>30048</v>
      </c>
      <c r="B9640" t="s">
        <v>4307</v>
      </c>
      <c r="C9640" t="s">
        <v>942</v>
      </c>
      <c r="E9640" t="s">
        <v>1325</v>
      </c>
      <c r="G9640" s="7">
        <v>0</v>
      </c>
      <c r="H9640" s="7">
        <v>0</v>
      </c>
      <c r="J9640" s="8">
        <v>19.03434395</v>
      </c>
      <c r="K9640" s="10">
        <v>72.839432834583903</v>
      </c>
      <c r="M9640" s="9" t="str">
        <f t="shared" si="151"/>
        <v>-</v>
      </c>
    </row>
    <row r="9641" spans="1:13" x14ac:dyDescent="0.25">
      <c r="A9641">
        <v>30049</v>
      </c>
      <c r="B9641" t="s">
        <v>3284</v>
      </c>
      <c r="C9641" t="s">
        <v>3285</v>
      </c>
      <c r="D9641" t="s">
        <v>181</v>
      </c>
      <c r="E9641" t="s">
        <v>37</v>
      </c>
      <c r="G9641" s="7">
        <v>0</v>
      </c>
      <c r="H9641" s="7">
        <v>0</v>
      </c>
      <c r="J9641" s="8">
        <v>47.524814999999997</v>
      </c>
      <c r="K9641" s="8">
        <v>-121.80908599999999</v>
      </c>
      <c r="M9641" s="9" t="str">
        <f t="shared" si="151"/>
        <v>-</v>
      </c>
    </row>
    <row r="9642" spans="1:13" x14ac:dyDescent="0.25">
      <c r="A9642">
        <v>30050</v>
      </c>
      <c r="B9642" t="s">
        <v>5655</v>
      </c>
      <c r="C9642" t="s">
        <v>3569</v>
      </c>
      <c r="D9642" t="s">
        <v>12</v>
      </c>
      <c r="E9642" t="s">
        <v>13</v>
      </c>
      <c r="G9642" s="7">
        <v>0</v>
      </c>
      <c r="H9642" s="7">
        <v>0</v>
      </c>
      <c r="J9642" s="8">
        <v>50.514200000000002</v>
      </c>
      <c r="K9642" s="8">
        <v>-119.83371699999999</v>
      </c>
      <c r="M9642" s="9" t="str">
        <f t="shared" si="151"/>
        <v>-</v>
      </c>
    </row>
    <row r="9643" spans="1:13" x14ac:dyDescent="0.25">
      <c r="A9643">
        <v>30051</v>
      </c>
      <c r="B9643" t="s">
        <v>5656</v>
      </c>
      <c r="D9643" t="s">
        <v>361</v>
      </c>
      <c r="E9643" t="s">
        <v>37</v>
      </c>
      <c r="G9643" s="7">
        <v>0</v>
      </c>
      <c r="H9643" s="7">
        <v>0</v>
      </c>
      <c r="J9643" s="8">
        <v>35.066665899999997</v>
      </c>
      <c r="K9643" s="8">
        <v>-109.7817726</v>
      </c>
      <c r="M9643" s="9" t="str">
        <f t="shared" si="151"/>
        <v>-</v>
      </c>
    </row>
    <row r="9644" spans="1:13" x14ac:dyDescent="0.25">
      <c r="A9644">
        <v>30052</v>
      </c>
      <c r="B9644" t="s">
        <v>3592</v>
      </c>
      <c r="D9644" t="s">
        <v>181</v>
      </c>
      <c r="E9644" t="s">
        <v>37</v>
      </c>
      <c r="G9644" s="7">
        <v>0</v>
      </c>
      <c r="H9644" s="7">
        <v>0</v>
      </c>
      <c r="J9644" s="8">
        <v>47.439049099999998</v>
      </c>
      <c r="K9644" s="8">
        <v>-121.444316</v>
      </c>
      <c r="M9644" s="9" t="str">
        <f t="shared" si="151"/>
        <v>-</v>
      </c>
    </row>
    <row r="9645" spans="1:13" x14ac:dyDescent="0.25">
      <c r="A9645">
        <v>30053</v>
      </c>
      <c r="B9645" t="s">
        <v>5657</v>
      </c>
      <c r="D9645" t="s">
        <v>81</v>
      </c>
      <c r="E9645" t="s">
        <v>13</v>
      </c>
      <c r="G9645" s="7">
        <v>0</v>
      </c>
      <c r="H9645" s="7">
        <v>0</v>
      </c>
      <c r="J9645" s="8">
        <v>65.000000400000005</v>
      </c>
      <c r="K9645" s="8">
        <v>-118</v>
      </c>
      <c r="M9645" s="9" t="str">
        <f t="shared" si="151"/>
        <v>-</v>
      </c>
    </row>
    <row r="9646" spans="1:13" x14ac:dyDescent="0.25">
      <c r="A9646">
        <v>30054</v>
      </c>
      <c r="B9646" t="s">
        <v>5658</v>
      </c>
      <c r="C9646" t="s">
        <v>766</v>
      </c>
      <c r="D9646" t="s">
        <v>12</v>
      </c>
      <c r="E9646" t="s">
        <v>13</v>
      </c>
      <c r="G9646" s="7">
        <v>0</v>
      </c>
      <c r="H9646" s="7">
        <v>0</v>
      </c>
      <c r="J9646" s="8">
        <v>50.693938000000003</v>
      </c>
      <c r="K9646" s="8">
        <v>-121.933691</v>
      </c>
      <c r="M9646" s="9" t="str">
        <f t="shared" si="151"/>
        <v>-</v>
      </c>
    </row>
    <row r="9647" spans="1:13" x14ac:dyDescent="0.25">
      <c r="A9647">
        <v>30055</v>
      </c>
      <c r="B9647" t="s">
        <v>1545</v>
      </c>
      <c r="C9647" t="s">
        <v>1546</v>
      </c>
      <c r="D9647" t="s">
        <v>12</v>
      </c>
      <c r="E9647" t="s">
        <v>13</v>
      </c>
      <c r="G9647" s="7">
        <v>0</v>
      </c>
      <c r="H9647" s="7">
        <v>0</v>
      </c>
      <c r="J9647" s="8">
        <v>49.0312269</v>
      </c>
      <c r="K9647" s="8">
        <v>-118.4392039</v>
      </c>
      <c r="M9647" s="9" t="str">
        <f t="shared" si="151"/>
        <v>-</v>
      </c>
    </row>
    <row r="9648" spans="1:13" x14ac:dyDescent="0.25">
      <c r="A9648">
        <v>30056</v>
      </c>
      <c r="B9648" t="s">
        <v>1545</v>
      </c>
      <c r="C9648" t="s">
        <v>1546</v>
      </c>
      <c r="D9648" t="s">
        <v>12</v>
      </c>
      <c r="E9648" t="s">
        <v>13</v>
      </c>
      <c r="G9648" s="7">
        <v>0</v>
      </c>
      <c r="H9648" s="7">
        <v>0</v>
      </c>
      <c r="J9648" s="8">
        <v>49.0312269</v>
      </c>
      <c r="K9648" s="8">
        <v>-118.4392039</v>
      </c>
      <c r="M9648" s="9" t="str">
        <f t="shared" si="151"/>
        <v>-</v>
      </c>
    </row>
    <row r="9649" spans="1:13" x14ac:dyDescent="0.25">
      <c r="A9649">
        <v>30057</v>
      </c>
      <c r="B9649" t="s">
        <v>5659</v>
      </c>
      <c r="C9649" t="s">
        <v>3619</v>
      </c>
      <c r="D9649" t="s">
        <v>12</v>
      </c>
      <c r="E9649" t="s">
        <v>13</v>
      </c>
      <c r="G9649" s="7">
        <v>0</v>
      </c>
      <c r="H9649" s="7">
        <v>0</v>
      </c>
      <c r="J9649" s="8">
        <v>52.129265699999998</v>
      </c>
      <c r="K9649" s="8">
        <v>-122.1397259</v>
      </c>
      <c r="M9649" s="9" t="str">
        <f t="shared" si="151"/>
        <v>-</v>
      </c>
    </row>
    <row r="9650" spans="1:13" x14ac:dyDescent="0.25">
      <c r="A9650">
        <v>30058</v>
      </c>
      <c r="B9650" t="s">
        <v>4307</v>
      </c>
      <c r="E9650" t="s">
        <v>1325</v>
      </c>
      <c r="G9650" s="7">
        <v>0</v>
      </c>
      <c r="H9650" s="7">
        <v>0</v>
      </c>
      <c r="J9650" s="8">
        <v>19.054998999999999</v>
      </c>
      <c r="K9650" s="8">
        <v>72.869203499999998</v>
      </c>
      <c r="M9650" s="9" t="str">
        <f t="shared" si="151"/>
        <v>-</v>
      </c>
    </row>
    <row r="9651" spans="1:13" x14ac:dyDescent="0.25">
      <c r="A9651">
        <v>30059</v>
      </c>
      <c r="B9651" t="s">
        <v>3592</v>
      </c>
      <c r="D9651" t="s">
        <v>181</v>
      </c>
      <c r="E9651" t="s">
        <v>37</v>
      </c>
      <c r="G9651" s="7">
        <v>0</v>
      </c>
      <c r="H9651" s="7">
        <v>0</v>
      </c>
      <c r="J9651" s="8">
        <v>47.439049099999998</v>
      </c>
      <c r="K9651" s="8">
        <v>-121.444316</v>
      </c>
      <c r="M9651" s="9" t="str">
        <f t="shared" si="151"/>
        <v>-</v>
      </c>
    </row>
    <row r="9652" spans="1:13" x14ac:dyDescent="0.25">
      <c r="A9652">
        <v>30060</v>
      </c>
      <c r="B9652" t="s">
        <v>25</v>
      </c>
      <c r="D9652" t="s">
        <v>373</v>
      </c>
      <c r="E9652" t="s">
        <v>37</v>
      </c>
      <c r="G9652" s="7">
        <v>0</v>
      </c>
      <c r="H9652" s="7">
        <v>0</v>
      </c>
      <c r="J9652" s="8">
        <v>34.955081700000001</v>
      </c>
      <c r="K9652" s="8">
        <v>-97.268406299999995</v>
      </c>
      <c r="M9652" s="9" t="str">
        <f t="shared" si="151"/>
        <v>-</v>
      </c>
    </row>
    <row r="9653" spans="1:13" x14ac:dyDescent="0.25">
      <c r="A9653">
        <v>30061</v>
      </c>
      <c r="B9653" t="s">
        <v>3284</v>
      </c>
      <c r="C9653" t="s">
        <v>3285</v>
      </c>
      <c r="D9653" t="s">
        <v>181</v>
      </c>
      <c r="E9653" t="s">
        <v>37</v>
      </c>
      <c r="G9653" s="7">
        <v>0</v>
      </c>
      <c r="H9653" s="7">
        <v>0</v>
      </c>
      <c r="J9653" s="8">
        <v>47.524814999999997</v>
      </c>
      <c r="K9653" s="8">
        <v>-121.80908599999999</v>
      </c>
      <c r="M9653" s="9" t="str">
        <f t="shared" si="151"/>
        <v>-</v>
      </c>
    </row>
    <row r="9654" spans="1:13" x14ac:dyDescent="0.25">
      <c r="A9654">
        <v>30062</v>
      </c>
      <c r="B9654" t="s">
        <v>3362</v>
      </c>
      <c r="C9654" t="s">
        <v>3363</v>
      </c>
      <c r="D9654" t="s">
        <v>31</v>
      </c>
      <c r="E9654" t="s">
        <v>13</v>
      </c>
      <c r="G9654" s="7">
        <v>0</v>
      </c>
      <c r="H9654" s="7">
        <v>0</v>
      </c>
      <c r="J9654" s="8">
        <v>48.022686299999997</v>
      </c>
      <c r="K9654" s="8">
        <v>-84.748241199999995</v>
      </c>
      <c r="M9654" s="9" t="str">
        <f t="shared" si="151"/>
        <v>-</v>
      </c>
    </row>
    <row r="9655" spans="1:13" x14ac:dyDescent="0.25">
      <c r="A9655">
        <v>30063</v>
      </c>
      <c r="B9655" t="s">
        <v>5412</v>
      </c>
      <c r="C9655" t="s">
        <v>577</v>
      </c>
      <c r="D9655" t="s">
        <v>12</v>
      </c>
      <c r="E9655" t="s">
        <v>13</v>
      </c>
      <c r="G9655" s="7">
        <v>0</v>
      </c>
      <c r="H9655" s="7">
        <v>0</v>
      </c>
      <c r="J9655" s="8">
        <v>50.67586</v>
      </c>
      <c r="K9655" s="8">
        <v>-120.317752</v>
      </c>
      <c r="M9655" s="9" t="str">
        <f t="shared" si="151"/>
        <v>-</v>
      </c>
    </row>
    <row r="9656" spans="1:13" x14ac:dyDescent="0.25">
      <c r="A9656">
        <v>30064</v>
      </c>
      <c r="B9656" t="s">
        <v>4330</v>
      </c>
      <c r="D9656" t="s">
        <v>1531</v>
      </c>
      <c r="E9656" t="s">
        <v>1325</v>
      </c>
      <c r="G9656" s="7">
        <v>0</v>
      </c>
      <c r="H9656" s="7">
        <v>0</v>
      </c>
      <c r="J9656" s="8">
        <v>18.521373799999999</v>
      </c>
      <c r="K9656" s="8">
        <v>73.854507100000006</v>
      </c>
      <c r="M9656" s="9" t="str">
        <f t="shared" si="151"/>
        <v>-</v>
      </c>
    </row>
    <row r="9657" spans="1:13" x14ac:dyDescent="0.25">
      <c r="A9657">
        <v>30065</v>
      </c>
      <c r="B9657" t="s">
        <v>2960</v>
      </c>
      <c r="C9657" t="s">
        <v>577</v>
      </c>
      <c r="D9657" t="s">
        <v>12</v>
      </c>
      <c r="E9657" t="s">
        <v>13</v>
      </c>
      <c r="G9657" s="7">
        <v>0</v>
      </c>
      <c r="H9657" s="7">
        <v>0</v>
      </c>
      <c r="J9657" s="8">
        <v>50.656125000000003</v>
      </c>
      <c r="K9657" s="8">
        <v>-120.43056300000001</v>
      </c>
      <c r="M9657" s="9" t="str">
        <f t="shared" si="151"/>
        <v>-</v>
      </c>
    </row>
    <row r="9658" spans="1:13" x14ac:dyDescent="0.25">
      <c r="A9658">
        <v>30066</v>
      </c>
      <c r="B9658" t="s">
        <v>5660</v>
      </c>
      <c r="C9658" t="s">
        <v>5661</v>
      </c>
      <c r="D9658" t="s">
        <v>2916</v>
      </c>
      <c r="E9658" t="s">
        <v>149</v>
      </c>
      <c r="G9658" s="7">
        <v>0</v>
      </c>
      <c r="H9658" s="7">
        <v>0</v>
      </c>
      <c r="J9658" s="8">
        <v>-14.856748700000001</v>
      </c>
      <c r="K9658" s="8">
        <v>-40.841480400000002</v>
      </c>
      <c r="M9658" s="9" t="str">
        <f t="shared" si="151"/>
        <v>-</v>
      </c>
    </row>
    <row r="9659" spans="1:13" x14ac:dyDescent="0.25">
      <c r="A9659">
        <v>30067</v>
      </c>
      <c r="B9659" t="s">
        <v>1672</v>
      </c>
      <c r="D9659" t="s">
        <v>12</v>
      </c>
      <c r="E9659" t="s">
        <v>13</v>
      </c>
      <c r="G9659" s="7">
        <v>0</v>
      </c>
      <c r="H9659" s="7">
        <v>0</v>
      </c>
      <c r="J9659" s="8">
        <v>52.163100300000004</v>
      </c>
      <c r="K9659" s="8">
        <v>-120.5735725</v>
      </c>
      <c r="M9659" s="9" t="str">
        <f t="shared" si="151"/>
        <v>-</v>
      </c>
    </row>
    <row r="9660" spans="1:13" x14ac:dyDescent="0.25">
      <c r="A9660">
        <v>30069</v>
      </c>
      <c r="B9660" t="s">
        <v>1545</v>
      </c>
      <c r="D9660" t="s">
        <v>12</v>
      </c>
      <c r="E9660" t="s">
        <v>13</v>
      </c>
      <c r="G9660" s="7">
        <v>0</v>
      </c>
      <c r="H9660" s="7">
        <v>0</v>
      </c>
      <c r="J9660" s="8">
        <v>49.252896999999997</v>
      </c>
      <c r="K9660" s="8">
        <v>-123.24945099999999</v>
      </c>
      <c r="M9660" s="9" t="str">
        <f t="shared" si="151"/>
        <v>-</v>
      </c>
    </row>
    <row r="9661" spans="1:13" x14ac:dyDescent="0.25">
      <c r="A9661">
        <v>30070</v>
      </c>
      <c r="B9661" t="s">
        <v>3829</v>
      </c>
      <c r="D9661" t="s">
        <v>3830</v>
      </c>
      <c r="E9661" t="s">
        <v>99</v>
      </c>
      <c r="G9661" s="7">
        <v>0</v>
      </c>
      <c r="H9661" s="7">
        <v>0</v>
      </c>
      <c r="J9661" s="8">
        <v>27.857693999999999</v>
      </c>
      <c r="K9661" s="8">
        <v>-101.130066</v>
      </c>
      <c r="M9661" s="9" t="str">
        <f t="shared" si="151"/>
        <v>-</v>
      </c>
    </row>
    <row r="9662" spans="1:13" x14ac:dyDescent="0.25">
      <c r="A9662">
        <v>30071</v>
      </c>
      <c r="B9662" t="s">
        <v>5662</v>
      </c>
      <c r="C9662" t="s">
        <v>5663</v>
      </c>
      <c r="E9662" t="s">
        <v>1340</v>
      </c>
      <c r="G9662" s="7">
        <v>0</v>
      </c>
      <c r="H9662" s="7">
        <v>0</v>
      </c>
      <c r="J9662" s="8">
        <v>-15.715496999999999</v>
      </c>
      <c r="K9662" s="8">
        <v>46.357391</v>
      </c>
      <c r="M9662" s="9" t="str">
        <f t="shared" si="151"/>
        <v>-</v>
      </c>
    </row>
    <row r="9663" spans="1:13" x14ac:dyDescent="0.25">
      <c r="A9663">
        <v>30072</v>
      </c>
      <c r="B9663" t="s">
        <v>25</v>
      </c>
      <c r="D9663" t="s">
        <v>12</v>
      </c>
      <c r="E9663" t="s">
        <v>13</v>
      </c>
      <c r="G9663" s="7">
        <v>0</v>
      </c>
      <c r="H9663" s="7">
        <v>0</v>
      </c>
      <c r="J9663" s="8">
        <v>55.001251000000003</v>
      </c>
      <c r="K9663" s="8">
        <v>-125.002441</v>
      </c>
      <c r="M9663" s="9" t="str">
        <f t="shared" si="151"/>
        <v>-</v>
      </c>
    </row>
    <row r="9664" spans="1:13" x14ac:dyDescent="0.25">
      <c r="A9664">
        <v>30073</v>
      </c>
      <c r="B9664" t="s">
        <v>2002</v>
      </c>
      <c r="C9664" t="s">
        <v>2738</v>
      </c>
      <c r="D9664" t="s">
        <v>81</v>
      </c>
      <c r="E9664" t="s">
        <v>13</v>
      </c>
      <c r="G9664" s="7">
        <v>0</v>
      </c>
      <c r="H9664" s="7">
        <v>0</v>
      </c>
      <c r="J9664" s="8">
        <v>60.834249999999997</v>
      </c>
      <c r="K9664" s="8">
        <v>-114.44887</v>
      </c>
      <c r="M9664" s="9" t="str">
        <f t="shared" si="151"/>
        <v>-</v>
      </c>
    </row>
    <row r="9665" spans="1:13" x14ac:dyDescent="0.25">
      <c r="A9665">
        <v>30076</v>
      </c>
      <c r="B9665" t="s">
        <v>362</v>
      </c>
      <c r="C9665" t="s">
        <v>527</v>
      </c>
      <c r="D9665" t="s">
        <v>12</v>
      </c>
      <c r="E9665" t="s">
        <v>13</v>
      </c>
      <c r="G9665" s="7">
        <v>0</v>
      </c>
      <c r="H9665" s="7">
        <v>0</v>
      </c>
      <c r="J9665" s="8">
        <v>49.7619884</v>
      </c>
      <c r="K9665" s="8">
        <v>-116.8570823</v>
      </c>
      <c r="M9665" s="9" t="str">
        <f t="shared" si="151"/>
        <v>-</v>
      </c>
    </row>
    <row r="9666" spans="1:13" x14ac:dyDescent="0.25">
      <c r="A9666">
        <v>30077</v>
      </c>
      <c r="B9666" t="s">
        <v>3765</v>
      </c>
      <c r="D9666" t="s">
        <v>2352</v>
      </c>
      <c r="E9666" t="s">
        <v>13</v>
      </c>
      <c r="G9666" s="7">
        <v>0</v>
      </c>
      <c r="H9666" s="7">
        <v>0</v>
      </c>
      <c r="J9666" s="8">
        <v>47.573347349999999</v>
      </c>
      <c r="K9666" s="8">
        <v>-52.733309233174701</v>
      </c>
      <c r="M9666" s="9" t="str">
        <f t="shared" si="151"/>
        <v>-</v>
      </c>
    </row>
    <row r="9667" spans="1:13" x14ac:dyDescent="0.25">
      <c r="A9667">
        <v>30078</v>
      </c>
      <c r="B9667" t="s">
        <v>25</v>
      </c>
      <c r="E9667" t="s">
        <v>37</v>
      </c>
      <c r="G9667" s="7">
        <v>0</v>
      </c>
      <c r="H9667" s="7">
        <v>0</v>
      </c>
      <c r="J9667" s="8">
        <v>0</v>
      </c>
      <c r="K9667" s="8">
        <v>0</v>
      </c>
      <c r="M9667" s="9" t="str">
        <f t="shared" si="151"/>
        <v>-</v>
      </c>
    </row>
    <row r="9668" spans="1:13" x14ac:dyDescent="0.25">
      <c r="A9668">
        <v>30079</v>
      </c>
      <c r="B9668" t="s">
        <v>2140</v>
      </c>
      <c r="D9668" t="s">
        <v>31</v>
      </c>
      <c r="E9668" t="s">
        <v>13</v>
      </c>
      <c r="G9668" s="7">
        <v>0</v>
      </c>
      <c r="H9668" s="7">
        <v>0</v>
      </c>
      <c r="J9668" s="8">
        <v>44.581800049999998</v>
      </c>
      <c r="K9668" s="8">
        <v>-77.507667981489703</v>
      </c>
      <c r="M9668" s="9" t="str">
        <f t="shared" si="151"/>
        <v>-</v>
      </c>
    </row>
    <row r="9669" spans="1:13" x14ac:dyDescent="0.25">
      <c r="A9669">
        <v>30080</v>
      </c>
      <c r="B9669" t="s">
        <v>25</v>
      </c>
      <c r="E9669" t="s">
        <v>149</v>
      </c>
      <c r="G9669" s="7">
        <v>0</v>
      </c>
      <c r="H9669" s="7">
        <v>0</v>
      </c>
      <c r="J9669" s="8">
        <v>0</v>
      </c>
      <c r="K9669" s="8">
        <v>0</v>
      </c>
      <c r="M9669" s="9" t="str">
        <f t="shared" ref="M9669:M9700" si="152">IF(AND(G9669&lt;&gt;0,J9669&lt;&gt;0),6371.01*ACOS(SIN(RADIANS(G9669))*SIN(RADIANS(J9669))+COS(RADIANS(G9669))*COS(RADIANS(J9669))*COS(RADIANS(H9669)-RADIANS(K9669))),"-")</f>
        <v>-</v>
      </c>
    </row>
    <row r="9670" spans="1:13" x14ac:dyDescent="0.25">
      <c r="A9670">
        <v>30081</v>
      </c>
      <c r="B9670" t="s">
        <v>1545</v>
      </c>
      <c r="D9670" t="s">
        <v>12</v>
      </c>
      <c r="E9670" t="s">
        <v>13</v>
      </c>
      <c r="G9670" s="7">
        <v>0</v>
      </c>
      <c r="H9670" s="7">
        <v>0</v>
      </c>
      <c r="J9670" s="8">
        <v>49.252896999999997</v>
      </c>
      <c r="K9670" s="8">
        <v>-123.24945099999999</v>
      </c>
      <c r="M9670" s="9" t="str">
        <f t="shared" si="152"/>
        <v>-</v>
      </c>
    </row>
    <row r="9671" spans="1:13" x14ac:dyDescent="0.25">
      <c r="A9671">
        <v>30082</v>
      </c>
      <c r="B9671" t="s">
        <v>391</v>
      </c>
      <c r="D9671" t="s">
        <v>392</v>
      </c>
      <c r="E9671" t="s">
        <v>37</v>
      </c>
      <c r="G9671" s="7">
        <v>0</v>
      </c>
      <c r="H9671" s="7">
        <v>0</v>
      </c>
      <c r="J9671" s="8">
        <v>42.572498199999998</v>
      </c>
      <c r="K9671" s="8">
        <v>-90.232681700000001</v>
      </c>
      <c r="M9671" s="9" t="str">
        <f t="shared" si="152"/>
        <v>-</v>
      </c>
    </row>
    <row r="9672" spans="1:13" x14ac:dyDescent="0.25">
      <c r="A9672">
        <v>30083</v>
      </c>
      <c r="B9672" t="s">
        <v>1545</v>
      </c>
      <c r="C9672" t="s">
        <v>1546</v>
      </c>
      <c r="D9672" t="s">
        <v>12</v>
      </c>
      <c r="E9672" t="s">
        <v>13</v>
      </c>
      <c r="G9672" s="7">
        <v>0</v>
      </c>
      <c r="H9672" s="7">
        <v>0</v>
      </c>
      <c r="J9672" s="8">
        <v>49.0312269</v>
      </c>
      <c r="K9672" s="8">
        <v>-118.4392039</v>
      </c>
      <c r="M9672" s="9" t="str">
        <f t="shared" si="152"/>
        <v>-</v>
      </c>
    </row>
    <row r="9673" spans="1:13" x14ac:dyDescent="0.25">
      <c r="A9673">
        <v>30084</v>
      </c>
      <c r="B9673" t="s">
        <v>5448</v>
      </c>
      <c r="D9673" t="s">
        <v>181</v>
      </c>
      <c r="E9673" t="s">
        <v>37</v>
      </c>
      <c r="G9673" s="7">
        <v>0</v>
      </c>
      <c r="H9673" s="7">
        <v>0</v>
      </c>
      <c r="J9673" s="8">
        <v>39.545107399999999</v>
      </c>
      <c r="K9673" s="8">
        <v>-76.305235999999994</v>
      </c>
      <c r="M9673" s="9" t="str">
        <f t="shared" si="152"/>
        <v>-</v>
      </c>
    </row>
    <row r="9674" spans="1:13" x14ac:dyDescent="0.25">
      <c r="A9674">
        <v>30085</v>
      </c>
      <c r="B9674" t="s">
        <v>25</v>
      </c>
      <c r="D9674" t="s">
        <v>373</v>
      </c>
      <c r="E9674" t="s">
        <v>37</v>
      </c>
      <c r="G9674" s="7">
        <v>0</v>
      </c>
      <c r="H9674" s="7">
        <v>0</v>
      </c>
      <c r="J9674" s="8">
        <v>34.955081700000001</v>
      </c>
      <c r="K9674" s="8">
        <v>-97.268406299999995</v>
      </c>
      <c r="M9674" s="9" t="str">
        <f t="shared" si="152"/>
        <v>-</v>
      </c>
    </row>
    <row r="9675" spans="1:13" x14ac:dyDescent="0.25">
      <c r="A9675">
        <v>30086</v>
      </c>
      <c r="B9675" t="s">
        <v>25</v>
      </c>
      <c r="E9675" t="s">
        <v>37</v>
      </c>
      <c r="G9675" s="7">
        <v>0</v>
      </c>
      <c r="H9675" s="7">
        <v>0</v>
      </c>
      <c r="J9675" s="8">
        <v>0</v>
      </c>
      <c r="K9675" s="8">
        <v>0</v>
      </c>
      <c r="M9675" s="9" t="str">
        <f t="shared" si="152"/>
        <v>-</v>
      </c>
    </row>
    <row r="9676" spans="1:13" x14ac:dyDescent="0.25">
      <c r="A9676">
        <v>30087</v>
      </c>
      <c r="B9676" t="s">
        <v>25</v>
      </c>
      <c r="D9676" t="s">
        <v>1613</v>
      </c>
      <c r="E9676" t="s">
        <v>37</v>
      </c>
      <c r="G9676" s="7">
        <v>0</v>
      </c>
      <c r="H9676" s="7">
        <v>0</v>
      </c>
      <c r="J9676" s="8">
        <v>40.079660599999997</v>
      </c>
      <c r="K9676" s="8">
        <v>-89.433728799999997</v>
      </c>
      <c r="M9676" s="9" t="str">
        <f t="shared" si="152"/>
        <v>-</v>
      </c>
    </row>
    <row r="9677" spans="1:13" x14ac:dyDescent="0.25">
      <c r="A9677">
        <v>30088</v>
      </c>
      <c r="B9677" t="s">
        <v>25</v>
      </c>
      <c r="D9677" t="s">
        <v>373</v>
      </c>
      <c r="E9677" t="s">
        <v>37</v>
      </c>
      <c r="G9677" s="7">
        <v>0</v>
      </c>
      <c r="H9677" s="7">
        <v>0</v>
      </c>
      <c r="J9677" s="8">
        <v>34.955081700000001</v>
      </c>
      <c r="K9677" s="8">
        <v>-97.268406299999995</v>
      </c>
      <c r="M9677" s="9" t="str">
        <f t="shared" si="152"/>
        <v>-</v>
      </c>
    </row>
    <row r="9678" spans="1:13" x14ac:dyDescent="0.25">
      <c r="A9678">
        <v>30089</v>
      </c>
      <c r="B9678" t="s">
        <v>1545</v>
      </c>
      <c r="C9678" t="s">
        <v>1546</v>
      </c>
      <c r="D9678" t="s">
        <v>12</v>
      </c>
      <c r="E9678" t="s">
        <v>13</v>
      </c>
      <c r="G9678" s="7">
        <v>0</v>
      </c>
      <c r="H9678" s="7">
        <v>0</v>
      </c>
      <c r="J9678" s="8">
        <v>49.0312269</v>
      </c>
      <c r="K9678" s="8">
        <v>-118.4392039</v>
      </c>
      <c r="M9678" s="9" t="str">
        <f t="shared" si="152"/>
        <v>-</v>
      </c>
    </row>
    <row r="9679" spans="1:13" x14ac:dyDescent="0.25">
      <c r="A9679">
        <v>30090</v>
      </c>
      <c r="B9679" t="s">
        <v>1642</v>
      </c>
      <c r="C9679" t="s">
        <v>212</v>
      </c>
      <c r="D9679" t="s">
        <v>12</v>
      </c>
      <c r="E9679" t="s">
        <v>13</v>
      </c>
      <c r="G9679" s="7">
        <v>0</v>
      </c>
      <c r="H9679" s="7">
        <v>0</v>
      </c>
      <c r="J9679" s="8">
        <v>49.358206299999999</v>
      </c>
      <c r="K9679" s="8">
        <v>-120.07625</v>
      </c>
      <c r="M9679" s="9" t="str">
        <f t="shared" si="152"/>
        <v>-</v>
      </c>
    </row>
    <row r="9680" spans="1:13" x14ac:dyDescent="0.25">
      <c r="A9680">
        <v>30091</v>
      </c>
      <c r="B9680" t="s">
        <v>5664</v>
      </c>
      <c r="D9680" t="s">
        <v>181</v>
      </c>
      <c r="E9680" t="s">
        <v>37</v>
      </c>
      <c r="G9680" s="7">
        <v>0</v>
      </c>
      <c r="H9680" s="7">
        <v>0</v>
      </c>
      <c r="J9680" s="8">
        <v>39.548656000000001</v>
      </c>
      <c r="K9680" s="8">
        <v>-119.81758499999999</v>
      </c>
      <c r="M9680" s="9" t="str">
        <f t="shared" si="152"/>
        <v>-</v>
      </c>
    </row>
    <row r="9681" spans="1:13" x14ac:dyDescent="0.25">
      <c r="A9681">
        <v>30092</v>
      </c>
      <c r="B9681" t="s">
        <v>5573</v>
      </c>
      <c r="C9681" t="s">
        <v>266</v>
      </c>
      <c r="D9681" t="s">
        <v>12</v>
      </c>
      <c r="E9681" t="s">
        <v>13</v>
      </c>
      <c r="G9681" s="7">
        <v>0</v>
      </c>
      <c r="H9681" s="7">
        <v>0</v>
      </c>
      <c r="J9681" s="8">
        <v>50.266867099999999</v>
      </c>
      <c r="K9681" s="8">
        <v>-119.2718157</v>
      </c>
      <c r="M9681" s="9" t="str">
        <f t="shared" si="152"/>
        <v>-</v>
      </c>
    </row>
    <row r="9682" spans="1:13" x14ac:dyDescent="0.25">
      <c r="A9682">
        <v>30093</v>
      </c>
      <c r="B9682" t="s">
        <v>25</v>
      </c>
      <c r="D9682" t="s">
        <v>361</v>
      </c>
      <c r="E9682" t="s">
        <v>37</v>
      </c>
      <c r="G9682" s="7">
        <v>0</v>
      </c>
      <c r="H9682" s="7">
        <v>0</v>
      </c>
      <c r="J9682" s="8">
        <v>34.395341999999999</v>
      </c>
      <c r="K9682" s="8">
        <v>-111.76327499999999</v>
      </c>
      <c r="M9682" s="9" t="str">
        <f t="shared" si="152"/>
        <v>-</v>
      </c>
    </row>
    <row r="9683" spans="1:13" x14ac:dyDescent="0.25">
      <c r="A9683">
        <v>40000</v>
      </c>
      <c r="B9683" t="s">
        <v>5412</v>
      </c>
      <c r="C9683" t="s">
        <v>577</v>
      </c>
      <c r="D9683" t="s">
        <v>12</v>
      </c>
      <c r="E9683" t="s">
        <v>13</v>
      </c>
      <c r="G9683" s="7">
        <v>0</v>
      </c>
      <c r="H9683" s="7">
        <v>0</v>
      </c>
      <c r="J9683" s="8">
        <v>50.67586</v>
      </c>
      <c r="K9683" s="8">
        <v>-120.317752</v>
      </c>
      <c r="M9683" s="9" t="str">
        <f t="shared" si="152"/>
        <v>-</v>
      </c>
    </row>
    <row r="9684" spans="1:13" x14ac:dyDescent="0.25">
      <c r="A9684">
        <v>40001</v>
      </c>
      <c r="B9684" t="s">
        <v>25</v>
      </c>
      <c r="D9684" t="s">
        <v>3873</v>
      </c>
      <c r="E9684" t="s">
        <v>149</v>
      </c>
      <c r="G9684" s="7">
        <v>0</v>
      </c>
      <c r="H9684" s="7">
        <v>0</v>
      </c>
      <c r="J9684" s="8">
        <v>-29.842528399999999</v>
      </c>
      <c r="K9684" s="8">
        <v>-53.7680577</v>
      </c>
      <c r="M9684" s="9" t="str">
        <f t="shared" si="152"/>
        <v>-</v>
      </c>
    </row>
    <row r="9685" spans="1:13" x14ac:dyDescent="0.25">
      <c r="A9685">
        <v>40002</v>
      </c>
      <c r="B9685" t="s">
        <v>3592</v>
      </c>
      <c r="D9685" t="s">
        <v>181</v>
      </c>
      <c r="E9685" t="s">
        <v>37</v>
      </c>
      <c r="G9685" s="7">
        <v>0</v>
      </c>
      <c r="H9685" s="7">
        <v>0</v>
      </c>
      <c r="J9685" s="8">
        <v>47.439049099999998</v>
      </c>
      <c r="K9685" s="8">
        <v>-121.444316</v>
      </c>
      <c r="M9685" s="9" t="str">
        <f t="shared" si="152"/>
        <v>-</v>
      </c>
    </row>
    <row r="9686" spans="1:13" x14ac:dyDescent="0.25">
      <c r="A9686">
        <v>40003</v>
      </c>
      <c r="B9686" t="s">
        <v>25</v>
      </c>
      <c r="E9686" t="s">
        <v>2919</v>
      </c>
      <c r="G9686" s="7">
        <v>0</v>
      </c>
      <c r="H9686" s="7">
        <v>0</v>
      </c>
      <c r="J9686" s="8">
        <v>0</v>
      </c>
      <c r="K9686" s="8">
        <v>0</v>
      </c>
      <c r="M9686" s="9" t="str">
        <f t="shared" si="152"/>
        <v>-</v>
      </c>
    </row>
    <row r="9687" spans="1:13" x14ac:dyDescent="0.25">
      <c r="A9687">
        <v>40004</v>
      </c>
      <c r="B9687" t="s">
        <v>25</v>
      </c>
      <c r="E9687" t="s">
        <v>2035</v>
      </c>
      <c r="G9687" s="7">
        <v>0</v>
      </c>
      <c r="H9687" s="7">
        <v>0</v>
      </c>
      <c r="J9687" s="8">
        <v>0</v>
      </c>
      <c r="K9687" s="8">
        <v>0</v>
      </c>
      <c r="M9687" s="9" t="str">
        <f t="shared" si="152"/>
        <v>-</v>
      </c>
    </row>
    <row r="9688" spans="1:13" x14ac:dyDescent="0.25">
      <c r="A9688">
        <v>40005</v>
      </c>
      <c r="B9688" t="s">
        <v>3284</v>
      </c>
      <c r="C9688" t="s">
        <v>3285</v>
      </c>
      <c r="D9688" t="s">
        <v>181</v>
      </c>
      <c r="E9688" t="s">
        <v>37</v>
      </c>
      <c r="G9688" s="7">
        <v>0</v>
      </c>
      <c r="H9688" s="7">
        <v>0</v>
      </c>
      <c r="J9688" s="8">
        <v>47.524814999999997</v>
      </c>
      <c r="K9688" s="8">
        <v>-121.80908599999999</v>
      </c>
      <c r="M9688" s="9" t="str">
        <f t="shared" si="152"/>
        <v>-</v>
      </c>
    </row>
    <row r="9689" spans="1:13" x14ac:dyDescent="0.25">
      <c r="A9689">
        <v>40006</v>
      </c>
      <c r="B9689" t="s">
        <v>375</v>
      </c>
      <c r="D9689" t="s">
        <v>373</v>
      </c>
      <c r="E9689" t="s">
        <v>37</v>
      </c>
      <c r="G9689" s="7">
        <v>0</v>
      </c>
      <c r="H9689" s="7">
        <v>0</v>
      </c>
      <c r="J9689" s="8">
        <v>36.983243999999999</v>
      </c>
      <c r="K9689" s="8">
        <v>-94.834311</v>
      </c>
      <c r="M9689" s="9" t="str">
        <f t="shared" si="152"/>
        <v>-</v>
      </c>
    </row>
    <row r="9690" spans="1:13" x14ac:dyDescent="0.25">
      <c r="A9690">
        <v>40007</v>
      </c>
      <c r="B9690" t="s">
        <v>3284</v>
      </c>
      <c r="C9690" t="s">
        <v>684</v>
      </c>
      <c r="D9690" t="s">
        <v>181</v>
      </c>
      <c r="E9690" t="s">
        <v>37</v>
      </c>
      <c r="G9690" s="7">
        <v>0</v>
      </c>
      <c r="H9690" s="7">
        <v>0</v>
      </c>
      <c r="J9690" s="8">
        <v>40.360039999999998</v>
      </c>
      <c r="K9690" s="8">
        <v>-87.472520000000003</v>
      </c>
      <c r="M9690" s="9" t="str">
        <f t="shared" si="152"/>
        <v>-</v>
      </c>
    </row>
    <row r="9691" spans="1:13" x14ac:dyDescent="0.25">
      <c r="A9691">
        <v>40008</v>
      </c>
      <c r="B9691" t="s">
        <v>375</v>
      </c>
      <c r="D9691" t="s">
        <v>373</v>
      </c>
      <c r="E9691" t="s">
        <v>37</v>
      </c>
      <c r="G9691" s="7">
        <v>0</v>
      </c>
      <c r="H9691" s="7">
        <v>0</v>
      </c>
      <c r="J9691" s="8">
        <v>36.983243999999999</v>
      </c>
      <c r="K9691" s="8">
        <v>-94.834311</v>
      </c>
      <c r="M9691" s="9" t="str">
        <f t="shared" si="152"/>
        <v>-</v>
      </c>
    </row>
    <row r="9692" spans="1:13" x14ac:dyDescent="0.25">
      <c r="A9692">
        <v>40009</v>
      </c>
      <c r="B9692" t="s">
        <v>25</v>
      </c>
      <c r="D9692" t="s">
        <v>637</v>
      </c>
      <c r="E9692" t="s">
        <v>37</v>
      </c>
      <c r="G9692" s="7">
        <v>0</v>
      </c>
      <c r="H9692" s="7">
        <v>0</v>
      </c>
      <c r="J9692" s="8">
        <v>35.2048883</v>
      </c>
      <c r="K9692" s="8">
        <v>-92.447910800000002</v>
      </c>
      <c r="M9692" s="9" t="str">
        <f t="shared" si="152"/>
        <v>-</v>
      </c>
    </row>
    <row r="9693" spans="1:13" x14ac:dyDescent="0.25">
      <c r="A9693">
        <v>40010</v>
      </c>
      <c r="B9693" t="s">
        <v>25</v>
      </c>
      <c r="D9693" t="s">
        <v>481</v>
      </c>
      <c r="E9693" t="s">
        <v>37</v>
      </c>
      <c r="G9693" s="7">
        <v>0</v>
      </c>
      <c r="H9693" s="7">
        <v>0</v>
      </c>
      <c r="J9693" s="8">
        <v>43.979279699999999</v>
      </c>
      <c r="K9693" s="8">
        <v>-120.737257</v>
      </c>
      <c r="M9693" s="9" t="str">
        <f t="shared" si="152"/>
        <v>-</v>
      </c>
    </row>
    <row r="9694" spans="1:13" x14ac:dyDescent="0.25">
      <c r="A9694">
        <v>40011</v>
      </c>
      <c r="B9694" t="s">
        <v>2141</v>
      </c>
      <c r="D9694" t="s">
        <v>1613</v>
      </c>
      <c r="E9694" t="s">
        <v>37</v>
      </c>
      <c r="G9694" s="7">
        <v>0</v>
      </c>
      <c r="H9694" s="7">
        <v>0</v>
      </c>
      <c r="J9694" s="8">
        <v>37.526896999999998</v>
      </c>
      <c r="K9694" s="8">
        <v>-88.270224999999996</v>
      </c>
      <c r="M9694" s="9" t="str">
        <f t="shared" si="152"/>
        <v>-</v>
      </c>
    </row>
    <row r="9695" spans="1:13" x14ac:dyDescent="0.25">
      <c r="A9695">
        <v>40012</v>
      </c>
      <c r="B9695" t="s">
        <v>1684</v>
      </c>
      <c r="D9695" t="s">
        <v>12</v>
      </c>
      <c r="E9695" t="s">
        <v>13</v>
      </c>
      <c r="G9695" s="7">
        <v>0</v>
      </c>
      <c r="H9695" s="7">
        <v>0</v>
      </c>
      <c r="J9695" s="8">
        <v>50.721240899999998</v>
      </c>
      <c r="K9695" s="8">
        <v>-121.2835436</v>
      </c>
      <c r="M9695" s="9" t="str">
        <f t="shared" si="152"/>
        <v>-</v>
      </c>
    </row>
    <row r="9696" spans="1:13" x14ac:dyDescent="0.25">
      <c r="A9696">
        <v>40013</v>
      </c>
      <c r="B9696" t="s">
        <v>25</v>
      </c>
      <c r="D9696" t="s">
        <v>181</v>
      </c>
      <c r="E9696" t="s">
        <v>37</v>
      </c>
      <c r="G9696" s="7">
        <v>0</v>
      </c>
      <c r="H9696" s="7">
        <v>0</v>
      </c>
      <c r="J9696" s="8">
        <v>47.286835199999999</v>
      </c>
      <c r="K9696" s="8">
        <v>-120.212613</v>
      </c>
      <c r="M9696" s="9" t="str">
        <f t="shared" si="152"/>
        <v>-</v>
      </c>
    </row>
    <row r="9697" spans="1:13" x14ac:dyDescent="0.25">
      <c r="A9697">
        <v>40014</v>
      </c>
      <c r="B9697" t="s">
        <v>240</v>
      </c>
      <c r="D9697" t="s">
        <v>12</v>
      </c>
      <c r="E9697" t="s">
        <v>13</v>
      </c>
      <c r="G9697" s="7">
        <v>0</v>
      </c>
      <c r="H9697" s="7">
        <v>0</v>
      </c>
      <c r="J9697" s="8">
        <v>49.434351900000003</v>
      </c>
      <c r="K9697" s="8">
        <v>-119.0884516</v>
      </c>
      <c r="M9697" s="9" t="str">
        <f t="shared" si="152"/>
        <v>-</v>
      </c>
    </row>
    <row r="9698" spans="1:13" x14ac:dyDescent="0.25">
      <c r="A9698">
        <v>40015</v>
      </c>
      <c r="B9698" t="s">
        <v>5665</v>
      </c>
      <c r="D9698" t="s">
        <v>136</v>
      </c>
      <c r="E9698" t="s">
        <v>37</v>
      </c>
      <c r="G9698" s="7">
        <v>0</v>
      </c>
      <c r="H9698" s="7">
        <v>0</v>
      </c>
      <c r="J9698" s="8">
        <v>47.820791200000002</v>
      </c>
      <c r="K9698" s="8">
        <v>-92.236621700000001</v>
      </c>
      <c r="M9698" s="9" t="str">
        <f t="shared" si="152"/>
        <v>-</v>
      </c>
    </row>
    <row r="9699" spans="1:13" x14ac:dyDescent="0.25">
      <c r="A9699">
        <v>40016</v>
      </c>
      <c r="B9699" t="s">
        <v>1130</v>
      </c>
      <c r="C9699" t="s">
        <v>192</v>
      </c>
      <c r="D9699" t="s">
        <v>12</v>
      </c>
      <c r="E9699" t="s">
        <v>13</v>
      </c>
      <c r="G9699" s="7">
        <v>0</v>
      </c>
      <c r="H9699" s="7">
        <v>0</v>
      </c>
      <c r="J9699" s="8">
        <v>50.766460000000002</v>
      </c>
      <c r="K9699" s="8">
        <v>-122.81950000000001</v>
      </c>
      <c r="M9699" s="9" t="str">
        <f t="shared" si="152"/>
        <v>-</v>
      </c>
    </row>
    <row r="9700" spans="1:13" x14ac:dyDescent="0.25">
      <c r="A9700">
        <v>40017</v>
      </c>
      <c r="E9700" t="s">
        <v>197</v>
      </c>
      <c r="G9700" s="7">
        <v>0</v>
      </c>
      <c r="H9700" s="7">
        <v>0</v>
      </c>
      <c r="J9700" s="10">
        <v>0</v>
      </c>
      <c r="K9700" s="10">
        <v>0</v>
      </c>
      <c r="M9700" s="9" t="str">
        <f t="shared" si="152"/>
        <v>-</v>
      </c>
    </row>
    <row r="9702" spans="1:13" x14ac:dyDescent="0.25">
      <c r="A9702" t="s">
        <v>0</v>
      </c>
      <c r="B9702" t="s">
        <v>1</v>
      </c>
      <c r="C9702" t="s">
        <v>2</v>
      </c>
      <c r="D9702" t="s">
        <v>3</v>
      </c>
      <c r="E9702" t="s">
        <v>4</v>
      </c>
      <c r="G9702" s="7" t="s">
        <v>5</v>
      </c>
      <c r="H9702" s="7" t="s">
        <v>6</v>
      </c>
      <c r="L9702" s="11" t="s">
        <v>5666</v>
      </c>
      <c r="M9702" s="12" t="s">
        <v>5667</v>
      </c>
    </row>
    <row r="9703" spans="1:13" ht="14.4" x14ac:dyDescent="0.3">
      <c r="L9703" s="13" t="s">
        <v>5668</v>
      </c>
      <c r="M9703" s="14">
        <f>COUNTIF(M$2:M$9700,"&lt;10")</f>
        <v>1654</v>
      </c>
    </row>
    <row r="9704" spans="1:13" ht="14.4" x14ac:dyDescent="0.3">
      <c r="L9704" s="13" t="str">
        <f xml:space="preserve"> "-"</f>
        <v>-</v>
      </c>
      <c r="M9704" s="14">
        <f>COUNTIF(M$2:M$9700,"-")</f>
        <v>5319</v>
      </c>
    </row>
    <row r="9705" spans="1:13" ht="14.4" x14ac:dyDescent="0.3">
      <c r="L9705" s="11" t="s">
        <v>5669</v>
      </c>
      <c r="M9705" s="15">
        <f>COUNTIF(M$2:M$9700,"&gt;10")</f>
        <v>2726</v>
      </c>
    </row>
    <row r="9707" spans="1:13" x14ac:dyDescent="0.25">
      <c r="L9707" s="11" t="s">
        <v>5670</v>
      </c>
      <c r="M9707" s="16">
        <f>SUM(M9703:M9706)</f>
        <v>9699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Jones</dc:creator>
  <cp:lastModifiedBy>Francis Jones</cp:lastModifiedBy>
  <dcterms:created xsi:type="dcterms:W3CDTF">2025-05-12T20:44:42Z</dcterms:created>
  <dcterms:modified xsi:type="dcterms:W3CDTF">2025-05-19T16:39:05Z</dcterms:modified>
</cp:coreProperties>
</file>