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ominique/FHNW/Projekte/Uni Luzern/data/"/>
    </mc:Choice>
  </mc:AlternateContent>
  <bookViews>
    <workbookView xWindow="-24500" yWindow="460" windowWidth="28800" windowHeight="17460" tabRatio="500"/>
  </bookViews>
  <sheets>
    <sheet name="Sheet1" sheetId="1" r:id="rId1"/>
    <sheet name="expor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9" i="1" l="1"/>
  <c r="I249" i="1"/>
  <c r="H250" i="1"/>
  <c r="I250" i="1"/>
  <c r="H251" i="1"/>
  <c r="I251" i="1"/>
  <c r="J251" i="1"/>
  <c r="H241" i="1"/>
  <c r="I241" i="1"/>
  <c r="H242" i="1"/>
  <c r="I242" i="1"/>
  <c r="H243" i="1"/>
  <c r="I243" i="1"/>
  <c r="J243" i="1"/>
  <c r="H244" i="1"/>
  <c r="I244" i="1"/>
  <c r="H245" i="1"/>
  <c r="I245" i="1"/>
  <c r="H246" i="1"/>
  <c r="I246" i="1"/>
  <c r="J246" i="1"/>
  <c r="H247" i="1"/>
  <c r="I247" i="1"/>
  <c r="H248" i="1"/>
  <c r="I248" i="1"/>
  <c r="J248" i="1"/>
  <c r="H252" i="1"/>
  <c r="I252" i="1"/>
  <c r="H253" i="1"/>
  <c r="I253" i="1"/>
  <c r="H254" i="1"/>
  <c r="I254" i="1"/>
  <c r="J254" i="1"/>
  <c r="K254" i="1"/>
  <c r="D287" i="1"/>
  <c r="D272" i="1"/>
  <c r="D256" i="1"/>
  <c r="D239" i="1"/>
  <c r="D221" i="1"/>
  <c r="D204" i="1"/>
  <c r="D186" i="1"/>
  <c r="D169" i="1"/>
  <c r="D152" i="1"/>
  <c r="D136" i="1"/>
  <c r="D119" i="1"/>
  <c r="D103" i="1"/>
  <c r="D87" i="1"/>
  <c r="D70" i="1"/>
  <c r="D53" i="1"/>
  <c r="D35" i="1"/>
  <c r="D18" i="1"/>
  <c r="D286" i="1"/>
  <c r="D271" i="1"/>
  <c r="D255" i="1"/>
  <c r="D238" i="1"/>
  <c r="D220" i="1"/>
  <c r="D203" i="1"/>
  <c r="D185" i="1"/>
  <c r="D168" i="1"/>
  <c r="D151" i="1"/>
  <c r="D135" i="1"/>
  <c r="D118" i="1"/>
  <c r="D102" i="1"/>
  <c r="D86" i="1"/>
  <c r="D69" i="1"/>
  <c r="D52" i="1"/>
  <c r="D34" i="1"/>
  <c r="D17" i="1"/>
</calcChain>
</file>

<file path=xl/sharedStrings.xml><?xml version="1.0" encoding="utf-8"?>
<sst xmlns="http://schemas.openxmlformats.org/spreadsheetml/2006/main" count="1161" uniqueCount="44">
  <si>
    <t>Entity</t>
  </si>
  <si>
    <t>Hierarchy</t>
  </si>
  <si>
    <t>Reviewer</t>
  </si>
  <si>
    <t>Value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</si>
  <si>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</si>
  <si>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</si>
  <si>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</si>
  <si>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</si>
  <si>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</si>
  <si>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</si>
  <si>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</si>
  <si>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</si>
  <si>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</si>
  <si>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</si>
  <si>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</si>
  <si>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</si>
  <si>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</si>
  <si>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sp01</t>
  </si>
  <si>
    <t>sp02</t>
  </si>
  <si>
    <t>sp03</t>
  </si>
  <si>
    <t>sp04</t>
  </si>
  <si>
    <t>Concept:::State of technology, literature:::Grade</t>
  </si>
  <si>
    <t>Documentation:::Poster, Flyer:::Grade</t>
  </si>
  <si>
    <t>Concept:::Planning:::Grade</t>
  </si>
  <si>
    <t>Documentation:::Report:::Grade</t>
  </si>
  <si>
    <t>Documentation:::Presentation:::Grade</t>
  </si>
  <si>
    <t>Documentation:::Additional documentation:::Grade</t>
  </si>
  <si>
    <t>Concept:::Assessment of problem:::Grade</t>
  </si>
  <si>
    <t>Practical work:::Technique, methodology:::Grade</t>
  </si>
  <si>
    <t>Know-how:::Technical skills:::Grade</t>
  </si>
  <si>
    <t>Know-how:::Creativity:::Grade</t>
  </si>
  <si>
    <t>Performance:::Soft skills:::Grade</t>
  </si>
  <si>
    <t>Performance:::Commitment, efficiency, effectiveness:::Grade</t>
  </si>
  <si>
    <t>Performance:::Self-reliance, information, communication:::Grade</t>
  </si>
  <si>
    <t>Profile:::Year:::Year</t>
  </si>
  <si>
    <t>Profile:::Type of project:::student project - bachelor thesis</t>
  </si>
  <si>
    <t>Profile:::Characteristic:::conceptual - mixed - technical</t>
  </si>
  <si>
    <t>Practical work:::Usefulness of results:::Grade</t>
  </si>
  <si>
    <t>Practical work:::Achievement of goals:::Grade</t>
  </si>
  <si>
    <t>Aggregation Test</t>
  </si>
  <si>
    <t>weights</t>
  </si>
  <si>
    <t>norm. weights</t>
  </si>
  <si>
    <t>aggregated grade</t>
  </si>
  <si>
    <t>aggregated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</si>
</sst>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14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abSelected="1" topLeftCell="B234" zoomScale="120" zoomScaleNormal="120" zoomScalePageLayoutView="120" workbookViewId="0">
      <selection activeCell="K238" sqref="K238"/>
    </sheetView>
  </sheetViews>
  <sheetFormatPr baseColWidth="10" defaultRowHeight="16" x14ac:dyDescent="0.2"/>
  <cols>
    <col min="2" max="2" width="56.3320312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4</v>
      </c>
      <c r="B2" s="6" t="s">
        <v>21</v>
      </c>
      <c r="C2" s="6">
        <v>1</v>
      </c>
      <c r="D2" s="7">
        <v>6</v>
      </c>
    </row>
    <row r="3" spans="1:4" x14ac:dyDescent="0.2">
      <c r="A3" s="8" t="s">
        <v>4</v>
      </c>
      <c r="B3" s="3" t="s">
        <v>27</v>
      </c>
      <c r="C3" s="3">
        <v>1</v>
      </c>
      <c r="D3" s="9">
        <v>6</v>
      </c>
    </row>
    <row r="4" spans="1:4" x14ac:dyDescent="0.2">
      <c r="A4" s="10" t="s">
        <v>4</v>
      </c>
      <c r="B4" s="4" t="s">
        <v>23</v>
      </c>
      <c r="C4" s="4">
        <v>1</v>
      </c>
      <c r="D4" s="11">
        <v>6</v>
      </c>
    </row>
    <row r="5" spans="1:4" x14ac:dyDescent="0.2">
      <c r="A5" s="12" t="s">
        <v>4</v>
      </c>
      <c r="B5" s="2" t="s">
        <v>28</v>
      </c>
      <c r="C5" s="2">
        <v>1</v>
      </c>
      <c r="D5" s="13">
        <v>6</v>
      </c>
    </row>
    <row r="6" spans="1:4" x14ac:dyDescent="0.2">
      <c r="A6" s="8" t="s">
        <v>4</v>
      </c>
      <c r="B6" s="3" t="s">
        <v>38</v>
      </c>
      <c r="C6" s="3">
        <v>1</v>
      </c>
      <c r="D6" s="9">
        <v>6</v>
      </c>
    </row>
    <row r="7" spans="1:4" x14ac:dyDescent="0.2">
      <c r="A7" s="10" t="s">
        <v>4</v>
      </c>
      <c r="B7" s="4" t="s">
        <v>37</v>
      </c>
      <c r="C7" s="4">
        <v>1</v>
      </c>
      <c r="D7" s="11">
        <v>6</v>
      </c>
    </row>
    <row r="8" spans="1:4" x14ac:dyDescent="0.2">
      <c r="A8" s="12" t="s">
        <v>4</v>
      </c>
      <c r="B8" s="2" t="s">
        <v>29</v>
      </c>
      <c r="C8" s="2">
        <v>1</v>
      </c>
      <c r="D8" s="13">
        <v>5.5</v>
      </c>
    </row>
    <row r="9" spans="1:4" x14ac:dyDescent="0.2">
      <c r="A9" s="10" t="s">
        <v>4</v>
      </c>
      <c r="B9" s="4" t="s">
        <v>30</v>
      </c>
      <c r="C9" s="4">
        <v>1</v>
      </c>
      <c r="D9" s="11">
        <v>5.5</v>
      </c>
    </row>
    <row r="10" spans="1:4" x14ac:dyDescent="0.2">
      <c r="A10" s="12" t="s">
        <v>4</v>
      </c>
      <c r="B10" s="2" t="s">
        <v>24</v>
      </c>
      <c r="C10" s="2">
        <v>1</v>
      </c>
      <c r="D10" s="13">
        <v>5.5</v>
      </c>
    </row>
    <row r="11" spans="1:4" x14ac:dyDescent="0.2">
      <c r="A11" s="8" t="s">
        <v>4</v>
      </c>
      <c r="B11" s="3" t="s">
        <v>25</v>
      </c>
      <c r="C11" s="3">
        <v>1</v>
      </c>
      <c r="D11" s="9">
        <v>5</v>
      </c>
    </row>
    <row r="12" spans="1:4" x14ac:dyDescent="0.2">
      <c r="A12" s="8" t="s">
        <v>4</v>
      </c>
      <c r="B12" s="3" t="s">
        <v>22</v>
      </c>
      <c r="C12" s="3">
        <v>1</v>
      </c>
      <c r="D12" s="9">
        <v>5.5</v>
      </c>
    </row>
    <row r="13" spans="1:4" x14ac:dyDescent="0.2">
      <c r="A13" s="10" t="s">
        <v>4</v>
      </c>
      <c r="B13" s="4" t="s">
        <v>26</v>
      </c>
      <c r="C13" s="4">
        <v>1</v>
      </c>
      <c r="D13" s="11">
        <v>5.5</v>
      </c>
    </row>
    <row r="14" spans="1:4" x14ac:dyDescent="0.2">
      <c r="A14" s="12" t="s">
        <v>4</v>
      </c>
      <c r="B14" s="2" t="s">
        <v>32</v>
      </c>
      <c r="C14" s="2">
        <v>1</v>
      </c>
      <c r="D14" s="13">
        <v>6</v>
      </c>
    </row>
    <row r="15" spans="1:4" x14ac:dyDescent="0.2">
      <c r="A15" s="8" t="s">
        <v>4</v>
      </c>
      <c r="B15" s="3" t="s">
        <v>33</v>
      </c>
      <c r="C15" s="3">
        <v>1</v>
      </c>
      <c r="D15" s="9">
        <v>6</v>
      </c>
    </row>
    <row r="16" spans="1:4" x14ac:dyDescent="0.2">
      <c r="A16" s="10" t="s">
        <v>4</v>
      </c>
      <c r="B16" s="4" t="s">
        <v>31</v>
      </c>
      <c r="C16" s="4">
        <v>1</v>
      </c>
      <c r="D16" s="11">
        <v>6</v>
      </c>
    </row>
    <row r="17" spans="1:5" x14ac:dyDescent="0.2">
      <c r="A17" s="12" t="s">
        <v>4</v>
      </c>
      <c r="B17" s="2" t="s">
        <v>34</v>
      </c>
      <c r="C17" s="2">
        <v>1</v>
      </c>
      <c r="D17" s="13">
        <f>(E17-2009)/(2016-2009)*5 + 1</f>
        <v>2.4285714285714284</v>
      </c>
      <c r="E17">
        <v>2011</v>
      </c>
    </row>
    <row r="18" spans="1:5" x14ac:dyDescent="0.2">
      <c r="A18" s="8" t="s">
        <v>4</v>
      </c>
      <c r="B18" s="3" t="s">
        <v>36</v>
      </c>
      <c r="C18" s="3">
        <v>1</v>
      </c>
      <c r="D18" s="9">
        <f>(E18-1)/(3-1)*5 + 1</f>
        <v>3.5</v>
      </c>
      <c r="E18">
        <v>2</v>
      </c>
    </row>
    <row r="19" spans="1:5" ht="17" thickBot="1" x14ac:dyDescent="0.25">
      <c r="A19" s="14" t="s">
        <v>4</v>
      </c>
      <c r="B19" s="15" t="s">
        <v>35</v>
      </c>
      <c r="C19" s="15">
        <v>1</v>
      </c>
      <c r="D19" s="16">
        <v>6</v>
      </c>
    </row>
    <row r="20" spans="1:5" x14ac:dyDescent="0.2">
      <c r="A20" s="5" t="s">
        <v>5</v>
      </c>
      <c r="B20" s="6" t="s">
        <v>21</v>
      </c>
      <c r="C20" s="6">
        <v>1</v>
      </c>
      <c r="D20" s="7">
        <v>5.5</v>
      </c>
    </row>
    <row r="21" spans="1:5" x14ac:dyDescent="0.2">
      <c r="A21" s="8" t="s">
        <v>5</v>
      </c>
      <c r="B21" s="3" t="s">
        <v>27</v>
      </c>
      <c r="C21" s="3">
        <v>1</v>
      </c>
      <c r="D21" s="9">
        <v>5</v>
      </c>
    </row>
    <row r="22" spans="1:5" x14ac:dyDescent="0.2">
      <c r="A22" s="10" t="s">
        <v>5</v>
      </c>
      <c r="B22" s="4" t="s">
        <v>23</v>
      </c>
      <c r="C22" s="4">
        <v>1</v>
      </c>
      <c r="D22" s="11">
        <v>5.5</v>
      </c>
    </row>
    <row r="23" spans="1:5" x14ac:dyDescent="0.2">
      <c r="A23" s="12" t="s">
        <v>5</v>
      </c>
      <c r="B23" s="2" t="s">
        <v>28</v>
      </c>
      <c r="C23" s="2">
        <v>1</v>
      </c>
      <c r="D23" s="13">
        <v>5.5</v>
      </c>
    </row>
    <row r="24" spans="1:5" x14ac:dyDescent="0.2">
      <c r="A24" s="8" t="s">
        <v>5</v>
      </c>
      <c r="B24" s="3" t="s">
        <v>38</v>
      </c>
      <c r="C24" s="3">
        <v>1</v>
      </c>
      <c r="D24" s="9">
        <v>6</v>
      </c>
    </row>
    <row r="25" spans="1:5" x14ac:dyDescent="0.2">
      <c r="A25" s="10" t="s">
        <v>5</v>
      </c>
      <c r="B25" s="4" t="s">
        <v>37</v>
      </c>
      <c r="C25" s="4">
        <v>1</v>
      </c>
      <c r="D25" s="11">
        <v>5.5</v>
      </c>
    </row>
    <row r="26" spans="1:5" x14ac:dyDescent="0.2">
      <c r="A26" s="12" t="s">
        <v>5</v>
      </c>
      <c r="B26" s="2" t="s">
        <v>29</v>
      </c>
      <c r="C26" s="2">
        <v>1</v>
      </c>
      <c r="D26" s="13">
        <v>5.5</v>
      </c>
    </row>
    <row r="27" spans="1:5" x14ac:dyDescent="0.2">
      <c r="A27" s="10" t="s">
        <v>5</v>
      </c>
      <c r="B27" s="4" t="s">
        <v>30</v>
      </c>
      <c r="C27" s="4">
        <v>1</v>
      </c>
      <c r="D27" s="11">
        <v>5</v>
      </c>
    </row>
    <row r="28" spans="1:5" x14ac:dyDescent="0.2">
      <c r="A28" s="12" t="s">
        <v>5</v>
      </c>
      <c r="B28" s="2" t="s">
        <v>24</v>
      </c>
      <c r="C28" s="2">
        <v>1</v>
      </c>
      <c r="D28" s="13">
        <v>5.5</v>
      </c>
    </row>
    <row r="29" spans="1:5" x14ac:dyDescent="0.2">
      <c r="A29" s="8" t="s">
        <v>5</v>
      </c>
      <c r="B29" s="3" t="s">
        <v>25</v>
      </c>
      <c r="C29" s="3">
        <v>1</v>
      </c>
      <c r="D29" s="9">
        <v>5</v>
      </c>
    </row>
    <row r="30" spans="1:5" x14ac:dyDescent="0.2">
      <c r="A30" s="8" t="s">
        <v>5</v>
      </c>
      <c r="B30" s="3" t="s">
        <v>22</v>
      </c>
      <c r="C30" s="3">
        <v>1</v>
      </c>
      <c r="D30" s="9">
        <v>5.5</v>
      </c>
    </row>
    <row r="31" spans="1:5" x14ac:dyDescent="0.2">
      <c r="A31" s="10" t="s">
        <v>5</v>
      </c>
      <c r="B31" s="4" t="s">
        <v>26</v>
      </c>
      <c r="C31" s="4">
        <v>1</v>
      </c>
      <c r="D31" s="11">
        <v>6</v>
      </c>
    </row>
    <row r="32" spans="1:5" x14ac:dyDescent="0.2">
      <c r="A32" s="12" t="s">
        <v>5</v>
      </c>
      <c r="B32" s="2" t="s">
        <v>32</v>
      </c>
      <c r="C32" s="2">
        <v>1</v>
      </c>
      <c r="D32" s="13">
        <v>6</v>
      </c>
    </row>
    <row r="33" spans="1:5" x14ac:dyDescent="0.2">
      <c r="A33" s="8" t="s">
        <v>5</v>
      </c>
      <c r="B33" s="3" t="s">
        <v>33</v>
      </c>
      <c r="C33" s="3">
        <v>1</v>
      </c>
      <c r="D33" s="9">
        <v>6</v>
      </c>
    </row>
    <row r="34" spans="1:5" x14ac:dyDescent="0.2">
      <c r="A34" s="12" t="s">
        <v>5</v>
      </c>
      <c r="B34" s="2" t="s">
        <v>34</v>
      </c>
      <c r="C34" s="2">
        <v>1</v>
      </c>
      <c r="D34" s="13">
        <f>(E34-2009)/(2016-2009)*5 + 1</f>
        <v>6</v>
      </c>
      <c r="E34">
        <v>2016</v>
      </c>
    </row>
    <row r="35" spans="1:5" x14ac:dyDescent="0.2">
      <c r="A35" s="8" t="s">
        <v>5</v>
      </c>
      <c r="B35" s="3" t="s">
        <v>36</v>
      </c>
      <c r="C35" s="3">
        <v>1</v>
      </c>
      <c r="D35" s="9">
        <f>(E35-1)/(3-1)*5 + 1</f>
        <v>3.5</v>
      </c>
      <c r="E35">
        <v>2</v>
      </c>
    </row>
    <row r="36" spans="1:5" ht="17" thickBot="1" x14ac:dyDescent="0.25">
      <c r="A36" s="14" t="s">
        <v>5</v>
      </c>
      <c r="B36" s="15" t="s">
        <v>35</v>
      </c>
      <c r="C36" s="15">
        <v>1</v>
      </c>
      <c r="D36" s="16">
        <v>6</v>
      </c>
    </row>
    <row r="37" spans="1:5" x14ac:dyDescent="0.2">
      <c r="A37" s="5" t="s">
        <v>6</v>
      </c>
      <c r="B37" s="6" t="s">
        <v>21</v>
      </c>
      <c r="C37" s="6">
        <v>1</v>
      </c>
      <c r="D37" s="7">
        <v>6</v>
      </c>
    </row>
    <row r="38" spans="1:5" x14ac:dyDescent="0.2">
      <c r="A38" s="8" t="s">
        <v>6</v>
      </c>
      <c r="B38" s="3" t="s">
        <v>27</v>
      </c>
      <c r="C38" s="3">
        <v>1</v>
      </c>
      <c r="D38" s="9">
        <v>6</v>
      </c>
    </row>
    <row r="39" spans="1:5" x14ac:dyDescent="0.2">
      <c r="A39" s="10" t="s">
        <v>6</v>
      </c>
      <c r="B39" s="4" t="s">
        <v>23</v>
      </c>
      <c r="C39" s="4">
        <v>1</v>
      </c>
      <c r="D39" s="11">
        <v>6</v>
      </c>
    </row>
    <row r="40" spans="1:5" x14ac:dyDescent="0.2">
      <c r="A40" s="12" t="s">
        <v>6</v>
      </c>
      <c r="B40" s="2" t="s">
        <v>28</v>
      </c>
      <c r="C40" s="2">
        <v>1</v>
      </c>
      <c r="D40" s="13">
        <v>6</v>
      </c>
    </row>
    <row r="41" spans="1:5" x14ac:dyDescent="0.2">
      <c r="A41" s="8" t="s">
        <v>6</v>
      </c>
      <c r="B41" s="3" t="s">
        <v>38</v>
      </c>
      <c r="C41" s="3">
        <v>1</v>
      </c>
      <c r="D41" s="9">
        <v>6</v>
      </c>
    </row>
    <row r="42" spans="1:5" x14ac:dyDescent="0.2">
      <c r="A42" s="10" t="s">
        <v>6</v>
      </c>
      <c r="B42" s="4" t="s">
        <v>37</v>
      </c>
      <c r="C42" s="4">
        <v>1</v>
      </c>
      <c r="D42" s="11">
        <v>6</v>
      </c>
    </row>
    <row r="43" spans="1:5" x14ac:dyDescent="0.2">
      <c r="A43" s="12" t="s">
        <v>6</v>
      </c>
      <c r="B43" s="2" t="s">
        <v>29</v>
      </c>
      <c r="C43" s="2">
        <v>1</v>
      </c>
      <c r="D43" s="13">
        <v>5.5</v>
      </c>
    </row>
    <row r="44" spans="1:5" x14ac:dyDescent="0.2">
      <c r="A44" s="10" t="s">
        <v>6</v>
      </c>
      <c r="B44" s="4" t="s">
        <v>30</v>
      </c>
      <c r="C44" s="4">
        <v>1</v>
      </c>
      <c r="D44" s="11">
        <v>5.5</v>
      </c>
    </row>
    <row r="45" spans="1:5" x14ac:dyDescent="0.2">
      <c r="A45" s="12" t="s">
        <v>6</v>
      </c>
      <c r="B45" s="2" t="s">
        <v>24</v>
      </c>
      <c r="C45" s="2">
        <v>1</v>
      </c>
      <c r="D45" s="13">
        <v>5.5</v>
      </c>
    </row>
    <row r="46" spans="1:5" x14ac:dyDescent="0.2">
      <c r="A46" s="8" t="s">
        <v>6</v>
      </c>
      <c r="B46" s="3" t="s">
        <v>25</v>
      </c>
      <c r="C46" s="3">
        <v>1</v>
      </c>
      <c r="D46" s="9">
        <v>5</v>
      </c>
    </row>
    <row r="47" spans="1:5" x14ac:dyDescent="0.2">
      <c r="A47" s="8" t="s">
        <v>6</v>
      </c>
      <c r="B47" s="3" t="s">
        <v>22</v>
      </c>
      <c r="C47" s="3">
        <v>1</v>
      </c>
      <c r="D47" s="9">
        <v>5.5</v>
      </c>
    </row>
    <row r="48" spans="1:5" x14ac:dyDescent="0.2">
      <c r="A48" s="10" t="s">
        <v>6</v>
      </c>
      <c r="B48" s="4" t="s">
        <v>26</v>
      </c>
      <c r="C48" s="4">
        <v>1</v>
      </c>
      <c r="D48" s="11">
        <v>5.5</v>
      </c>
    </row>
    <row r="49" spans="1:5" x14ac:dyDescent="0.2">
      <c r="A49" s="12" t="s">
        <v>6</v>
      </c>
      <c r="B49" s="2" t="s">
        <v>32</v>
      </c>
      <c r="C49" s="2">
        <v>1</v>
      </c>
      <c r="D49" s="13">
        <v>6</v>
      </c>
    </row>
    <row r="50" spans="1:5" x14ac:dyDescent="0.2">
      <c r="A50" s="8" t="s">
        <v>6</v>
      </c>
      <c r="B50" s="3" t="s">
        <v>33</v>
      </c>
      <c r="C50" s="3">
        <v>1</v>
      </c>
      <c r="D50" s="9">
        <v>6</v>
      </c>
    </row>
    <row r="51" spans="1:5" x14ac:dyDescent="0.2">
      <c r="A51" s="10" t="s">
        <v>6</v>
      </c>
      <c r="B51" s="4" t="s">
        <v>31</v>
      </c>
      <c r="C51" s="4">
        <v>1</v>
      </c>
      <c r="D51" s="11">
        <v>6</v>
      </c>
    </row>
    <row r="52" spans="1:5" x14ac:dyDescent="0.2">
      <c r="A52" s="12" t="s">
        <v>6</v>
      </c>
      <c r="B52" s="2" t="s">
        <v>34</v>
      </c>
      <c r="C52" s="2">
        <v>1</v>
      </c>
      <c r="D52" s="13">
        <f>(E52-2009)/(2016-2009)*5 + 1</f>
        <v>2.4285714285714284</v>
      </c>
      <c r="E52">
        <v>2011</v>
      </c>
    </row>
    <row r="53" spans="1:5" x14ac:dyDescent="0.2">
      <c r="A53" s="8" t="s">
        <v>6</v>
      </c>
      <c r="B53" s="3" t="s">
        <v>36</v>
      </c>
      <c r="C53" s="3">
        <v>1</v>
      </c>
      <c r="D53" s="9">
        <f>(E53-1)/(3-1)*5 + 1</f>
        <v>6</v>
      </c>
      <c r="E53">
        <v>3</v>
      </c>
    </row>
    <row r="54" spans="1:5" ht="17" thickBot="1" x14ac:dyDescent="0.25">
      <c r="A54" s="14" t="s">
        <v>6</v>
      </c>
      <c r="B54" s="15" t="s">
        <v>35</v>
      </c>
      <c r="C54" s="15">
        <v>1</v>
      </c>
      <c r="D54" s="16">
        <v>6</v>
      </c>
    </row>
    <row r="55" spans="1:5" x14ac:dyDescent="0.2">
      <c r="A55" s="5" t="s">
        <v>7</v>
      </c>
      <c r="B55" s="6" t="s">
        <v>21</v>
      </c>
      <c r="C55" s="6">
        <v>1</v>
      </c>
      <c r="D55" s="7">
        <v>5</v>
      </c>
    </row>
    <row r="56" spans="1:5" x14ac:dyDescent="0.2">
      <c r="A56" s="8" t="s">
        <v>7</v>
      </c>
      <c r="B56" s="3" t="s">
        <v>27</v>
      </c>
      <c r="C56" s="3">
        <v>1</v>
      </c>
      <c r="D56" s="9">
        <v>4.5</v>
      </c>
    </row>
    <row r="57" spans="1:5" x14ac:dyDescent="0.2">
      <c r="A57" s="10" t="s">
        <v>7</v>
      </c>
      <c r="B57" s="4" t="s">
        <v>23</v>
      </c>
      <c r="C57" s="4">
        <v>1</v>
      </c>
      <c r="D57" s="11">
        <v>5</v>
      </c>
    </row>
    <row r="58" spans="1:5" x14ac:dyDescent="0.2">
      <c r="A58" s="12" t="s">
        <v>7</v>
      </c>
      <c r="B58" s="2" t="s">
        <v>28</v>
      </c>
      <c r="C58" s="2">
        <v>1</v>
      </c>
      <c r="D58" s="13">
        <v>5</v>
      </c>
    </row>
    <row r="59" spans="1:5" x14ac:dyDescent="0.2">
      <c r="A59" s="8" t="s">
        <v>7</v>
      </c>
      <c r="B59" s="3" t="s">
        <v>38</v>
      </c>
      <c r="C59" s="3">
        <v>1</v>
      </c>
      <c r="D59" s="9">
        <v>5.5</v>
      </c>
    </row>
    <row r="60" spans="1:5" x14ac:dyDescent="0.2">
      <c r="A60" s="10" t="s">
        <v>7</v>
      </c>
      <c r="B60" s="4" t="s">
        <v>37</v>
      </c>
      <c r="C60" s="4">
        <v>1</v>
      </c>
      <c r="D60" s="11">
        <v>5.5</v>
      </c>
    </row>
    <row r="61" spans="1:5" x14ac:dyDescent="0.2">
      <c r="A61" s="12" t="s">
        <v>7</v>
      </c>
      <c r="B61" s="2" t="s">
        <v>29</v>
      </c>
      <c r="C61" s="2">
        <v>1</v>
      </c>
      <c r="D61" s="13">
        <v>5</v>
      </c>
    </row>
    <row r="62" spans="1:5" x14ac:dyDescent="0.2">
      <c r="A62" s="10" t="s">
        <v>7</v>
      </c>
      <c r="B62" s="4" t="s">
        <v>30</v>
      </c>
      <c r="C62" s="4">
        <v>1</v>
      </c>
      <c r="D62" s="11">
        <v>5</v>
      </c>
    </row>
    <row r="63" spans="1:5" x14ac:dyDescent="0.2">
      <c r="A63" s="12" t="s">
        <v>7</v>
      </c>
      <c r="B63" s="2" t="s">
        <v>24</v>
      </c>
      <c r="C63" s="2">
        <v>1</v>
      </c>
      <c r="D63" s="13">
        <v>4.5</v>
      </c>
    </row>
    <row r="64" spans="1:5" x14ac:dyDescent="0.2">
      <c r="A64" s="8" t="s">
        <v>7</v>
      </c>
      <c r="B64" s="3" t="s">
        <v>25</v>
      </c>
      <c r="C64" s="3">
        <v>1</v>
      </c>
      <c r="D64" s="9">
        <v>5.5</v>
      </c>
    </row>
    <row r="65" spans="1:5" x14ac:dyDescent="0.2">
      <c r="A65" s="8" t="s">
        <v>7</v>
      </c>
      <c r="B65" s="3" t="s">
        <v>22</v>
      </c>
      <c r="C65" s="3">
        <v>1</v>
      </c>
      <c r="D65" s="9">
        <v>5</v>
      </c>
    </row>
    <row r="66" spans="1:5" x14ac:dyDescent="0.2">
      <c r="A66" s="10" t="s">
        <v>7</v>
      </c>
      <c r="B66" s="4" t="s">
        <v>26</v>
      </c>
      <c r="C66" s="4">
        <v>1</v>
      </c>
      <c r="D66" s="11">
        <v>5</v>
      </c>
    </row>
    <row r="67" spans="1:5" x14ac:dyDescent="0.2">
      <c r="A67" s="12" t="s">
        <v>7</v>
      </c>
      <c r="B67" s="2" t="s">
        <v>32</v>
      </c>
      <c r="C67" s="2">
        <v>1</v>
      </c>
      <c r="D67" s="13">
        <v>5</v>
      </c>
    </row>
    <row r="68" spans="1:5" x14ac:dyDescent="0.2">
      <c r="A68" s="8" t="s">
        <v>7</v>
      </c>
      <c r="B68" s="3" t="s">
        <v>33</v>
      </c>
      <c r="C68" s="3">
        <v>1</v>
      </c>
      <c r="D68" s="9">
        <v>5</v>
      </c>
    </row>
    <row r="69" spans="1:5" x14ac:dyDescent="0.2">
      <c r="A69" s="12" t="s">
        <v>7</v>
      </c>
      <c r="B69" s="2" t="s">
        <v>34</v>
      </c>
      <c r="C69" s="2">
        <v>1</v>
      </c>
      <c r="D69" s="13">
        <f>(E69-2009)/(2016-2009)*5 + 1</f>
        <v>6</v>
      </c>
      <c r="E69">
        <v>2016</v>
      </c>
    </row>
    <row r="70" spans="1:5" x14ac:dyDescent="0.2">
      <c r="A70" s="8" t="s">
        <v>7</v>
      </c>
      <c r="B70" s="3" t="s">
        <v>36</v>
      </c>
      <c r="C70" s="3">
        <v>1</v>
      </c>
      <c r="D70" s="9">
        <f>(E70-1)/(3-1)*5 + 1</f>
        <v>3.5</v>
      </c>
      <c r="E70">
        <v>2</v>
      </c>
    </row>
    <row r="71" spans="1:5" ht="17" thickBot="1" x14ac:dyDescent="0.25">
      <c r="A71" s="14" t="s">
        <v>7</v>
      </c>
      <c r="B71" s="15" t="s">
        <v>35</v>
      </c>
      <c r="C71" s="15">
        <v>1</v>
      </c>
      <c r="D71" s="16">
        <v>6</v>
      </c>
    </row>
    <row r="72" spans="1:5" x14ac:dyDescent="0.2">
      <c r="A72" s="5" t="s">
        <v>8</v>
      </c>
      <c r="B72" s="6" t="s">
        <v>21</v>
      </c>
      <c r="C72" s="6">
        <v>1</v>
      </c>
      <c r="D72" s="7">
        <v>5</v>
      </c>
    </row>
    <row r="73" spans="1:5" x14ac:dyDescent="0.2">
      <c r="A73" s="8" t="s">
        <v>8</v>
      </c>
      <c r="B73" s="3" t="s">
        <v>27</v>
      </c>
      <c r="C73" s="3">
        <v>1</v>
      </c>
      <c r="D73" s="9">
        <v>5.5</v>
      </c>
    </row>
    <row r="74" spans="1:5" x14ac:dyDescent="0.2">
      <c r="A74" s="10" t="s">
        <v>8</v>
      </c>
      <c r="B74" s="4" t="s">
        <v>23</v>
      </c>
      <c r="C74" s="4">
        <v>1</v>
      </c>
      <c r="D74" s="11">
        <v>5</v>
      </c>
    </row>
    <row r="75" spans="1:5" x14ac:dyDescent="0.2">
      <c r="A75" s="12" t="s">
        <v>8</v>
      </c>
      <c r="B75" s="2" t="s">
        <v>28</v>
      </c>
      <c r="C75" s="2">
        <v>1</v>
      </c>
      <c r="D75" s="13">
        <v>5</v>
      </c>
    </row>
    <row r="76" spans="1:5" x14ac:dyDescent="0.2">
      <c r="A76" s="8" t="s">
        <v>8</v>
      </c>
      <c r="B76" s="3" t="s">
        <v>38</v>
      </c>
      <c r="C76" s="3">
        <v>1</v>
      </c>
      <c r="D76" s="9">
        <v>5.5</v>
      </c>
    </row>
    <row r="77" spans="1:5" x14ac:dyDescent="0.2">
      <c r="A77" s="10" t="s">
        <v>8</v>
      </c>
      <c r="B77" s="4" t="s">
        <v>37</v>
      </c>
      <c r="C77" s="4">
        <v>1</v>
      </c>
      <c r="D77" s="11">
        <v>5.5</v>
      </c>
    </row>
    <row r="78" spans="1:5" x14ac:dyDescent="0.2">
      <c r="A78" s="12" t="s">
        <v>8</v>
      </c>
      <c r="B78" s="2" t="s">
        <v>29</v>
      </c>
      <c r="C78" s="2">
        <v>1</v>
      </c>
      <c r="D78" s="13">
        <v>5</v>
      </c>
    </row>
    <row r="79" spans="1:5" x14ac:dyDescent="0.2">
      <c r="A79" s="10" t="s">
        <v>8</v>
      </c>
      <c r="B79" s="4" t="s">
        <v>30</v>
      </c>
      <c r="C79" s="4">
        <v>1</v>
      </c>
      <c r="D79" s="11">
        <v>5</v>
      </c>
    </row>
    <row r="80" spans="1:5" x14ac:dyDescent="0.2">
      <c r="A80" s="12" t="s">
        <v>8</v>
      </c>
      <c r="B80" s="2" t="s">
        <v>24</v>
      </c>
      <c r="C80" s="2">
        <v>1</v>
      </c>
      <c r="D80" s="13">
        <v>5</v>
      </c>
    </row>
    <row r="81" spans="1:5" x14ac:dyDescent="0.2">
      <c r="A81" s="8" t="s">
        <v>8</v>
      </c>
      <c r="B81" s="3" t="s">
        <v>25</v>
      </c>
      <c r="C81" s="3">
        <v>1</v>
      </c>
      <c r="D81" s="9">
        <v>4.5</v>
      </c>
    </row>
    <row r="82" spans="1:5" x14ac:dyDescent="0.2">
      <c r="A82" s="8" t="s">
        <v>8</v>
      </c>
      <c r="B82" s="3" t="s">
        <v>22</v>
      </c>
      <c r="C82" s="3">
        <v>1</v>
      </c>
      <c r="D82" s="9">
        <v>5</v>
      </c>
    </row>
    <row r="83" spans="1:5" x14ac:dyDescent="0.2">
      <c r="A83" s="10" t="s">
        <v>8</v>
      </c>
      <c r="B83" s="4" t="s">
        <v>26</v>
      </c>
      <c r="C83" s="4">
        <v>1</v>
      </c>
      <c r="D83" s="11">
        <v>5</v>
      </c>
    </row>
    <row r="84" spans="1:5" x14ac:dyDescent="0.2">
      <c r="A84" s="12" t="s">
        <v>8</v>
      </c>
      <c r="B84" s="2" t="s">
        <v>32</v>
      </c>
      <c r="C84" s="2">
        <v>1</v>
      </c>
      <c r="D84" s="13">
        <v>5</v>
      </c>
    </row>
    <row r="85" spans="1:5" x14ac:dyDescent="0.2">
      <c r="A85" s="8" t="s">
        <v>8</v>
      </c>
      <c r="B85" s="3" t="s">
        <v>33</v>
      </c>
      <c r="C85" s="3">
        <v>1</v>
      </c>
      <c r="D85" s="9">
        <v>4.5</v>
      </c>
    </row>
    <row r="86" spans="1:5" x14ac:dyDescent="0.2">
      <c r="A86" s="12" t="s">
        <v>8</v>
      </c>
      <c r="B86" s="2" t="s">
        <v>34</v>
      </c>
      <c r="C86" s="2">
        <v>1</v>
      </c>
      <c r="D86" s="13">
        <f>(E86-2009)/(2016-2009)*5 + 1</f>
        <v>6</v>
      </c>
      <c r="E86">
        <v>2016</v>
      </c>
    </row>
    <row r="87" spans="1:5" x14ac:dyDescent="0.2">
      <c r="A87" s="8" t="s">
        <v>8</v>
      </c>
      <c r="B87" s="3" t="s">
        <v>36</v>
      </c>
      <c r="C87" s="3">
        <v>1</v>
      </c>
      <c r="D87" s="9">
        <f>(E87-1)/(3-1)*5 + 1</f>
        <v>6</v>
      </c>
      <c r="E87">
        <v>3</v>
      </c>
    </row>
    <row r="88" spans="1:5" ht="17" thickBot="1" x14ac:dyDescent="0.25">
      <c r="A88" s="14" t="s">
        <v>8</v>
      </c>
      <c r="B88" s="15" t="s">
        <v>35</v>
      </c>
      <c r="C88" s="15">
        <v>1</v>
      </c>
      <c r="D88" s="16">
        <v>6</v>
      </c>
    </row>
    <row r="89" spans="1:5" x14ac:dyDescent="0.2">
      <c r="A89" s="5" t="s">
        <v>9</v>
      </c>
      <c r="B89" s="6" t="s">
        <v>21</v>
      </c>
      <c r="C89" s="6">
        <v>1</v>
      </c>
      <c r="D89" s="7">
        <v>6</v>
      </c>
    </row>
    <row r="90" spans="1:5" x14ac:dyDescent="0.2">
      <c r="A90" s="8" t="s">
        <v>9</v>
      </c>
      <c r="B90" s="3" t="s">
        <v>27</v>
      </c>
      <c r="C90" s="3">
        <v>1</v>
      </c>
      <c r="D90" s="9">
        <v>6</v>
      </c>
    </row>
    <row r="91" spans="1:5" x14ac:dyDescent="0.2">
      <c r="A91" s="10" t="s">
        <v>9</v>
      </c>
      <c r="B91" s="4" t="s">
        <v>23</v>
      </c>
      <c r="C91" s="4">
        <v>1</v>
      </c>
      <c r="D91" s="11">
        <v>6</v>
      </c>
    </row>
    <row r="92" spans="1:5" x14ac:dyDescent="0.2">
      <c r="A92" s="12" t="s">
        <v>9</v>
      </c>
      <c r="B92" s="2" t="s">
        <v>28</v>
      </c>
      <c r="C92" s="2">
        <v>1</v>
      </c>
      <c r="D92" s="13">
        <v>6</v>
      </c>
    </row>
    <row r="93" spans="1:5" x14ac:dyDescent="0.2">
      <c r="A93" s="8" t="s">
        <v>9</v>
      </c>
      <c r="B93" s="3" t="s">
        <v>38</v>
      </c>
      <c r="C93" s="3">
        <v>1</v>
      </c>
      <c r="D93" s="9">
        <v>5.5</v>
      </c>
    </row>
    <row r="94" spans="1:5" x14ac:dyDescent="0.2">
      <c r="A94" s="10" t="s">
        <v>9</v>
      </c>
      <c r="B94" s="4" t="s">
        <v>37</v>
      </c>
      <c r="C94" s="4">
        <v>1</v>
      </c>
      <c r="D94" s="11">
        <v>6</v>
      </c>
    </row>
    <row r="95" spans="1:5" x14ac:dyDescent="0.2">
      <c r="A95" s="12" t="s">
        <v>9</v>
      </c>
      <c r="B95" s="2" t="s">
        <v>29</v>
      </c>
      <c r="C95" s="2">
        <v>1</v>
      </c>
      <c r="D95" s="13">
        <v>6</v>
      </c>
    </row>
    <row r="96" spans="1:5" x14ac:dyDescent="0.2">
      <c r="A96" s="10" t="s">
        <v>9</v>
      </c>
      <c r="B96" s="4" t="s">
        <v>30</v>
      </c>
      <c r="C96" s="4">
        <v>1</v>
      </c>
      <c r="D96" s="11">
        <v>6</v>
      </c>
    </row>
    <row r="97" spans="1:5" x14ac:dyDescent="0.2">
      <c r="A97" s="12" t="s">
        <v>9</v>
      </c>
      <c r="B97" s="2" t="s">
        <v>24</v>
      </c>
      <c r="C97" s="2">
        <v>1</v>
      </c>
      <c r="D97" s="13">
        <v>5.5</v>
      </c>
    </row>
    <row r="98" spans="1:5" x14ac:dyDescent="0.2">
      <c r="A98" s="8" t="s">
        <v>9</v>
      </c>
      <c r="B98" s="3" t="s">
        <v>25</v>
      </c>
      <c r="C98" s="3">
        <v>1</v>
      </c>
      <c r="D98" s="9">
        <v>5.5</v>
      </c>
    </row>
    <row r="99" spans="1:5" x14ac:dyDescent="0.2">
      <c r="A99" s="12" t="s">
        <v>9</v>
      </c>
      <c r="B99" s="2" t="s">
        <v>32</v>
      </c>
      <c r="C99" s="2">
        <v>1</v>
      </c>
      <c r="D99" s="13">
        <v>6</v>
      </c>
    </row>
    <row r="100" spans="1:5" x14ac:dyDescent="0.2">
      <c r="A100" s="8" t="s">
        <v>9</v>
      </c>
      <c r="B100" s="3" t="s">
        <v>33</v>
      </c>
      <c r="C100" s="3">
        <v>1</v>
      </c>
      <c r="D100" s="9">
        <v>6</v>
      </c>
    </row>
    <row r="101" spans="1:5" x14ac:dyDescent="0.2">
      <c r="A101" s="10" t="s">
        <v>9</v>
      </c>
      <c r="B101" s="4" t="s">
        <v>31</v>
      </c>
      <c r="C101" s="4">
        <v>1</v>
      </c>
      <c r="D101" s="11">
        <v>6</v>
      </c>
    </row>
    <row r="102" spans="1:5" x14ac:dyDescent="0.2">
      <c r="A102" s="12" t="s">
        <v>9</v>
      </c>
      <c r="B102" s="2" t="s">
        <v>34</v>
      </c>
      <c r="C102" s="2">
        <v>1</v>
      </c>
      <c r="D102" s="13">
        <f>(E102-2009)/(2016-2009)*5 + 1</f>
        <v>1.7142857142857142</v>
      </c>
      <c r="E102">
        <v>2010</v>
      </c>
    </row>
    <row r="103" spans="1:5" x14ac:dyDescent="0.2">
      <c r="A103" s="8" t="s">
        <v>9</v>
      </c>
      <c r="B103" s="3" t="s">
        <v>36</v>
      </c>
      <c r="C103" s="3">
        <v>1</v>
      </c>
      <c r="D103" s="9">
        <f>(E103-1)/(3-1)*5 + 1</f>
        <v>6</v>
      </c>
      <c r="E103">
        <v>3</v>
      </c>
    </row>
    <row r="104" spans="1:5" ht="17" thickBot="1" x14ac:dyDescent="0.25">
      <c r="A104" s="14" t="s">
        <v>9</v>
      </c>
      <c r="B104" s="15" t="s">
        <v>35</v>
      </c>
      <c r="C104" s="15">
        <v>1</v>
      </c>
      <c r="D104" s="16">
        <v>6</v>
      </c>
    </row>
    <row r="105" spans="1:5" x14ac:dyDescent="0.2">
      <c r="A105" s="5" t="s">
        <v>10</v>
      </c>
      <c r="B105" s="6" t="s">
        <v>21</v>
      </c>
      <c r="C105" s="6">
        <v>1</v>
      </c>
      <c r="D105" s="7">
        <v>3</v>
      </c>
    </row>
    <row r="106" spans="1:5" x14ac:dyDescent="0.2">
      <c r="A106" s="8" t="s">
        <v>10</v>
      </c>
      <c r="B106" s="3" t="s">
        <v>27</v>
      </c>
      <c r="C106" s="3">
        <v>1</v>
      </c>
      <c r="D106" s="9">
        <v>4</v>
      </c>
    </row>
    <row r="107" spans="1:5" x14ac:dyDescent="0.2">
      <c r="A107" s="10" t="s">
        <v>10</v>
      </c>
      <c r="B107" s="4" t="s">
        <v>23</v>
      </c>
      <c r="C107" s="4">
        <v>1</v>
      </c>
      <c r="D107" s="11">
        <v>4</v>
      </c>
    </row>
    <row r="108" spans="1:5" x14ac:dyDescent="0.2">
      <c r="A108" s="12" t="s">
        <v>10</v>
      </c>
      <c r="B108" s="2" t="s">
        <v>28</v>
      </c>
      <c r="C108" s="2">
        <v>1</v>
      </c>
      <c r="D108" s="13">
        <v>4</v>
      </c>
    </row>
    <row r="109" spans="1:5" x14ac:dyDescent="0.2">
      <c r="A109" s="8" t="s">
        <v>10</v>
      </c>
      <c r="B109" s="3" t="s">
        <v>38</v>
      </c>
      <c r="C109" s="3">
        <v>1</v>
      </c>
      <c r="D109" s="9">
        <v>3</v>
      </c>
    </row>
    <row r="110" spans="1:5" x14ac:dyDescent="0.2">
      <c r="A110" s="10" t="s">
        <v>10</v>
      </c>
      <c r="B110" s="4" t="s">
        <v>37</v>
      </c>
      <c r="C110" s="4">
        <v>1</v>
      </c>
      <c r="D110" s="11">
        <v>4</v>
      </c>
    </row>
    <row r="111" spans="1:5" x14ac:dyDescent="0.2">
      <c r="A111" s="12" t="s">
        <v>10</v>
      </c>
      <c r="B111" s="2" t="s">
        <v>29</v>
      </c>
      <c r="C111" s="2">
        <v>1</v>
      </c>
      <c r="D111" s="13">
        <v>3</v>
      </c>
    </row>
    <row r="112" spans="1:5" x14ac:dyDescent="0.2">
      <c r="A112" s="10" t="s">
        <v>10</v>
      </c>
      <c r="B112" s="4" t="s">
        <v>30</v>
      </c>
      <c r="C112" s="4">
        <v>1</v>
      </c>
      <c r="D112" s="11">
        <v>3</v>
      </c>
    </row>
    <row r="113" spans="1:5" x14ac:dyDescent="0.2">
      <c r="A113" s="12" t="s">
        <v>10</v>
      </c>
      <c r="B113" s="2" t="s">
        <v>24</v>
      </c>
      <c r="C113" s="2">
        <v>1</v>
      </c>
      <c r="D113" s="13">
        <v>5</v>
      </c>
    </row>
    <row r="114" spans="1:5" x14ac:dyDescent="0.2">
      <c r="A114" s="8" t="s">
        <v>10</v>
      </c>
      <c r="B114" s="3" t="s">
        <v>25</v>
      </c>
      <c r="C114" s="3">
        <v>1</v>
      </c>
      <c r="D114" s="9">
        <v>5</v>
      </c>
    </row>
    <row r="115" spans="1:5" x14ac:dyDescent="0.2">
      <c r="A115" s="8" t="s">
        <v>10</v>
      </c>
      <c r="B115" s="3" t="s">
        <v>22</v>
      </c>
      <c r="C115" s="3">
        <v>1</v>
      </c>
      <c r="D115" s="9">
        <v>5</v>
      </c>
    </row>
    <row r="116" spans="1:5" x14ac:dyDescent="0.2">
      <c r="A116" s="12" t="s">
        <v>10</v>
      </c>
      <c r="B116" s="2" t="s">
        <v>32</v>
      </c>
      <c r="C116" s="2">
        <v>1</v>
      </c>
      <c r="D116" s="13">
        <v>3</v>
      </c>
    </row>
    <row r="117" spans="1:5" x14ac:dyDescent="0.2">
      <c r="A117" s="8" t="s">
        <v>10</v>
      </c>
      <c r="B117" s="3" t="s">
        <v>33</v>
      </c>
      <c r="C117" s="3">
        <v>1</v>
      </c>
      <c r="D117" s="9">
        <v>3</v>
      </c>
    </row>
    <row r="118" spans="1:5" x14ac:dyDescent="0.2">
      <c r="A118" s="12" t="s">
        <v>10</v>
      </c>
      <c r="B118" s="2" t="s">
        <v>34</v>
      </c>
      <c r="C118" s="2">
        <v>1</v>
      </c>
      <c r="D118" s="13">
        <f>(E118-2009)/(2016-2009)*5 + 1</f>
        <v>1.7142857142857142</v>
      </c>
      <c r="E118">
        <v>2010</v>
      </c>
    </row>
    <row r="119" spans="1:5" x14ac:dyDescent="0.2">
      <c r="A119" s="8" t="s">
        <v>10</v>
      </c>
      <c r="B119" s="3" t="s">
        <v>36</v>
      </c>
      <c r="C119" s="3">
        <v>1</v>
      </c>
      <c r="D119" s="9">
        <f>(E119-1)/(3-1)*5 + 1</f>
        <v>3.5</v>
      </c>
      <c r="E119">
        <v>2</v>
      </c>
    </row>
    <row r="120" spans="1:5" ht="17" thickBot="1" x14ac:dyDescent="0.25">
      <c r="A120" s="14" t="s">
        <v>10</v>
      </c>
      <c r="B120" s="15" t="s">
        <v>35</v>
      </c>
      <c r="C120" s="15">
        <v>1</v>
      </c>
      <c r="D120" s="16">
        <v>6</v>
      </c>
    </row>
    <row r="121" spans="1:5" x14ac:dyDescent="0.2">
      <c r="A121" s="5" t="s">
        <v>11</v>
      </c>
      <c r="B121" s="6" t="s">
        <v>21</v>
      </c>
      <c r="C121" s="6">
        <v>1</v>
      </c>
      <c r="D121" s="7">
        <v>5</v>
      </c>
    </row>
    <row r="122" spans="1:5" x14ac:dyDescent="0.2">
      <c r="A122" s="8" t="s">
        <v>11</v>
      </c>
      <c r="B122" s="3" t="s">
        <v>27</v>
      </c>
      <c r="C122" s="3">
        <v>1</v>
      </c>
      <c r="D122" s="9">
        <v>6</v>
      </c>
    </row>
    <row r="123" spans="1:5" x14ac:dyDescent="0.2">
      <c r="A123" s="10" t="s">
        <v>11</v>
      </c>
      <c r="B123" s="4" t="s">
        <v>23</v>
      </c>
      <c r="C123" s="4">
        <v>1</v>
      </c>
      <c r="D123" s="11">
        <v>5</v>
      </c>
    </row>
    <row r="124" spans="1:5" x14ac:dyDescent="0.2">
      <c r="A124" s="12" t="s">
        <v>11</v>
      </c>
      <c r="B124" s="2" t="s">
        <v>28</v>
      </c>
      <c r="C124" s="2">
        <v>1</v>
      </c>
      <c r="D124" s="13">
        <v>5.5</v>
      </c>
    </row>
    <row r="125" spans="1:5" x14ac:dyDescent="0.2">
      <c r="A125" s="8" t="s">
        <v>11</v>
      </c>
      <c r="B125" s="3" t="s">
        <v>38</v>
      </c>
      <c r="C125" s="3">
        <v>1</v>
      </c>
      <c r="D125" s="9">
        <v>6</v>
      </c>
    </row>
    <row r="126" spans="1:5" x14ac:dyDescent="0.2">
      <c r="A126" s="10" t="s">
        <v>11</v>
      </c>
      <c r="B126" s="4" t="s">
        <v>37</v>
      </c>
      <c r="C126" s="4">
        <v>1</v>
      </c>
      <c r="D126" s="11">
        <v>6</v>
      </c>
    </row>
    <row r="127" spans="1:5" x14ac:dyDescent="0.2">
      <c r="A127" s="12" t="s">
        <v>11</v>
      </c>
      <c r="B127" s="2" t="s">
        <v>29</v>
      </c>
      <c r="C127" s="2">
        <v>1</v>
      </c>
      <c r="D127" s="13">
        <v>6</v>
      </c>
    </row>
    <row r="128" spans="1:5" x14ac:dyDescent="0.2">
      <c r="A128" s="10" t="s">
        <v>11</v>
      </c>
      <c r="B128" s="4" t="s">
        <v>30</v>
      </c>
      <c r="C128" s="4">
        <v>1</v>
      </c>
      <c r="D128" s="11">
        <v>5</v>
      </c>
    </row>
    <row r="129" spans="1:5" x14ac:dyDescent="0.2">
      <c r="A129" s="12" t="s">
        <v>11</v>
      </c>
      <c r="B129" s="2" t="s">
        <v>24</v>
      </c>
      <c r="C129" s="2">
        <v>1</v>
      </c>
      <c r="D129" s="13">
        <v>5</v>
      </c>
    </row>
    <row r="130" spans="1:5" x14ac:dyDescent="0.2">
      <c r="A130" s="8" t="s">
        <v>11</v>
      </c>
      <c r="B130" s="3" t="s">
        <v>25</v>
      </c>
      <c r="C130" s="3">
        <v>1</v>
      </c>
      <c r="D130" s="9">
        <v>5</v>
      </c>
    </row>
    <row r="131" spans="1:5" x14ac:dyDescent="0.2">
      <c r="A131" s="8" t="s">
        <v>11</v>
      </c>
      <c r="B131" s="3" t="s">
        <v>22</v>
      </c>
      <c r="C131" s="3">
        <v>1</v>
      </c>
      <c r="D131" s="9">
        <v>5</v>
      </c>
    </row>
    <row r="132" spans="1:5" x14ac:dyDescent="0.2">
      <c r="A132" s="12" t="s">
        <v>11</v>
      </c>
      <c r="B132" s="2" t="s">
        <v>32</v>
      </c>
      <c r="C132" s="2">
        <v>1</v>
      </c>
      <c r="D132" s="13">
        <v>5.5</v>
      </c>
    </row>
    <row r="133" spans="1:5" x14ac:dyDescent="0.2">
      <c r="A133" s="8" t="s">
        <v>11</v>
      </c>
      <c r="B133" s="3" t="s">
        <v>33</v>
      </c>
      <c r="C133" s="3">
        <v>1</v>
      </c>
      <c r="D133" s="9">
        <v>5</v>
      </c>
    </row>
    <row r="134" spans="1:5" x14ac:dyDescent="0.2">
      <c r="A134" s="10" t="s">
        <v>11</v>
      </c>
      <c r="B134" s="4" t="s">
        <v>31</v>
      </c>
      <c r="C134" s="4">
        <v>1</v>
      </c>
      <c r="D134" s="11">
        <v>6</v>
      </c>
    </row>
    <row r="135" spans="1:5" x14ac:dyDescent="0.2">
      <c r="A135" s="12" t="s">
        <v>11</v>
      </c>
      <c r="B135" s="2" t="s">
        <v>34</v>
      </c>
      <c r="C135" s="2">
        <v>1</v>
      </c>
      <c r="D135" s="13">
        <f>(E135-2009)/(2016-2009)*5 + 1</f>
        <v>1.7142857142857142</v>
      </c>
      <c r="E135">
        <v>2010</v>
      </c>
    </row>
    <row r="136" spans="1:5" x14ac:dyDescent="0.2">
      <c r="A136" s="8" t="s">
        <v>11</v>
      </c>
      <c r="B136" s="3" t="s">
        <v>36</v>
      </c>
      <c r="C136" s="3">
        <v>1</v>
      </c>
      <c r="D136" s="9">
        <f>(E136-1)/(3-1)*5 + 1</f>
        <v>3.5</v>
      </c>
      <c r="E136">
        <v>2</v>
      </c>
    </row>
    <row r="137" spans="1:5" ht="17" thickBot="1" x14ac:dyDescent="0.25">
      <c r="A137" s="14" t="s">
        <v>11</v>
      </c>
      <c r="B137" s="15" t="s">
        <v>35</v>
      </c>
      <c r="C137" s="15">
        <v>1</v>
      </c>
      <c r="D137" s="16">
        <v>6</v>
      </c>
    </row>
    <row r="138" spans="1:5" x14ac:dyDescent="0.2">
      <c r="A138" s="5" t="s">
        <v>12</v>
      </c>
      <c r="B138" s="6" t="s">
        <v>21</v>
      </c>
      <c r="C138" s="6">
        <v>1</v>
      </c>
      <c r="D138" s="7">
        <v>6</v>
      </c>
    </row>
    <row r="139" spans="1:5" x14ac:dyDescent="0.2">
      <c r="A139" s="8" t="s">
        <v>12</v>
      </c>
      <c r="B139" s="3" t="s">
        <v>27</v>
      </c>
      <c r="C139" s="3">
        <v>1</v>
      </c>
      <c r="D139" s="9">
        <v>6</v>
      </c>
    </row>
    <row r="140" spans="1:5" x14ac:dyDescent="0.2">
      <c r="A140" s="10" t="s">
        <v>12</v>
      </c>
      <c r="B140" s="4" t="s">
        <v>23</v>
      </c>
      <c r="C140" s="4">
        <v>1</v>
      </c>
      <c r="D140" s="11">
        <v>6</v>
      </c>
    </row>
    <row r="141" spans="1:5" x14ac:dyDescent="0.2">
      <c r="A141" s="12" t="s">
        <v>12</v>
      </c>
      <c r="B141" s="2" t="s">
        <v>28</v>
      </c>
      <c r="C141" s="2">
        <v>1</v>
      </c>
      <c r="D141" s="13">
        <v>6</v>
      </c>
    </row>
    <row r="142" spans="1:5" x14ac:dyDescent="0.2">
      <c r="A142" s="8" t="s">
        <v>12</v>
      </c>
      <c r="B142" s="3" t="s">
        <v>38</v>
      </c>
      <c r="C142" s="3">
        <v>1</v>
      </c>
      <c r="D142" s="9">
        <v>6</v>
      </c>
    </row>
    <row r="143" spans="1:5" x14ac:dyDescent="0.2">
      <c r="A143" s="10" t="s">
        <v>12</v>
      </c>
      <c r="B143" s="4" t="s">
        <v>37</v>
      </c>
      <c r="C143" s="4">
        <v>1</v>
      </c>
      <c r="D143" s="11">
        <v>6</v>
      </c>
    </row>
    <row r="144" spans="1:5" x14ac:dyDescent="0.2">
      <c r="A144" s="12" t="s">
        <v>12</v>
      </c>
      <c r="B144" s="2" t="s">
        <v>29</v>
      </c>
      <c r="C144" s="2">
        <v>1</v>
      </c>
      <c r="D144" s="13">
        <v>6</v>
      </c>
    </row>
    <row r="145" spans="1:5" x14ac:dyDescent="0.2">
      <c r="A145" s="10" t="s">
        <v>12</v>
      </c>
      <c r="B145" s="4" t="s">
        <v>30</v>
      </c>
      <c r="C145" s="4">
        <v>1</v>
      </c>
      <c r="D145" s="11">
        <v>6</v>
      </c>
    </row>
    <row r="146" spans="1:5" x14ac:dyDescent="0.2">
      <c r="A146" s="12" t="s">
        <v>12</v>
      </c>
      <c r="B146" s="2" t="s">
        <v>24</v>
      </c>
      <c r="C146" s="2">
        <v>1</v>
      </c>
      <c r="D146" s="13">
        <v>5</v>
      </c>
    </row>
    <row r="147" spans="1:5" x14ac:dyDescent="0.2">
      <c r="A147" s="8" t="s">
        <v>12</v>
      </c>
      <c r="B147" s="3" t="s">
        <v>25</v>
      </c>
      <c r="C147" s="3">
        <v>1</v>
      </c>
      <c r="D147" s="9">
        <v>5</v>
      </c>
    </row>
    <row r="148" spans="1:5" x14ac:dyDescent="0.2">
      <c r="A148" s="8" t="s">
        <v>12</v>
      </c>
      <c r="B148" s="3" t="s">
        <v>22</v>
      </c>
      <c r="C148" s="3">
        <v>1</v>
      </c>
      <c r="D148" s="9">
        <v>5</v>
      </c>
    </row>
    <row r="149" spans="1:5" x14ac:dyDescent="0.2">
      <c r="A149" s="12" t="s">
        <v>12</v>
      </c>
      <c r="B149" s="2" t="s">
        <v>32</v>
      </c>
      <c r="C149" s="2">
        <v>1</v>
      </c>
      <c r="D149" s="13">
        <v>6</v>
      </c>
    </row>
    <row r="150" spans="1:5" x14ac:dyDescent="0.2">
      <c r="A150" s="8" t="s">
        <v>12</v>
      </c>
      <c r="B150" s="3" t="s">
        <v>33</v>
      </c>
      <c r="C150" s="3">
        <v>1</v>
      </c>
      <c r="D150" s="9">
        <v>6</v>
      </c>
    </row>
    <row r="151" spans="1:5" x14ac:dyDescent="0.2">
      <c r="A151" s="12" t="s">
        <v>12</v>
      </c>
      <c r="B151" s="2" t="s">
        <v>34</v>
      </c>
      <c r="C151" s="2">
        <v>1</v>
      </c>
      <c r="D151" s="13">
        <f>(E151-2009)/(2016-2009)*5 + 1</f>
        <v>1</v>
      </c>
      <c r="E151">
        <v>2009</v>
      </c>
    </row>
    <row r="152" spans="1:5" x14ac:dyDescent="0.2">
      <c r="A152" s="8" t="s">
        <v>12</v>
      </c>
      <c r="B152" s="3" t="s">
        <v>36</v>
      </c>
      <c r="C152" s="3">
        <v>1</v>
      </c>
      <c r="D152" s="9">
        <f>(E152-1)/(3-1)*5 + 1</f>
        <v>1</v>
      </c>
      <c r="E152">
        <v>1</v>
      </c>
    </row>
    <row r="153" spans="1:5" ht="17" thickBot="1" x14ac:dyDescent="0.25">
      <c r="A153" s="14" t="s">
        <v>12</v>
      </c>
      <c r="B153" s="15" t="s">
        <v>35</v>
      </c>
      <c r="C153" s="15">
        <v>1</v>
      </c>
      <c r="D153" s="16">
        <v>6</v>
      </c>
    </row>
    <row r="154" spans="1:5" x14ac:dyDescent="0.2">
      <c r="A154" s="5" t="s">
        <v>13</v>
      </c>
      <c r="B154" s="6" t="s">
        <v>21</v>
      </c>
      <c r="C154" s="6">
        <v>1</v>
      </c>
      <c r="D154" s="7">
        <v>5</v>
      </c>
    </row>
    <row r="155" spans="1:5" x14ac:dyDescent="0.2">
      <c r="A155" s="8" t="s">
        <v>13</v>
      </c>
      <c r="B155" s="3" t="s">
        <v>27</v>
      </c>
      <c r="C155" s="3">
        <v>1</v>
      </c>
      <c r="D155" s="9">
        <v>5</v>
      </c>
    </row>
    <row r="156" spans="1:5" x14ac:dyDescent="0.2">
      <c r="A156" s="10" t="s">
        <v>13</v>
      </c>
      <c r="B156" s="4" t="s">
        <v>23</v>
      </c>
      <c r="C156" s="4">
        <v>1</v>
      </c>
      <c r="D156" s="11">
        <v>4</v>
      </c>
    </row>
    <row r="157" spans="1:5" x14ac:dyDescent="0.2">
      <c r="A157" s="12" t="s">
        <v>13</v>
      </c>
      <c r="B157" s="2" t="s">
        <v>28</v>
      </c>
      <c r="C157" s="2">
        <v>1</v>
      </c>
      <c r="D157" s="13">
        <v>5</v>
      </c>
    </row>
    <row r="158" spans="1:5" x14ac:dyDescent="0.2">
      <c r="A158" s="8" t="s">
        <v>13</v>
      </c>
      <c r="B158" s="3" t="s">
        <v>38</v>
      </c>
      <c r="C158" s="3">
        <v>1</v>
      </c>
      <c r="D158" s="9">
        <v>3</v>
      </c>
    </row>
    <row r="159" spans="1:5" x14ac:dyDescent="0.2">
      <c r="A159" s="10" t="s">
        <v>13</v>
      </c>
      <c r="B159" s="4" t="s">
        <v>37</v>
      </c>
      <c r="C159" s="4">
        <v>1</v>
      </c>
      <c r="D159" s="11">
        <v>4</v>
      </c>
    </row>
    <row r="160" spans="1:5" x14ac:dyDescent="0.2">
      <c r="A160" s="12" t="s">
        <v>13</v>
      </c>
      <c r="B160" s="2" t="s">
        <v>29</v>
      </c>
      <c r="C160" s="2">
        <v>1</v>
      </c>
      <c r="D160" s="13">
        <v>4</v>
      </c>
    </row>
    <row r="161" spans="1:5" x14ac:dyDescent="0.2">
      <c r="A161" s="10" t="s">
        <v>13</v>
      </c>
      <c r="B161" s="4" t="s">
        <v>30</v>
      </c>
      <c r="C161" s="4">
        <v>1</v>
      </c>
      <c r="D161" s="11">
        <v>5</v>
      </c>
    </row>
    <row r="162" spans="1:5" x14ac:dyDescent="0.2">
      <c r="A162" s="12" t="s">
        <v>13</v>
      </c>
      <c r="B162" s="2" t="s">
        <v>24</v>
      </c>
      <c r="C162" s="2">
        <v>1</v>
      </c>
      <c r="D162" s="13">
        <v>3</v>
      </c>
    </row>
    <row r="163" spans="1:5" x14ac:dyDescent="0.2">
      <c r="A163" s="8" t="s">
        <v>13</v>
      </c>
      <c r="B163" s="3" t="s">
        <v>25</v>
      </c>
      <c r="C163" s="3">
        <v>1</v>
      </c>
      <c r="D163" s="9">
        <v>3</v>
      </c>
    </row>
    <row r="164" spans="1:5" x14ac:dyDescent="0.2">
      <c r="A164" s="8" t="s">
        <v>13</v>
      </c>
      <c r="B164" s="3" t="s">
        <v>22</v>
      </c>
      <c r="C164" s="3">
        <v>1</v>
      </c>
      <c r="D164" s="9">
        <v>3</v>
      </c>
    </row>
    <row r="165" spans="1:5" x14ac:dyDescent="0.2">
      <c r="A165" s="10" t="s">
        <v>13</v>
      </c>
      <c r="B165" s="4" t="s">
        <v>26</v>
      </c>
      <c r="C165" s="4">
        <v>1</v>
      </c>
      <c r="D165" s="11">
        <v>4</v>
      </c>
    </row>
    <row r="166" spans="1:5" x14ac:dyDescent="0.2">
      <c r="A166" s="12" t="s">
        <v>13</v>
      </c>
      <c r="B166" s="2" t="s">
        <v>32</v>
      </c>
      <c r="C166" s="2">
        <v>1</v>
      </c>
      <c r="D166" s="13">
        <v>5</v>
      </c>
    </row>
    <row r="167" spans="1:5" x14ac:dyDescent="0.2">
      <c r="A167" s="8" t="s">
        <v>13</v>
      </c>
      <c r="B167" s="3" t="s">
        <v>33</v>
      </c>
      <c r="C167" s="3">
        <v>1</v>
      </c>
      <c r="D167" s="9">
        <v>4</v>
      </c>
    </row>
    <row r="168" spans="1:5" x14ac:dyDescent="0.2">
      <c r="A168" s="12" t="s">
        <v>13</v>
      </c>
      <c r="B168" s="2" t="s">
        <v>34</v>
      </c>
      <c r="C168" s="2">
        <v>1</v>
      </c>
      <c r="D168" s="13">
        <f>(E168-2009)/(2016-2009)*5 + 1</f>
        <v>3.8571428571428568</v>
      </c>
      <c r="E168">
        <v>2013</v>
      </c>
    </row>
    <row r="169" spans="1:5" x14ac:dyDescent="0.2">
      <c r="A169" s="8" t="s">
        <v>13</v>
      </c>
      <c r="B169" s="3" t="s">
        <v>36</v>
      </c>
      <c r="C169" s="3">
        <v>1</v>
      </c>
      <c r="D169" s="9">
        <f>(E169-1)/(3-1)*5 + 1</f>
        <v>6</v>
      </c>
      <c r="E169">
        <v>3</v>
      </c>
    </row>
    <row r="170" spans="1:5" ht="17" thickBot="1" x14ac:dyDescent="0.25">
      <c r="A170" s="14" t="s">
        <v>13</v>
      </c>
      <c r="B170" s="15" t="s">
        <v>35</v>
      </c>
      <c r="C170" s="15">
        <v>1</v>
      </c>
      <c r="D170" s="16">
        <v>6</v>
      </c>
    </row>
    <row r="171" spans="1:5" x14ac:dyDescent="0.2">
      <c r="A171" s="5" t="s">
        <v>14</v>
      </c>
      <c r="B171" s="6" t="s">
        <v>21</v>
      </c>
      <c r="C171" s="6">
        <v>1</v>
      </c>
      <c r="D171" s="7">
        <v>5</v>
      </c>
    </row>
    <row r="172" spans="1:5" x14ac:dyDescent="0.2">
      <c r="A172" s="8" t="s">
        <v>14</v>
      </c>
      <c r="B172" s="3" t="s">
        <v>27</v>
      </c>
      <c r="C172" s="3">
        <v>1</v>
      </c>
      <c r="D172" s="9">
        <v>5</v>
      </c>
    </row>
    <row r="173" spans="1:5" x14ac:dyDescent="0.2">
      <c r="A173" s="10" t="s">
        <v>14</v>
      </c>
      <c r="B173" s="4" t="s">
        <v>23</v>
      </c>
      <c r="C173" s="4">
        <v>1</v>
      </c>
      <c r="D173" s="11">
        <v>4</v>
      </c>
    </row>
    <row r="174" spans="1:5" x14ac:dyDescent="0.2">
      <c r="A174" s="12" t="s">
        <v>14</v>
      </c>
      <c r="B174" s="2" t="s">
        <v>28</v>
      </c>
      <c r="C174" s="2">
        <v>1</v>
      </c>
      <c r="D174" s="13">
        <v>4</v>
      </c>
    </row>
    <row r="175" spans="1:5" x14ac:dyDescent="0.2">
      <c r="A175" s="8" t="s">
        <v>14</v>
      </c>
      <c r="B175" s="3" t="s">
        <v>38</v>
      </c>
      <c r="C175" s="3">
        <v>1</v>
      </c>
      <c r="D175" s="9">
        <v>4</v>
      </c>
    </row>
    <row r="176" spans="1:5" x14ac:dyDescent="0.2">
      <c r="A176" s="10" t="s">
        <v>14</v>
      </c>
      <c r="B176" s="4" t="s">
        <v>37</v>
      </c>
      <c r="C176" s="4">
        <v>1</v>
      </c>
      <c r="D176" s="11">
        <v>4</v>
      </c>
    </row>
    <row r="177" spans="1:5" x14ac:dyDescent="0.2">
      <c r="A177" s="12" t="s">
        <v>14</v>
      </c>
      <c r="B177" s="2" t="s">
        <v>29</v>
      </c>
      <c r="C177" s="2">
        <v>1</v>
      </c>
      <c r="D177" s="13">
        <v>5</v>
      </c>
    </row>
    <row r="178" spans="1:5" x14ac:dyDescent="0.2">
      <c r="A178" s="10" t="s">
        <v>14</v>
      </c>
      <c r="B178" s="4" t="s">
        <v>30</v>
      </c>
      <c r="C178" s="4">
        <v>1</v>
      </c>
      <c r="D178" s="11">
        <v>4</v>
      </c>
    </row>
    <row r="179" spans="1:5" x14ac:dyDescent="0.2">
      <c r="A179" s="12" t="s">
        <v>14</v>
      </c>
      <c r="B179" s="2" t="s">
        <v>24</v>
      </c>
      <c r="C179" s="2">
        <v>1</v>
      </c>
      <c r="D179" s="13">
        <v>4</v>
      </c>
    </row>
    <row r="180" spans="1:5" x14ac:dyDescent="0.2">
      <c r="A180" s="8" t="s">
        <v>14</v>
      </c>
      <c r="B180" s="3" t="s">
        <v>25</v>
      </c>
      <c r="C180" s="3">
        <v>1</v>
      </c>
      <c r="D180" s="9">
        <v>5</v>
      </c>
    </row>
    <row r="181" spans="1:5" x14ac:dyDescent="0.2">
      <c r="A181" s="8" t="s">
        <v>14</v>
      </c>
      <c r="B181" s="3" t="s">
        <v>22</v>
      </c>
      <c r="C181" s="3">
        <v>1</v>
      </c>
      <c r="D181" s="9">
        <v>5</v>
      </c>
    </row>
    <row r="182" spans="1:5" x14ac:dyDescent="0.2">
      <c r="A182" s="10" t="s">
        <v>14</v>
      </c>
      <c r="B182" s="4" t="s">
        <v>26</v>
      </c>
      <c r="C182" s="4">
        <v>1</v>
      </c>
      <c r="D182" s="11">
        <v>5</v>
      </c>
    </row>
    <row r="183" spans="1:5" x14ac:dyDescent="0.2">
      <c r="A183" s="12" t="s">
        <v>14</v>
      </c>
      <c r="B183" s="2" t="s">
        <v>32</v>
      </c>
      <c r="C183" s="2">
        <v>1</v>
      </c>
      <c r="D183" s="13">
        <v>3</v>
      </c>
    </row>
    <row r="184" spans="1:5" x14ac:dyDescent="0.2">
      <c r="A184" s="8" t="s">
        <v>14</v>
      </c>
      <c r="B184" s="3" t="s">
        <v>33</v>
      </c>
      <c r="C184" s="3">
        <v>1</v>
      </c>
      <c r="D184" s="9">
        <v>3</v>
      </c>
    </row>
    <row r="185" spans="1:5" x14ac:dyDescent="0.2">
      <c r="A185" s="12" t="s">
        <v>14</v>
      </c>
      <c r="B185" s="2" t="s">
        <v>34</v>
      </c>
      <c r="C185" s="2">
        <v>1</v>
      </c>
      <c r="D185" s="13">
        <f>(E185-2009)/(2016-2009)*5 + 1</f>
        <v>3.8571428571428568</v>
      </c>
      <c r="E185">
        <v>2013</v>
      </c>
    </row>
    <row r="186" spans="1:5" x14ac:dyDescent="0.2">
      <c r="A186" s="8" t="s">
        <v>14</v>
      </c>
      <c r="B186" s="3" t="s">
        <v>36</v>
      </c>
      <c r="C186" s="3">
        <v>1</v>
      </c>
      <c r="D186" s="9">
        <f>(E186-1)/(3-1)*5 + 1</f>
        <v>6</v>
      </c>
      <c r="E186">
        <v>3</v>
      </c>
    </row>
    <row r="187" spans="1:5" ht="17" thickBot="1" x14ac:dyDescent="0.25">
      <c r="A187" s="14" t="s">
        <v>14</v>
      </c>
      <c r="B187" s="15" t="s">
        <v>35</v>
      </c>
      <c r="C187" s="15">
        <v>1</v>
      </c>
      <c r="D187" s="16">
        <v>6</v>
      </c>
    </row>
    <row r="188" spans="1:5" x14ac:dyDescent="0.2">
      <c r="A188" s="5" t="s">
        <v>15</v>
      </c>
      <c r="B188" s="6" t="s">
        <v>21</v>
      </c>
      <c r="C188" s="6">
        <v>1</v>
      </c>
      <c r="D188" s="7">
        <v>6</v>
      </c>
    </row>
    <row r="189" spans="1:5" x14ac:dyDescent="0.2">
      <c r="A189" s="8" t="s">
        <v>15</v>
      </c>
      <c r="B189" s="3" t="s">
        <v>27</v>
      </c>
      <c r="C189" s="3">
        <v>1</v>
      </c>
      <c r="D189" s="9">
        <v>6</v>
      </c>
    </row>
    <row r="190" spans="1:5" x14ac:dyDescent="0.2">
      <c r="A190" s="10" t="s">
        <v>15</v>
      </c>
      <c r="B190" s="4" t="s">
        <v>23</v>
      </c>
      <c r="C190" s="4">
        <v>1</v>
      </c>
      <c r="D190" s="11">
        <v>5</v>
      </c>
    </row>
    <row r="191" spans="1:5" x14ac:dyDescent="0.2">
      <c r="A191" s="12" t="s">
        <v>15</v>
      </c>
      <c r="B191" s="2" t="s">
        <v>28</v>
      </c>
      <c r="C191" s="2">
        <v>1</v>
      </c>
      <c r="D191" s="13">
        <v>5</v>
      </c>
    </row>
    <row r="192" spans="1:5" x14ac:dyDescent="0.2">
      <c r="A192" s="8" t="s">
        <v>15</v>
      </c>
      <c r="B192" s="3" t="s">
        <v>38</v>
      </c>
      <c r="C192" s="3">
        <v>1</v>
      </c>
      <c r="D192" s="9">
        <v>6</v>
      </c>
    </row>
    <row r="193" spans="1:5" x14ac:dyDescent="0.2">
      <c r="A193" s="10" t="s">
        <v>15</v>
      </c>
      <c r="B193" s="4" t="s">
        <v>37</v>
      </c>
      <c r="C193" s="4">
        <v>1</v>
      </c>
      <c r="D193" s="11">
        <v>6</v>
      </c>
    </row>
    <row r="194" spans="1:5" x14ac:dyDescent="0.2">
      <c r="A194" s="12" t="s">
        <v>15</v>
      </c>
      <c r="B194" s="2" t="s">
        <v>29</v>
      </c>
      <c r="C194" s="2">
        <v>1</v>
      </c>
      <c r="D194" s="13">
        <v>6</v>
      </c>
    </row>
    <row r="195" spans="1:5" x14ac:dyDescent="0.2">
      <c r="A195" s="10" t="s">
        <v>15</v>
      </c>
      <c r="B195" s="4" t="s">
        <v>30</v>
      </c>
      <c r="C195" s="4">
        <v>1</v>
      </c>
      <c r="D195" s="11">
        <v>5</v>
      </c>
    </row>
    <row r="196" spans="1:5" x14ac:dyDescent="0.2">
      <c r="A196" s="12" t="s">
        <v>15</v>
      </c>
      <c r="B196" s="2" t="s">
        <v>24</v>
      </c>
      <c r="C196" s="2">
        <v>1</v>
      </c>
      <c r="D196" s="13">
        <v>5</v>
      </c>
    </row>
    <row r="197" spans="1:5" x14ac:dyDescent="0.2">
      <c r="A197" s="8" t="s">
        <v>15</v>
      </c>
      <c r="B197" s="3" t="s">
        <v>25</v>
      </c>
      <c r="C197" s="3">
        <v>1</v>
      </c>
      <c r="D197" s="9">
        <v>5</v>
      </c>
    </row>
    <row r="198" spans="1:5" x14ac:dyDescent="0.2">
      <c r="A198" s="8" t="s">
        <v>15</v>
      </c>
      <c r="B198" s="3" t="s">
        <v>22</v>
      </c>
      <c r="C198" s="3">
        <v>1</v>
      </c>
      <c r="D198" s="9">
        <v>5</v>
      </c>
    </row>
    <row r="199" spans="1:5" x14ac:dyDescent="0.2">
      <c r="A199" s="10" t="s">
        <v>15</v>
      </c>
      <c r="B199" s="4" t="s">
        <v>26</v>
      </c>
      <c r="C199" s="4">
        <v>1</v>
      </c>
      <c r="D199" s="11">
        <v>5</v>
      </c>
    </row>
    <row r="200" spans="1:5" x14ac:dyDescent="0.2">
      <c r="A200" s="12" t="s">
        <v>15</v>
      </c>
      <c r="B200" s="2" t="s">
        <v>32</v>
      </c>
      <c r="C200" s="2">
        <v>1</v>
      </c>
      <c r="D200" s="13">
        <v>6</v>
      </c>
    </row>
    <row r="201" spans="1:5" x14ac:dyDescent="0.2">
      <c r="A201" s="8" t="s">
        <v>15</v>
      </c>
      <c r="B201" s="3" t="s">
        <v>33</v>
      </c>
      <c r="C201" s="3">
        <v>1</v>
      </c>
      <c r="D201" s="9">
        <v>5.5</v>
      </c>
    </row>
    <row r="202" spans="1:5" x14ac:dyDescent="0.2">
      <c r="A202" s="10" t="s">
        <v>15</v>
      </c>
      <c r="B202" s="4" t="s">
        <v>31</v>
      </c>
      <c r="C202" s="4">
        <v>1</v>
      </c>
      <c r="D202" s="11">
        <v>6</v>
      </c>
    </row>
    <row r="203" spans="1:5" x14ac:dyDescent="0.2">
      <c r="A203" s="12" t="s">
        <v>15</v>
      </c>
      <c r="B203" s="2" t="s">
        <v>34</v>
      </c>
      <c r="C203" s="2">
        <v>1</v>
      </c>
      <c r="D203" s="13">
        <f>(E203-2009)/(2016-2009)*5 + 1</f>
        <v>4.5714285714285712</v>
      </c>
      <c r="E203">
        <v>2014</v>
      </c>
    </row>
    <row r="204" spans="1:5" x14ac:dyDescent="0.2">
      <c r="A204" s="8" t="s">
        <v>15</v>
      </c>
      <c r="B204" s="3" t="s">
        <v>36</v>
      </c>
      <c r="C204" s="3">
        <v>1</v>
      </c>
      <c r="D204" s="9">
        <f>(E204-1)/(3-1)*5 + 1</f>
        <v>6</v>
      </c>
      <c r="E204">
        <v>3</v>
      </c>
    </row>
    <row r="205" spans="1:5" ht="17" thickBot="1" x14ac:dyDescent="0.25">
      <c r="A205" s="14" t="s">
        <v>15</v>
      </c>
      <c r="B205" s="15" t="s">
        <v>35</v>
      </c>
      <c r="C205" s="15">
        <v>1</v>
      </c>
      <c r="D205" s="16">
        <v>6</v>
      </c>
    </row>
    <row r="206" spans="1:5" x14ac:dyDescent="0.2">
      <c r="A206" s="5" t="s">
        <v>16</v>
      </c>
      <c r="B206" s="6" t="s">
        <v>21</v>
      </c>
      <c r="C206" s="6">
        <v>1</v>
      </c>
      <c r="D206" s="7">
        <v>6</v>
      </c>
    </row>
    <row r="207" spans="1:5" x14ac:dyDescent="0.2">
      <c r="A207" s="8" t="s">
        <v>16</v>
      </c>
      <c r="B207" s="3" t="s">
        <v>27</v>
      </c>
      <c r="C207" s="3">
        <v>1</v>
      </c>
      <c r="D207" s="9">
        <v>5</v>
      </c>
    </row>
    <row r="208" spans="1:5" x14ac:dyDescent="0.2">
      <c r="A208" s="10" t="s">
        <v>16</v>
      </c>
      <c r="B208" s="4" t="s">
        <v>23</v>
      </c>
      <c r="C208" s="4">
        <v>1</v>
      </c>
      <c r="D208" s="11">
        <v>6</v>
      </c>
    </row>
    <row r="209" spans="1:5" x14ac:dyDescent="0.2">
      <c r="A209" s="12" t="s">
        <v>16</v>
      </c>
      <c r="B209" s="2" t="s">
        <v>28</v>
      </c>
      <c r="C209" s="2">
        <v>1</v>
      </c>
      <c r="D209" s="13">
        <v>5.5</v>
      </c>
    </row>
    <row r="210" spans="1:5" x14ac:dyDescent="0.2">
      <c r="A210" s="8" t="s">
        <v>16</v>
      </c>
      <c r="B210" s="3" t="s">
        <v>38</v>
      </c>
      <c r="C210" s="3">
        <v>1</v>
      </c>
      <c r="D210" s="9">
        <v>5</v>
      </c>
    </row>
    <row r="211" spans="1:5" x14ac:dyDescent="0.2">
      <c r="A211" s="10" t="s">
        <v>16</v>
      </c>
      <c r="B211" s="4" t="s">
        <v>37</v>
      </c>
      <c r="C211" s="4">
        <v>1</v>
      </c>
      <c r="D211" s="11">
        <v>5</v>
      </c>
    </row>
    <row r="212" spans="1:5" x14ac:dyDescent="0.2">
      <c r="A212" s="12" t="s">
        <v>16</v>
      </c>
      <c r="B212" s="2" t="s">
        <v>29</v>
      </c>
      <c r="C212" s="2">
        <v>1</v>
      </c>
      <c r="D212" s="13">
        <v>5</v>
      </c>
    </row>
    <row r="213" spans="1:5" x14ac:dyDescent="0.2">
      <c r="A213" s="10" t="s">
        <v>16</v>
      </c>
      <c r="B213" s="4" t="s">
        <v>30</v>
      </c>
      <c r="C213" s="4">
        <v>1</v>
      </c>
      <c r="D213" s="11">
        <v>5</v>
      </c>
    </row>
    <row r="214" spans="1:5" x14ac:dyDescent="0.2">
      <c r="A214" s="12" t="s">
        <v>16</v>
      </c>
      <c r="B214" s="2" t="s">
        <v>24</v>
      </c>
      <c r="C214" s="2">
        <v>1</v>
      </c>
      <c r="D214" s="13">
        <v>5</v>
      </c>
    </row>
    <row r="215" spans="1:5" x14ac:dyDescent="0.2">
      <c r="A215" s="8" t="s">
        <v>16</v>
      </c>
      <c r="B215" s="3" t="s">
        <v>25</v>
      </c>
      <c r="C215" s="3">
        <v>1</v>
      </c>
      <c r="D215" s="9">
        <v>5</v>
      </c>
    </row>
    <row r="216" spans="1:5" x14ac:dyDescent="0.2">
      <c r="A216" s="10" t="s">
        <v>16</v>
      </c>
      <c r="B216" s="4" t="s">
        <v>26</v>
      </c>
      <c r="C216" s="4">
        <v>1</v>
      </c>
      <c r="D216" s="11">
        <v>5</v>
      </c>
    </row>
    <row r="217" spans="1:5" x14ac:dyDescent="0.2">
      <c r="A217" s="12" t="s">
        <v>16</v>
      </c>
      <c r="B217" s="2" t="s">
        <v>32</v>
      </c>
      <c r="C217" s="2">
        <v>1</v>
      </c>
      <c r="D217" s="13">
        <v>5</v>
      </c>
    </row>
    <row r="218" spans="1:5" x14ac:dyDescent="0.2">
      <c r="A218" s="8" t="s">
        <v>16</v>
      </c>
      <c r="B218" s="3" t="s">
        <v>33</v>
      </c>
      <c r="C218" s="3">
        <v>1</v>
      </c>
      <c r="D218" s="9">
        <v>6</v>
      </c>
    </row>
    <row r="219" spans="1:5" x14ac:dyDescent="0.2">
      <c r="A219" s="10" t="s">
        <v>16</v>
      </c>
      <c r="B219" s="4" t="s">
        <v>31</v>
      </c>
      <c r="C219" s="4">
        <v>1</v>
      </c>
      <c r="D219" s="11">
        <v>6</v>
      </c>
    </row>
    <row r="220" spans="1:5" x14ac:dyDescent="0.2">
      <c r="A220" s="12" t="s">
        <v>16</v>
      </c>
      <c r="B220" s="2" t="s">
        <v>34</v>
      </c>
      <c r="C220" s="2">
        <v>1</v>
      </c>
      <c r="D220" s="13">
        <f>(E220-2009)/(2016-2009)*5 + 1</f>
        <v>5.2857142857142856</v>
      </c>
      <c r="E220">
        <v>2015</v>
      </c>
    </row>
    <row r="221" spans="1:5" x14ac:dyDescent="0.2">
      <c r="A221" s="8" t="s">
        <v>16</v>
      </c>
      <c r="B221" s="3" t="s">
        <v>36</v>
      </c>
      <c r="C221" s="3">
        <v>1</v>
      </c>
      <c r="D221" s="9">
        <f>(E221-1)/(3-1)*5 + 1</f>
        <v>1</v>
      </c>
      <c r="E221">
        <v>1</v>
      </c>
    </row>
    <row r="222" spans="1:5" ht="17" thickBot="1" x14ac:dyDescent="0.25">
      <c r="A222" s="14" t="s">
        <v>16</v>
      </c>
      <c r="B222" s="15" t="s">
        <v>35</v>
      </c>
      <c r="C222" s="15">
        <v>1</v>
      </c>
      <c r="D222" s="16">
        <v>6</v>
      </c>
    </row>
    <row r="223" spans="1:5" x14ac:dyDescent="0.2">
      <c r="A223" s="5" t="s">
        <v>17</v>
      </c>
      <c r="B223" s="6" t="s">
        <v>21</v>
      </c>
      <c r="C223" s="6">
        <v>1</v>
      </c>
      <c r="D223" s="7">
        <v>5</v>
      </c>
    </row>
    <row r="224" spans="1:5" x14ac:dyDescent="0.2">
      <c r="A224" s="8" t="s">
        <v>17</v>
      </c>
      <c r="B224" s="3" t="s">
        <v>27</v>
      </c>
      <c r="C224" s="3">
        <v>1</v>
      </c>
      <c r="D224" s="9">
        <v>5</v>
      </c>
    </row>
    <row r="225" spans="1:11" x14ac:dyDescent="0.2">
      <c r="A225" s="10" t="s">
        <v>17</v>
      </c>
      <c r="B225" s="4" t="s">
        <v>23</v>
      </c>
      <c r="C225" s="4">
        <v>1</v>
      </c>
      <c r="D225" s="11">
        <v>4</v>
      </c>
    </row>
    <row r="226" spans="1:11" x14ac:dyDescent="0.2">
      <c r="A226" s="12" t="s">
        <v>17</v>
      </c>
      <c r="B226" s="2" t="s">
        <v>28</v>
      </c>
      <c r="C226" s="2">
        <v>1</v>
      </c>
      <c r="D226" s="13">
        <v>5</v>
      </c>
    </row>
    <row r="227" spans="1:11" x14ac:dyDescent="0.2">
      <c r="A227" s="8" t="s">
        <v>17</v>
      </c>
      <c r="B227" s="3" t="s">
        <v>38</v>
      </c>
      <c r="C227" s="3">
        <v>1</v>
      </c>
      <c r="D227" s="9">
        <v>4</v>
      </c>
    </row>
    <row r="228" spans="1:11" x14ac:dyDescent="0.2">
      <c r="A228" s="10" t="s">
        <v>17</v>
      </c>
      <c r="B228" s="4" t="s">
        <v>37</v>
      </c>
      <c r="C228" s="4">
        <v>1</v>
      </c>
      <c r="D228" s="11">
        <v>5</v>
      </c>
    </row>
    <row r="229" spans="1:11" x14ac:dyDescent="0.2">
      <c r="A229" s="12" t="s">
        <v>17</v>
      </c>
      <c r="B229" s="2" t="s">
        <v>29</v>
      </c>
      <c r="C229" s="2">
        <v>1</v>
      </c>
      <c r="D229" s="13">
        <v>6</v>
      </c>
    </row>
    <row r="230" spans="1:11" x14ac:dyDescent="0.2">
      <c r="A230" s="10" t="s">
        <v>17</v>
      </c>
      <c r="B230" s="4" t="s">
        <v>30</v>
      </c>
      <c r="C230" s="4">
        <v>1</v>
      </c>
      <c r="D230" s="11">
        <v>6</v>
      </c>
    </row>
    <row r="231" spans="1:11" x14ac:dyDescent="0.2">
      <c r="A231" s="12" t="s">
        <v>17</v>
      </c>
      <c r="B231" s="2" t="s">
        <v>24</v>
      </c>
      <c r="C231" s="2">
        <v>1</v>
      </c>
      <c r="D231" s="13">
        <v>5</v>
      </c>
    </row>
    <row r="232" spans="1:11" x14ac:dyDescent="0.2">
      <c r="A232" s="8" t="s">
        <v>17</v>
      </c>
      <c r="B232" s="3" t="s">
        <v>25</v>
      </c>
      <c r="C232" s="3">
        <v>1</v>
      </c>
      <c r="D232" s="9">
        <v>5</v>
      </c>
    </row>
    <row r="233" spans="1:11" x14ac:dyDescent="0.2">
      <c r="A233" s="8" t="s">
        <v>17</v>
      </c>
      <c r="B233" s="3" t="s">
        <v>22</v>
      </c>
      <c r="C233" s="3">
        <v>1</v>
      </c>
      <c r="D233" s="9">
        <v>5</v>
      </c>
    </row>
    <row r="234" spans="1:11" x14ac:dyDescent="0.2">
      <c r="A234" s="10" t="s">
        <v>17</v>
      </c>
      <c r="B234" s="4" t="s">
        <v>26</v>
      </c>
      <c r="C234" s="4">
        <v>1</v>
      </c>
      <c r="D234" s="11">
        <v>5</v>
      </c>
    </row>
    <row r="235" spans="1:11" x14ac:dyDescent="0.2">
      <c r="A235" s="12" t="s">
        <v>17</v>
      </c>
      <c r="B235" s="2" t="s">
        <v>32</v>
      </c>
      <c r="C235" s="2">
        <v>1</v>
      </c>
      <c r="D235" s="13">
        <v>5</v>
      </c>
    </row>
    <row r="236" spans="1:11" x14ac:dyDescent="0.2">
      <c r="A236" s="8" t="s">
        <v>17</v>
      </c>
      <c r="B236" s="3" t="s">
        <v>33</v>
      </c>
      <c r="C236" s="3">
        <v>1</v>
      </c>
      <c r="D236" s="9">
        <v>5</v>
      </c>
    </row>
    <row r="237" spans="1:11" x14ac:dyDescent="0.2">
      <c r="A237" s="10" t="s">
        <v>17</v>
      </c>
      <c r="B237" s="4" t="s">
        <v>31</v>
      </c>
      <c r="C237" s="4">
        <v>1</v>
      </c>
      <c r="D237" s="11">
        <v>5</v>
      </c>
    </row>
    <row r="238" spans="1:11" x14ac:dyDescent="0.2">
      <c r="A238" s="12" t="s">
        <v>17</v>
      </c>
      <c r="B238" s="2" t="s">
        <v>34</v>
      </c>
      <c r="C238" s="2">
        <v>1</v>
      </c>
      <c r="D238" s="13">
        <f>(E238-2009)/(2016-2009)*5 + 1</f>
        <v>3.1428571428571428</v>
      </c>
      <c r="E238">
        <v>2012</v>
      </c>
    </row>
    <row r="239" spans="1:11" x14ac:dyDescent="0.2">
      <c r="A239" s="8" t="s">
        <v>17</v>
      </c>
      <c r="B239" s="3" t="s">
        <v>36</v>
      </c>
      <c r="C239" s="3">
        <v>1</v>
      </c>
      <c r="D239" s="9">
        <f>(E239-1)/(3-1)*5 + 1</f>
        <v>6</v>
      </c>
      <c r="E239">
        <v>3</v>
      </c>
      <c r="G239" t="s">
        <v>39</v>
      </c>
    </row>
    <row r="240" spans="1:11" ht="17" thickBot="1" x14ac:dyDescent="0.25">
      <c r="A240" s="14" t="s">
        <v>17</v>
      </c>
      <c r="B240" s="15" t="s">
        <v>35</v>
      </c>
      <c r="C240" s="15">
        <v>1</v>
      </c>
      <c r="D240" s="16">
        <v>1</v>
      </c>
      <c r="G240" t="s">
        <v>40</v>
      </c>
      <c r="H240" t="s">
        <v>41</v>
      </c>
      <c r="J240" t="s">
        <v>43</v>
      </c>
      <c r="K240" t="s">
        <v>42</v>
      </c>
    </row>
    <row r="241" spans="1:11" x14ac:dyDescent="0.2">
      <c r="A241" s="5" t="s">
        <v>18</v>
      </c>
      <c r="B241" s="6" t="s">
        <v>21</v>
      </c>
      <c r="C241" s="6">
        <v>1</v>
      </c>
      <c r="D241" s="7">
        <v>5.5</v>
      </c>
      <c r="G241" s="5">
        <v>1</v>
      </c>
      <c r="H241" s="6">
        <f>G241/SUM(G$241:G$243)</f>
        <v>0.33333333333333331</v>
      </c>
      <c r="I241" s="6">
        <f>D241*H241</f>
        <v>1.8333333333333333</v>
      </c>
      <c r="J241" s="17"/>
      <c r="K241" s="7"/>
    </row>
    <row r="242" spans="1:11" x14ac:dyDescent="0.2">
      <c r="A242" s="8" t="s">
        <v>18</v>
      </c>
      <c r="B242" s="3" t="s">
        <v>27</v>
      </c>
      <c r="C242" s="3">
        <v>1</v>
      </c>
      <c r="D242" s="9">
        <v>5</v>
      </c>
      <c r="G242" s="8">
        <v>1</v>
      </c>
      <c r="H242" s="3">
        <f>G242/SUM(G$241:G$243)</f>
        <v>0.33333333333333331</v>
      </c>
      <c r="I242" s="3">
        <f>D242*H242</f>
        <v>1.6666666666666665</v>
      </c>
      <c r="J242" s="18"/>
      <c r="K242" s="9"/>
    </row>
    <row r="243" spans="1:11" x14ac:dyDescent="0.2">
      <c r="A243" s="10" t="s">
        <v>18</v>
      </c>
      <c r="B243" s="4" t="s">
        <v>23</v>
      </c>
      <c r="C243" s="4">
        <v>1</v>
      </c>
      <c r="D243" s="11">
        <v>5.5</v>
      </c>
      <c r="G243" s="8">
        <v>1</v>
      </c>
      <c r="H243" s="3">
        <f>G243/SUM(G$241:G$243)</f>
        <v>0.33333333333333331</v>
      </c>
      <c r="I243" s="3">
        <f>D243*H243</f>
        <v>1.8333333333333333</v>
      </c>
      <c r="J243" s="18">
        <f>SUM(I241:I243)</f>
        <v>5.333333333333333</v>
      </c>
      <c r="K243" s="9"/>
    </row>
    <row r="244" spans="1:11" x14ac:dyDescent="0.2">
      <c r="A244" s="12" t="s">
        <v>18</v>
      </c>
      <c r="B244" s="2" t="s">
        <v>28</v>
      </c>
      <c r="C244" s="2">
        <v>1</v>
      </c>
      <c r="D244" s="13">
        <v>5</v>
      </c>
      <c r="G244" s="8">
        <v>2</v>
      </c>
      <c r="H244" s="3">
        <f>G244/SUM(G$244:G$246)</f>
        <v>0.2857142857142857</v>
      </c>
      <c r="I244" s="3">
        <f>D244*H244</f>
        <v>1.4285714285714284</v>
      </c>
      <c r="J244" s="18"/>
      <c r="K244" s="9"/>
    </row>
    <row r="245" spans="1:11" x14ac:dyDescent="0.2">
      <c r="A245" s="8" t="s">
        <v>18</v>
      </c>
      <c r="B245" s="3" t="s">
        <v>38</v>
      </c>
      <c r="C245" s="3">
        <v>1</v>
      </c>
      <c r="D245" s="9">
        <v>5.25</v>
      </c>
      <c r="G245" s="8">
        <v>3</v>
      </c>
      <c r="H245" s="3">
        <f>G245/SUM(G$244:G$246)</f>
        <v>0.42857142857142855</v>
      </c>
      <c r="I245" s="3">
        <f>D245*H245</f>
        <v>2.25</v>
      </c>
      <c r="J245" s="18"/>
      <c r="K245" s="9"/>
    </row>
    <row r="246" spans="1:11" x14ac:dyDescent="0.2">
      <c r="A246" s="10" t="s">
        <v>18</v>
      </c>
      <c r="B246" s="4" t="s">
        <v>37</v>
      </c>
      <c r="C246" s="4">
        <v>1</v>
      </c>
      <c r="D246" s="11">
        <v>5.75</v>
      </c>
      <c r="G246" s="8">
        <v>2</v>
      </c>
      <c r="H246" s="3">
        <f>G246/SUM(G$244:G$246)</f>
        <v>0.2857142857142857</v>
      </c>
      <c r="I246" s="3">
        <f>D246*H246</f>
        <v>1.6428571428571428</v>
      </c>
      <c r="J246" s="18">
        <f>SUM(I244:I246)</f>
        <v>5.3214285714285712</v>
      </c>
      <c r="K246" s="9"/>
    </row>
    <row r="247" spans="1:11" x14ac:dyDescent="0.2">
      <c r="A247" s="12" t="s">
        <v>18</v>
      </c>
      <c r="B247" s="2" t="s">
        <v>29</v>
      </c>
      <c r="C247" s="2">
        <v>1</v>
      </c>
      <c r="D247" s="13">
        <v>6</v>
      </c>
      <c r="G247" s="8">
        <v>1</v>
      </c>
      <c r="H247" s="3">
        <f>G247/SUM(G$247:G$248)</f>
        <v>0.5</v>
      </c>
      <c r="I247" s="3">
        <f>D247*H247</f>
        <v>3</v>
      </c>
      <c r="J247" s="18"/>
      <c r="K247" s="9"/>
    </row>
    <row r="248" spans="1:11" x14ac:dyDescent="0.2">
      <c r="A248" s="10" t="s">
        <v>18</v>
      </c>
      <c r="B248" s="4" t="s">
        <v>30</v>
      </c>
      <c r="C248" s="4">
        <v>1</v>
      </c>
      <c r="D248" s="11">
        <v>5.5</v>
      </c>
      <c r="G248" s="8">
        <v>1</v>
      </c>
      <c r="H248" s="3">
        <f>G248/SUM(G$247:G$248)</f>
        <v>0.5</v>
      </c>
      <c r="I248" s="3">
        <f>D248*H248</f>
        <v>2.75</v>
      </c>
      <c r="J248" s="18">
        <f>SUM(I247:I248)</f>
        <v>5.75</v>
      </c>
      <c r="K248" s="9"/>
    </row>
    <row r="249" spans="1:11" x14ac:dyDescent="0.2">
      <c r="A249" s="12" t="s">
        <v>18</v>
      </c>
      <c r="B249" s="2" t="s">
        <v>24</v>
      </c>
      <c r="C249" s="2">
        <v>1</v>
      </c>
      <c r="D249" s="13">
        <v>5.5</v>
      </c>
      <c r="G249" s="8">
        <v>2</v>
      </c>
      <c r="H249" s="3">
        <f>G249/SUM(G$249:G$251)</f>
        <v>0.4</v>
      </c>
      <c r="I249" s="3">
        <f>D249*H249</f>
        <v>2.2000000000000002</v>
      </c>
      <c r="J249" s="18"/>
      <c r="K249" s="9"/>
    </row>
    <row r="250" spans="1:11" x14ac:dyDescent="0.2">
      <c r="A250" s="8" t="s">
        <v>18</v>
      </c>
      <c r="B250" s="3" t="s">
        <v>25</v>
      </c>
      <c r="C250" s="3">
        <v>1</v>
      </c>
      <c r="D250" s="9">
        <v>5.5</v>
      </c>
      <c r="G250" s="8">
        <v>2</v>
      </c>
      <c r="H250" s="3">
        <f>G250/SUM(G$249:G$251)</f>
        <v>0.4</v>
      </c>
      <c r="I250" s="3">
        <f>D250*H250</f>
        <v>2.2000000000000002</v>
      </c>
      <c r="J250" s="18"/>
      <c r="K250" s="9"/>
    </row>
    <row r="251" spans="1:11" x14ac:dyDescent="0.2">
      <c r="A251" s="8" t="s">
        <v>18</v>
      </c>
      <c r="B251" s="3" t="s">
        <v>22</v>
      </c>
      <c r="C251" s="3">
        <v>1</v>
      </c>
      <c r="D251" s="9">
        <v>4.5</v>
      </c>
      <c r="G251" s="8">
        <v>1</v>
      </c>
      <c r="H251" s="3">
        <f>G251/SUM(G$249:G$251)</f>
        <v>0.2</v>
      </c>
      <c r="I251" s="3">
        <f>D251*H251</f>
        <v>0.9</v>
      </c>
      <c r="J251" s="18">
        <f>SUM(I249:I251)</f>
        <v>5.3000000000000007</v>
      </c>
      <c r="K251" s="9"/>
    </row>
    <row r="252" spans="1:11" x14ac:dyDescent="0.2">
      <c r="A252" s="12" t="s">
        <v>18</v>
      </c>
      <c r="B252" s="2" t="s">
        <v>32</v>
      </c>
      <c r="C252" s="2">
        <v>1</v>
      </c>
      <c r="D252" s="13">
        <v>6</v>
      </c>
      <c r="G252" s="8">
        <v>1</v>
      </c>
      <c r="H252" s="3">
        <f>G252/SUM(G$252:G$254)</f>
        <v>0.25</v>
      </c>
      <c r="I252" s="3">
        <f>D252*H252</f>
        <v>1.5</v>
      </c>
      <c r="J252" s="18"/>
      <c r="K252" s="9"/>
    </row>
    <row r="253" spans="1:11" x14ac:dyDescent="0.2">
      <c r="A253" s="8" t="s">
        <v>18</v>
      </c>
      <c r="B253" s="3" t="s">
        <v>33</v>
      </c>
      <c r="C253" s="3">
        <v>1</v>
      </c>
      <c r="D253" s="9">
        <v>6</v>
      </c>
      <c r="G253" s="8">
        <v>2</v>
      </c>
      <c r="H253" s="3">
        <f>G253/SUM(G$252:G$254)</f>
        <v>0.5</v>
      </c>
      <c r="I253" s="3">
        <f>D253*H253</f>
        <v>3</v>
      </c>
      <c r="J253" s="18"/>
      <c r="K253" s="9"/>
    </row>
    <row r="254" spans="1:11" ht="17" thickBot="1" x14ac:dyDescent="0.25">
      <c r="A254" s="10" t="s">
        <v>18</v>
      </c>
      <c r="B254" s="4" t="s">
        <v>31</v>
      </c>
      <c r="C254" s="4">
        <v>1</v>
      </c>
      <c r="D254" s="11">
        <v>6</v>
      </c>
      <c r="G254" s="14">
        <v>1</v>
      </c>
      <c r="H254" s="15">
        <f>G254/SUM(G$252:G$254)</f>
        <v>0.25</v>
      </c>
      <c r="I254" s="15">
        <f>D254*H254</f>
        <v>1.5</v>
      </c>
      <c r="J254" s="19">
        <f>SUM(I252:I254)</f>
        <v>6</v>
      </c>
      <c r="K254" s="20">
        <f>AVERAGE(J241:J254)</f>
        <v>5.5409523809523815</v>
      </c>
    </row>
    <row r="255" spans="1:11" x14ac:dyDescent="0.2">
      <c r="A255" s="12" t="s">
        <v>18</v>
      </c>
      <c r="B255" s="2" t="s">
        <v>34</v>
      </c>
      <c r="C255" s="2">
        <v>1</v>
      </c>
      <c r="D255" s="13">
        <f>(E255-2009)/(2016-2009)*5 + 1</f>
        <v>3.8571428571428568</v>
      </c>
      <c r="E255">
        <v>2013</v>
      </c>
    </row>
    <row r="256" spans="1:11" x14ac:dyDescent="0.2">
      <c r="A256" s="8" t="s">
        <v>18</v>
      </c>
      <c r="B256" s="3" t="s">
        <v>36</v>
      </c>
      <c r="C256" s="3">
        <v>1</v>
      </c>
      <c r="D256" s="9">
        <f>(E256-1)/(3-1)*5 + 1</f>
        <v>6</v>
      </c>
      <c r="E256">
        <v>3</v>
      </c>
    </row>
    <row r="257" spans="1:5" ht="17" thickBot="1" x14ac:dyDescent="0.25">
      <c r="A257" s="14" t="s">
        <v>18</v>
      </c>
      <c r="B257" s="15" t="s">
        <v>35</v>
      </c>
      <c r="C257" s="15">
        <v>1</v>
      </c>
      <c r="D257" s="16">
        <v>1</v>
      </c>
    </row>
    <row r="258" spans="1:5" x14ac:dyDescent="0.2">
      <c r="A258" s="5" t="s">
        <v>19</v>
      </c>
      <c r="B258" s="6" t="s">
        <v>21</v>
      </c>
      <c r="C258" s="6">
        <v>1</v>
      </c>
      <c r="D258" s="7">
        <v>5</v>
      </c>
    </row>
    <row r="259" spans="1:5" x14ac:dyDescent="0.2">
      <c r="A259" s="8" t="s">
        <v>19</v>
      </c>
      <c r="B259" s="3" t="s">
        <v>27</v>
      </c>
      <c r="C259" s="3">
        <v>1</v>
      </c>
      <c r="D259" s="9">
        <v>5</v>
      </c>
    </row>
    <row r="260" spans="1:5" x14ac:dyDescent="0.2">
      <c r="A260" s="10" t="s">
        <v>19</v>
      </c>
      <c r="B260" s="4" t="s">
        <v>23</v>
      </c>
      <c r="C260" s="4">
        <v>1</v>
      </c>
      <c r="D260" s="11">
        <v>4</v>
      </c>
    </row>
    <row r="261" spans="1:5" x14ac:dyDescent="0.2">
      <c r="A261" s="12" t="s">
        <v>19</v>
      </c>
      <c r="B261" s="2" t="s">
        <v>28</v>
      </c>
      <c r="C261" s="2">
        <v>1</v>
      </c>
      <c r="D261" s="13">
        <v>4</v>
      </c>
    </row>
    <row r="262" spans="1:5" x14ac:dyDescent="0.2">
      <c r="A262" s="8" t="s">
        <v>19</v>
      </c>
      <c r="B262" s="3" t="s">
        <v>38</v>
      </c>
      <c r="C262" s="3">
        <v>1</v>
      </c>
      <c r="D262" s="9">
        <v>5</v>
      </c>
    </row>
    <row r="263" spans="1:5" x14ac:dyDescent="0.2">
      <c r="A263" s="10" t="s">
        <v>19</v>
      </c>
      <c r="B263" s="4" t="s">
        <v>37</v>
      </c>
      <c r="C263" s="4">
        <v>1</v>
      </c>
      <c r="D263" s="11">
        <v>5</v>
      </c>
    </row>
    <row r="264" spans="1:5" x14ac:dyDescent="0.2">
      <c r="A264" s="12" t="s">
        <v>19</v>
      </c>
      <c r="B264" s="2" t="s">
        <v>29</v>
      </c>
      <c r="C264" s="2">
        <v>1</v>
      </c>
      <c r="D264" s="13">
        <v>4</v>
      </c>
    </row>
    <row r="265" spans="1:5" x14ac:dyDescent="0.2">
      <c r="A265" s="10" t="s">
        <v>19</v>
      </c>
      <c r="B265" s="4" t="s">
        <v>30</v>
      </c>
      <c r="C265" s="4">
        <v>1</v>
      </c>
      <c r="D265" s="11">
        <v>5</v>
      </c>
    </row>
    <row r="266" spans="1:5" x14ac:dyDescent="0.2">
      <c r="A266" s="12" t="s">
        <v>19</v>
      </c>
      <c r="B266" s="2" t="s">
        <v>24</v>
      </c>
      <c r="C266" s="2">
        <v>1</v>
      </c>
      <c r="D266" s="13">
        <v>5</v>
      </c>
    </row>
    <row r="267" spans="1:5" x14ac:dyDescent="0.2">
      <c r="A267" s="10" t="s">
        <v>19</v>
      </c>
      <c r="B267" s="4" t="s">
        <v>26</v>
      </c>
      <c r="C267" s="4">
        <v>1</v>
      </c>
      <c r="D267" s="11">
        <v>4</v>
      </c>
    </row>
    <row r="268" spans="1:5" x14ac:dyDescent="0.2">
      <c r="A268" s="12" t="s">
        <v>19</v>
      </c>
      <c r="B268" s="2" t="s">
        <v>32</v>
      </c>
      <c r="C268" s="2">
        <v>1</v>
      </c>
      <c r="D268" s="13">
        <v>6</v>
      </c>
    </row>
    <row r="269" spans="1:5" x14ac:dyDescent="0.2">
      <c r="A269" s="8" t="s">
        <v>19</v>
      </c>
      <c r="B269" s="3" t="s">
        <v>33</v>
      </c>
      <c r="C269" s="3">
        <v>1</v>
      </c>
      <c r="D269" s="9">
        <v>6</v>
      </c>
    </row>
    <row r="270" spans="1:5" x14ac:dyDescent="0.2">
      <c r="A270" s="10" t="s">
        <v>19</v>
      </c>
      <c r="B270" s="4" t="s">
        <v>31</v>
      </c>
      <c r="C270" s="4">
        <v>1</v>
      </c>
      <c r="D270" s="11">
        <v>6</v>
      </c>
    </row>
    <row r="271" spans="1:5" x14ac:dyDescent="0.2">
      <c r="A271" s="12" t="s">
        <v>19</v>
      </c>
      <c r="B271" s="2" t="s">
        <v>34</v>
      </c>
      <c r="C271" s="2">
        <v>1</v>
      </c>
      <c r="D271" s="13">
        <f>(E271-2009)/(2016-2009)*5 + 1</f>
        <v>6</v>
      </c>
      <c r="E271">
        <v>2016</v>
      </c>
    </row>
    <row r="272" spans="1:5" x14ac:dyDescent="0.2">
      <c r="A272" s="8" t="s">
        <v>19</v>
      </c>
      <c r="B272" s="3" t="s">
        <v>36</v>
      </c>
      <c r="C272" s="3">
        <v>1</v>
      </c>
      <c r="D272" s="9">
        <f>(E272-1)/(3-1)*5 + 1</f>
        <v>3.5</v>
      </c>
      <c r="E272">
        <v>2</v>
      </c>
    </row>
    <row r="273" spans="1:5" ht="17" thickBot="1" x14ac:dyDescent="0.25">
      <c r="A273" s="14" t="s">
        <v>19</v>
      </c>
      <c r="B273" s="15" t="s">
        <v>35</v>
      </c>
      <c r="C273" s="15">
        <v>1</v>
      </c>
      <c r="D273" s="16">
        <v>1</v>
      </c>
    </row>
    <row r="274" spans="1:5" x14ac:dyDescent="0.2">
      <c r="A274" s="5" t="s">
        <v>20</v>
      </c>
      <c r="B274" s="6" t="s">
        <v>21</v>
      </c>
      <c r="C274" s="6">
        <v>1</v>
      </c>
      <c r="D274" s="7">
        <v>5</v>
      </c>
    </row>
    <row r="275" spans="1:5" x14ac:dyDescent="0.2">
      <c r="A275" s="8" t="s">
        <v>20</v>
      </c>
      <c r="B275" s="3" t="s">
        <v>27</v>
      </c>
      <c r="C275" s="3">
        <v>1</v>
      </c>
      <c r="D275" s="9">
        <v>5</v>
      </c>
    </row>
    <row r="276" spans="1:5" x14ac:dyDescent="0.2">
      <c r="A276" s="10" t="s">
        <v>20</v>
      </c>
      <c r="B276" s="4" t="s">
        <v>23</v>
      </c>
      <c r="C276" s="4">
        <v>1</v>
      </c>
      <c r="D276" s="11">
        <v>4</v>
      </c>
    </row>
    <row r="277" spans="1:5" x14ac:dyDescent="0.2">
      <c r="A277" s="12" t="s">
        <v>20</v>
      </c>
      <c r="B277" s="2" t="s">
        <v>28</v>
      </c>
      <c r="C277" s="2">
        <v>1</v>
      </c>
      <c r="D277" s="13">
        <v>4</v>
      </c>
    </row>
    <row r="278" spans="1:5" x14ac:dyDescent="0.2">
      <c r="A278" s="8" t="s">
        <v>20</v>
      </c>
      <c r="B278" s="3" t="s">
        <v>38</v>
      </c>
      <c r="C278" s="3">
        <v>1</v>
      </c>
      <c r="D278" s="9">
        <v>5</v>
      </c>
    </row>
    <row r="279" spans="1:5" x14ac:dyDescent="0.2">
      <c r="A279" s="10" t="s">
        <v>20</v>
      </c>
      <c r="B279" s="4" t="s">
        <v>37</v>
      </c>
      <c r="C279" s="4">
        <v>1</v>
      </c>
      <c r="D279" s="11">
        <v>5</v>
      </c>
    </row>
    <row r="280" spans="1:5" x14ac:dyDescent="0.2">
      <c r="A280" s="12" t="s">
        <v>20</v>
      </c>
      <c r="B280" s="2" t="s">
        <v>29</v>
      </c>
      <c r="C280" s="2">
        <v>1</v>
      </c>
      <c r="D280" s="13">
        <v>5</v>
      </c>
    </row>
    <row r="281" spans="1:5" x14ac:dyDescent="0.2">
      <c r="A281" s="10" t="s">
        <v>20</v>
      </c>
      <c r="B281" s="4" t="s">
        <v>30</v>
      </c>
      <c r="C281" s="4">
        <v>1</v>
      </c>
      <c r="D281" s="11">
        <v>4.5</v>
      </c>
    </row>
    <row r="282" spans="1:5" x14ac:dyDescent="0.2">
      <c r="A282" s="12" t="s">
        <v>20</v>
      </c>
      <c r="B282" s="2" t="s">
        <v>24</v>
      </c>
      <c r="C282" s="2">
        <v>1</v>
      </c>
      <c r="D282" s="13">
        <v>4.5</v>
      </c>
    </row>
    <row r="283" spans="1:5" x14ac:dyDescent="0.2">
      <c r="A283" s="10" t="s">
        <v>20</v>
      </c>
      <c r="B283" s="4" t="s">
        <v>26</v>
      </c>
      <c r="C283" s="4">
        <v>1</v>
      </c>
      <c r="D283" s="11">
        <v>4.5</v>
      </c>
    </row>
    <row r="284" spans="1:5" x14ac:dyDescent="0.2">
      <c r="A284" s="12" t="s">
        <v>20</v>
      </c>
      <c r="B284" s="2" t="s">
        <v>32</v>
      </c>
      <c r="C284" s="2">
        <v>1</v>
      </c>
      <c r="D284" s="13">
        <v>5</v>
      </c>
    </row>
    <row r="285" spans="1:5" x14ac:dyDescent="0.2">
      <c r="A285" s="8" t="s">
        <v>20</v>
      </c>
      <c r="B285" s="3" t="s">
        <v>33</v>
      </c>
      <c r="C285" s="3">
        <v>1</v>
      </c>
      <c r="D285" s="9">
        <v>4</v>
      </c>
    </row>
    <row r="286" spans="1:5" x14ac:dyDescent="0.2">
      <c r="A286" s="12" t="s">
        <v>20</v>
      </c>
      <c r="B286" s="2" t="s">
        <v>34</v>
      </c>
      <c r="C286" s="2">
        <v>1</v>
      </c>
      <c r="D286" s="13">
        <f>(E286-2009)/(2016-2009)*5 + 1</f>
        <v>5.2857142857142856</v>
      </c>
      <c r="E286">
        <v>2015</v>
      </c>
    </row>
    <row r="287" spans="1:5" x14ac:dyDescent="0.2">
      <c r="A287" s="8" t="s">
        <v>20</v>
      </c>
      <c r="B287" s="3" t="s">
        <v>36</v>
      </c>
      <c r="C287" s="3">
        <v>1</v>
      </c>
      <c r="D287" s="9">
        <f>(E287-1)/(3-1)*5 + 1</f>
        <v>3.5</v>
      </c>
      <c r="E287">
        <v>2</v>
      </c>
    </row>
    <row r="288" spans="1:5" ht="17" thickBot="1" x14ac:dyDescent="0.25">
      <c r="A288" s="14" t="s">
        <v>20</v>
      </c>
      <c r="B288" s="15" t="s">
        <v>35</v>
      </c>
      <c r="C288" s="15">
        <v>1</v>
      </c>
      <c r="D288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21</v>
      </c>
      <c r="C2">
        <v>1</v>
      </c>
      <c r="D2">
        <v>6</v>
      </c>
    </row>
    <row r="3" spans="1:4" x14ac:dyDescent="0.2">
      <c r="A3" t="s">
        <v>4</v>
      </c>
      <c r="B3" t="s">
        <v>27</v>
      </c>
      <c r="C3">
        <v>1</v>
      </c>
      <c r="D3">
        <v>6</v>
      </c>
    </row>
    <row r="4" spans="1:4" x14ac:dyDescent="0.2">
      <c r="A4" t="s">
        <v>4</v>
      </c>
      <c r="B4" t="s">
        <v>23</v>
      </c>
      <c r="C4">
        <v>1</v>
      </c>
      <c r="D4">
        <v>6</v>
      </c>
    </row>
    <row r="5" spans="1:4" x14ac:dyDescent="0.2">
      <c r="A5" t="s">
        <v>4</v>
      </c>
      <c r="B5" t="s">
        <v>28</v>
      </c>
      <c r="C5">
        <v>1</v>
      </c>
      <c r="D5">
        <v>6</v>
      </c>
    </row>
    <row r="6" spans="1:4" x14ac:dyDescent="0.2">
      <c r="A6" t="s">
        <v>4</v>
      </c>
      <c r="B6" t="s">
        <v>38</v>
      </c>
      <c r="C6">
        <v>1</v>
      </c>
      <c r="D6">
        <v>6</v>
      </c>
    </row>
    <row r="7" spans="1:4" x14ac:dyDescent="0.2">
      <c r="A7" t="s">
        <v>4</v>
      </c>
      <c r="B7" t="s">
        <v>37</v>
      </c>
      <c r="C7">
        <v>1</v>
      </c>
      <c r="D7">
        <v>6</v>
      </c>
    </row>
    <row r="8" spans="1:4" x14ac:dyDescent="0.2">
      <c r="A8" t="s">
        <v>4</v>
      </c>
      <c r="B8" t="s">
        <v>29</v>
      </c>
      <c r="C8">
        <v>1</v>
      </c>
      <c r="D8">
        <v>5.5</v>
      </c>
    </row>
    <row r="9" spans="1:4" x14ac:dyDescent="0.2">
      <c r="A9" t="s">
        <v>4</v>
      </c>
      <c r="B9" t="s">
        <v>30</v>
      </c>
      <c r="C9">
        <v>1</v>
      </c>
      <c r="D9">
        <v>5.5</v>
      </c>
    </row>
    <row r="10" spans="1:4" x14ac:dyDescent="0.2">
      <c r="A10" t="s">
        <v>4</v>
      </c>
      <c r="B10" t="s">
        <v>24</v>
      </c>
      <c r="C10">
        <v>1</v>
      </c>
      <c r="D10">
        <v>5.5</v>
      </c>
    </row>
    <row r="11" spans="1:4" x14ac:dyDescent="0.2">
      <c r="A11" t="s">
        <v>4</v>
      </c>
      <c r="B11" t="s">
        <v>25</v>
      </c>
      <c r="C11">
        <v>1</v>
      </c>
      <c r="D11">
        <v>5</v>
      </c>
    </row>
    <row r="12" spans="1:4" x14ac:dyDescent="0.2">
      <c r="A12" t="s">
        <v>4</v>
      </c>
      <c r="B12" t="s">
        <v>22</v>
      </c>
      <c r="C12">
        <v>1</v>
      </c>
      <c r="D12">
        <v>5.5</v>
      </c>
    </row>
    <row r="13" spans="1:4" x14ac:dyDescent="0.2">
      <c r="A13" t="s">
        <v>4</v>
      </c>
      <c r="B13" t="s">
        <v>26</v>
      </c>
      <c r="C13">
        <v>1</v>
      </c>
      <c r="D13">
        <v>5.5</v>
      </c>
    </row>
    <row r="14" spans="1:4" x14ac:dyDescent="0.2">
      <c r="A14" t="s">
        <v>4</v>
      </c>
      <c r="B14" t="s">
        <v>32</v>
      </c>
      <c r="C14">
        <v>1</v>
      </c>
      <c r="D14">
        <v>6</v>
      </c>
    </row>
    <row r="15" spans="1:4" x14ac:dyDescent="0.2">
      <c r="A15" t="s">
        <v>4</v>
      </c>
      <c r="B15" t="s">
        <v>33</v>
      </c>
      <c r="C15">
        <v>1</v>
      </c>
      <c r="D15">
        <v>6</v>
      </c>
    </row>
    <row r="16" spans="1:4" x14ac:dyDescent="0.2">
      <c r="A16" t="s">
        <v>4</v>
      </c>
      <c r="B16" t="s">
        <v>31</v>
      </c>
      <c r="C16">
        <v>1</v>
      </c>
      <c r="D16">
        <v>6</v>
      </c>
    </row>
    <row r="17" spans="1:4" x14ac:dyDescent="0.2">
      <c r="A17" t="s">
        <v>4</v>
      </c>
      <c r="B17" t="s">
        <v>34</v>
      </c>
      <c r="C17">
        <v>1</v>
      </c>
      <c r="D17">
        <v>2.4285714285714284</v>
      </c>
    </row>
    <row r="18" spans="1:4" x14ac:dyDescent="0.2">
      <c r="A18" t="s">
        <v>4</v>
      </c>
      <c r="B18" t="s">
        <v>36</v>
      </c>
      <c r="C18">
        <v>1</v>
      </c>
      <c r="D18">
        <v>3.5</v>
      </c>
    </row>
    <row r="19" spans="1:4" x14ac:dyDescent="0.2">
      <c r="A19" t="s">
        <v>4</v>
      </c>
      <c r="B19" t="s">
        <v>35</v>
      </c>
      <c r="C19">
        <v>1</v>
      </c>
      <c r="D19">
        <v>6</v>
      </c>
    </row>
    <row r="20" spans="1:4" x14ac:dyDescent="0.2">
      <c r="A20" t="s">
        <v>5</v>
      </c>
      <c r="B20" t="s">
        <v>21</v>
      </c>
      <c r="C20">
        <v>1</v>
      </c>
      <c r="D20">
        <v>5.5</v>
      </c>
    </row>
    <row r="21" spans="1:4" x14ac:dyDescent="0.2">
      <c r="A21" t="s">
        <v>5</v>
      </c>
      <c r="B21" t="s">
        <v>27</v>
      </c>
      <c r="C21">
        <v>1</v>
      </c>
      <c r="D21">
        <v>5</v>
      </c>
    </row>
    <row r="22" spans="1:4" x14ac:dyDescent="0.2">
      <c r="A22" t="s">
        <v>5</v>
      </c>
      <c r="B22" t="s">
        <v>23</v>
      </c>
      <c r="C22">
        <v>1</v>
      </c>
      <c r="D22">
        <v>5.5</v>
      </c>
    </row>
    <row r="23" spans="1:4" x14ac:dyDescent="0.2">
      <c r="A23" t="s">
        <v>5</v>
      </c>
      <c r="B23" t="s">
        <v>28</v>
      </c>
      <c r="C23">
        <v>1</v>
      </c>
      <c r="D23">
        <v>5.5</v>
      </c>
    </row>
    <row r="24" spans="1:4" x14ac:dyDescent="0.2">
      <c r="A24" t="s">
        <v>5</v>
      </c>
      <c r="B24" t="s">
        <v>38</v>
      </c>
      <c r="C24">
        <v>1</v>
      </c>
      <c r="D24">
        <v>6</v>
      </c>
    </row>
    <row r="25" spans="1:4" x14ac:dyDescent="0.2">
      <c r="A25" t="s">
        <v>5</v>
      </c>
      <c r="B25" t="s">
        <v>37</v>
      </c>
      <c r="C25">
        <v>1</v>
      </c>
      <c r="D25">
        <v>5.5</v>
      </c>
    </row>
    <row r="26" spans="1:4" x14ac:dyDescent="0.2">
      <c r="A26" t="s">
        <v>5</v>
      </c>
      <c r="B26" t="s">
        <v>29</v>
      </c>
      <c r="C26">
        <v>1</v>
      </c>
      <c r="D26">
        <v>5.5</v>
      </c>
    </row>
    <row r="27" spans="1:4" x14ac:dyDescent="0.2">
      <c r="A27" t="s">
        <v>5</v>
      </c>
      <c r="B27" t="s">
        <v>30</v>
      </c>
      <c r="C27">
        <v>1</v>
      </c>
      <c r="D27">
        <v>5</v>
      </c>
    </row>
    <row r="28" spans="1:4" x14ac:dyDescent="0.2">
      <c r="A28" t="s">
        <v>5</v>
      </c>
      <c r="B28" t="s">
        <v>24</v>
      </c>
      <c r="C28">
        <v>1</v>
      </c>
      <c r="D28">
        <v>5.5</v>
      </c>
    </row>
    <row r="29" spans="1:4" x14ac:dyDescent="0.2">
      <c r="A29" t="s">
        <v>5</v>
      </c>
      <c r="B29" t="s">
        <v>25</v>
      </c>
      <c r="C29">
        <v>1</v>
      </c>
      <c r="D29">
        <v>5</v>
      </c>
    </row>
    <row r="30" spans="1:4" x14ac:dyDescent="0.2">
      <c r="A30" t="s">
        <v>5</v>
      </c>
      <c r="B30" t="s">
        <v>22</v>
      </c>
      <c r="C30">
        <v>1</v>
      </c>
      <c r="D30">
        <v>5.5</v>
      </c>
    </row>
    <row r="31" spans="1:4" x14ac:dyDescent="0.2">
      <c r="A31" t="s">
        <v>5</v>
      </c>
      <c r="B31" t="s">
        <v>26</v>
      </c>
      <c r="C31">
        <v>1</v>
      </c>
      <c r="D31">
        <v>6</v>
      </c>
    </row>
    <row r="32" spans="1:4" x14ac:dyDescent="0.2">
      <c r="A32" t="s">
        <v>5</v>
      </c>
      <c r="B32" t="s">
        <v>32</v>
      </c>
      <c r="C32">
        <v>1</v>
      </c>
      <c r="D32">
        <v>6</v>
      </c>
    </row>
    <row r="33" spans="1:4" x14ac:dyDescent="0.2">
      <c r="A33" t="s">
        <v>5</v>
      </c>
      <c r="B33" t="s">
        <v>33</v>
      </c>
      <c r="C33">
        <v>1</v>
      </c>
      <c r="D33">
        <v>6</v>
      </c>
    </row>
    <row r="34" spans="1:4" x14ac:dyDescent="0.2">
      <c r="A34" t="s">
        <v>5</v>
      </c>
      <c r="B34" t="s">
        <v>34</v>
      </c>
      <c r="C34">
        <v>1</v>
      </c>
      <c r="D34">
        <v>6</v>
      </c>
    </row>
    <row r="35" spans="1:4" x14ac:dyDescent="0.2">
      <c r="A35" t="s">
        <v>5</v>
      </c>
      <c r="B35" t="s">
        <v>36</v>
      </c>
      <c r="C35">
        <v>1</v>
      </c>
      <c r="D35">
        <v>3.5</v>
      </c>
    </row>
    <row r="36" spans="1:4" x14ac:dyDescent="0.2">
      <c r="A36" t="s">
        <v>5</v>
      </c>
      <c r="B36" t="s">
        <v>35</v>
      </c>
      <c r="C36">
        <v>1</v>
      </c>
      <c r="D36">
        <v>6</v>
      </c>
    </row>
    <row r="37" spans="1:4" x14ac:dyDescent="0.2">
      <c r="A37" t="s">
        <v>6</v>
      </c>
      <c r="B37" t="s">
        <v>21</v>
      </c>
      <c r="C37">
        <v>1</v>
      </c>
      <c r="D37">
        <v>6</v>
      </c>
    </row>
    <row r="38" spans="1:4" x14ac:dyDescent="0.2">
      <c r="A38" t="s">
        <v>6</v>
      </c>
      <c r="B38" t="s">
        <v>27</v>
      </c>
      <c r="C38">
        <v>1</v>
      </c>
      <c r="D38">
        <v>6</v>
      </c>
    </row>
    <row r="39" spans="1:4" x14ac:dyDescent="0.2">
      <c r="A39" t="s">
        <v>6</v>
      </c>
      <c r="B39" t="s">
        <v>23</v>
      </c>
      <c r="C39">
        <v>1</v>
      </c>
      <c r="D39">
        <v>6</v>
      </c>
    </row>
    <row r="40" spans="1:4" x14ac:dyDescent="0.2">
      <c r="A40" t="s">
        <v>6</v>
      </c>
      <c r="B40" t="s">
        <v>28</v>
      </c>
      <c r="C40">
        <v>1</v>
      </c>
      <c r="D40">
        <v>6</v>
      </c>
    </row>
    <row r="41" spans="1:4" x14ac:dyDescent="0.2">
      <c r="A41" t="s">
        <v>6</v>
      </c>
      <c r="B41" t="s">
        <v>38</v>
      </c>
      <c r="C41">
        <v>1</v>
      </c>
      <c r="D41">
        <v>6</v>
      </c>
    </row>
    <row r="42" spans="1:4" x14ac:dyDescent="0.2">
      <c r="A42" t="s">
        <v>6</v>
      </c>
      <c r="B42" t="s">
        <v>37</v>
      </c>
      <c r="C42">
        <v>1</v>
      </c>
      <c r="D42">
        <v>6</v>
      </c>
    </row>
    <row r="43" spans="1:4" x14ac:dyDescent="0.2">
      <c r="A43" t="s">
        <v>6</v>
      </c>
      <c r="B43" t="s">
        <v>29</v>
      </c>
      <c r="C43">
        <v>1</v>
      </c>
      <c r="D43">
        <v>5.5</v>
      </c>
    </row>
    <row r="44" spans="1:4" x14ac:dyDescent="0.2">
      <c r="A44" t="s">
        <v>6</v>
      </c>
      <c r="B44" t="s">
        <v>30</v>
      </c>
      <c r="C44">
        <v>1</v>
      </c>
      <c r="D44">
        <v>5.5</v>
      </c>
    </row>
    <row r="45" spans="1:4" x14ac:dyDescent="0.2">
      <c r="A45" t="s">
        <v>6</v>
      </c>
      <c r="B45" t="s">
        <v>24</v>
      </c>
      <c r="C45">
        <v>1</v>
      </c>
      <c r="D45">
        <v>5.5</v>
      </c>
    </row>
    <row r="46" spans="1:4" x14ac:dyDescent="0.2">
      <c r="A46" t="s">
        <v>6</v>
      </c>
      <c r="B46" t="s">
        <v>25</v>
      </c>
      <c r="C46">
        <v>1</v>
      </c>
      <c r="D46">
        <v>5</v>
      </c>
    </row>
    <row r="47" spans="1:4" x14ac:dyDescent="0.2">
      <c r="A47" t="s">
        <v>6</v>
      </c>
      <c r="B47" t="s">
        <v>22</v>
      </c>
      <c r="C47">
        <v>1</v>
      </c>
      <c r="D47">
        <v>5.5</v>
      </c>
    </row>
    <row r="48" spans="1:4" x14ac:dyDescent="0.2">
      <c r="A48" t="s">
        <v>6</v>
      </c>
      <c r="B48" t="s">
        <v>26</v>
      </c>
      <c r="C48">
        <v>1</v>
      </c>
      <c r="D48">
        <v>5.5</v>
      </c>
    </row>
    <row r="49" spans="1:4" x14ac:dyDescent="0.2">
      <c r="A49" t="s">
        <v>6</v>
      </c>
      <c r="B49" t="s">
        <v>32</v>
      </c>
      <c r="C49">
        <v>1</v>
      </c>
      <c r="D49">
        <v>6</v>
      </c>
    </row>
    <row r="50" spans="1:4" x14ac:dyDescent="0.2">
      <c r="A50" t="s">
        <v>6</v>
      </c>
      <c r="B50" t="s">
        <v>33</v>
      </c>
      <c r="C50">
        <v>1</v>
      </c>
      <c r="D50">
        <v>6</v>
      </c>
    </row>
    <row r="51" spans="1:4" x14ac:dyDescent="0.2">
      <c r="A51" t="s">
        <v>6</v>
      </c>
      <c r="B51" t="s">
        <v>31</v>
      </c>
      <c r="C51">
        <v>1</v>
      </c>
      <c r="D51">
        <v>6</v>
      </c>
    </row>
    <row r="52" spans="1:4" x14ac:dyDescent="0.2">
      <c r="A52" t="s">
        <v>6</v>
      </c>
      <c r="B52" t="s">
        <v>34</v>
      </c>
      <c r="C52">
        <v>1</v>
      </c>
      <c r="D52">
        <v>2.4285714285714284</v>
      </c>
    </row>
    <row r="53" spans="1:4" x14ac:dyDescent="0.2">
      <c r="A53" t="s">
        <v>6</v>
      </c>
      <c r="B53" t="s">
        <v>36</v>
      </c>
      <c r="C53">
        <v>1</v>
      </c>
      <c r="D53">
        <v>6</v>
      </c>
    </row>
    <row r="54" spans="1:4" x14ac:dyDescent="0.2">
      <c r="A54" t="s">
        <v>6</v>
      </c>
      <c r="B54" t="s">
        <v>35</v>
      </c>
      <c r="C54">
        <v>1</v>
      </c>
      <c r="D54">
        <v>6</v>
      </c>
    </row>
    <row r="55" spans="1:4" x14ac:dyDescent="0.2">
      <c r="A55" t="s">
        <v>7</v>
      </c>
      <c r="B55" t="s">
        <v>21</v>
      </c>
      <c r="C55">
        <v>1</v>
      </c>
      <c r="D55">
        <v>5</v>
      </c>
    </row>
    <row r="56" spans="1:4" x14ac:dyDescent="0.2">
      <c r="A56" t="s">
        <v>7</v>
      </c>
      <c r="B56" t="s">
        <v>27</v>
      </c>
      <c r="C56">
        <v>1</v>
      </c>
      <c r="D56">
        <v>4.5</v>
      </c>
    </row>
    <row r="57" spans="1:4" x14ac:dyDescent="0.2">
      <c r="A57" t="s">
        <v>7</v>
      </c>
      <c r="B57" t="s">
        <v>23</v>
      </c>
      <c r="C57">
        <v>1</v>
      </c>
      <c r="D57">
        <v>5</v>
      </c>
    </row>
    <row r="58" spans="1:4" x14ac:dyDescent="0.2">
      <c r="A58" t="s">
        <v>7</v>
      </c>
      <c r="B58" t="s">
        <v>28</v>
      </c>
      <c r="C58">
        <v>1</v>
      </c>
      <c r="D58">
        <v>5</v>
      </c>
    </row>
    <row r="59" spans="1:4" x14ac:dyDescent="0.2">
      <c r="A59" t="s">
        <v>7</v>
      </c>
      <c r="B59" t="s">
        <v>38</v>
      </c>
      <c r="C59">
        <v>1</v>
      </c>
      <c r="D59">
        <v>5.5</v>
      </c>
    </row>
    <row r="60" spans="1:4" x14ac:dyDescent="0.2">
      <c r="A60" t="s">
        <v>7</v>
      </c>
      <c r="B60" t="s">
        <v>37</v>
      </c>
      <c r="C60">
        <v>1</v>
      </c>
      <c r="D60">
        <v>5.5</v>
      </c>
    </row>
    <row r="61" spans="1:4" x14ac:dyDescent="0.2">
      <c r="A61" t="s">
        <v>7</v>
      </c>
      <c r="B61" t="s">
        <v>29</v>
      </c>
      <c r="C61">
        <v>1</v>
      </c>
      <c r="D61">
        <v>5</v>
      </c>
    </row>
    <row r="62" spans="1:4" x14ac:dyDescent="0.2">
      <c r="A62" t="s">
        <v>7</v>
      </c>
      <c r="B62" t="s">
        <v>30</v>
      </c>
      <c r="C62">
        <v>1</v>
      </c>
      <c r="D62">
        <v>5</v>
      </c>
    </row>
    <row r="63" spans="1:4" x14ac:dyDescent="0.2">
      <c r="A63" t="s">
        <v>7</v>
      </c>
      <c r="B63" t="s">
        <v>24</v>
      </c>
      <c r="C63">
        <v>1</v>
      </c>
      <c r="D63">
        <v>4.5</v>
      </c>
    </row>
    <row r="64" spans="1:4" x14ac:dyDescent="0.2">
      <c r="A64" t="s">
        <v>7</v>
      </c>
      <c r="B64" t="s">
        <v>25</v>
      </c>
      <c r="C64">
        <v>1</v>
      </c>
      <c r="D64">
        <v>5.5</v>
      </c>
    </row>
    <row r="65" spans="1:4" x14ac:dyDescent="0.2">
      <c r="A65" t="s">
        <v>7</v>
      </c>
      <c r="B65" t="s">
        <v>22</v>
      </c>
      <c r="C65">
        <v>1</v>
      </c>
      <c r="D65">
        <v>5</v>
      </c>
    </row>
    <row r="66" spans="1:4" x14ac:dyDescent="0.2">
      <c r="A66" t="s">
        <v>7</v>
      </c>
      <c r="B66" t="s">
        <v>26</v>
      </c>
      <c r="C66">
        <v>1</v>
      </c>
      <c r="D66">
        <v>5</v>
      </c>
    </row>
    <row r="67" spans="1:4" x14ac:dyDescent="0.2">
      <c r="A67" t="s">
        <v>7</v>
      </c>
      <c r="B67" t="s">
        <v>32</v>
      </c>
      <c r="C67">
        <v>1</v>
      </c>
      <c r="D67">
        <v>5</v>
      </c>
    </row>
    <row r="68" spans="1:4" x14ac:dyDescent="0.2">
      <c r="A68" t="s">
        <v>7</v>
      </c>
      <c r="B68" t="s">
        <v>33</v>
      </c>
      <c r="C68">
        <v>1</v>
      </c>
      <c r="D68">
        <v>5</v>
      </c>
    </row>
    <row r="69" spans="1:4" x14ac:dyDescent="0.2">
      <c r="A69" t="s">
        <v>7</v>
      </c>
      <c r="B69" t="s">
        <v>34</v>
      </c>
      <c r="C69">
        <v>1</v>
      </c>
      <c r="D69">
        <v>6</v>
      </c>
    </row>
    <row r="70" spans="1:4" x14ac:dyDescent="0.2">
      <c r="A70" t="s">
        <v>7</v>
      </c>
      <c r="B70" t="s">
        <v>36</v>
      </c>
      <c r="C70">
        <v>1</v>
      </c>
      <c r="D70">
        <v>3.5</v>
      </c>
    </row>
    <row r="71" spans="1:4" x14ac:dyDescent="0.2">
      <c r="A71" t="s">
        <v>7</v>
      </c>
      <c r="B71" t="s">
        <v>35</v>
      </c>
      <c r="C71">
        <v>1</v>
      </c>
      <c r="D71">
        <v>6</v>
      </c>
    </row>
    <row r="72" spans="1:4" x14ac:dyDescent="0.2">
      <c r="A72" t="s">
        <v>8</v>
      </c>
      <c r="B72" t="s">
        <v>21</v>
      </c>
      <c r="C72">
        <v>1</v>
      </c>
      <c r="D72">
        <v>5</v>
      </c>
    </row>
    <row r="73" spans="1:4" x14ac:dyDescent="0.2">
      <c r="A73" t="s">
        <v>8</v>
      </c>
      <c r="B73" t="s">
        <v>27</v>
      </c>
      <c r="C73">
        <v>1</v>
      </c>
      <c r="D73">
        <v>5.5</v>
      </c>
    </row>
    <row r="74" spans="1:4" x14ac:dyDescent="0.2">
      <c r="A74" t="s">
        <v>8</v>
      </c>
      <c r="B74" t="s">
        <v>23</v>
      </c>
      <c r="C74">
        <v>1</v>
      </c>
      <c r="D74">
        <v>5</v>
      </c>
    </row>
    <row r="75" spans="1:4" x14ac:dyDescent="0.2">
      <c r="A75" t="s">
        <v>8</v>
      </c>
      <c r="B75" t="s">
        <v>28</v>
      </c>
      <c r="C75">
        <v>1</v>
      </c>
      <c r="D75">
        <v>5</v>
      </c>
    </row>
    <row r="76" spans="1:4" x14ac:dyDescent="0.2">
      <c r="A76" t="s">
        <v>8</v>
      </c>
      <c r="B76" t="s">
        <v>38</v>
      </c>
      <c r="C76">
        <v>1</v>
      </c>
      <c r="D76">
        <v>5.5</v>
      </c>
    </row>
    <row r="77" spans="1:4" x14ac:dyDescent="0.2">
      <c r="A77" t="s">
        <v>8</v>
      </c>
      <c r="B77" t="s">
        <v>37</v>
      </c>
      <c r="C77">
        <v>1</v>
      </c>
      <c r="D77">
        <v>5.5</v>
      </c>
    </row>
    <row r="78" spans="1:4" x14ac:dyDescent="0.2">
      <c r="A78" t="s">
        <v>8</v>
      </c>
      <c r="B78" t="s">
        <v>29</v>
      </c>
      <c r="C78">
        <v>1</v>
      </c>
      <c r="D78">
        <v>5</v>
      </c>
    </row>
    <row r="79" spans="1:4" x14ac:dyDescent="0.2">
      <c r="A79" t="s">
        <v>8</v>
      </c>
      <c r="B79" t="s">
        <v>30</v>
      </c>
      <c r="C79">
        <v>1</v>
      </c>
      <c r="D79">
        <v>5</v>
      </c>
    </row>
    <row r="80" spans="1:4" x14ac:dyDescent="0.2">
      <c r="A80" t="s">
        <v>8</v>
      </c>
      <c r="B80" t="s">
        <v>24</v>
      </c>
      <c r="C80">
        <v>1</v>
      </c>
      <c r="D80">
        <v>5</v>
      </c>
    </row>
    <row r="81" spans="1:4" x14ac:dyDescent="0.2">
      <c r="A81" t="s">
        <v>8</v>
      </c>
      <c r="B81" t="s">
        <v>25</v>
      </c>
      <c r="C81">
        <v>1</v>
      </c>
      <c r="D81">
        <v>4.5</v>
      </c>
    </row>
    <row r="82" spans="1:4" x14ac:dyDescent="0.2">
      <c r="A82" t="s">
        <v>8</v>
      </c>
      <c r="B82" t="s">
        <v>22</v>
      </c>
      <c r="C82">
        <v>1</v>
      </c>
      <c r="D82">
        <v>5</v>
      </c>
    </row>
    <row r="83" spans="1:4" x14ac:dyDescent="0.2">
      <c r="A83" t="s">
        <v>8</v>
      </c>
      <c r="B83" t="s">
        <v>26</v>
      </c>
      <c r="C83">
        <v>1</v>
      </c>
      <c r="D83">
        <v>5</v>
      </c>
    </row>
    <row r="84" spans="1:4" x14ac:dyDescent="0.2">
      <c r="A84" t="s">
        <v>8</v>
      </c>
      <c r="B84" t="s">
        <v>32</v>
      </c>
      <c r="C84">
        <v>1</v>
      </c>
      <c r="D84">
        <v>5</v>
      </c>
    </row>
    <row r="85" spans="1:4" x14ac:dyDescent="0.2">
      <c r="A85" t="s">
        <v>8</v>
      </c>
      <c r="B85" t="s">
        <v>33</v>
      </c>
      <c r="C85">
        <v>1</v>
      </c>
      <c r="D85">
        <v>4.5</v>
      </c>
    </row>
    <row r="86" spans="1:4" x14ac:dyDescent="0.2">
      <c r="A86" t="s">
        <v>8</v>
      </c>
      <c r="B86" t="s">
        <v>34</v>
      </c>
      <c r="C86">
        <v>1</v>
      </c>
      <c r="D86">
        <v>6</v>
      </c>
    </row>
    <row r="87" spans="1:4" x14ac:dyDescent="0.2">
      <c r="A87" t="s">
        <v>8</v>
      </c>
      <c r="B87" t="s">
        <v>36</v>
      </c>
      <c r="C87">
        <v>1</v>
      </c>
      <c r="D87">
        <v>6</v>
      </c>
    </row>
    <row r="88" spans="1:4" x14ac:dyDescent="0.2">
      <c r="A88" t="s">
        <v>8</v>
      </c>
      <c r="B88" t="s">
        <v>35</v>
      </c>
      <c r="C88">
        <v>1</v>
      </c>
      <c r="D88">
        <v>6</v>
      </c>
    </row>
    <row r="89" spans="1:4" x14ac:dyDescent="0.2">
      <c r="A89" t="s">
        <v>9</v>
      </c>
      <c r="B89" t="s">
        <v>21</v>
      </c>
      <c r="C89">
        <v>1</v>
      </c>
      <c r="D89">
        <v>6</v>
      </c>
    </row>
    <row r="90" spans="1:4" x14ac:dyDescent="0.2">
      <c r="A90" t="s">
        <v>9</v>
      </c>
      <c r="B90" t="s">
        <v>27</v>
      </c>
      <c r="C90">
        <v>1</v>
      </c>
      <c r="D90">
        <v>6</v>
      </c>
    </row>
    <row r="91" spans="1:4" x14ac:dyDescent="0.2">
      <c r="A91" t="s">
        <v>9</v>
      </c>
      <c r="B91" t="s">
        <v>23</v>
      </c>
      <c r="C91">
        <v>1</v>
      </c>
      <c r="D91">
        <v>6</v>
      </c>
    </row>
    <row r="92" spans="1:4" x14ac:dyDescent="0.2">
      <c r="A92" t="s">
        <v>9</v>
      </c>
      <c r="B92" t="s">
        <v>28</v>
      </c>
      <c r="C92">
        <v>1</v>
      </c>
      <c r="D92">
        <v>6</v>
      </c>
    </row>
    <row r="93" spans="1:4" x14ac:dyDescent="0.2">
      <c r="A93" t="s">
        <v>9</v>
      </c>
      <c r="B93" t="s">
        <v>38</v>
      </c>
      <c r="C93">
        <v>1</v>
      </c>
      <c r="D93">
        <v>5.5</v>
      </c>
    </row>
    <row r="94" spans="1:4" x14ac:dyDescent="0.2">
      <c r="A94" t="s">
        <v>9</v>
      </c>
      <c r="B94" t="s">
        <v>37</v>
      </c>
      <c r="C94">
        <v>1</v>
      </c>
      <c r="D94">
        <v>6</v>
      </c>
    </row>
    <row r="95" spans="1:4" x14ac:dyDescent="0.2">
      <c r="A95" t="s">
        <v>9</v>
      </c>
      <c r="B95" t="s">
        <v>29</v>
      </c>
      <c r="C95">
        <v>1</v>
      </c>
      <c r="D95">
        <v>6</v>
      </c>
    </row>
    <row r="96" spans="1:4" x14ac:dyDescent="0.2">
      <c r="A96" t="s">
        <v>9</v>
      </c>
      <c r="B96" t="s">
        <v>30</v>
      </c>
      <c r="C96">
        <v>1</v>
      </c>
      <c r="D96">
        <v>6</v>
      </c>
    </row>
    <row r="97" spans="1:4" x14ac:dyDescent="0.2">
      <c r="A97" t="s">
        <v>9</v>
      </c>
      <c r="B97" t="s">
        <v>24</v>
      </c>
      <c r="C97">
        <v>1</v>
      </c>
      <c r="D97">
        <v>5.5</v>
      </c>
    </row>
    <row r="98" spans="1:4" x14ac:dyDescent="0.2">
      <c r="A98" t="s">
        <v>9</v>
      </c>
      <c r="B98" t="s">
        <v>25</v>
      </c>
      <c r="C98">
        <v>1</v>
      </c>
      <c r="D98">
        <v>5.5</v>
      </c>
    </row>
    <row r="99" spans="1:4" x14ac:dyDescent="0.2">
      <c r="A99" t="s">
        <v>9</v>
      </c>
      <c r="B99" t="s">
        <v>32</v>
      </c>
      <c r="C99">
        <v>1</v>
      </c>
      <c r="D99">
        <v>6</v>
      </c>
    </row>
    <row r="100" spans="1:4" x14ac:dyDescent="0.2">
      <c r="A100" t="s">
        <v>9</v>
      </c>
      <c r="B100" t="s">
        <v>33</v>
      </c>
      <c r="C100">
        <v>1</v>
      </c>
      <c r="D100">
        <v>6</v>
      </c>
    </row>
    <row r="101" spans="1:4" x14ac:dyDescent="0.2">
      <c r="A101" t="s">
        <v>9</v>
      </c>
      <c r="B101" t="s">
        <v>31</v>
      </c>
      <c r="C101">
        <v>1</v>
      </c>
      <c r="D101">
        <v>6</v>
      </c>
    </row>
    <row r="102" spans="1:4" x14ac:dyDescent="0.2">
      <c r="A102" t="s">
        <v>9</v>
      </c>
      <c r="B102" t="s">
        <v>34</v>
      </c>
      <c r="C102">
        <v>1</v>
      </c>
      <c r="D102">
        <v>1.7142857142857142</v>
      </c>
    </row>
    <row r="103" spans="1:4" x14ac:dyDescent="0.2">
      <c r="A103" t="s">
        <v>9</v>
      </c>
      <c r="B103" t="s">
        <v>36</v>
      </c>
      <c r="C103">
        <v>1</v>
      </c>
      <c r="D103">
        <v>6</v>
      </c>
    </row>
    <row r="104" spans="1:4" x14ac:dyDescent="0.2">
      <c r="A104" t="s">
        <v>9</v>
      </c>
      <c r="B104" t="s">
        <v>35</v>
      </c>
      <c r="C104">
        <v>1</v>
      </c>
      <c r="D104">
        <v>6</v>
      </c>
    </row>
    <row r="105" spans="1:4" x14ac:dyDescent="0.2">
      <c r="A105" t="s">
        <v>10</v>
      </c>
      <c r="B105" t="s">
        <v>21</v>
      </c>
      <c r="C105">
        <v>1</v>
      </c>
      <c r="D105">
        <v>3</v>
      </c>
    </row>
    <row r="106" spans="1:4" x14ac:dyDescent="0.2">
      <c r="A106" t="s">
        <v>10</v>
      </c>
      <c r="B106" t="s">
        <v>27</v>
      </c>
      <c r="C106">
        <v>1</v>
      </c>
      <c r="D106">
        <v>4</v>
      </c>
    </row>
    <row r="107" spans="1:4" x14ac:dyDescent="0.2">
      <c r="A107" t="s">
        <v>10</v>
      </c>
      <c r="B107" t="s">
        <v>23</v>
      </c>
      <c r="C107">
        <v>1</v>
      </c>
      <c r="D107">
        <v>4</v>
      </c>
    </row>
    <row r="108" spans="1:4" x14ac:dyDescent="0.2">
      <c r="A108" t="s">
        <v>10</v>
      </c>
      <c r="B108" t="s">
        <v>28</v>
      </c>
      <c r="C108">
        <v>1</v>
      </c>
      <c r="D108">
        <v>4</v>
      </c>
    </row>
    <row r="109" spans="1:4" x14ac:dyDescent="0.2">
      <c r="A109" t="s">
        <v>10</v>
      </c>
      <c r="B109" t="s">
        <v>38</v>
      </c>
      <c r="C109">
        <v>1</v>
      </c>
      <c r="D109">
        <v>3</v>
      </c>
    </row>
    <row r="110" spans="1:4" x14ac:dyDescent="0.2">
      <c r="A110" t="s">
        <v>10</v>
      </c>
      <c r="B110" t="s">
        <v>37</v>
      </c>
      <c r="C110">
        <v>1</v>
      </c>
      <c r="D110">
        <v>4</v>
      </c>
    </row>
    <row r="111" spans="1:4" x14ac:dyDescent="0.2">
      <c r="A111" t="s">
        <v>10</v>
      </c>
      <c r="B111" t="s">
        <v>29</v>
      </c>
      <c r="C111">
        <v>1</v>
      </c>
      <c r="D111">
        <v>3</v>
      </c>
    </row>
    <row r="112" spans="1:4" x14ac:dyDescent="0.2">
      <c r="A112" t="s">
        <v>10</v>
      </c>
      <c r="B112" t="s">
        <v>30</v>
      </c>
      <c r="C112">
        <v>1</v>
      </c>
      <c r="D112">
        <v>3</v>
      </c>
    </row>
    <row r="113" spans="1:4" x14ac:dyDescent="0.2">
      <c r="A113" t="s">
        <v>10</v>
      </c>
      <c r="B113" t="s">
        <v>24</v>
      </c>
      <c r="C113">
        <v>1</v>
      </c>
      <c r="D113">
        <v>5</v>
      </c>
    </row>
    <row r="114" spans="1:4" x14ac:dyDescent="0.2">
      <c r="A114" t="s">
        <v>10</v>
      </c>
      <c r="B114" t="s">
        <v>25</v>
      </c>
      <c r="C114">
        <v>1</v>
      </c>
      <c r="D114">
        <v>5</v>
      </c>
    </row>
    <row r="115" spans="1:4" x14ac:dyDescent="0.2">
      <c r="A115" t="s">
        <v>10</v>
      </c>
      <c r="B115" t="s">
        <v>22</v>
      </c>
      <c r="C115">
        <v>1</v>
      </c>
      <c r="D115">
        <v>5</v>
      </c>
    </row>
    <row r="116" spans="1:4" x14ac:dyDescent="0.2">
      <c r="A116" t="s">
        <v>10</v>
      </c>
      <c r="B116" t="s">
        <v>32</v>
      </c>
      <c r="C116">
        <v>1</v>
      </c>
      <c r="D116">
        <v>3</v>
      </c>
    </row>
    <row r="117" spans="1:4" x14ac:dyDescent="0.2">
      <c r="A117" t="s">
        <v>10</v>
      </c>
      <c r="B117" t="s">
        <v>33</v>
      </c>
      <c r="C117">
        <v>1</v>
      </c>
      <c r="D117">
        <v>3</v>
      </c>
    </row>
    <row r="118" spans="1:4" x14ac:dyDescent="0.2">
      <c r="A118" t="s">
        <v>10</v>
      </c>
      <c r="B118" t="s">
        <v>34</v>
      </c>
      <c r="C118">
        <v>1</v>
      </c>
      <c r="D118">
        <v>1.7142857142857142</v>
      </c>
    </row>
    <row r="119" spans="1:4" x14ac:dyDescent="0.2">
      <c r="A119" t="s">
        <v>10</v>
      </c>
      <c r="B119" t="s">
        <v>36</v>
      </c>
      <c r="C119">
        <v>1</v>
      </c>
      <c r="D119">
        <v>3.5</v>
      </c>
    </row>
    <row r="120" spans="1:4" x14ac:dyDescent="0.2">
      <c r="A120" t="s">
        <v>10</v>
      </c>
      <c r="B120" t="s">
        <v>35</v>
      </c>
      <c r="C120">
        <v>1</v>
      </c>
      <c r="D120">
        <v>6</v>
      </c>
    </row>
    <row r="121" spans="1:4" x14ac:dyDescent="0.2">
      <c r="A121" t="s">
        <v>11</v>
      </c>
      <c r="B121" t="s">
        <v>21</v>
      </c>
      <c r="C121">
        <v>1</v>
      </c>
      <c r="D121">
        <v>5</v>
      </c>
    </row>
    <row r="122" spans="1:4" x14ac:dyDescent="0.2">
      <c r="A122" t="s">
        <v>11</v>
      </c>
      <c r="B122" t="s">
        <v>27</v>
      </c>
      <c r="C122">
        <v>1</v>
      </c>
      <c r="D122">
        <v>6</v>
      </c>
    </row>
    <row r="123" spans="1:4" x14ac:dyDescent="0.2">
      <c r="A123" t="s">
        <v>11</v>
      </c>
      <c r="B123" t="s">
        <v>23</v>
      </c>
      <c r="C123">
        <v>1</v>
      </c>
      <c r="D123">
        <v>5</v>
      </c>
    </row>
    <row r="124" spans="1:4" x14ac:dyDescent="0.2">
      <c r="A124" t="s">
        <v>11</v>
      </c>
      <c r="B124" t="s">
        <v>28</v>
      </c>
      <c r="C124">
        <v>1</v>
      </c>
      <c r="D124">
        <v>5.5</v>
      </c>
    </row>
    <row r="125" spans="1:4" x14ac:dyDescent="0.2">
      <c r="A125" t="s">
        <v>11</v>
      </c>
      <c r="B125" t="s">
        <v>38</v>
      </c>
      <c r="C125">
        <v>1</v>
      </c>
      <c r="D125">
        <v>6</v>
      </c>
    </row>
    <row r="126" spans="1:4" x14ac:dyDescent="0.2">
      <c r="A126" t="s">
        <v>11</v>
      </c>
      <c r="B126" t="s">
        <v>37</v>
      </c>
      <c r="C126">
        <v>1</v>
      </c>
      <c r="D126">
        <v>6</v>
      </c>
    </row>
    <row r="127" spans="1:4" x14ac:dyDescent="0.2">
      <c r="A127" t="s">
        <v>11</v>
      </c>
      <c r="B127" t="s">
        <v>29</v>
      </c>
      <c r="C127">
        <v>1</v>
      </c>
      <c r="D127">
        <v>6</v>
      </c>
    </row>
    <row r="128" spans="1:4" x14ac:dyDescent="0.2">
      <c r="A128" t="s">
        <v>11</v>
      </c>
      <c r="B128" t="s">
        <v>30</v>
      </c>
      <c r="C128">
        <v>1</v>
      </c>
      <c r="D128">
        <v>5</v>
      </c>
    </row>
    <row r="129" spans="1:4" x14ac:dyDescent="0.2">
      <c r="A129" t="s">
        <v>11</v>
      </c>
      <c r="B129" t="s">
        <v>24</v>
      </c>
      <c r="C129">
        <v>1</v>
      </c>
      <c r="D129">
        <v>5</v>
      </c>
    </row>
    <row r="130" spans="1:4" x14ac:dyDescent="0.2">
      <c r="A130" t="s">
        <v>11</v>
      </c>
      <c r="B130" t="s">
        <v>25</v>
      </c>
      <c r="C130">
        <v>1</v>
      </c>
      <c r="D130">
        <v>5</v>
      </c>
    </row>
    <row r="131" spans="1:4" x14ac:dyDescent="0.2">
      <c r="A131" t="s">
        <v>11</v>
      </c>
      <c r="B131" t="s">
        <v>22</v>
      </c>
      <c r="C131">
        <v>1</v>
      </c>
      <c r="D131">
        <v>5</v>
      </c>
    </row>
    <row r="132" spans="1:4" x14ac:dyDescent="0.2">
      <c r="A132" t="s">
        <v>11</v>
      </c>
      <c r="B132" t="s">
        <v>32</v>
      </c>
      <c r="C132">
        <v>1</v>
      </c>
      <c r="D132">
        <v>5.5</v>
      </c>
    </row>
    <row r="133" spans="1:4" x14ac:dyDescent="0.2">
      <c r="A133" t="s">
        <v>11</v>
      </c>
      <c r="B133" t="s">
        <v>33</v>
      </c>
      <c r="C133">
        <v>1</v>
      </c>
      <c r="D133">
        <v>5</v>
      </c>
    </row>
    <row r="134" spans="1:4" x14ac:dyDescent="0.2">
      <c r="A134" t="s">
        <v>11</v>
      </c>
      <c r="B134" t="s">
        <v>31</v>
      </c>
      <c r="C134">
        <v>1</v>
      </c>
      <c r="D134">
        <v>6</v>
      </c>
    </row>
    <row r="135" spans="1:4" x14ac:dyDescent="0.2">
      <c r="A135" t="s">
        <v>11</v>
      </c>
      <c r="B135" t="s">
        <v>34</v>
      </c>
      <c r="C135">
        <v>1</v>
      </c>
      <c r="D135">
        <v>1.7142857142857142</v>
      </c>
    </row>
    <row r="136" spans="1:4" x14ac:dyDescent="0.2">
      <c r="A136" t="s">
        <v>11</v>
      </c>
      <c r="B136" t="s">
        <v>36</v>
      </c>
      <c r="C136">
        <v>1</v>
      </c>
      <c r="D136">
        <v>3.5</v>
      </c>
    </row>
    <row r="137" spans="1:4" x14ac:dyDescent="0.2">
      <c r="A137" t="s">
        <v>11</v>
      </c>
      <c r="B137" t="s">
        <v>35</v>
      </c>
      <c r="C137">
        <v>1</v>
      </c>
      <c r="D137">
        <v>6</v>
      </c>
    </row>
    <row r="138" spans="1:4" x14ac:dyDescent="0.2">
      <c r="A138" t="s">
        <v>12</v>
      </c>
      <c r="B138" t="s">
        <v>21</v>
      </c>
      <c r="C138">
        <v>1</v>
      </c>
      <c r="D138">
        <v>6</v>
      </c>
    </row>
    <row r="139" spans="1:4" x14ac:dyDescent="0.2">
      <c r="A139" t="s">
        <v>12</v>
      </c>
      <c r="B139" t="s">
        <v>27</v>
      </c>
      <c r="C139">
        <v>1</v>
      </c>
      <c r="D139">
        <v>6</v>
      </c>
    </row>
    <row r="140" spans="1:4" x14ac:dyDescent="0.2">
      <c r="A140" t="s">
        <v>12</v>
      </c>
      <c r="B140" t="s">
        <v>23</v>
      </c>
      <c r="C140">
        <v>1</v>
      </c>
      <c r="D140">
        <v>6</v>
      </c>
    </row>
    <row r="141" spans="1:4" x14ac:dyDescent="0.2">
      <c r="A141" t="s">
        <v>12</v>
      </c>
      <c r="B141" t="s">
        <v>28</v>
      </c>
      <c r="C141">
        <v>1</v>
      </c>
      <c r="D141">
        <v>6</v>
      </c>
    </row>
    <row r="142" spans="1:4" x14ac:dyDescent="0.2">
      <c r="A142" t="s">
        <v>12</v>
      </c>
      <c r="B142" t="s">
        <v>38</v>
      </c>
      <c r="C142">
        <v>1</v>
      </c>
      <c r="D142">
        <v>6</v>
      </c>
    </row>
    <row r="143" spans="1:4" x14ac:dyDescent="0.2">
      <c r="A143" t="s">
        <v>12</v>
      </c>
      <c r="B143" t="s">
        <v>37</v>
      </c>
      <c r="C143">
        <v>1</v>
      </c>
      <c r="D143">
        <v>6</v>
      </c>
    </row>
    <row r="144" spans="1:4" x14ac:dyDescent="0.2">
      <c r="A144" t="s">
        <v>12</v>
      </c>
      <c r="B144" t="s">
        <v>29</v>
      </c>
      <c r="C144">
        <v>1</v>
      </c>
      <c r="D144">
        <v>6</v>
      </c>
    </row>
    <row r="145" spans="1:4" x14ac:dyDescent="0.2">
      <c r="A145" t="s">
        <v>12</v>
      </c>
      <c r="B145" t="s">
        <v>30</v>
      </c>
      <c r="C145">
        <v>1</v>
      </c>
      <c r="D145">
        <v>6</v>
      </c>
    </row>
    <row r="146" spans="1:4" x14ac:dyDescent="0.2">
      <c r="A146" t="s">
        <v>12</v>
      </c>
      <c r="B146" t="s">
        <v>24</v>
      </c>
      <c r="C146">
        <v>1</v>
      </c>
      <c r="D146">
        <v>5</v>
      </c>
    </row>
    <row r="147" spans="1:4" x14ac:dyDescent="0.2">
      <c r="A147" t="s">
        <v>12</v>
      </c>
      <c r="B147" t="s">
        <v>25</v>
      </c>
      <c r="C147">
        <v>1</v>
      </c>
      <c r="D147">
        <v>5</v>
      </c>
    </row>
    <row r="148" spans="1:4" x14ac:dyDescent="0.2">
      <c r="A148" t="s">
        <v>12</v>
      </c>
      <c r="B148" t="s">
        <v>22</v>
      </c>
      <c r="C148">
        <v>1</v>
      </c>
      <c r="D148">
        <v>5</v>
      </c>
    </row>
    <row r="149" spans="1:4" x14ac:dyDescent="0.2">
      <c r="A149" t="s">
        <v>12</v>
      </c>
      <c r="B149" t="s">
        <v>32</v>
      </c>
      <c r="C149">
        <v>1</v>
      </c>
      <c r="D149">
        <v>6</v>
      </c>
    </row>
    <row r="150" spans="1:4" x14ac:dyDescent="0.2">
      <c r="A150" t="s">
        <v>12</v>
      </c>
      <c r="B150" t="s">
        <v>33</v>
      </c>
      <c r="C150">
        <v>1</v>
      </c>
      <c r="D150">
        <v>6</v>
      </c>
    </row>
    <row r="151" spans="1:4" x14ac:dyDescent="0.2">
      <c r="A151" t="s">
        <v>12</v>
      </c>
      <c r="B151" t="s">
        <v>34</v>
      </c>
      <c r="C151">
        <v>1</v>
      </c>
      <c r="D151">
        <v>1</v>
      </c>
    </row>
    <row r="152" spans="1:4" x14ac:dyDescent="0.2">
      <c r="A152" t="s">
        <v>12</v>
      </c>
      <c r="B152" t="s">
        <v>36</v>
      </c>
      <c r="C152">
        <v>1</v>
      </c>
      <c r="D152">
        <v>1</v>
      </c>
    </row>
    <row r="153" spans="1:4" x14ac:dyDescent="0.2">
      <c r="A153" t="s">
        <v>12</v>
      </c>
      <c r="B153" t="s">
        <v>35</v>
      </c>
      <c r="C153">
        <v>1</v>
      </c>
      <c r="D153">
        <v>6</v>
      </c>
    </row>
    <row r="154" spans="1:4" x14ac:dyDescent="0.2">
      <c r="A154" t="s">
        <v>13</v>
      </c>
      <c r="B154" t="s">
        <v>21</v>
      </c>
      <c r="C154">
        <v>1</v>
      </c>
      <c r="D154">
        <v>5</v>
      </c>
    </row>
    <row r="155" spans="1:4" x14ac:dyDescent="0.2">
      <c r="A155" t="s">
        <v>13</v>
      </c>
      <c r="B155" t="s">
        <v>27</v>
      </c>
      <c r="C155">
        <v>1</v>
      </c>
      <c r="D155">
        <v>5</v>
      </c>
    </row>
    <row r="156" spans="1:4" x14ac:dyDescent="0.2">
      <c r="A156" t="s">
        <v>13</v>
      </c>
      <c r="B156" t="s">
        <v>23</v>
      </c>
      <c r="C156">
        <v>1</v>
      </c>
      <c r="D156">
        <v>4</v>
      </c>
    </row>
    <row r="157" spans="1:4" x14ac:dyDescent="0.2">
      <c r="A157" t="s">
        <v>13</v>
      </c>
      <c r="B157" t="s">
        <v>28</v>
      </c>
      <c r="C157">
        <v>1</v>
      </c>
      <c r="D157">
        <v>5</v>
      </c>
    </row>
    <row r="158" spans="1:4" x14ac:dyDescent="0.2">
      <c r="A158" t="s">
        <v>13</v>
      </c>
      <c r="B158" t="s">
        <v>38</v>
      </c>
      <c r="C158">
        <v>1</v>
      </c>
      <c r="D158">
        <v>3</v>
      </c>
    </row>
    <row r="159" spans="1:4" x14ac:dyDescent="0.2">
      <c r="A159" t="s">
        <v>13</v>
      </c>
      <c r="B159" t="s">
        <v>37</v>
      </c>
      <c r="C159">
        <v>1</v>
      </c>
      <c r="D159">
        <v>4</v>
      </c>
    </row>
    <row r="160" spans="1:4" x14ac:dyDescent="0.2">
      <c r="A160" t="s">
        <v>13</v>
      </c>
      <c r="B160" t="s">
        <v>29</v>
      </c>
      <c r="C160">
        <v>1</v>
      </c>
      <c r="D160">
        <v>4</v>
      </c>
    </row>
    <row r="161" spans="1:4" x14ac:dyDescent="0.2">
      <c r="A161" t="s">
        <v>13</v>
      </c>
      <c r="B161" t="s">
        <v>30</v>
      </c>
      <c r="C161">
        <v>1</v>
      </c>
      <c r="D161">
        <v>5</v>
      </c>
    </row>
    <row r="162" spans="1:4" x14ac:dyDescent="0.2">
      <c r="A162" t="s">
        <v>13</v>
      </c>
      <c r="B162" t="s">
        <v>24</v>
      </c>
      <c r="C162">
        <v>1</v>
      </c>
      <c r="D162">
        <v>3</v>
      </c>
    </row>
    <row r="163" spans="1:4" x14ac:dyDescent="0.2">
      <c r="A163" t="s">
        <v>13</v>
      </c>
      <c r="B163" t="s">
        <v>25</v>
      </c>
      <c r="C163">
        <v>1</v>
      </c>
      <c r="D163">
        <v>3</v>
      </c>
    </row>
    <row r="164" spans="1:4" x14ac:dyDescent="0.2">
      <c r="A164" t="s">
        <v>13</v>
      </c>
      <c r="B164" t="s">
        <v>22</v>
      </c>
      <c r="C164">
        <v>1</v>
      </c>
      <c r="D164">
        <v>3</v>
      </c>
    </row>
    <row r="165" spans="1:4" x14ac:dyDescent="0.2">
      <c r="A165" t="s">
        <v>13</v>
      </c>
      <c r="B165" t="s">
        <v>26</v>
      </c>
      <c r="C165">
        <v>1</v>
      </c>
      <c r="D165">
        <v>4</v>
      </c>
    </row>
    <row r="166" spans="1:4" x14ac:dyDescent="0.2">
      <c r="A166" t="s">
        <v>13</v>
      </c>
      <c r="B166" t="s">
        <v>32</v>
      </c>
      <c r="C166">
        <v>1</v>
      </c>
      <c r="D166">
        <v>5</v>
      </c>
    </row>
    <row r="167" spans="1:4" x14ac:dyDescent="0.2">
      <c r="A167" t="s">
        <v>13</v>
      </c>
      <c r="B167" t="s">
        <v>33</v>
      </c>
      <c r="C167">
        <v>1</v>
      </c>
      <c r="D167">
        <v>4</v>
      </c>
    </row>
    <row r="168" spans="1:4" x14ac:dyDescent="0.2">
      <c r="A168" t="s">
        <v>13</v>
      </c>
      <c r="B168" t="s">
        <v>34</v>
      </c>
      <c r="C168">
        <v>1</v>
      </c>
      <c r="D168">
        <v>3.8571428571428568</v>
      </c>
    </row>
    <row r="169" spans="1:4" x14ac:dyDescent="0.2">
      <c r="A169" t="s">
        <v>13</v>
      </c>
      <c r="B169" t="s">
        <v>36</v>
      </c>
      <c r="C169">
        <v>1</v>
      </c>
      <c r="D169">
        <v>6</v>
      </c>
    </row>
    <row r="170" spans="1:4" x14ac:dyDescent="0.2">
      <c r="A170" t="s">
        <v>13</v>
      </c>
      <c r="B170" t="s">
        <v>35</v>
      </c>
      <c r="C170">
        <v>1</v>
      </c>
      <c r="D170">
        <v>6</v>
      </c>
    </row>
    <row r="171" spans="1:4" x14ac:dyDescent="0.2">
      <c r="A171" t="s">
        <v>14</v>
      </c>
      <c r="B171" t="s">
        <v>21</v>
      </c>
      <c r="C171">
        <v>1</v>
      </c>
      <c r="D171">
        <v>5</v>
      </c>
    </row>
    <row r="172" spans="1:4" x14ac:dyDescent="0.2">
      <c r="A172" t="s">
        <v>14</v>
      </c>
      <c r="B172" t="s">
        <v>27</v>
      </c>
      <c r="C172">
        <v>1</v>
      </c>
      <c r="D172">
        <v>5</v>
      </c>
    </row>
    <row r="173" spans="1:4" x14ac:dyDescent="0.2">
      <c r="A173" t="s">
        <v>14</v>
      </c>
      <c r="B173" t="s">
        <v>23</v>
      </c>
      <c r="C173">
        <v>1</v>
      </c>
      <c r="D173">
        <v>4</v>
      </c>
    </row>
    <row r="174" spans="1:4" x14ac:dyDescent="0.2">
      <c r="A174" t="s">
        <v>14</v>
      </c>
      <c r="B174" t="s">
        <v>28</v>
      </c>
      <c r="C174">
        <v>1</v>
      </c>
      <c r="D174">
        <v>4</v>
      </c>
    </row>
    <row r="175" spans="1:4" x14ac:dyDescent="0.2">
      <c r="A175" t="s">
        <v>14</v>
      </c>
      <c r="B175" t="s">
        <v>38</v>
      </c>
      <c r="C175">
        <v>1</v>
      </c>
      <c r="D175">
        <v>4</v>
      </c>
    </row>
    <row r="176" spans="1:4" x14ac:dyDescent="0.2">
      <c r="A176" t="s">
        <v>14</v>
      </c>
      <c r="B176" t="s">
        <v>37</v>
      </c>
      <c r="C176">
        <v>1</v>
      </c>
      <c r="D176">
        <v>4</v>
      </c>
    </row>
    <row r="177" spans="1:4" x14ac:dyDescent="0.2">
      <c r="A177" t="s">
        <v>14</v>
      </c>
      <c r="B177" t="s">
        <v>29</v>
      </c>
      <c r="C177">
        <v>1</v>
      </c>
      <c r="D177">
        <v>5</v>
      </c>
    </row>
    <row r="178" spans="1:4" x14ac:dyDescent="0.2">
      <c r="A178" t="s">
        <v>14</v>
      </c>
      <c r="B178" t="s">
        <v>30</v>
      </c>
      <c r="C178">
        <v>1</v>
      </c>
      <c r="D178">
        <v>4</v>
      </c>
    </row>
    <row r="179" spans="1:4" x14ac:dyDescent="0.2">
      <c r="A179" t="s">
        <v>14</v>
      </c>
      <c r="B179" t="s">
        <v>24</v>
      </c>
      <c r="C179">
        <v>1</v>
      </c>
      <c r="D179">
        <v>4</v>
      </c>
    </row>
    <row r="180" spans="1:4" x14ac:dyDescent="0.2">
      <c r="A180" t="s">
        <v>14</v>
      </c>
      <c r="B180" t="s">
        <v>25</v>
      </c>
      <c r="C180">
        <v>1</v>
      </c>
      <c r="D180">
        <v>5</v>
      </c>
    </row>
    <row r="181" spans="1:4" x14ac:dyDescent="0.2">
      <c r="A181" t="s">
        <v>14</v>
      </c>
      <c r="B181" t="s">
        <v>22</v>
      </c>
      <c r="C181">
        <v>1</v>
      </c>
      <c r="D181">
        <v>5</v>
      </c>
    </row>
    <row r="182" spans="1:4" x14ac:dyDescent="0.2">
      <c r="A182" t="s">
        <v>14</v>
      </c>
      <c r="B182" t="s">
        <v>26</v>
      </c>
      <c r="C182">
        <v>1</v>
      </c>
      <c r="D182">
        <v>5</v>
      </c>
    </row>
    <row r="183" spans="1:4" x14ac:dyDescent="0.2">
      <c r="A183" t="s">
        <v>14</v>
      </c>
      <c r="B183" t="s">
        <v>32</v>
      </c>
      <c r="C183">
        <v>1</v>
      </c>
      <c r="D183">
        <v>3</v>
      </c>
    </row>
    <row r="184" spans="1:4" x14ac:dyDescent="0.2">
      <c r="A184" t="s">
        <v>14</v>
      </c>
      <c r="B184" t="s">
        <v>33</v>
      </c>
      <c r="C184">
        <v>1</v>
      </c>
      <c r="D184">
        <v>3</v>
      </c>
    </row>
    <row r="185" spans="1:4" x14ac:dyDescent="0.2">
      <c r="A185" t="s">
        <v>14</v>
      </c>
      <c r="B185" t="s">
        <v>34</v>
      </c>
      <c r="C185">
        <v>1</v>
      </c>
      <c r="D185">
        <v>3.8571428571428568</v>
      </c>
    </row>
    <row r="186" spans="1:4" x14ac:dyDescent="0.2">
      <c r="A186" t="s">
        <v>14</v>
      </c>
      <c r="B186" t="s">
        <v>36</v>
      </c>
      <c r="C186">
        <v>1</v>
      </c>
      <c r="D186">
        <v>6</v>
      </c>
    </row>
    <row r="187" spans="1:4" x14ac:dyDescent="0.2">
      <c r="A187" t="s">
        <v>14</v>
      </c>
      <c r="B187" t="s">
        <v>35</v>
      </c>
      <c r="C187">
        <v>1</v>
      </c>
      <c r="D187">
        <v>6</v>
      </c>
    </row>
    <row r="188" spans="1:4" x14ac:dyDescent="0.2">
      <c r="A188" t="s">
        <v>15</v>
      </c>
      <c r="B188" t="s">
        <v>21</v>
      </c>
      <c r="C188">
        <v>1</v>
      </c>
      <c r="D188">
        <v>6</v>
      </c>
    </row>
    <row r="189" spans="1:4" x14ac:dyDescent="0.2">
      <c r="A189" t="s">
        <v>15</v>
      </c>
      <c r="B189" t="s">
        <v>27</v>
      </c>
      <c r="C189">
        <v>1</v>
      </c>
      <c r="D189">
        <v>6</v>
      </c>
    </row>
    <row r="190" spans="1:4" x14ac:dyDescent="0.2">
      <c r="A190" t="s">
        <v>15</v>
      </c>
      <c r="B190" t="s">
        <v>23</v>
      </c>
      <c r="C190">
        <v>1</v>
      </c>
      <c r="D190">
        <v>5</v>
      </c>
    </row>
    <row r="191" spans="1:4" x14ac:dyDescent="0.2">
      <c r="A191" t="s">
        <v>15</v>
      </c>
      <c r="B191" t="s">
        <v>28</v>
      </c>
      <c r="C191">
        <v>1</v>
      </c>
      <c r="D191">
        <v>5</v>
      </c>
    </row>
    <row r="192" spans="1:4" x14ac:dyDescent="0.2">
      <c r="A192" t="s">
        <v>15</v>
      </c>
      <c r="B192" t="s">
        <v>38</v>
      </c>
      <c r="C192">
        <v>1</v>
      </c>
      <c r="D192">
        <v>6</v>
      </c>
    </row>
    <row r="193" spans="1:4" x14ac:dyDescent="0.2">
      <c r="A193" t="s">
        <v>15</v>
      </c>
      <c r="B193" t="s">
        <v>37</v>
      </c>
      <c r="C193">
        <v>1</v>
      </c>
      <c r="D193">
        <v>6</v>
      </c>
    </row>
    <row r="194" spans="1:4" x14ac:dyDescent="0.2">
      <c r="A194" t="s">
        <v>15</v>
      </c>
      <c r="B194" t="s">
        <v>29</v>
      </c>
      <c r="C194">
        <v>1</v>
      </c>
      <c r="D194">
        <v>6</v>
      </c>
    </row>
    <row r="195" spans="1:4" x14ac:dyDescent="0.2">
      <c r="A195" t="s">
        <v>15</v>
      </c>
      <c r="B195" t="s">
        <v>30</v>
      </c>
      <c r="C195">
        <v>1</v>
      </c>
      <c r="D195">
        <v>5</v>
      </c>
    </row>
    <row r="196" spans="1:4" x14ac:dyDescent="0.2">
      <c r="A196" t="s">
        <v>15</v>
      </c>
      <c r="B196" t="s">
        <v>24</v>
      </c>
      <c r="C196">
        <v>1</v>
      </c>
      <c r="D196">
        <v>5</v>
      </c>
    </row>
    <row r="197" spans="1:4" x14ac:dyDescent="0.2">
      <c r="A197" t="s">
        <v>15</v>
      </c>
      <c r="B197" t="s">
        <v>25</v>
      </c>
      <c r="C197">
        <v>1</v>
      </c>
      <c r="D197">
        <v>5</v>
      </c>
    </row>
    <row r="198" spans="1:4" x14ac:dyDescent="0.2">
      <c r="A198" t="s">
        <v>15</v>
      </c>
      <c r="B198" t="s">
        <v>22</v>
      </c>
      <c r="C198">
        <v>1</v>
      </c>
      <c r="D198">
        <v>5</v>
      </c>
    </row>
    <row r="199" spans="1:4" x14ac:dyDescent="0.2">
      <c r="A199" t="s">
        <v>15</v>
      </c>
      <c r="B199" t="s">
        <v>26</v>
      </c>
      <c r="C199">
        <v>1</v>
      </c>
      <c r="D199">
        <v>5</v>
      </c>
    </row>
    <row r="200" spans="1:4" x14ac:dyDescent="0.2">
      <c r="A200" t="s">
        <v>15</v>
      </c>
      <c r="B200" t="s">
        <v>32</v>
      </c>
      <c r="C200">
        <v>1</v>
      </c>
      <c r="D200">
        <v>6</v>
      </c>
    </row>
    <row r="201" spans="1:4" x14ac:dyDescent="0.2">
      <c r="A201" t="s">
        <v>15</v>
      </c>
      <c r="B201" t="s">
        <v>33</v>
      </c>
      <c r="C201">
        <v>1</v>
      </c>
      <c r="D201">
        <v>5.5</v>
      </c>
    </row>
    <row r="202" spans="1:4" x14ac:dyDescent="0.2">
      <c r="A202" t="s">
        <v>15</v>
      </c>
      <c r="B202" t="s">
        <v>31</v>
      </c>
      <c r="C202">
        <v>1</v>
      </c>
      <c r="D202">
        <v>6</v>
      </c>
    </row>
    <row r="203" spans="1:4" x14ac:dyDescent="0.2">
      <c r="A203" t="s">
        <v>15</v>
      </c>
      <c r="B203" t="s">
        <v>34</v>
      </c>
      <c r="C203">
        <v>1</v>
      </c>
      <c r="D203">
        <v>4.5714285714285712</v>
      </c>
    </row>
    <row r="204" spans="1:4" x14ac:dyDescent="0.2">
      <c r="A204" t="s">
        <v>15</v>
      </c>
      <c r="B204" t="s">
        <v>36</v>
      </c>
      <c r="C204">
        <v>1</v>
      </c>
      <c r="D204">
        <v>6</v>
      </c>
    </row>
    <row r="205" spans="1:4" x14ac:dyDescent="0.2">
      <c r="A205" t="s">
        <v>15</v>
      </c>
      <c r="B205" t="s">
        <v>35</v>
      </c>
      <c r="C205">
        <v>1</v>
      </c>
      <c r="D205">
        <v>6</v>
      </c>
    </row>
    <row r="206" spans="1:4" x14ac:dyDescent="0.2">
      <c r="A206" t="s">
        <v>16</v>
      </c>
      <c r="B206" t="s">
        <v>21</v>
      </c>
      <c r="C206">
        <v>1</v>
      </c>
      <c r="D206">
        <v>6</v>
      </c>
    </row>
    <row r="207" spans="1:4" x14ac:dyDescent="0.2">
      <c r="A207" t="s">
        <v>16</v>
      </c>
      <c r="B207" t="s">
        <v>27</v>
      </c>
      <c r="C207">
        <v>1</v>
      </c>
      <c r="D207">
        <v>5</v>
      </c>
    </row>
    <row r="208" spans="1:4" x14ac:dyDescent="0.2">
      <c r="A208" t="s">
        <v>16</v>
      </c>
      <c r="B208" t="s">
        <v>23</v>
      </c>
      <c r="C208">
        <v>1</v>
      </c>
      <c r="D208">
        <v>6</v>
      </c>
    </row>
    <row r="209" spans="1:4" x14ac:dyDescent="0.2">
      <c r="A209" t="s">
        <v>16</v>
      </c>
      <c r="B209" t="s">
        <v>28</v>
      </c>
      <c r="C209">
        <v>1</v>
      </c>
      <c r="D209">
        <v>5.5</v>
      </c>
    </row>
    <row r="210" spans="1:4" x14ac:dyDescent="0.2">
      <c r="A210" t="s">
        <v>16</v>
      </c>
      <c r="B210" t="s">
        <v>38</v>
      </c>
      <c r="C210">
        <v>1</v>
      </c>
      <c r="D210">
        <v>5</v>
      </c>
    </row>
    <row r="211" spans="1:4" x14ac:dyDescent="0.2">
      <c r="A211" t="s">
        <v>16</v>
      </c>
      <c r="B211" t="s">
        <v>37</v>
      </c>
      <c r="C211">
        <v>1</v>
      </c>
      <c r="D211">
        <v>5</v>
      </c>
    </row>
    <row r="212" spans="1:4" x14ac:dyDescent="0.2">
      <c r="A212" t="s">
        <v>16</v>
      </c>
      <c r="B212" t="s">
        <v>29</v>
      </c>
      <c r="C212">
        <v>1</v>
      </c>
      <c r="D212">
        <v>5</v>
      </c>
    </row>
    <row r="213" spans="1:4" x14ac:dyDescent="0.2">
      <c r="A213" t="s">
        <v>16</v>
      </c>
      <c r="B213" t="s">
        <v>30</v>
      </c>
      <c r="C213">
        <v>1</v>
      </c>
      <c r="D213">
        <v>5</v>
      </c>
    </row>
    <row r="214" spans="1:4" x14ac:dyDescent="0.2">
      <c r="A214" t="s">
        <v>16</v>
      </c>
      <c r="B214" t="s">
        <v>24</v>
      </c>
      <c r="C214">
        <v>1</v>
      </c>
      <c r="D214">
        <v>5</v>
      </c>
    </row>
    <row r="215" spans="1:4" x14ac:dyDescent="0.2">
      <c r="A215" t="s">
        <v>16</v>
      </c>
      <c r="B215" t="s">
        <v>25</v>
      </c>
      <c r="C215">
        <v>1</v>
      </c>
      <c r="D215">
        <v>5</v>
      </c>
    </row>
    <row r="216" spans="1:4" x14ac:dyDescent="0.2">
      <c r="A216" t="s">
        <v>16</v>
      </c>
      <c r="B216" t="s">
        <v>26</v>
      </c>
      <c r="C216">
        <v>1</v>
      </c>
      <c r="D216">
        <v>5</v>
      </c>
    </row>
    <row r="217" spans="1:4" x14ac:dyDescent="0.2">
      <c r="A217" t="s">
        <v>16</v>
      </c>
      <c r="B217" t="s">
        <v>32</v>
      </c>
      <c r="C217">
        <v>1</v>
      </c>
      <c r="D217">
        <v>5</v>
      </c>
    </row>
    <row r="218" spans="1:4" x14ac:dyDescent="0.2">
      <c r="A218" t="s">
        <v>16</v>
      </c>
      <c r="B218" t="s">
        <v>33</v>
      </c>
      <c r="C218">
        <v>1</v>
      </c>
      <c r="D218">
        <v>6</v>
      </c>
    </row>
    <row r="219" spans="1:4" x14ac:dyDescent="0.2">
      <c r="A219" t="s">
        <v>16</v>
      </c>
      <c r="B219" t="s">
        <v>31</v>
      </c>
      <c r="C219">
        <v>1</v>
      </c>
      <c r="D219">
        <v>6</v>
      </c>
    </row>
    <row r="220" spans="1:4" x14ac:dyDescent="0.2">
      <c r="A220" t="s">
        <v>16</v>
      </c>
      <c r="B220" t="s">
        <v>34</v>
      </c>
      <c r="C220">
        <v>1</v>
      </c>
      <c r="D220">
        <v>5.2857142857142856</v>
      </c>
    </row>
    <row r="221" spans="1:4" x14ac:dyDescent="0.2">
      <c r="A221" t="s">
        <v>16</v>
      </c>
      <c r="B221" t="s">
        <v>36</v>
      </c>
      <c r="C221">
        <v>1</v>
      </c>
      <c r="D221">
        <v>1</v>
      </c>
    </row>
    <row r="222" spans="1:4" x14ac:dyDescent="0.2">
      <c r="A222" t="s">
        <v>16</v>
      </c>
      <c r="B222" t="s">
        <v>35</v>
      </c>
      <c r="C222">
        <v>1</v>
      </c>
      <c r="D222">
        <v>6</v>
      </c>
    </row>
    <row r="223" spans="1:4" x14ac:dyDescent="0.2">
      <c r="A223" t="s">
        <v>17</v>
      </c>
      <c r="B223" t="s">
        <v>21</v>
      </c>
      <c r="C223">
        <v>1</v>
      </c>
      <c r="D223">
        <v>5</v>
      </c>
    </row>
    <row r="224" spans="1:4" x14ac:dyDescent="0.2">
      <c r="A224" t="s">
        <v>17</v>
      </c>
      <c r="B224" t="s">
        <v>27</v>
      </c>
      <c r="C224">
        <v>1</v>
      </c>
      <c r="D224">
        <v>5</v>
      </c>
    </row>
    <row r="225" spans="1:4" x14ac:dyDescent="0.2">
      <c r="A225" t="s">
        <v>17</v>
      </c>
      <c r="B225" t="s">
        <v>23</v>
      </c>
      <c r="C225">
        <v>1</v>
      </c>
      <c r="D225">
        <v>4</v>
      </c>
    </row>
    <row r="226" spans="1:4" x14ac:dyDescent="0.2">
      <c r="A226" t="s">
        <v>17</v>
      </c>
      <c r="B226" t="s">
        <v>28</v>
      </c>
      <c r="C226">
        <v>1</v>
      </c>
      <c r="D226">
        <v>5</v>
      </c>
    </row>
    <row r="227" spans="1:4" x14ac:dyDescent="0.2">
      <c r="A227" t="s">
        <v>17</v>
      </c>
      <c r="B227" t="s">
        <v>38</v>
      </c>
      <c r="C227">
        <v>1</v>
      </c>
      <c r="D227">
        <v>4</v>
      </c>
    </row>
    <row r="228" spans="1:4" x14ac:dyDescent="0.2">
      <c r="A228" t="s">
        <v>17</v>
      </c>
      <c r="B228" t="s">
        <v>37</v>
      </c>
      <c r="C228">
        <v>1</v>
      </c>
      <c r="D228">
        <v>5</v>
      </c>
    </row>
    <row r="229" spans="1:4" x14ac:dyDescent="0.2">
      <c r="A229" t="s">
        <v>17</v>
      </c>
      <c r="B229" t="s">
        <v>29</v>
      </c>
      <c r="C229">
        <v>1</v>
      </c>
      <c r="D229">
        <v>6</v>
      </c>
    </row>
    <row r="230" spans="1:4" x14ac:dyDescent="0.2">
      <c r="A230" t="s">
        <v>17</v>
      </c>
      <c r="B230" t="s">
        <v>30</v>
      </c>
      <c r="C230">
        <v>1</v>
      </c>
      <c r="D230">
        <v>6</v>
      </c>
    </row>
    <row r="231" spans="1:4" x14ac:dyDescent="0.2">
      <c r="A231" t="s">
        <v>17</v>
      </c>
      <c r="B231" t="s">
        <v>24</v>
      </c>
      <c r="C231">
        <v>1</v>
      </c>
      <c r="D231">
        <v>5</v>
      </c>
    </row>
    <row r="232" spans="1:4" x14ac:dyDescent="0.2">
      <c r="A232" t="s">
        <v>17</v>
      </c>
      <c r="B232" t="s">
        <v>25</v>
      </c>
      <c r="C232">
        <v>1</v>
      </c>
      <c r="D232">
        <v>5</v>
      </c>
    </row>
    <row r="233" spans="1:4" x14ac:dyDescent="0.2">
      <c r="A233" t="s">
        <v>17</v>
      </c>
      <c r="B233" t="s">
        <v>22</v>
      </c>
      <c r="C233">
        <v>1</v>
      </c>
      <c r="D233">
        <v>5</v>
      </c>
    </row>
    <row r="234" spans="1:4" x14ac:dyDescent="0.2">
      <c r="A234" t="s">
        <v>17</v>
      </c>
      <c r="B234" t="s">
        <v>26</v>
      </c>
      <c r="C234">
        <v>1</v>
      </c>
      <c r="D234">
        <v>5</v>
      </c>
    </row>
    <row r="235" spans="1:4" x14ac:dyDescent="0.2">
      <c r="A235" t="s">
        <v>17</v>
      </c>
      <c r="B235" t="s">
        <v>32</v>
      </c>
      <c r="C235">
        <v>1</v>
      </c>
      <c r="D235">
        <v>5</v>
      </c>
    </row>
    <row r="236" spans="1:4" x14ac:dyDescent="0.2">
      <c r="A236" t="s">
        <v>17</v>
      </c>
      <c r="B236" t="s">
        <v>33</v>
      </c>
      <c r="C236">
        <v>1</v>
      </c>
      <c r="D236">
        <v>5</v>
      </c>
    </row>
    <row r="237" spans="1:4" x14ac:dyDescent="0.2">
      <c r="A237" t="s">
        <v>17</v>
      </c>
      <c r="B237" t="s">
        <v>31</v>
      </c>
      <c r="C237">
        <v>1</v>
      </c>
      <c r="D237">
        <v>5</v>
      </c>
    </row>
    <row r="238" spans="1:4" x14ac:dyDescent="0.2">
      <c r="A238" t="s">
        <v>17</v>
      </c>
      <c r="B238" t="s">
        <v>34</v>
      </c>
      <c r="C238">
        <v>1</v>
      </c>
      <c r="D238">
        <v>3.1428571428571428</v>
      </c>
    </row>
    <row r="239" spans="1:4" x14ac:dyDescent="0.2">
      <c r="A239" t="s">
        <v>17</v>
      </c>
      <c r="B239" t="s">
        <v>36</v>
      </c>
      <c r="C239">
        <v>1</v>
      </c>
      <c r="D239">
        <v>6</v>
      </c>
    </row>
    <row r="240" spans="1:4" x14ac:dyDescent="0.2">
      <c r="A240" t="s">
        <v>17</v>
      </c>
      <c r="B240" t="s">
        <v>35</v>
      </c>
      <c r="C240">
        <v>1</v>
      </c>
      <c r="D240">
        <v>1</v>
      </c>
    </row>
    <row r="241" spans="1:4" x14ac:dyDescent="0.2">
      <c r="A241" t="s">
        <v>18</v>
      </c>
      <c r="B241" t="s">
        <v>21</v>
      </c>
      <c r="C241">
        <v>1</v>
      </c>
      <c r="D241">
        <v>5.5</v>
      </c>
    </row>
    <row r="242" spans="1:4" x14ac:dyDescent="0.2">
      <c r="A242" t="s">
        <v>18</v>
      </c>
      <c r="B242" t="s">
        <v>27</v>
      </c>
      <c r="C242">
        <v>1</v>
      </c>
      <c r="D242">
        <v>5</v>
      </c>
    </row>
    <row r="243" spans="1:4" x14ac:dyDescent="0.2">
      <c r="A243" t="s">
        <v>18</v>
      </c>
      <c r="B243" t="s">
        <v>23</v>
      </c>
      <c r="C243">
        <v>1</v>
      </c>
      <c r="D243">
        <v>5.5</v>
      </c>
    </row>
    <row r="244" spans="1:4" x14ac:dyDescent="0.2">
      <c r="A244" t="s">
        <v>18</v>
      </c>
      <c r="B244" t="s">
        <v>28</v>
      </c>
      <c r="C244">
        <v>1</v>
      </c>
      <c r="D244">
        <v>5</v>
      </c>
    </row>
    <row r="245" spans="1:4" x14ac:dyDescent="0.2">
      <c r="A245" t="s">
        <v>18</v>
      </c>
      <c r="B245" t="s">
        <v>38</v>
      </c>
      <c r="C245">
        <v>1</v>
      </c>
      <c r="D245">
        <v>5.25</v>
      </c>
    </row>
    <row r="246" spans="1:4" x14ac:dyDescent="0.2">
      <c r="A246" t="s">
        <v>18</v>
      </c>
      <c r="B246" t="s">
        <v>37</v>
      </c>
      <c r="C246">
        <v>1</v>
      </c>
      <c r="D246">
        <v>5.75</v>
      </c>
    </row>
    <row r="247" spans="1:4" x14ac:dyDescent="0.2">
      <c r="A247" t="s">
        <v>18</v>
      </c>
      <c r="B247" t="s">
        <v>29</v>
      </c>
      <c r="C247">
        <v>1</v>
      </c>
      <c r="D247">
        <v>6</v>
      </c>
    </row>
    <row r="248" spans="1:4" x14ac:dyDescent="0.2">
      <c r="A248" t="s">
        <v>18</v>
      </c>
      <c r="B248" t="s">
        <v>30</v>
      </c>
      <c r="C248">
        <v>1</v>
      </c>
      <c r="D248">
        <v>5.5</v>
      </c>
    </row>
    <row r="249" spans="1:4" x14ac:dyDescent="0.2">
      <c r="A249" t="s">
        <v>18</v>
      </c>
      <c r="B249" t="s">
        <v>24</v>
      </c>
      <c r="C249">
        <v>1</v>
      </c>
      <c r="D249">
        <v>5.5</v>
      </c>
    </row>
    <row r="250" spans="1:4" x14ac:dyDescent="0.2">
      <c r="A250" t="s">
        <v>18</v>
      </c>
      <c r="B250" t="s">
        <v>25</v>
      </c>
      <c r="C250">
        <v>1</v>
      </c>
      <c r="D250">
        <v>5.5</v>
      </c>
    </row>
    <row r="251" spans="1:4" x14ac:dyDescent="0.2">
      <c r="A251" t="s">
        <v>18</v>
      </c>
      <c r="B251" t="s">
        <v>22</v>
      </c>
      <c r="C251">
        <v>1</v>
      </c>
      <c r="D251">
        <v>4.5</v>
      </c>
    </row>
    <row r="252" spans="1:4" x14ac:dyDescent="0.2">
      <c r="A252" t="s">
        <v>18</v>
      </c>
      <c r="B252" t="s">
        <v>32</v>
      </c>
      <c r="C252">
        <v>1</v>
      </c>
      <c r="D252">
        <v>6</v>
      </c>
    </row>
    <row r="253" spans="1:4" x14ac:dyDescent="0.2">
      <c r="A253" t="s">
        <v>18</v>
      </c>
      <c r="B253" t="s">
        <v>33</v>
      </c>
      <c r="C253">
        <v>1</v>
      </c>
      <c r="D253">
        <v>6</v>
      </c>
    </row>
    <row r="254" spans="1:4" x14ac:dyDescent="0.2">
      <c r="A254" t="s">
        <v>18</v>
      </c>
      <c r="B254" t="s">
        <v>31</v>
      </c>
      <c r="C254">
        <v>1</v>
      </c>
      <c r="D254">
        <v>6</v>
      </c>
    </row>
    <row r="255" spans="1:4" x14ac:dyDescent="0.2">
      <c r="A255" t="s">
        <v>18</v>
      </c>
      <c r="B255" t="s">
        <v>34</v>
      </c>
      <c r="C255">
        <v>1</v>
      </c>
      <c r="D255">
        <v>3.8571428571428568</v>
      </c>
    </row>
    <row r="256" spans="1:4" x14ac:dyDescent="0.2">
      <c r="A256" t="s">
        <v>18</v>
      </c>
      <c r="B256" t="s">
        <v>36</v>
      </c>
      <c r="C256">
        <v>1</v>
      </c>
      <c r="D256">
        <v>6</v>
      </c>
    </row>
    <row r="257" spans="1:4" x14ac:dyDescent="0.2">
      <c r="A257" t="s">
        <v>18</v>
      </c>
      <c r="B257" t="s">
        <v>35</v>
      </c>
      <c r="C257">
        <v>1</v>
      </c>
      <c r="D257">
        <v>1</v>
      </c>
    </row>
    <row r="258" spans="1:4" x14ac:dyDescent="0.2">
      <c r="A258" t="s">
        <v>19</v>
      </c>
      <c r="B258" t="s">
        <v>21</v>
      </c>
      <c r="C258">
        <v>1</v>
      </c>
      <c r="D258">
        <v>5</v>
      </c>
    </row>
    <row r="259" spans="1:4" x14ac:dyDescent="0.2">
      <c r="A259" t="s">
        <v>19</v>
      </c>
      <c r="B259" t="s">
        <v>27</v>
      </c>
      <c r="C259">
        <v>1</v>
      </c>
      <c r="D259">
        <v>5</v>
      </c>
    </row>
    <row r="260" spans="1:4" x14ac:dyDescent="0.2">
      <c r="A260" t="s">
        <v>19</v>
      </c>
      <c r="B260" t="s">
        <v>23</v>
      </c>
      <c r="C260">
        <v>1</v>
      </c>
      <c r="D260">
        <v>4</v>
      </c>
    </row>
    <row r="261" spans="1:4" x14ac:dyDescent="0.2">
      <c r="A261" t="s">
        <v>19</v>
      </c>
      <c r="B261" t="s">
        <v>28</v>
      </c>
      <c r="C261">
        <v>1</v>
      </c>
      <c r="D261">
        <v>4</v>
      </c>
    </row>
    <row r="262" spans="1:4" x14ac:dyDescent="0.2">
      <c r="A262" t="s">
        <v>19</v>
      </c>
      <c r="B262" t="s">
        <v>38</v>
      </c>
      <c r="C262">
        <v>1</v>
      </c>
      <c r="D262">
        <v>5</v>
      </c>
    </row>
    <row r="263" spans="1:4" x14ac:dyDescent="0.2">
      <c r="A263" t="s">
        <v>19</v>
      </c>
      <c r="B263" t="s">
        <v>37</v>
      </c>
      <c r="C263">
        <v>1</v>
      </c>
      <c r="D263">
        <v>5</v>
      </c>
    </row>
    <row r="264" spans="1:4" x14ac:dyDescent="0.2">
      <c r="A264" t="s">
        <v>19</v>
      </c>
      <c r="B264" t="s">
        <v>29</v>
      </c>
      <c r="C264">
        <v>1</v>
      </c>
      <c r="D264">
        <v>4</v>
      </c>
    </row>
    <row r="265" spans="1:4" x14ac:dyDescent="0.2">
      <c r="A265" t="s">
        <v>19</v>
      </c>
      <c r="B265" t="s">
        <v>30</v>
      </c>
      <c r="C265">
        <v>1</v>
      </c>
      <c r="D265">
        <v>5</v>
      </c>
    </row>
    <row r="266" spans="1:4" x14ac:dyDescent="0.2">
      <c r="A266" t="s">
        <v>19</v>
      </c>
      <c r="B266" t="s">
        <v>24</v>
      </c>
      <c r="C266">
        <v>1</v>
      </c>
      <c r="D266">
        <v>5</v>
      </c>
    </row>
    <row r="267" spans="1:4" x14ac:dyDescent="0.2">
      <c r="A267" t="s">
        <v>19</v>
      </c>
      <c r="B267" t="s">
        <v>26</v>
      </c>
      <c r="C267">
        <v>1</v>
      </c>
      <c r="D267">
        <v>4</v>
      </c>
    </row>
    <row r="268" spans="1:4" x14ac:dyDescent="0.2">
      <c r="A268" t="s">
        <v>19</v>
      </c>
      <c r="B268" t="s">
        <v>32</v>
      </c>
      <c r="C268">
        <v>1</v>
      </c>
      <c r="D268">
        <v>6</v>
      </c>
    </row>
    <row r="269" spans="1:4" x14ac:dyDescent="0.2">
      <c r="A269" t="s">
        <v>19</v>
      </c>
      <c r="B269" t="s">
        <v>33</v>
      </c>
      <c r="C269">
        <v>1</v>
      </c>
      <c r="D269">
        <v>6</v>
      </c>
    </row>
    <row r="270" spans="1:4" x14ac:dyDescent="0.2">
      <c r="A270" t="s">
        <v>19</v>
      </c>
      <c r="B270" t="s">
        <v>31</v>
      </c>
      <c r="C270">
        <v>1</v>
      </c>
      <c r="D270">
        <v>6</v>
      </c>
    </row>
    <row r="271" spans="1:4" x14ac:dyDescent="0.2">
      <c r="A271" t="s">
        <v>19</v>
      </c>
      <c r="B271" t="s">
        <v>34</v>
      </c>
      <c r="C271">
        <v>1</v>
      </c>
      <c r="D271">
        <v>6</v>
      </c>
    </row>
    <row r="272" spans="1:4" x14ac:dyDescent="0.2">
      <c r="A272" t="s">
        <v>19</v>
      </c>
      <c r="B272" t="s">
        <v>36</v>
      </c>
      <c r="C272">
        <v>1</v>
      </c>
      <c r="D272">
        <v>3.5</v>
      </c>
    </row>
    <row r="273" spans="1:4" x14ac:dyDescent="0.2">
      <c r="A273" t="s">
        <v>19</v>
      </c>
      <c r="B273" t="s">
        <v>35</v>
      </c>
      <c r="C273">
        <v>1</v>
      </c>
      <c r="D273">
        <v>1</v>
      </c>
    </row>
    <row r="274" spans="1:4" x14ac:dyDescent="0.2">
      <c r="A274" t="s">
        <v>20</v>
      </c>
      <c r="B274" t="s">
        <v>21</v>
      </c>
      <c r="C274">
        <v>1</v>
      </c>
      <c r="D274">
        <v>5</v>
      </c>
    </row>
    <row r="275" spans="1:4" x14ac:dyDescent="0.2">
      <c r="A275" t="s">
        <v>20</v>
      </c>
      <c r="B275" t="s">
        <v>27</v>
      </c>
      <c r="C275">
        <v>1</v>
      </c>
      <c r="D275">
        <v>5</v>
      </c>
    </row>
    <row r="276" spans="1:4" x14ac:dyDescent="0.2">
      <c r="A276" t="s">
        <v>20</v>
      </c>
      <c r="B276" t="s">
        <v>23</v>
      </c>
      <c r="C276">
        <v>1</v>
      </c>
      <c r="D276">
        <v>4</v>
      </c>
    </row>
    <row r="277" spans="1:4" x14ac:dyDescent="0.2">
      <c r="A277" t="s">
        <v>20</v>
      </c>
      <c r="B277" t="s">
        <v>28</v>
      </c>
      <c r="C277">
        <v>1</v>
      </c>
      <c r="D277">
        <v>4</v>
      </c>
    </row>
    <row r="278" spans="1:4" x14ac:dyDescent="0.2">
      <c r="A278" t="s">
        <v>20</v>
      </c>
      <c r="B278" t="s">
        <v>38</v>
      </c>
      <c r="C278">
        <v>1</v>
      </c>
      <c r="D278">
        <v>5</v>
      </c>
    </row>
    <row r="279" spans="1:4" x14ac:dyDescent="0.2">
      <c r="A279" t="s">
        <v>20</v>
      </c>
      <c r="B279" t="s">
        <v>37</v>
      </c>
      <c r="C279">
        <v>1</v>
      </c>
      <c r="D279">
        <v>5</v>
      </c>
    </row>
    <row r="280" spans="1:4" x14ac:dyDescent="0.2">
      <c r="A280" t="s">
        <v>20</v>
      </c>
      <c r="B280" t="s">
        <v>29</v>
      </c>
      <c r="C280">
        <v>1</v>
      </c>
      <c r="D280">
        <v>5</v>
      </c>
    </row>
    <row r="281" spans="1:4" x14ac:dyDescent="0.2">
      <c r="A281" t="s">
        <v>20</v>
      </c>
      <c r="B281" t="s">
        <v>30</v>
      </c>
      <c r="C281">
        <v>1</v>
      </c>
      <c r="D281">
        <v>4.5</v>
      </c>
    </row>
    <row r="282" spans="1:4" x14ac:dyDescent="0.2">
      <c r="A282" t="s">
        <v>20</v>
      </c>
      <c r="B282" t="s">
        <v>24</v>
      </c>
      <c r="C282">
        <v>1</v>
      </c>
      <c r="D282">
        <v>4.5</v>
      </c>
    </row>
    <row r="283" spans="1:4" x14ac:dyDescent="0.2">
      <c r="A283" t="s">
        <v>20</v>
      </c>
      <c r="B283" t="s">
        <v>26</v>
      </c>
      <c r="C283">
        <v>1</v>
      </c>
      <c r="D283">
        <v>4.5</v>
      </c>
    </row>
    <row r="284" spans="1:4" x14ac:dyDescent="0.2">
      <c r="A284" t="s">
        <v>20</v>
      </c>
      <c r="B284" t="s">
        <v>32</v>
      </c>
      <c r="C284">
        <v>1</v>
      </c>
      <c r="D284">
        <v>5</v>
      </c>
    </row>
    <row r="285" spans="1:4" x14ac:dyDescent="0.2">
      <c r="A285" t="s">
        <v>20</v>
      </c>
      <c r="B285" t="s">
        <v>33</v>
      </c>
      <c r="C285">
        <v>1</v>
      </c>
      <c r="D285">
        <v>4</v>
      </c>
    </row>
    <row r="286" spans="1:4" x14ac:dyDescent="0.2">
      <c r="A286" t="s">
        <v>20</v>
      </c>
      <c r="B286" t="s">
        <v>34</v>
      </c>
      <c r="C286">
        <v>1</v>
      </c>
      <c r="D286">
        <v>5.2857142857142856</v>
      </c>
    </row>
    <row r="287" spans="1:4" x14ac:dyDescent="0.2">
      <c r="A287" t="s">
        <v>20</v>
      </c>
      <c r="B287" t="s">
        <v>36</v>
      </c>
      <c r="C287">
        <v>1</v>
      </c>
      <c r="D287">
        <v>3.5</v>
      </c>
    </row>
    <row r="288" spans="1:4" x14ac:dyDescent="0.2">
      <c r="A288" t="s">
        <v>20</v>
      </c>
      <c r="B288" t="s">
        <v>35</v>
      </c>
      <c r="C288">
        <v>1</v>
      </c>
      <c r="D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2017-01-18T11:09:12Z</dcterms:created>
  <dcterms:modified xsi:type="dcterms:W3CDTF">2017-01-24T12:37:59Z</dcterms:modified>
</cp:coreProperties>
</file>