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etzwerg/Projects/saav/src/test/resources/"/>
    </mc:Choice>
  </mc:AlternateContent>
  <bookViews>
    <workbookView xWindow="0" yWindow="460" windowWidth="28800" windowHeight="17460" tabRatio="500"/>
  </bookViews>
  <sheets>
    <sheet name="Raw" sheetId="2" r:id="rId1"/>
    <sheet name="Expected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F23" i="1"/>
  <c r="E23" i="1"/>
  <c r="D23" i="1"/>
  <c r="C23" i="1"/>
  <c r="K22" i="1"/>
  <c r="J22" i="1"/>
  <c r="I22" i="1"/>
  <c r="H22" i="1"/>
  <c r="F22" i="1"/>
  <c r="E22" i="1"/>
  <c r="D22" i="1"/>
  <c r="C22" i="1"/>
  <c r="K21" i="1"/>
  <c r="J21" i="1"/>
  <c r="I21" i="1"/>
  <c r="H21" i="1"/>
  <c r="F21" i="1"/>
  <c r="E21" i="1"/>
  <c r="D21" i="1"/>
  <c r="C21" i="1"/>
  <c r="C16" i="1"/>
  <c r="E16" i="1"/>
  <c r="C10" i="1"/>
  <c r="H16" i="1"/>
  <c r="J16" i="1"/>
  <c r="H10" i="1"/>
  <c r="C5" i="1"/>
  <c r="C15" i="1"/>
  <c r="E15" i="1"/>
  <c r="C9" i="1"/>
  <c r="H15" i="1"/>
  <c r="J15" i="1"/>
  <c r="H9" i="1"/>
  <c r="C4" i="1"/>
  <c r="C14" i="1"/>
  <c r="E14" i="1"/>
  <c r="C8" i="1"/>
  <c r="H14" i="1"/>
  <c r="J14" i="1"/>
  <c r="H8" i="1"/>
  <c r="C3" i="1"/>
</calcChain>
</file>

<file path=xl/sharedStrings.xml><?xml version="1.0" encoding="utf-8"?>
<sst xmlns="http://schemas.openxmlformats.org/spreadsheetml/2006/main" count="168" uniqueCount="19">
  <si>
    <t>A</t>
  </si>
  <si>
    <t>B</t>
  </si>
  <si>
    <t>C</t>
  </si>
  <si>
    <t>Criteria</t>
  </si>
  <si>
    <t>Sub-Criteria</t>
  </si>
  <si>
    <t>Indicator</t>
  </si>
  <si>
    <r>
      <rPr>
        <b/>
        <sz val="12"/>
        <color theme="1"/>
        <rFont val="Calibri"/>
        <family val="2"/>
        <scheme val="minor"/>
      </rPr>
      <t>NOTE:</t>
    </r>
    <r>
      <rPr>
        <sz val="12"/>
        <color theme="1"/>
        <rFont val="Calibri"/>
        <family val="2"/>
        <scheme val="minor"/>
      </rPr>
      <t xml:space="preserve"> Criteria/Sub-Criteria aggregations are aggregated by calculating means of means (not by aggregating individual values)</t>
    </r>
  </si>
  <si>
    <t>Entity</t>
  </si>
  <si>
    <t>Hierarchy</t>
  </si>
  <si>
    <t>Review</t>
  </si>
  <si>
    <t>Value</t>
  </si>
  <si>
    <t>1:::11:::111</t>
  </si>
  <si>
    <t>1:::11:::112</t>
  </si>
  <si>
    <t>1:::12:::121</t>
  </si>
  <si>
    <t>1:::12:::122</t>
  </si>
  <si>
    <t>2:::21:::211</t>
  </si>
  <si>
    <t>2:::21:::212</t>
  </si>
  <si>
    <t>2:::22:::221</t>
  </si>
  <si>
    <t>2:::22:::222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</si>
</sst>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2D050"/>
      <name val="Calibri"/>
      <scheme val="minor"/>
    </font>
    <font>
      <b/>
      <sz val="12"/>
      <color rgb="FF00B0F0"/>
      <name val="Calibri"/>
      <scheme val="minor"/>
    </font>
    <font>
      <b/>
      <sz val="12"/>
      <color rgb="FF0070C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Font="1" applyBorder="1"/>
    <xf numFmtId="0" fontId="3" fillId="0" borderId="4" xfId="0" applyFont="1" applyBorder="1"/>
    <xf numFmtId="0" fontId="4" fillId="0" borderId="4" xfId="0" applyFont="1" applyBorder="1"/>
    <xf numFmtId="0" fontId="5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3" fillId="2" borderId="0" xfId="1" applyNumberFormat="1" applyFont="1" applyFill="1" applyBorder="1"/>
    <xf numFmtId="2" fontId="3" fillId="0" borderId="0" xfId="1" applyNumberFormat="1" applyFont="1" applyBorder="1"/>
    <xf numFmtId="2" fontId="3" fillId="2" borderId="5" xfId="1" applyNumberFormat="1" applyFont="1" applyFill="1" applyBorder="1"/>
    <xf numFmtId="2" fontId="4" fillId="2" borderId="0" xfId="1" applyNumberFormat="1" applyFont="1" applyFill="1" applyBorder="1"/>
    <xf numFmtId="2" fontId="4" fillId="0" borderId="0" xfId="1" applyNumberFormat="1" applyFont="1" applyBorder="1"/>
    <xf numFmtId="2" fontId="4" fillId="2" borderId="5" xfId="1" applyNumberFormat="1" applyFont="1" applyFill="1" applyBorder="1"/>
    <xf numFmtId="2" fontId="3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5" xfId="0" applyFont="1" applyFill="1" applyBorder="1"/>
    <xf numFmtId="2" fontId="4" fillId="2" borderId="0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5" fillId="2" borderId="0" xfId="1" applyNumberFormat="1" applyFont="1" applyFill="1" applyBorder="1"/>
    <xf numFmtId="2" fontId="5" fillId="0" borderId="0" xfId="1" applyNumberFormat="1" applyFont="1" applyBorder="1"/>
    <xf numFmtId="2" fontId="5" fillId="2" borderId="5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/>
  </sheetViews>
  <sheetFormatPr baseColWidth="10" defaultRowHeight="16" x14ac:dyDescent="0.2"/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 t="s">
        <v>11</v>
      </c>
      <c r="C2">
        <v>1</v>
      </c>
      <c r="D2">
        <v>2.4300000000000002</v>
      </c>
    </row>
    <row r="3" spans="1:4" x14ac:dyDescent="0.2">
      <c r="A3" t="s">
        <v>0</v>
      </c>
      <c r="B3" t="s">
        <v>11</v>
      </c>
      <c r="C3">
        <v>2</v>
      </c>
      <c r="D3">
        <v>4.53</v>
      </c>
    </row>
    <row r="4" spans="1:4" x14ac:dyDescent="0.2">
      <c r="A4" t="s">
        <v>0</v>
      </c>
      <c r="B4" t="s">
        <v>11</v>
      </c>
      <c r="C4">
        <v>3</v>
      </c>
      <c r="D4">
        <v>0.15</v>
      </c>
    </row>
    <row r="5" spans="1:4" x14ac:dyDescent="0.2">
      <c r="A5" t="s">
        <v>1</v>
      </c>
      <c r="B5" t="s">
        <v>11</v>
      </c>
      <c r="C5">
        <v>1</v>
      </c>
      <c r="D5">
        <v>3.55</v>
      </c>
    </row>
    <row r="6" spans="1:4" x14ac:dyDescent="0.2">
      <c r="A6" t="s">
        <v>1</v>
      </c>
      <c r="B6" t="s">
        <v>11</v>
      </c>
      <c r="C6">
        <v>2</v>
      </c>
      <c r="D6">
        <v>3.63</v>
      </c>
    </row>
    <row r="7" spans="1:4" x14ac:dyDescent="0.2">
      <c r="A7" t="s">
        <v>1</v>
      </c>
      <c r="B7" t="s">
        <v>11</v>
      </c>
      <c r="C7">
        <v>3</v>
      </c>
      <c r="D7">
        <v>2.62</v>
      </c>
    </row>
    <row r="8" spans="1:4" x14ac:dyDescent="0.2">
      <c r="A8" t="s">
        <v>2</v>
      </c>
      <c r="B8" t="s">
        <v>11</v>
      </c>
      <c r="C8">
        <v>1</v>
      </c>
      <c r="D8">
        <v>0.51</v>
      </c>
    </row>
    <row r="9" spans="1:4" x14ac:dyDescent="0.2">
      <c r="A9" t="s">
        <v>2</v>
      </c>
      <c r="B9" t="s">
        <v>11</v>
      </c>
      <c r="C9">
        <v>2</v>
      </c>
      <c r="D9">
        <v>4.99</v>
      </c>
    </row>
    <row r="10" spans="1:4" x14ac:dyDescent="0.2">
      <c r="A10" t="s">
        <v>2</v>
      </c>
      <c r="B10" t="s">
        <v>11</v>
      </c>
      <c r="C10">
        <v>3</v>
      </c>
      <c r="D10">
        <v>3.81</v>
      </c>
    </row>
    <row r="11" spans="1:4" x14ac:dyDescent="0.2">
      <c r="A11" t="s">
        <v>0</v>
      </c>
      <c r="B11" t="s">
        <v>12</v>
      </c>
      <c r="C11">
        <v>1</v>
      </c>
      <c r="D11">
        <v>0.33</v>
      </c>
    </row>
    <row r="12" spans="1:4" x14ac:dyDescent="0.2">
      <c r="A12" t="s">
        <v>0</v>
      </c>
      <c r="B12" t="s">
        <v>12</v>
      </c>
      <c r="C12">
        <v>2</v>
      </c>
      <c r="D12">
        <v>1.04</v>
      </c>
    </row>
    <row r="13" spans="1:4" x14ac:dyDescent="0.2">
      <c r="A13" t="s">
        <v>0</v>
      </c>
      <c r="B13" t="s">
        <v>12</v>
      </c>
      <c r="C13">
        <v>3</v>
      </c>
      <c r="D13">
        <v>0.55000000000000004</v>
      </c>
    </row>
    <row r="14" spans="1:4" x14ac:dyDescent="0.2">
      <c r="A14" t="s">
        <v>1</v>
      </c>
      <c r="B14" t="s">
        <v>12</v>
      </c>
      <c r="C14">
        <v>1</v>
      </c>
      <c r="D14">
        <v>4.72</v>
      </c>
    </row>
    <row r="15" spans="1:4" x14ac:dyDescent="0.2">
      <c r="A15" t="s">
        <v>1</v>
      </c>
      <c r="B15" t="s">
        <v>12</v>
      </c>
      <c r="C15">
        <v>2</v>
      </c>
      <c r="D15">
        <v>1.34</v>
      </c>
    </row>
    <row r="16" spans="1:4" x14ac:dyDescent="0.2">
      <c r="A16" t="s">
        <v>1</v>
      </c>
      <c r="B16" t="s">
        <v>12</v>
      </c>
      <c r="C16">
        <v>3</v>
      </c>
      <c r="D16">
        <v>4.74</v>
      </c>
    </row>
    <row r="17" spans="1:4" x14ac:dyDescent="0.2">
      <c r="A17" t="s">
        <v>2</v>
      </c>
      <c r="B17" t="s">
        <v>12</v>
      </c>
      <c r="C17">
        <v>1</v>
      </c>
      <c r="D17">
        <v>0.65</v>
      </c>
    </row>
    <row r="18" spans="1:4" x14ac:dyDescent="0.2">
      <c r="A18" t="s">
        <v>2</v>
      </c>
      <c r="B18" t="s">
        <v>12</v>
      </c>
      <c r="C18">
        <v>2</v>
      </c>
      <c r="D18">
        <v>4.99</v>
      </c>
    </row>
    <row r="19" spans="1:4" x14ac:dyDescent="0.2">
      <c r="A19" t="s">
        <v>2</v>
      </c>
      <c r="B19" t="s">
        <v>12</v>
      </c>
      <c r="C19">
        <v>3</v>
      </c>
      <c r="D19">
        <v>4.24</v>
      </c>
    </row>
    <row r="20" spans="1:4" x14ac:dyDescent="0.2">
      <c r="A20" t="s">
        <v>0</v>
      </c>
      <c r="B20" t="s">
        <v>13</v>
      </c>
      <c r="C20">
        <v>1</v>
      </c>
      <c r="D20">
        <v>1.51</v>
      </c>
    </row>
    <row r="21" spans="1:4" x14ac:dyDescent="0.2">
      <c r="A21" t="s">
        <v>0</v>
      </c>
      <c r="B21" t="s">
        <v>13</v>
      </c>
      <c r="C21">
        <v>2</v>
      </c>
      <c r="D21">
        <v>1.93</v>
      </c>
    </row>
    <row r="22" spans="1:4" x14ac:dyDescent="0.2">
      <c r="A22" t="s">
        <v>0</v>
      </c>
      <c r="B22" t="s">
        <v>13</v>
      </c>
      <c r="C22">
        <v>3</v>
      </c>
      <c r="D22">
        <v>2.09</v>
      </c>
    </row>
    <row r="23" spans="1:4" x14ac:dyDescent="0.2">
      <c r="A23" t="s">
        <v>1</v>
      </c>
      <c r="B23" t="s">
        <v>13</v>
      </c>
      <c r="C23">
        <v>1</v>
      </c>
      <c r="D23">
        <v>4.3899999999999997</v>
      </c>
    </row>
    <row r="24" spans="1:4" x14ac:dyDescent="0.2">
      <c r="A24" t="s">
        <v>1</v>
      </c>
      <c r="B24" t="s">
        <v>13</v>
      </c>
      <c r="C24">
        <v>2</v>
      </c>
      <c r="D24">
        <v>3.77</v>
      </c>
    </row>
    <row r="25" spans="1:4" x14ac:dyDescent="0.2">
      <c r="A25" t="s">
        <v>1</v>
      </c>
      <c r="B25" t="s">
        <v>13</v>
      </c>
      <c r="C25">
        <v>3</v>
      </c>
      <c r="D25">
        <v>4.95</v>
      </c>
    </row>
    <row r="26" spans="1:4" x14ac:dyDescent="0.2">
      <c r="A26" t="s">
        <v>2</v>
      </c>
      <c r="B26" t="s">
        <v>13</v>
      </c>
      <c r="C26">
        <v>1</v>
      </c>
      <c r="D26">
        <v>3.74</v>
      </c>
    </row>
    <row r="27" spans="1:4" x14ac:dyDescent="0.2">
      <c r="A27" t="s">
        <v>2</v>
      </c>
      <c r="B27" t="s">
        <v>13</v>
      </c>
      <c r="C27">
        <v>2</v>
      </c>
      <c r="D27">
        <v>2.9</v>
      </c>
    </row>
    <row r="28" spans="1:4" x14ac:dyDescent="0.2">
      <c r="A28" t="s">
        <v>2</v>
      </c>
      <c r="B28" t="s">
        <v>13</v>
      </c>
      <c r="C28">
        <v>3</v>
      </c>
      <c r="D28">
        <v>3.67</v>
      </c>
    </row>
    <row r="29" spans="1:4" x14ac:dyDescent="0.2">
      <c r="A29" t="s">
        <v>0</v>
      </c>
      <c r="B29" t="s">
        <v>14</v>
      </c>
      <c r="C29">
        <v>1</v>
      </c>
      <c r="D29">
        <v>1.5</v>
      </c>
    </row>
    <row r="30" spans="1:4" x14ac:dyDescent="0.2">
      <c r="A30" t="s">
        <v>0</v>
      </c>
      <c r="B30" t="s">
        <v>14</v>
      </c>
      <c r="C30">
        <v>2</v>
      </c>
      <c r="D30">
        <v>0.6</v>
      </c>
    </row>
    <row r="31" spans="1:4" x14ac:dyDescent="0.2">
      <c r="A31" t="s">
        <v>0</v>
      </c>
      <c r="B31" t="s">
        <v>14</v>
      </c>
      <c r="C31">
        <v>3</v>
      </c>
      <c r="D31">
        <v>4.1399999999999997</v>
      </c>
    </row>
    <row r="32" spans="1:4" x14ac:dyDescent="0.2">
      <c r="A32" t="s">
        <v>1</v>
      </c>
      <c r="B32" t="s">
        <v>14</v>
      </c>
      <c r="C32">
        <v>1</v>
      </c>
      <c r="D32">
        <v>3.12</v>
      </c>
    </row>
    <row r="33" spans="1:4" x14ac:dyDescent="0.2">
      <c r="A33" t="s">
        <v>1</v>
      </c>
      <c r="B33" t="s">
        <v>14</v>
      </c>
      <c r="C33">
        <v>2</v>
      </c>
      <c r="D33">
        <v>1.75</v>
      </c>
    </row>
    <row r="34" spans="1:4" x14ac:dyDescent="0.2">
      <c r="A34" t="s">
        <v>1</v>
      </c>
      <c r="B34" t="s">
        <v>14</v>
      </c>
      <c r="C34">
        <v>3</v>
      </c>
      <c r="D34">
        <v>2.69</v>
      </c>
    </row>
    <row r="35" spans="1:4" x14ac:dyDescent="0.2">
      <c r="A35" t="s">
        <v>2</v>
      </c>
      <c r="B35" t="s">
        <v>14</v>
      </c>
      <c r="C35">
        <v>1</v>
      </c>
      <c r="D35">
        <v>0.77</v>
      </c>
    </row>
    <row r="36" spans="1:4" x14ac:dyDescent="0.2">
      <c r="A36" t="s">
        <v>2</v>
      </c>
      <c r="B36" t="s">
        <v>14</v>
      </c>
      <c r="C36">
        <v>2</v>
      </c>
      <c r="D36">
        <v>1.46</v>
      </c>
    </row>
    <row r="37" spans="1:4" x14ac:dyDescent="0.2">
      <c r="A37" t="s">
        <v>2</v>
      </c>
      <c r="B37" t="s">
        <v>14</v>
      </c>
      <c r="C37">
        <v>3</v>
      </c>
      <c r="D37">
        <v>3.71</v>
      </c>
    </row>
    <row r="38" spans="1:4" x14ac:dyDescent="0.2">
      <c r="A38" t="s">
        <v>0</v>
      </c>
      <c r="B38" t="s">
        <v>15</v>
      </c>
      <c r="C38">
        <v>1</v>
      </c>
      <c r="D38">
        <v>2.46</v>
      </c>
    </row>
    <row r="39" spans="1:4" x14ac:dyDescent="0.2">
      <c r="A39" t="s">
        <v>0</v>
      </c>
      <c r="B39" t="s">
        <v>15</v>
      </c>
      <c r="C39">
        <v>2</v>
      </c>
      <c r="D39">
        <v>3.59</v>
      </c>
    </row>
    <row r="40" spans="1:4" x14ac:dyDescent="0.2">
      <c r="A40" t="s">
        <v>0</v>
      </c>
      <c r="B40" t="s">
        <v>15</v>
      </c>
      <c r="C40">
        <v>3</v>
      </c>
      <c r="D40">
        <v>4.51</v>
      </c>
    </row>
    <row r="41" spans="1:4" x14ac:dyDescent="0.2">
      <c r="A41" t="s">
        <v>1</v>
      </c>
      <c r="B41" t="s">
        <v>15</v>
      </c>
      <c r="C41">
        <v>1</v>
      </c>
      <c r="D41">
        <v>3.43</v>
      </c>
    </row>
    <row r="42" spans="1:4" x14ac:dyDescent="0.2">
      <c r="A42" t="s">
        <v>1</v>
      </c>
      <c r="B42" t="s">
        <v>15</v>
      </c>
      <c r="C42">
        <v>2</v>
      </c>
      <c r="D42">
        <v>1.08</v>
      </c>
    </row>
    <row r="43" spans="1:4" x14ac:dyDescent="0.2">
      <c r="A43" t="s">
        <v>1</v>
      </c>
      <c r="B43" t="s">
        <v>15</v>
      </c>
      <c r="C43">
        <v>3</v>
      </c>
      <c r="D43">
        <v>3.33</v>
      </c>
    </row>
    <row r="44" spans="1:4" x14ac:dyDescent="0.2">
      <c r="A44" t="s">
        <v>2</v>
      </c>
      <c r="B44" t="s">
        <v>15</v>
      </c>
      <c r="C44">
        <v>1</v>
      </c>
      <c r="D44">
        <v>4.72</v>
      </c>
    </row>
    <row r="45" spans="1:4" x14ac:dyDescent="0.2">
      <c r="A45" t="s">
        <v>2</v>
      </c>
      <c r="B45" t="s">
        <v>15</v>
      </c>
      <c r="C45">
        <v>2</v>
      </c>
      <c r="D45">
        <v>0.04</v>
      </c>
    </row>
    <row r="46" spans="1:4" x14ac:dyDescent="0.2">
      <c r="A46" t="s">
        <v>2</v>
      </c>
      <c r="B46" t="s">
        <v>15</v>
      </c>
      <c r="C46">
        <v>3</v>
      </c>
      <c r="D46">
        <v>1.1200000000000001</v>
      </c>
    </row>
    <row r="47" spans="1:4" x14ac:dyDescent="0.2">
      <c r="A47" t="s">
        <v>0</v>
      </c>
      <c r="B47" t="s">
        <v>16</v>
      </c>
      <c r="C47">
        <v>1</v>
      </c>
      <c r="D47">
        <v>3.72</v>
      </c>
    </row>
    <row r="48" spans="1:4" x14ac:dyDescent="0.2">
      <c r="A48" t="s">
        <v>0</v>
      </c>
      <c r="B48" t="s">
        <v>16</v>
      </c>
      <c r="C48">
        <v>2</v>
      </c>
      <c r="D48">
        <v>1.35</v>
      </c>
    </row>
    <row r="49" spans="1:4" x14ac:dyDescent="0.2">
      <c r="A49" t="s">
        <v>0</v>
      </c>
      <c r="B49" t="s">
        <v>16</v>
      </c>
      <c r="C49">
        <v>3</v>
      </c>
      <c r="D49">
        <v>0.68</v>
      </c>
    </row>
    <row r="50" spans="1:4" x14ac:dyDescent="0.2">
      <c r="A50" t="s">
        <v>1</v>
      </c>
      <c r="B50" t="s">
        <v>16</v>
      </c>
      <c r="C50">
        <v>1</v>
      </c>
      <c r="D50">
        <v>4.93</v>
      </c>
    </row>
    <row r="51" spans="1:4" x14ac:dyDescent="0.2">
      <c r="A51" t="s">
        <v>1</v>
      </c>
      <c r="B51" t="s">
        <v>16</v>
      </c>
      <c r="C51">
        <v>2</v>
      </c>
      <c r="D51">
        <v>0.37</v>
      </c>
    </row>
    <row r="52" spans="1:4" x14ac:dyDescent="0.2">
      <c r="A52" t="s">
        <v>1</v>
      </c>
      <c r="B52" t="s">
        <v>16</v>
      </c>
      <c r="C52">
        <v>3</v>
      </c>
      <c r="D52">
        <v>1.7</v>
      </c>
    </row>
    <row r="53" spans="1:4" x14ac:dyDescent="0.2">
      <c r="A53" t="s">
        <v>2</v>
      </c>
      <c r="B53" t="s">
        <v>16</v>
      </c>
      <c r="C53">
        <v>1</v>
      </c>
      <c r="D53">
        <v>2.13</v>
      </c>
    </row>
    <row r="54" spans="1:4" x14ac:dyDescent="0.2">
      <c r="A54" t="s">
        <v>2</v>
      </c>
      <c r="B54" t="s">
        <v>16</v>
      </c>
      <c r="C54">
        <v>2</v>
      </c>
      <c r="D54">
        <v>4.0999999999999996</v>
      </c>
    </row>
    <row r="55" spans="1:4" x14ac:dyDescent="0.2">
      <c r="A55" t="s">
        <v>2</v>
      </c>
      <c r="B55" t="s">
        <v>16</v>
      </c>
      <c r="C55">
        <v>3</v>
      </c>
      <c r="D55">
        <v>4.08</v>
      </c>
    </row>
    <row r="56" spans="1:4" x14ac:dyDescent="0.2">
      <c r="A56" t="s">
        <v>0</v>
      </c>
      <c r="B56" t="s">
        <v>17</v>
      </c>
      <c r="C56">
        <v>1</v>
      </c>
      <c r="D56">
        <v>3.08</v>
      </c>
    </row>
    <row r="57" spans="1:4" x14ac:dyDescent="0.2">
      <c r="A57" t="s">
        <v>0</v>
      </c>
      <c r="B57" t="s">
        <v>17</v>
      </c>
      <c r="C57">
        <v>2</v>
      </c>
      <c r="D57">
        <v>0.21</v>
      </c>
    </row>
    <row r="58" spans="1:4" x14ac:dyDescent="0.2">
      <c r="A58" t="s">
        <v>0</v>
      </c>
      <c r="B58" t="s">
        <v>17</v>
      </c>
      <c r="C58">
        <v>3</v>
      </c>
      <c r="D58">
        <v>4.99</v>
      </c>
    </row>
    <row r="59" spans="1:4" x14ac:dyDescent="0.2">
      <c r="A59" t="s">
        <v>1</v>
      </c>
      <c r="B59" t="s">
        <v>17</v>
      </c>
      <c r="C59">
        <v>1</v>
      </c>
      <c r="D59">
        <v>4.0199999999999996</v>
      </c>
    </row>
    <row r="60" spans="1:4" x14ac:dyDescent="0.2">
      <c r="A60" t="s">
        <v>1</v>
      </c>
      <c r="B60" t="s">
        <v>17</v>
      </c>
      <c r="C60">
        <v>2</v>
      </c>
      <c r="D60">
        <v>3.12</v>
      </c>
    </row>
    <row r="61" spans="1:4" x14ac:dyDescent="0.2">
      <c r="A61" t="s">
        <v>1</v>
      </c>
      <c r="B61" t="s">
        <v>17</v>
      </c>
      <c r="C61">
        <v>3</v>
      </c>
      <c r="D61">
        <v>4.38</v>
      </c>
    </row>
    <row r="62" spans="1:4" x14ac:dyDescent="0.2">
      <c r="A62" t="s">
        <v>2</v>
      </c>
      <c r="B62" t="s">
        <v>17</v>
      </c>
      <c r="C62">
        <v>1</v>
      </c>
      <c r="D62">
        <v>0.48</v>
      </c>
    </row>
    <row r="63" spans="1:4" x14ac:dyDescent="0.2">
      <c r="A63" t="s">
        <v>2</v>
      </c>
      <c r="B63" t="s">
        <v>17</v>
      </c>
      <c r="C63">
        <v>2</v>
      </c>
      <c r="D63">
        <v>4.2699999999999996</v>
      </c>
    </row>
    <row r="64" spans="1:4" x14ac:dyDescent="0.2">
      <c r="A64" t="s">
        <v>2</v>
      </c>
      <c r="B64" t="s">
        <v>17</v>
      </c>
      <c r="C64">
        <v>3</v>
      </c>
      <c r="D64">
        <v>4.67</v>
      </c>
    </row>
    <row r="65" spans="1:4" x14ac:dyDescent="0.2">
      <c r="A65" t="s">
        <v>0</v>
      </c>
      <c r="B65" t="s">
        <v>18</v>
      </c>
      <c r="C65">
        <v>1</v>
      </c>
      <c r="D65">
        <v>1.79</v>
      </c>
    </row>
    <row r="66" spans="1:4" x14ac:dyDescent="0.2">
      <c r="A66" t="s">
        <v>0</v>
      </c>
      <c r="B66" t="s">
        <v>18</v>
      </c>
      <c r="C66">
        <v>2</v>
      </c>
      <c r="D66">
        <v>0.88</v>
      </c>
    </row>
    <row r="67" spans="1:4" x14ac:dyDescent="0.2">
      <c r="A67" t="s">
        <v>0</v>
      </c>
      <c r="B67" t="s">
        <v>18</v>
      </c>
      <c r="C67">
        <v>3</v>
      </c>
      <c r="D67">
        <v>4.6100000000000003</v>
      </c>
    </row>
    <row r="68" spans="1:4" x14ac:dyDescent="0.2">
      <c r="A68" t="s">
        <v>1</v>
      </c>
      <c r="B68" t="s">
        <v>18</v>
      </c>
      <c r="C68">
        <v>1</v>
      </c>
      <c r="D68">
        <v>3.31</v>
      </c>
    </row>
    <row r="69" spans="1:4" x14ac:dyDescent="0.2">
      <c r="A69" t="s">
        <v>1</v>
      </c>
      <c r="B69" t="s">
        <v>18</v>
      </c>
      <c r="C69">
        <v>2</v>
      </c>
      <c r="D69">
        <v>1.81</v>
      </c>
    </row>
    <row r="70" spans="1:4" x14ac:dyDescent="0.2">
      <c r="A70" t="s">
        <v>1</v>
      </c>
      <c r="B70" t="s">
        <v>18</v>
      </c>
      <c r="C70">
        <v>3</v>
      </c>
      <c r="D70">
        <v>0.28999999999999998</v>
      </c>
    </row>
    <row r="71" spans="1:4" x14ac:dyDescent="0.2">
      <c r="A71" t="s">
        <v>2</v>
      </c>
      <c r="B71" t="s">
        <v>18</v>
      </c>
      <c r="C71">
        <v>1</v>
      </c>
      <c r="D71">
        <v>0.26</v>
      </c>
    </row>
    <row r="72" spans="1:4" x14ac:dyDescent="0.2">
      <c r="A72" t="s">
        <v>2</v>
      </c>
      <c r="B72" t="s">
        <v>18</v>
      </c>
      <c r="C72">
        <v>2</v>
      </c>
      <c r="D72">
        <v>4.17</v>
      </c>
    </row>
    <row r="73" spans="1:4" x14ac:dyDescent="0.2">
      <c r="A73" t="s">
        <v>2</v>
      </c>
      <c r="B73" t="s">
        <v>18</v>
      </c>
      <c r="C73">
        <v>3</v>
      </c>
      <c r="D73">
        <v>3.28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workbookViewId="0">
      <selection activeCell="C10" sqref="C10:F10"/>
    </sheetView>
  </sheetViews>
  <sheetFormatPr baseColWidth="10" defaultRowHeight="16" x14ac:dyDescent="0.2"/>
  <cols>
    <col min="7" max="7" width="3.83203125" customWidth="1"/>
  </cols>
  <sheetData>
    <row r="2" spans="2:11" x14ac:dyDescent="0.2">
      <c r="B2" s="1" t="s">
        <v>3</v>
      </c>
      <c r="C2" s="26"/>
      <c r="D2" s="26"/>
      <c r="E2" s="26"/>
      <c r="F2" s="26"/>
      <c r="G2" s="20"/>
      <c r="H2" s="26"/>
      <c r="I2" s="26"/>
      <c r="J2" s="26"/>
      <c r="K2" s="27"/>
    </row>
    <row r="3" spans="2:11" x14ac:dyDescent="0.2">
      <c r="B3" s="4" t="s">
        <v>0</v>
      </c>
      <c r="C3" s="30">
        <f>AVERAGE(C8:K8)</f>
        <v>2.1945833333333336</v>
      </c>
      <c r="D3" s="30"/>
      <c r="E3" s="30"/>
      <c r="F3" s="30"/>
      <c r="G3" s="30"/>
      <c r="H3" s="30"/>
      <c r="I3" s="30"/>
      <c r="J3" s="30"/>
      <c r="K3" s="31"/>
    </row>
    <row r="4" spans="2:11" x14ac:dyDescent="0.2">
      <c r="B4" s="5" t="s">
        <v>1</v>
      </c>
      <c r="C4" s="24">
        <f>AVERAGE(C9:K9)</f>
        <v>3.0433333333333334</v>
      </c>
      <c r="D4" s="24"/>
      <c r="E4" s="24"/>
      <c r="F4" s="24"/>
      <c r="G4" s="24"/>
      <c r="H4" s="24"/>
      <c r="I4" s="24"/>
      <c r="J4" s="24"/>
      <c r="K4" s="25"/>
    </row>
    <row r="5" spans="2:11" x14ac:dyDescent="0.2">
      <c r="B5" s="6" t="s">
        <v>2</v>
      </c>
      <c r="C5" s="28">
        <f>AVERAGE(C10:K10)</f>
        <v>2.8649999999999998</v>
      </c>
      <c r="D5" s="28"/>
      <c r="E5" s="28"/>
      <c r="F5" s="28"/>
      <c r="G5" s="28"/>
      <c r="H5" s="28"/>
      <c r="I5" s="28"/>
      <c r="J5" s="28"/>
      <c r="K5" s="29"/>
    </row>
    <row r="7" spans="2:11" x14ac:dyDescent="0.2">
      <c r="B7" s="1" t="s">
        <v>3</v>
      </c>
      <c r="C7" s="26">
        <v>1</v>
      </c>
      <c r="D7" s="26"/>
      <c r="E7" s="26"/>
      <c r="F7" s="26"/>
      <c r="G7" s="20"/>
      <c r="H7" s="26">
        <v>2</v>
      </c>
      <c r="I7" s="26"/>
      <c r="J7" s="26"/>
      <c r="K7" s="27"/>
    </row>
    <row r="8" spans="2:11" x14ac:dyDescent="0.2">
      <c r="B8" s="4" t="s">
        <v>0</v>
      </c>
      <c r="C8" s="30">
        <f>AVERAGE(C14:F14)</f>
        <v>1.7333333333333334</v>
      </c>
      <c r="D8" s="30"/>
      <c r="E8" s="30"/>
      <c r="F8" s="30"/>
      <c r="G8" s="15"/>
      <c r="H8" s="30">
        <f>AVERAGE(H14:K14)</f>
        <v>2.6558333333333337</v>
      </c>
      <c r="I8" s="30"/>
      <c r="J8" s="30"/>
      <c r="K8" s="31"/>
    </row>
    <row r="9" spans="2:11" x14ac:dyDescent="0.2">
      <c r="B9" s="5" t="s">
        <v>1</v>
      </c>
      <c r="C9" s="24">
        <f>AVERAGE(C15:F15)</f>
        <v>3.4391666666666669</v>
      </c>
      <c r="D9" s="24"/>
      <c r="E9" s="24"/>
      <c r="F9" s="24"/>
      <c r="G9" s="16"/>
      <c r="H9" s="24">
        <f>AVERAGE(H15:K15)</f>
        <v>2.6475</v>
      </c>
      <c r="I9" s="24"/>
      <c r="J9" s="24"/>
      <c r="K9" s="25"/>
    </row>
    <row r="10" spans="2:11" x14ac:dyDescent="0.2">
      <c r="B10" s="6" t="s">
        <v>2</v>
      </c>
      <c r="C10" s="28">
        <f>AVERAGE(C16:F16)</f>
        <v>2.9533333333333331</v>
      </c>
      <c r="D10" s="28"/>
      <c r="E10" s="28"/>
      <c r="F10" s="28"/>
      <c r="G10" s="17"/>
      <c r="H10" s="28">
        <f>AVERAGE(H16:K16)</f>
        <v>2.7766666666666664</v>
      </c>
      <c r="I10" s="28"/>
      <c r="J10" s="28"/>
      <c r="K10" s="29"/>
    </row>
    <row r="11" spans="2:11" x14ac:dyDescent="0.2">
      <c r="B11" s="18"/>
      <c r="C11" s="19"/>
      <c r="D11" s="19"/>
      <c r="E11" s="19"/>
      <c r="F11" s="19"/>
      <c r="G11" s="19"/>
      <c r="H11" s="19"/>
      <c r="I11" s="19"/>
      <c r="J11" s="19"/>
      <c r="K11" s="19"/>
    </row>
    <row r="12" spans="2:11" x14ac:dyDescent="0.2">
      <c r="B12" s="1" t="s">
        <v>3</v>
      </c>
      <c r="C12" s="26">
        <v>1</v>
      </c>
      <c r="D12" s="26"/>
      <c r="E12" s="26"/>
      <c r="F12" s="26"/>
      <c r="G12" s="20"/>
      <c r="H12" s="26">
        <v>2</v>
      </c>
      <c r="I12" s="26"/>
      <c r="J12" s="26"/>
      <c r="K12" s="27"/>
    </row>
    <row r="13" spans="2:11" x14ac:dyDescent="0.2">
      <c r="B13" s="2" t="s">
        <v>4</v>
      </c>
      <c r="C13" s="32">
        <v>11</v>
      </c>
      <c r="D13" s="32"/>
      <c r="E13" s="32">
        <v>12</v>
      </c>
      <c r="F13" s="32"/>
      <c r="G13" s="21"/>
      <c r="H13" s="32">
        <v>21</v>
      </c>
      <c r="I13" s="32"/>
      <c r="J13" s="32">
        <v>22</v>
      </c>
      <c r="K13" s="33"/>
    </row>
    <row r="14" spans="2:11" x14ac:dyDescent="0.2">
      <c r="B14" s="4" t="s">
        <v>0</v>
      </c>
      <c r="C14" s="30">
        <f>AVERAGE(C21:D21)</f>
        <v>1.5050000000000003</v>
      </c>
      <c r="D14" s="30"/>
      <c r="E14" s="30">
        <f>AVERAGE(E21:F21)</f>
        <v>1.9616666666666664</v>
      </c>
      <c r="F14" s="30"/>
      <c r="G14" s="15"/>
      <c r="H14" s="30">
        <f>AVERAGE(H21:I21)</f>
        <v>2.7183333333333333</v>
      </c>
      <c r="I14" s="30"/>
      <c r="J14" s="30">
        <f>AVERAGE(J21:K21)</f>
        <v>2.5933333333333337</v>
      </c>
      <c r="K14" s="31"/>
    </row>
    <row r="15" spans="2:11" x14ac:dyDescent="0.2">
      <c r="B15" s="5" t="s">
        <v>1</v>
      </c>
      <c r="C15" s="24">
        <f>AVERAGE(C22:D22)</f>
        <v>3.4333333333333336</v>
      </c>
      <c r="D15" s="24"/>
      <c r="E15" s="24">
        <f>AVERAGE(E22:F22)</f>
        <v>3.4450000000000003</v>
      </c>
      <c r="F15" s="24"/>
      <c r="G15" s="16"/>
      <c r="H15" s="24">
        <f>AVERAGE(H22:I22)</f>
        <v>2.4733333333333336</v>
      </c>
      <c r="I15" s="24"/>
      <c r="J15" s="24">
        <f>AVERAGE(J22:K22)</f>
        <v>2.8216666666666668</v>
      </c>
      <c r="K15" s="25"/>
    </row>
    <row r="16" spans="2:11" x14ac:dyDescent="0.2">
      <c r="B16" s="6" t="s">
        <v>2</v>
      </c>
      <c r="C16" s="28">
        <f>AVERAGE(C23:D23)</f>
        <v>3.1983333333333333</v>
      </c>
      <c r="D16" s="28"/>
      <c r="E16" s="28">
        <f>AVERAGE(E23:F23)</f>
        <v>2.7083333333333335</v>
      </c>
      <c r="F16" s="28"/>
      <c r="G16" s="17"/>
      <c r="H16" s="28">
        <f>AVERAGE(H23:I23)</f>
        <v>2.6983333333333333</v>
      </c>
      <c r="I16" s="28"/>
      <c r="J16" s="28">
        <f>AVERAGE(J23:K23)</f>
        <v>2.855</v>
      </c>
      <c r="K16" s="29"/>
    </row>
    <row r="17" spans="2:11" x14ac:dyDescent="0.2">
      <c r="B17" s="18"/>
      <c r="C17" s="19"/>
      <c r="D17" s="19"/>
      <c r="E17" s="19"/>
      <c r="F17" s="19"/>
      <c r="G17" s="19"/>
      <c r="H17" s="19"/>
      <c r="I17" s="19"/>
      <c r="J17" s="19"/>
      <c r="K17" s="19"/>
    </row>
    <row r="18" spans="2:11" x14ac:dyDescent="0.2">
      <c r="B18" s="1" t="s">
        <v>3</v>
      </c>
      <c r="C18" s="26">
        <v>1</v>
      </c>
      <c r="D18" s="26"/>
      <c r="E18" s="26"/>
      <c r="F18" s="26"/>
      <c r="G18" s="7"/>
      <c r="H18" s="26">
        <v>2</v>
      </c>
      <c r="I18" s="26"/>
      <c r="J18" s="26"/>
      <c r="K18" s="27"/>
    </row>
    <row r="19" spans="2:11" x14ac:dyDescent="0.2">
      <c r="B19" s="2" t="s">
        <v>4</v>
      </c>
      <c r="C19" s="32">
        <v>11</v>
      </c>
      <c r="D19" s="32"/>
      <c r="E19" s="32">
        <v>12</v>
      </c>
      <c r="F19" s="32"/>
      <c r="G19" s="8"/>
      <c r="H19" s="32">
        <v>21</v>
      </c>
      <c r="I19" s="32"/>
      <c r="J19" s="32">
        <v>22</v>
      </c>
      <c r="K19" s="33"/>
    </row>
    <row r="20" spans="2:11" x14ac:dyDescent="0.2">
      <c r="B20" s="2" t="s">
        <v>5</v>
      </c>
      <c r="C20" s="22">
        <v>111</v>
      </c>
      <c r="D20" s="22">
        <v>112</v>
      </c>
      <c r="E20" s="22">
        <v>121</v>
      </c>
      <c r="F20" s="22">
        <v>122</v>
      </c>
      <c r="G20" s="3"/>
      <c r="H20" s="22">
        <v>211</v>
      </c>
      <c r="I20" s="22">
        <v>212</v>
      </c>
      <c r="J20" s="22">
        <v>221</v>
      </c>
      <c r="K20" s="23">
        <v>222</v>
      </c>
    </row>
    <row r="21" spans="2:11" x14ac:dyDescent="0.2">
      <c r="B21" s="4" t="s">
        <v>0</v>
      </c>
      <c r="C21" s="9">
        <f>AVERAGE(Raw!D2:D4)</f>
        <v>2.3700000000000006</v>
      </c>
      <c r="D21" s="9">
        <f>AVERAGE(Raw!D11:D13)</f>
        <v>0.64</v>
      </c>
      <c r="E21" s="9">
        <f>AVERAGE(Raw!D20:D22)</f>
        <v>1.843333333333333</v>
      </c>
      <c r="F21" s="9">
        <f>AVERAGE(Raw!D29:D31)</f>
        <v>2.08</v>
      </c>
      <c r="G21" s="10"/>
      <c r="H21" s="9">
        <f>AVERAGE(Raw!D38:D40)</f>
        <v>3.5199999999999996</v>
      </c>
      <c r="I21" s="9">
        <f>AVERAGE(Raw!D47:D49)</f>
        <v>1.9166666666666667</v>
      </c>
      <c r="J21" s="9">
        <f>AVERAGE(Raw!D56:D58)</f>
        <v>2.7600000000000002</v>
      </c>
      <c r="K21" s="11">
        <f>AVERAGE(Raw!D65:D67)</f>
        <v>2.4266666666666667</v>
      </c>
    </row>
    <row r="22" spans="2:11" x14ac:dyDescent="0.2">
      <c r="B22" s="5" t="s">
        <v>1</v>
      </c>
      <c r="C22" s="12">
        <f>AVERAGE(Raw!D5:D7)</f>
        <v>3.2666666666666671</v>
      </c>
      <c r="D22" s="12">
        <f>AVERAGE(Raw!D14:D16)</f>
        <v>3.6</v>
      </c>
      <c r="E22" s="12">
        <f>AVERAGE(Raw!D23:D25)</f>
        <v>4.37</v>
      </c>
      <c r="F22" s="12">
        <f>AVERAGE(Raw!D32:D34)</f>
        <v>2.52</v>
      </c>
      <c r="G22" s="13"/>
      <c r="H22" s="12">
        <f>AVERAGE(Raw!D41:D43)</f>
        <v>2.6133333333333333</v>
      </c>
      <c r="I22" s="12">
        <f>AVERAGE(Raw!D50:D52)</f>
        <v>2.3333333333333335</v>
      </c>
      <c r="J22" s="12">
        <f>AVERAGE(Raw!D59:D61)</f>
        <v>3.84</v>
      </c>
      <c r="K22" s="14">
        <f>AVERAGE(Raw!D68:D70)</f>
        <v>1.8033333333333335</v>
      </c>
    </row>
    <row r="23" spans="2:11" x14ac:dyDescent="0.2">
      <c r="B23" s="6" t="s">
        <v>2</v>
      </c>
      <c r="C23" s="34">
        <f>AVERAGE(Raw!D8:D10)</f>
        <v>3.1033333333333335</v>
      </c>
      <c r="D23" s="34">
        <f>AVERAGE(Raw!D17:D19)</f>
        <v>3.2933333333333334</v>
      </c>
      <c r="E23" s="34">
        <f>AVERAGE(Raw!D26:D28)</f>
        <v>3.436666666666667</v>
      </c>
      <c r="F23" s="34">
        <f>AVERAGE(Raw!D35:D37)</f>
        <v>1.9799999999999998</v>
      </c>
      <c r="G23" s="35"/>
      <c r="H23" s="34">
        <f>AVERAGE(Raw!D44:D46)</f>
        <v>1.96</v>
      </c>
      <c r="I23" s="34">
        <f>AVERAGE(Raw!D53:D55)</f>
        <v>3.4366666666666661</v>
      </c>
      <c r="J23" s="34">
        <f>AVERAGE(Raw!D62:D64)</f>
        <v>3.14</v>
      </c>
      <c r="K23" s="36">
        <f>AVERAGE(Raw!D71:D73)</f>
        <v>2.57</v>
      </c>
    </row>
    <row r="25" spans="2:11" x14ac:dyDescent="0.2">
      <c r="B25" t="s">
        <v>6</v>
      </c>
    </row>
  </sheetData>
  <mergeCells count="37">
    <mergeCell ref="C3:K3"/>
    <mergeCell ref="C4:K4"/>
    <mergeCell ref="C5:K5"/>
    <mergeCell ref="C2:F2"/>
    <mergeCell ref="H2:K2"/>
    <mergeCell ref="C16:D16"/>
    <mergeCell ref="E16:F16"/>
    <mergeCell ref="H16:I16"/>
    <mergeCell ref="J16:K16"/>
    <mergeCell ref="C15:D15"/>
    <mergeCell ref="E15:F15"/>
    <mergeCell ref="C19:D19"/>
    <mergeCell ref="E19:F19"/>
    <mergeCell ref="H19:I19"/>
    <mergeCell ref="J19:K19"/>
    <mergeCell ref="C18:F18"/>
    <mergeCell ref="H18:K18"/>
    <mergeCell ref="C7:F7"/>
    <mergeCell ref="H7:K7"/>
    <mergeCell ref="C14:D14"/>
    <mergeCell ref="E14:F14"/>
    <mergeCell ref="H14:I14"/>
    <mergeCell ref="J14:K14"/>
    <mergeCell ref="C8:F8"/>
    <mergeCell ref="H8:K8"/>
    <mergeCell ref="C13:D13"/>
    <mergeCell ref="E13:F13"/>
    <mergeCell ref="H13:I13"/>
    <mergeCell ref="J13:K13"/>
    <mergeCell ref="H15:I15"/>
    <mergeCell ref="J15:K15"/>
    <mergeCell ref="C12:F12"/>
    <mergeCell ref="H12:K12"/>
    <mergeCell ref="H9:K9"/>
    <mergeCell ref="H10:K10"/>
    <mergeCell ref="C9:F9"/>
    <mergeCell ref="C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Expected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2016-11-24T09:24:20Z</dcterms:created>
  <dcterms:modified xsi:type="dcterms:W3CDTF">2016-12-12T14:22:23Z</dcterms:modified>
</cp:coreProperties>
</file>