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ego\switchdrive\Master of Science\P9 Master Thesis\05_Modellierung Zugsystem\"/>
    </mc:Choice>
  </mc:AlternateContent>
  <xr:revisionPtr revIDLastSave="0" documentId="13_ncr:1_{7B414D31-A213-4932-BB96-8395193B601E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Tabelle1" sheetId="1" r:id="rId1"/>
    <sheet name="ZSTH_ZUE" sheetId="3" r:id="rId2"/>
    <sheet name="ZUE_ZHD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2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3" i="2"/>
  <c r="F2" i="2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3" i="3"/>
</calcChain>
</file>

<file path=xl/sharedStrings.xml><?xml version="1.0" encoding="utf-8"?>
<sst xmlns="http://schemas.openxmlformats.org/spreadsheetml/2006/main" count="98" uniqueCount="55">
  <si>
    <t>ZLR-Toolbox</t>
  </si>
  <si>
    <t>3.22.5.42943</t>
  </si>
  <si>
    <t>Auszug vom</t>
  </si>
  <si>
    <t>21.05.2022</t>
  </si>
  <si>
    <t>durch User</t>
  </si>
  <si>
    <t>u203687</t>
  </si>
  <si>
    <t>Daten von UNO</t>
  </si>
  <si>
    <t>18.01.00</t>
  </si>
  <si>
    <t>Import vom</t>
  </si>
  <si>
    <t>zum Stichdatum</t>
  </si>
  <si>
    <t>Datenstand</t>
  </si>
  <si>
    <t>&gt;SKM</t>
  </si>
  <si>
    <t>SKM&gt;</t>
  </si>
  <si>
    <t>Fahrzeit [s]</t>
  </si>
  <si>
    <t>V ist [km/h]</t>
  </si>
  <si>
    <t>KuNa</t>
  </si>
  <si>
    <t>H ↓</t>
  </si>
  <si>
    <t>Anfang/Ende</t>
  </si>
  <si>
    <t>Radius</t>
  </si>
  <si>
    <t>Neig</t>
  </si>
  <si>
    <t>Tunnel</t>
  </si>
  <si>
    <t>Betriebspunkt</t>
  </si>
  <si>
    <t>WKM</t>
  </si>
  <si>
    <t>v-neu ↓</t>
  </si>
  <si>
    <t>R150 ↓</t>
  </si>
  <si>
    <t>R135 ↓</t>
  </si>
  <si>
    <t>Überhöhung</t>
  </si>
  <si>
    <t>BUe</t>
  </si>
  <si>
    <t>P 1</t>
  </si>
  <si>
    <t>ZSTH</t>
  </si>
  <si>
    <t>Zürich Stadelhofen</t>
  </si>
  <si>
    <t>1-#</t>
  </si>
  <si>
    <t>2-#</t>
  </si>
  <si>
    <t>3-#</t>
  </si>
  <si>
    <t>113, 64</t>
  </si>
  <si>
    <t>E</t>
  </si>
  <si>
    <t>64, 76</t>
  </si>
  <si>
    <t>76, 90</t>
  </si>
  <si>
    <t>90, 38</t>
  </si>
  <si>
    <t>A</t>
  </si>
  <si>
    <t>38, 85</t>
  </si>
  <si>
    <t>85, 125</t>
  </si>
  <si>
    <t>ZUE</t>
  </si>
  <si>
    <t>Zürich HB</t>
  </si>
  <si>
    <t>P 41/42</t>
  </si>
  <si>
    <t>125, 60</t>
  </si>
  <si>
    <t>ZHDB</t>
  </si>
  <si>
    <t>Zürich Hardbrücke</t>
  </si>
  <si>
    <t>P 4</t>
  </si>
  <si>
    <t>ZAS</t>
  </si>
  <si>
    <t>Zürich Altstetten</t>
  </si>
  <si>
    <t>3-#, 2-#</t>
  </si>
  <si>
    <t>v_max</t>
  </si>
  <si>
    <t>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</si>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</sst>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43"/>
  <sheetViews>
    <sheetView workbookViewId="0">
      <selection activeCell="H5" sqref="H5:Q5"/>
    </sheetView>
  </sheetViews>
  <sheetFormatPr baseColWidth="10" defaultRowHeight="12.5" x14ac:dyDescent="0.25"/>
  <cols>
    <col min="1" max="1" width="13.7265625" bestFit="1" customWidth="1"/>
    <col min="2" max="2" width="11.7265625" bestFit="1" customWidth="1"/>
    <col min="3" max="3" width="11.1796875" bestFit="1" customWidth="1"/>
    <col min="4" max="4" width="10.7265625" bestFit="1" customWidth="1"/>
    <col min="5" max="5" width="14.54296875" bestFit="1" customWidth="1"/>
    <col min="6" max="6" width="10.1796875" bestFit="1" customWidth="1"/>
    <col min="7" max="7" width="11.54296875" bestFit="1" customWidth="1"/>
    <col min="8" max="8" width="10.1796875" bestFit="1" customWidth="1"/>
    <col min="9" max="9" width="4.7265625" bestFit="1" customWidth="1"/>
    <col min="10" max="10" width="7.1796875" bestFit="1" customWidth="1"/>
    <col min="11" max="11" width="16.453125" bestFit="1" customWidth="1"/>
    <col min="12" max="12" width="6" bestFit="1" customWidth="1"/>
    <col min="13" max="15" width="6.81640625" bestFit="1" customWidth="1"/>
    <col min="16" max="16" width="10.81640625" bestFit="1" customWidth="1"/>
    <col min="17" max="17" width="4.5429687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7" x14ac:dyDescent="0.25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3</v>
      </c>
      <c r="G3" t="s">
        <v>10</v>
      </c>
      <c r="H3" t="s">
        <v>3</v>
      </c>
    </row>
    <row r="5" spans="1:17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7" ht="13" x14ac:dyDescent="0.3">
      <c r="A6" s="1">
        <v>5.8840000000000003</v>
      </c>
      <c r="B6" s="1">
        <v>5.8840000000000003</v>
      </c>
      <c r="H6">
        <v>0</v>
      </c>
      <c r="I6" s="1">
        <v>-3</v>
      </c>
      <c r="J6" s="1">
        <v>103</v>
      </c>
      <c r="L6">
        <v>0</v>
      </c>
      <c r="N6" s="1">
        <v>120</v>
      </c>
      <c r="O6" s="1">
        <v>120</v>
      </c>
      <c r="P6">
        <v>0</v>
      </c>
    </row>
    <row r="7" spans="1:17" ht="13" x14ac:dyDescent="0.3">
      <c r="A7">
        <v>5.88</v>
      </c>
      <c r="B7">
        <v>5.88</v>
      </c>
      <c r="H7" s="1">
        <v>400</v>
      </c>
      <c r="I7">
        <v>-3</v>
      </c>
      <c r="J7">
        <v>103</v>
      </c>
      <c r="L7">
        <v>4.0000000000000001E-3</v>
      </c>
      <c r="N7">
        <v>120</v>
      </c>
      <c r="O7">
        <v>120</v>
      </c>
      <c r="P7" s="1">
        <v>25</v>
      </c>
    </row>
    <row r="8" spans="1:17" ht="13" x14ac:dyDescent="0.3">
      <c r="A8">
        <v>5.86</v>
      </c>
      <c r="B8">
        <v>5.86</v>
      </c>
      <c r="H8">
        <v>400</v>
      </c>
      <c r="I8" s="1">
        <v>-2</v>
      </c>
      <c r="J8">
        <v>103</v>
      </c>
      <c r="L8">
        <v>2.4E-2</v>
      </c>
      <c r="N8">
        <v>120</v>
      </c>
      <c r="O8">
        <v>120</v>
      </c>
      <c r="P8">
        <v>25</v>
      </c>
    </row>
    <row r="9" spans="1:17" ht="13" x14ac:dyDescent="0.3">
      <c r="A9" s="1">
        <v>5.8550000000000004</v>
      </c>
      <c r="B9" s="1">
        <v>101.745</v>
      </c>
      <c r="H9">
        <v>400</v>
      </c>
      <c r="I9" s="1">
        <v>-1</v>
      </c>
      <c r="J9">
        <v>103</v>
      </c>
      <c r="L9">
        <v>2.9000000000000001E-2</v>
      </c>
      <c r="N9">
        <v>120</v>
      </c>
      <c r="O9">
        <v>120</v>
      </c>
      <c r="P9">
        <v>25</v>
      </c>
    </row>
    <row r="10" spans="1:17" ht="13" x14ac:dyDescent="0.3">
      <c r="A10">
        <v>101.727</v>
      </c>
      <c r="B10">
        <v>101.727</v>
      </c>
      <c r="H10">
        <v>400</v>
      </c>
      <c r="I10">
        <v>-1</v>
      </c>
      <c r="J10" s="1">
        <v>103</v>
      </c>
      <c r="L10">
        <v>4.8000000000000001E-2</v>
      </c>
      <c r="N10">
        <v>120</v>
      </c>
      <c r="O10">
        <v>120</v>
      </c>
      <c r="P10">
        <v>25</v>
      </c>
    </row>
    <row r="11" spans="1:17" x14ac:dyDescent="0.25">
      <c r="A11">
        <v>101.6</v>
      </c>
      <c r="B11">
        <v>101.6</v>
      </c>
      <c r="F11" t="s">
        <v>28</v>
      </c>
      <c r="H11">
        <v>400</v>
      </c>
      <c r="I11">
        <v>-1</v>
      </c>
      <c r="L11">
        <v>0.17799999999999999</v>
      </c>
      <c r="N11">
        <v>120</v>
      </c>
      <c r="O11">
        <v>120</v>
      </c>
      <c r="P11">
        <v>25</v>
      </c>
    </row>
    <row r="12" spans="1:17" x14ac:dyDescent="0.25">
      <c r="A12">
        <v>101.59</v>
      </c>
      <c r="B12">
        <v>101.59</v>
      </c>
      <c r="E12" t="s">
        <v>29</v>
      </c>
      <c r="H12">
        <v>400</v>
      </c>
      <c r="I12">
        <v>-1</v>
      </c>
      <c r="K12" t="s">
        <v>30</v>
      </c>
      <c r="L12">
        <v>0.188</v>
      </c>
      <c r="N12">
        <v>120</v>
      </c>
      <c r="O12">
        <v>120</v>
      </c>
      <c r="P12">
        <v>25</v>
      </c>
    </row>
    <row r="13" spans="1:17" ht="13" x14ac:dyDescent="0.3">
      <c r="A13">
        <v>101.58799999999999</v>
      </c>
      <c r="B13">
        <v>101.58799999999999</v>
      </c>
      <c r="H13">
        <v>400</v>
      </c>
      <c r="I13">
        <v>-1</v>
      </c>
      <c r="L13">
        <v>0.189</v>
      </c>
      <c r="N13" s="1">
        <v>120</v>
      </c>
      <c r="O13" s="1">
        <v>120</v>
      </c>
      <c r="P13">
        <v>25</v>
      </c>
    </row>
    <row r="14" spans="1:17" ht="13" x14ac:dyDescent="0.3">
      <c r="A14">
        <v>101.54900000000001</v>
      </c>
      <c r="B14">
        <v>101.54900000000001</v>
      </c>
      <c r="H14">
        <v>400</v>
      </c>
      <c r="I14" s="1">
        <v>-3</v>
      </c>
      <c r="L14">
        <v>0.22900000000000001</v>
      </c>
      <c r="N14">
        <v>120</v>
      </c>
      <c r="O14">
        <v>120</v>
      </c>
      <c r="P14">
        <v>25</v>
      </c>
    </row>
    <row r="15" spans="1:17" ht="13" x14ac:dyDescent="0.3">
      <c r="A15">
        <v>101.54</v>
      </c>
      <c r="B15">
        <v>101.54</v>
      </c>
      <c r="H15">
        <v>400</v>
      </c>
      <c r="I15" s="1">
        <v>-5</v>
      </c>
      <c r="L15">
        <v>0.23899999999999999</v>
      </c>
      <c r="N15">
        <v>120</v>
      </c>
      <c r="O15">
        <v>120</v>
      </c>
      <c r="P15">
        <v>25</v>
      </c>
    </row>
    <row r="16" spans="1:17" x14ac:dyDescent="0.25">
      <c r="A16">
        <v>101.536</v>
      </c>
      <c r="B16">
        <v>101.536</v>
      </c>
      <c r="F16" t="s">
        <v>31</v>
      </c>
      <c r="H16">
        <v>400</v>
      </c>
      <c r="I16">
        <v>-5</v>
      </c>
      <c r="L16">
        <v>0.24299999999999999</v>
      </c>
      <c r="N16">
        <v>120</v>
      </c>
      <c r="O16">
        <v>120</v>
      </c>
      <c r="P16">
        <v>25</v>
      </c>
    </row>
    <row r="17" spans="1:16" ht="13" x14ac:dyDescent="0.3">
      <c r="A17">
        <v>101.53</v>
      </c>
      <c r="B17">
        <v>101.53</v>
      </c>
      <c r="H17">
        <v>400</v>
      </c>
      <c r="I17" s="1">
        <v>-7</v>
      </c>
      <c r="L17">
        <v>0.249</v>
      </c>
      <c r="N17">
        <v>120</v>
      </c>
      <c r="O17">
        <v>120</v>
      </c>
      <c r="P17">
        <v>25</v>
      </c>
    </row>
    <row r="18" spans="1:16" ht="13" x14ac:dyDescent="0.3">
      <c r="A18">
        <v>101.52</v>
      </c>
      <c r="B18">
        <v>101.52</v>
      </c>
      <c r="H18">
        <v>400</v>
      </c>
      <c r="I18" s="1">
        <v>-9</v>
      </c>
      <c r="L18">
        <v>0.25900000000000001</v>
      </c>
      <c r="N18">
        <v>120</v>
      </c>
      <c r="O18">
        <v>120</v>
      </c>
      <c r="P18">
        <v>25</v>
      </c>
    </row>
    <row r="19" spans="1:16" ht="13" x14ac:dyDescent="0.3">
      <c r="A19">
        <v>101.51</v>
      </c>
      <c r="B19">
        <v>101.51</v>
      </c>
      <c r="H19" s="1">
        <v>400</v>
      </c>
      <c r="I19" s="1">
        <v>-11</v>
      </c>
      <c r="L19">
        <v>0.26900000000000002</v>
      </c>
      <c r="N19">
        <v>120</v>
      </c>
      <c r="O19">
        <v>120</v>
      </c>
      <c r="P19" s="1">
        <v>25</v>
      </c>
    </row>
    <row r="20" spans="1:16" ht="13" x14ac:dyDescent="0.3">
      <c r="A20">
        <v>101.5</v>
      </c>
      <c r="B20">
        <v>101.5</v>
      </c>
      <c r="H20">
        <v>385</v>
      </c>
      <c r="I20" s="1">
        <v>-13</v>
      </c>
      <c r="L20">
        <v>0.27900000000000003</v>
      </c>
      <c r="N20">
        <v>120</v>
      </c>
      <c r="O20">
        <v>120</v>
      </c>
      <c r="P20">
        <v>34</v>
      </c>
    </row>
    <row r="21" spans="1:16" ht="13" x14ac:dyDescent="0.3">
      <c r="A21">
        <v>101.49</v>
      </c>
      <c r="B21">
        <v>101.49</v>
      </c>
      <c r="H21">
        <v>371</v>
      </c>
      <c r="I21" s="1">
        <v>-15</v>
      </c>
      <c r="L21">
        <v>0.28899999999999998</v>
      </c>
      <c r="N21">
        <v>120</v>
      </c>
      <c r="O21">
        <v>120</v>
      </c>
      <c r="P21">
        <v>42</v>
      </c>
    </row>
    <row r="22" spans="1:16" ht="13" x14ac:dyDescent="0.3">
      <c r="A22">
        <v>101.48099999999999</v>
      </c>
      <c r="B22">
        <v>101.48099999999999</v>
      </c>
      <c r="H22">
        <v>358</v>
      </c>
      <c r="I22" s="1">
        <v>-17</v>
      </c>
      <c r="L22">
        <v>0.29899999999999999</v>
      </c>
      <c r="N22">
        <v>120</v>
      </c>
      <c r="O22">
        <v>120</v>
      </c>
      <c r="P22">
        <v>51</v>
      </c>
    </row>
    <row r="23" spans="1:16" ht="13" x14ac:dyDescent="0.3">
      <c r="A23">
        <v>101.471</v>
      </c>
      <c r="B23">
        <v>101.471</v>
      </c>
      <c r="H23" s="1">
        <v>346</v>
      </c>
      <c r="I23" s="1">
        <v>-19</v>
      </c>
      <c r="L23">
        <v>0.309</v>
      </c>
      <c r="N23">
        <v>120</v>
      </c>
      <c r="O23">
        <v>120</v>
      </c>
      <c r="P23" s="1">
        <v>60</v>
      </c>
    </row>
    <row r="24" spans="1:16" x14ac:dyDescent="0.25">
      <c r="A24">
        <v>101.464</v>
      </c>
      <c r="B24">
        <v>101.464</v>
      </c>
      <c r="F24" t="s">
        <v>32</v>
      </c>
      <c r="H24">
        <v>346</v>
      </c>
      <c r="I24">
        <v>-19</v>
      </c>
      <c r="L24">
        <v>0.316</v>
      </c>
      <c r="N24">
        <v>120</v>
      </c>
      <c r="O24">
        <v>120</v>
      </c>
      <c r="P24">
        <v>60</v>
      </c>
    </row>
    <row r="25" spans="1:16" ht="13" x14ac:dyDescent="0.3">
      <c r="A25">
        <v>101.461</v>
      </c>
      <c r="B25">
        <v>101.461</v>
      </c>
      <c r="H25">
        <v>346</v>
      </c>
      <c r="I25" s="1">
        <v>-20</v>
      </c>
      <c r="L25">
        <v>0.31900000000000001</v>
      </c>
      <c r="N25">
        <v>120</v>
      </c>
      <c r="O25">
        <v>120</v>
      </c>
      <c r="P25">
        <v>60</v>
      </c>
    </row>
    <row r="26" spans="1:16" ht="13" x14ac:dyDescent="0.3">
      <c r="A26">
        <v>101.45099999999999</v>
      </c>
      <c r="B26">
        <v>101.45099999999999</v>
      </c>
      <c r="H26">
        <v>346</v>
      </c>
      <c r="I26" s="1">
        <v>-22</v>
      </c>
      <c r="L26">
        <v>0.32900000000000001</v>
      </c>
      <c r="N26">
        <v>120</v>
      </c>
      <c r="O26">
        <v>120</v>
      </c>
      <c r="P26">
        <v>60</v>
      </c>
    </row>
    <row r="27" spans="1:16" ht="13" x14ac:dyDescent="0.3">
      <c r="A27">
        <v>101.441</v>
      </c>
      <c r="B27">
        <v>101.441</v>
      </c>
      <c r="H27">
        <v>346</v>
      </c>
      <c r="I27" s="1">
        <v>-24</v>
      </c>
      <c r="L27">
        <v>0.33900000000000002</v>
      </c>
      <c r="N27">
        <v>120</v>
      </c>
      <c r="O27">
        <v>120</v>
      </c>
      <c r="P27">
        <v>60</v>
      </c>
    </row>
    <row r="28" spans="1:16" x14ac:dyDescent="0.25">
      <c r="A28">
        <v>101.44</v>
      </c>
      <c r="B28">
        <v>101.44</v>
      </c>
      <c r="F28" t="s">
        <v>33</v>
      </c>
      <c r="H28">
        <v>346</v>
      </c>
      <c r="I28">
        <v>-24</v>
      </c>
      <c r="L28">
        <v>0.34</v>
      </c>
      <c r="N28">
        <v>120</v>
      </c>
      <c r="O28">
        <v>120</v>
      </c>
      <c r="P28">
        <v>60</v>
      </c>
    </row>
    <row r="29" spans="1:16" ht="13" x14ac:dyDescent="0.3">
      <c r="A29">
        <v>101.431</v>
      </c>
      <c r="B29">
        <v>101.431</v>
      </c>
      <c r="H29">
        <v>346</v>
      </c>
      <c r="I29" s="1">
        <v>-26</v>
      </c>
      <c r="L29">
        <v>0.34899999999999998</v>
      </c>
      <c r="N29">
        <v>120</v>
      </c>
      <c r="O29">
        <v>120</v>
      </c>
      <c r="P29">
        <v>60</v>
      </c>
    </row>
    <row r="30" spans="1:16" ht="13" x14ac:dyDescent="0.3">
      <c r="A30">
        <v>101.429</v>
      </c>
      <c r="B30">
        <v>101.429</v>
      </c>
      <c r="H30">
        <v>346</v>
      </c>
      <c r="I30">
        <v>-26</v>
      </c>
      <c r="J30" s="1">
        <v>113</v>
      </c>
      <c r="L30">
        <v>0.35199999999999998</v>
      </c>
      <c r="N30">
        <v>120</v>
      </c>
      <c r="O30">
        <v>120</v>
      </c>
      <c r="P30">
        <v>60</v>
      </c>
    </row>
    <row r="31" spans="1:16" ht="13" x14ac:dyDescent="0.3">
      <c r="A31">
        <v>101.422</v>
      </c>
      <c r="B31">
        <v>101.422</v>
      </c>
      <c r="H31" s="1">
        <v>346</v>
      </c>
      <c r="I31" s="1">
        <v>-28</v>
      </c>
      <c r="J31">
        <v>113</v>
      </c>
      <c r="L31">
        <v>0.35899999999999999</v>
      </c>
      <c r="N31">
        <v>120</v>
      </c>
      <c r="O31">
        <v>120</v>
      </c>
      <c r="P31">
        <v>60</v>
      </c>
    </row>
    <row r="32" spans="1:16" ht="13" x14ac:dyDescent="0.3">
      <c r="A32">
        <v>101.41200000000001</v>
      </c>
      <c r="B32">
        <v>101.41200000000001</v>
      </c>
      <c r="H32">
        <v>388</v>
      </c>
      <c r="I32" s="1">
        <v>-30</v>
      </c>
      <c r="J32">
        <v>113</v>
      </c>
      <c r="L32">
        <v>0.36899999999999999</v>
      </c>
      <c r="N32">
        <v>120</v>
      </c>
      <c r="O32">
        <v>120</v>
      </c>
      <c r="P32" s="1">
        <v>60</v>
      </c>
    </row>
    <row r="33" spans="1:16" ht="13" x14ac:dyDescent="0.3">
      <c r="A33">
        <v>101.402</v>
      </c>
      <c r="B33">
        <v>101.402</v>
      </c>
      <c r="H33">
        <v>441</v>
      </c>
      <c r="I33" s="1">
        <v>-32</v>
      </c>
      <c r="J33">
        <v>113</v>
      </c>
      <c r="L33">
        <v>0.379</v>
      </c>
      <c r="N33">
        <v>120</v>
      </c>
      <c r="O33">
        <v>120</v>
      </c>
      <c r="P33">
        <v>55</v>
      </c>
    </row>
    <row r="34" spans="1:16" ht="13" x14ac:dyDescent="0.3">
      <c r="A34">
        <v>101.392</v>
      </c>
      <c r="B34">
        <v>101.392</v>
      </c>
      <c r="H34">
        <v>511</v>
      </c>
      <c r="I34" s="1">
        <v>-34</v>
      </c>
      <c r="J34">
        <v>113</v>
      </c>
      <c r="L34">
        <v>0.38900000000000001</v>
      </c>
      <c r="N34">
        <v>120</v>
      </c>
      <c r="O34">
        <v>120</v>
      </c>
      <c r="P34" s="1">
        <v>50</v>
      </c>
    </row>
    <row r="35" spans="1:16" ht="13" x14ac:dyDescent="0.3">
      <c r="A35">
        <v>101.38200000000001</v>
      </c>
      <c r="B35">
        <v>101.38200000000001</v>
      </c>
      <c r="H35">
        <v>608</v>
      </c>
      <c r="I35" s="1">
        <v>-36</v>
      </c>
      <c r="J35">
        <v>113</v>
      </c>
      <c r="L35">
        <v>0.39900000000000002</v>
      </c>
      <c r="N35">
        <v>120</v>
      </c>
      <c r="O35">
        <v>120</v>
      </c>
      <c r="P35">
        <v>50</v>
      </c>
    </row>
    <row r="36" spans="1:16" ht="13" x14ac:dyDescent="0.3">
      <c r="A36">
        <v>101.372</v>
      </c>
      <c r="B36">
        <v>101.372</v>
      </c>
      <c r="H36" s="1">
        <v>750</v>
      </c>
      <c r="I36" s="1">
        <v>-37</v>
      </c>
      <c r="J36">
        <v>113</v>
      </c>
      <c r="L36">
        <v>0.40899999999999997</v>
      </c>
      <c r="N36">
        <v>120</v>
      </c>
      <c r="O36">
        <v>120</v>
      </c>
      <c r="P36">
        <v>50</v>
      </c>
    </row>
    <row r="37" spans="1:16" ht="13" x14ac:dyDescent="0.3">
      <c r="A37">
        <v>101.37</v>
      </c>
      <c r="B37">
        <v>101.37</v>
      </c>
      <c r="H37">
        <v>750</v>
      </c>
      <c r="I37" s="1">
        <v>-38</v>
      </c>
      <c r="J37">
        <v>113</v>
      </c>
      <c r="L37">
        <v>0.41099999999999998</v>
      </c>
      <c r="N37">
        <v>120</v>
      </c>
      <c r="O37">
        <v>120</v>
      </c>
      <c r="P37">
        <v>50</v>
      </c>
    </row>
    <row r="38" spans="1:16" ht="13" x14ac:dyDescent="0.3">
      <c r="A38">
        <v>101.367</v>
      </c>
      <c r="B38">
        <v>101.367</v>
      </c>
      <c r="H38">
        <v>750</v>
      </c>
      <c r="I38">
        <v>-38</v>
      </c>
      <c r="J38" s="1" t="s">
        <v>34</v>
      </c>
      <c r="L38">
        <v>0.41499999999999998</v>
      </c>
      <c r="N38">
        <v>120</v>
      </c>
      <c r="O38">
        <v>120</v>
      </c>
      <c r="P38">
        <v>50</v>
      </c>
    </row>
    <row r="39" spans="1:16" ht="13" x14ac:dyDescent="0.3">
      <c r="A39">
        <v>101.36</v>
      </c>
      <c r="B39">
        <v>101.36</v>
      </c>
      <c r="H39">
        <v>750</v>
      </c>
      <c r="I39" s="1">
        <v>-39</v>
      </c>
      <c r="J39">
        <v>64</v>
      </c>
      <c r="L39">
        <v>0.42099999999999999</v>
      </c>
      <c r="N39">
        <v>120</v>
      </c>
      <c r="O39">
        <v>120</v>
      </c>
      <c r="P39">
        <v>50</v>
      </c>
    </row>
    <row r="40" spans="1:16" ht="13" x14ac:dyDescent="0.3">
      <c r="A40">
        <v>101.35</v>
      </c>
      <c r="B40">
        <v>101.35</v>
      </c>
      <c r="H40">
        <v>750</v>
      </c>
      <c r="I40" s="1">
        <v>-38</v>
      </c>
      <c r="J40">
        <v>64</v>
      </c>
      <c r="L40">
        <v>0.43099999999999999</v>
      </c>
      <c r="N40">
        <v>120</v>
      </c>
      <c r="O40">
        <v>120</v>
      </c>
      <c r="P40">
        <v>50</v>
      </c>
    </row>
    <row r="41" spans="1:16" ht="13" x14ac:dyDescent="0.3">
      <c r="A41">
        <v>101.34</v>
      </c>
      <c r="B41">
        <v>101.34</v>
      </c>
      <c r="H41">
        <v>750</v>
      </c>
      <c r="I41" s="1">
        <v>-36</v>
      </c>
      <c r="J41">
        <v>64</v>
      </c>
      <c r="L41">
        <v>0.441</v>
      </c>
      <c r="N41">
        <v>120</v>
      </c>
      <c r="O41">
        <v>120</v>
      </c>
      <c r="P41">
        <v>50</v>
      </c>
    </row>
    <row r="42" spans="1:16" ht="13" x14ac:dyDescent="0.3">
      <c r="A42">
        <v>101.33</v>
      </c>
      <c r="B42">
        <v>101.33</v>
      </c>
      <c r="H42" s="1">
        <v>750</v>
      </c>
      <c r="I42" s="1">
        <v>-35</v>
      </c>
      <c r="J42">
        <v>64</v>
      </c>
      <c r="L42">
        <v>0.45100000000000001</v>
      </c>
      <c r="N42">
        <v>120</v>
      </c>
      <c r="O42">
        <v>120</v>
      </c>
      <c r="P42" s="1">
        <v>50</v>
      </c>
    </row>
    <row r="43" spans="1:16" ht="13" x14ac:dyDescent="0.3">
      <c r="A43">
        <v>101.324</v>
      </c>
      <c r="B43">
        <v>101.324</v>
      </c>
      <c r="H43">
        <v>656</v>
      </c>
      <c r="I43" s="1">
        <v>-34</v>
      </c>
      <c r="J43">
        <v>64</v>
      </c>
      <c r="L43">
        <v>0.45700000000000002</v>
      </c>
      <c r="N43">
        <v>120</v>
      </c>
      <c r="O43">
        <v>120</v>
      </c>
      <c r="P43">
        <v>57</v>
      </c>
    </row>
    <row r="44" spans="1:16" ht="13" x14ac:dyDescent="0.3">
      <c r="A44">
        <v>101.315</v>
      </c>
      <c r="B44">
        <v>101.315</v>
      </c>
      <c r="H44">
        <v>543</v>
      </c>
      <c r="I44" s="1">
        <v>-32</v>
      </c>
      <c r="J44">
        <v>64</v>
      </c>
      <c r="L44">
        <v>0.46700000000000003</v>
      </c>
      <c r="N44">
        <v>120</v>
      </c>
      <c r="O44">
        <v>120</v>
      </c>
      <c r="P44">
        <v>68</v>
      </c>
    </row>
    <row r="45" spans="1:16" ht="13" x14ac:dyDescent="0.3">
      <c r="A45">
        <v>101.295</v>
      </c>
      <c r="B45">
        <v>101.295</v>
      </c>
      <c r="H45" s="1">
        <v>404</v>
      </c>
      <c r="I45" s="1">
        <v>-30</v>
      </c>
      <c r="J45">
        <v>64</v>
      </c>
      <c r="L45">
        <v>0.48699999999999999</v>
      </c>
      <c r="N45">
        <v>120</v>
      </c>
      <c r="O45">
        <v>120</v>
      </c>
      <c r="P45" s="1">
        <v>90</v>
      </c>
    </row>
    <row r="46" spans="1:16" ht="13" x14ac:dyDescent="0.3">
      <c r="A46">
        <v>101.285</v>
      </c>
      <c r="B46">
        <v>101.285</v>
      </c>
      <c r="H46" s="1">
        <v>404</v>
      </c>
      <c r="I46" s="1">
        <v>-28</v>
      </c>
      <c r="J46">
        <v>64</v>
      </c>
      <c r="L46">
        <v>0.497</v>
      </c>
      <c r="N46">
        <v>120</v>
      </c>
      <c r="O46">
        <v>120</v>
      </c>
      <c r="P46">
        <v>90</v>
      </c>
    </row>
    <row r="47" spans="1:16" ht="13" x14ac:dyDescent="0.3">
      <c r="A47">
        <v>101.27500000000001</v>
      </c>
      <c r="B47">
        <v>101.27500000000001</v>
      </c>
      <c r="H47" s="1">
        <v>409</v>
      </c>
      <c r="I47" s="1">
        <v>-26</v>
      </c>
      <c r="J47">
        <v>64</v>
      </c>
      <c r="L47">
        <v>0.50700000000000001</v>
      </c>
      <c r="N47">
        <v>120</v>
      </c>
      <c r="O47">
        <v>120</v>
      </c>
      <c r="P47">
        <v>90</v>
      </c>
    </row>
    <row r="48" spans="1:16" ht="13" x14ac:dyDescent="0.3">
      <c r="A48">
        <v>101.265</v>
      </c>
      <c r="B48">
        <v>101.265</v>
      </c>
      <c r="H48">
        <v>409</v>
      </c>
      <c r="I48" s="1">
        <v>-24</v>
      </c>
      <c r="J48">
        <v>64</v>
      </c>
      <c r="L48">
        <v>0.51700000000000002</v>
      </c>
      <c r="N48">
        <v>120</v>
      </c>
      <c r="O48">
        <v>120</v>
      </c>
      <c r="P48">
        <v>90</v>
      </c>
    </row>
    <row r="49" spans="1:16" ht="13" x14ac:dyDescent="0.3">
      <c r="A49">
        <v>101.255</v>
      </c>
      <c r="B49">
        <v>101.255</v>
      </c>
      <c r="H49">
        <v>409</v>
      </c>
      <c r="I49" s="1">
        <v>-22</v>
      </c>
      <c r="J49">
        <v>64</v>
      </c>
      <c r="L49">
        <v>0.52700000000000002</v>
      </c>
      <c r="N49">
        <v>120</v>
      </c>
      <c r="O49">
        <v>120</v>
      </c>
      <c r="P49">
        <v>90</v>
      </c>
    </row>
    <row r="50" spans="1:16" ht="13" x14ac:dyDescent="0.3">
      <c r="A50">
        <v>101.245</v>
      </c>
      <c r="B50">
        <v>101.245</v>
      </c>
      <c r="H50">
        <v>409</v>
      </c>
      <c r="I50" s="1">
        <v>-20</v>
      </c>
      <c r="J50">
        <v>64</v>
      </c>
      <c r="L50">
        <v>0.53700000000000003</v>
      </c>
      <c r="N50">
        <v>120</v>
      </c>
      <c r="O50">
        <v>120</v>
      </c>
      <c r="P50">
        <v>90</v>
      </c>
    </row>
    <row r="51" spans="1:16" ht="13" x14ac:dyDescent="0.3">
      <c r="A51">
        <v>101.24299999999999</v>
      </c>
      <c r="B51">
        <v>101.24299999999999</v>
      </c>
      <c r="H51" s="1">
        <v>409</v>
      </c>
      <c r="I51">
        <v>-20</v>
      </c>
      <c r="J51">
        <v>64</v>
      </c>
      <c r="L51">
        <v>0.53900000000000003</v>
      </c>
      <c r="N51">
        <v>120</v>
      </c>
      <c r="O51">
        <v>120</v>
      </c>
      <c r="P51">
        <v>90</v>
      </c>
    </row>
    <row r="52" spans="1:16" ht="13" x14ac:dyDescent="0.3">
      <c r="A52">
        <v>101.23399999999999</v>
      </c>
      <c r="B52">
        <v>101.23399999999999</v>
      </c>
      <c r="H52" s="1">
        <v>404</v>
      </c>
      <c r="I52" s="1">
        <v>-18</v>
      </c>
      <c r="J52">
        <v>64</v>
      </c>
      <c r="L52">
        <v>0.54800000000000004</v>
      </c>
      <c r="N52">
        <v>120</v>
      </c>
      <c r="O52">
        <v>120</v>
      </c>
      <c r="P52">
        <v>90</v>
      </c>
    </row>
    <row r="53" spans="1:16" ht="13" x14ac:dyDescent="0.3">
      <c r="A53">
        <v>101.184</v>
      </c>
      <c r="B53">
        <v>101.184</v>
      </c>
      <c r="H53">
        <v>404</v>
      </c>
      <c r="I53" s="1">
        <v>-16</v>
      </c>
      <c r="J53">
        <v>64</v>
      </c>
      <c r="L53">
        <v>0.59799999999999998</v>
      </c>
      <c r="N53">
        <v>120</v>
      </c>
      <c r="O53">
        <v>120</v>
      </c>
      <c r="P53">
        <v>90</v>
      </c>
    </row>
    <row r="54" spans="1:16" ht="13" x14ac:dyDescent="0.3">
      <c r="A54">
        <v>101.17400000000001</v>
      </c>
      <c r="B54">
        <v>101.17400000000001</v>
      </c>
      <c r="H54" s="1">
        <v>404</v>
      </c>
      <c r="I54">
        <v>-16</v>
      </c>
      <c r="J54">
        <v>64</v>
      </c>
      <c r="L54">
        <v>0.60799999999999998</v>
      </c>
      <c r="N54">
        <v>120</v>
      </c>
      <c r="O54">
        <v>120</v>
      </c>
      <c r="P54" s="1">
        <v>90</v>
      </c>
    </row>
    <row r="55" spans="1:16" ht="13" x14ac:dyDescent="0.3">
      <c r="A55">
        <v>101.164</v>
      </c>
      <c r="B55">
        <v>101.164</v>
      </c>
      <c r="H55">
        <v>464</v>
      </c>
      <c r="I55" s="1">
        <v>-17</v>
      </c>
      <c r="J55">
        <v>64</v>
      </c>
      <c r="L55">
        <v>0.61799999999999999</v>
      </c>
      <c r="N55">
        <v>120</v>
      </c>
      <c r="O55">
        <v>120</v>
      </c>
      <c r="P55">
        <v>76</v>
      </c>
    </row>
    <row r="56" spans="1:16" ht="13" x14ac:dyDescent="0.3">
      <c r="A56">
        <v>101.114</v>
      </c>
      <c r="B56">
        <v>101.114</v>
      </c>
      <c r="H56">
        <v>1822</v>
      </c>
      <c r="I56" s="1">
        <v>-18</v>
      </c>
      <c r="J56">
        <v>64</v>
      </c>
      <c r="L56">
        <v>0.66800000000000004</v>
      </c>
      <c r="N56">
        <v>120</v>
      </c>
      <c r="O56">
        <v>120</v>
      </c>
      <c r="P56">
        <v>8</v>
      </c>
    </row>
    <row r="57" spans="1:16" ht="13" x14ac:dyDescent="0.3">
      <c r="A57">
        <v>101.104</v>
      </c>
      <c r="B57">
        <v>101.104</v>
      </c>
      <c r="H57">
        <v>4395</v>
      </c>
      <c r="I57" s="1">
        <v>-19</v>
      </c>
      <c r="J57">
        <v>64</v>
      </c>
      <c r="L57">
        <v>0.67800000000000005</v>
      </c>
      <c r="N57">
        <v>120</v>
      </c>
      <c r="O57">
        <v>120</v>
      </c>
      <c r="P57">
        <v>-6</v>
      </c>
    </row>
    <row r="58" spans="1:16" ht="13" x14ac:dyDescent="0.3">
      <c r="A58">
        <v>101.09399999999999</v>
      </c>
      <c r="B58">
        <v>101.09399999999999</v>
      </c>
      <c r="H58">
        <v>-10670</v>
      </c>
      <c r="I58" s="1">
        <v>-20</v>
      </c>
      <c r="J58">
        <v>64</v>
      </c>
      <c r="L58">
        <v>0.68799999999999994</v>
      </c>
      <c r="N58">
        <v>120</v>
      </c>
      <c r="O58">
        <v>120</v>
      </c>
      <c r="P58">
        <v>-20</v>
      </c>
    </row>
    <row r="59" spans="1:16" ht="13" x14ac:dyDescent="0.3">
      <c r="A59">
        <v>101.084</v>
      </c>
      <c r="B59">
        <v>101.084</v>
      </c>
      <c r="H59">
        <v>-2410</v>
      </c>
      <c r="I59" s="1">
        <v>-22</v>
      </c>
      <c r="J59">
        <v>64</v>
      </c>
      <c r="L59">
        <v>0.69799999999999995</v>
      </c>
      <c r="N59">
        <v>120</v>
      </c>
      <c r="O59">
        <v>120</v>
      </c>
      <c r="P59">
        <v>-34</v>
      </c>
    </row>
    <row r="60" spans="1:16" ht="13" x14ac:dyDescent="0.3">
      <c r="A60">
        <v>101.054</v>
      </c>
      <c r="B60">
        <v>101.054</v>
      </c>
      <c r="H60">
        <v>-725</v>
      </c>
      <c r="I60" s="1">
        <v>-23</v>
      </c>
      <c r="J60">
        <v>64</v>
      </c>
      <c r="L60">
        <v>0.72799999999999998</v>
      </c>
      <c r="N60">
        <v>120</v>
      </c>
      <c r="O60">
        <v>120</v>
      </c>
      <c r="P60">
        <v>-75</v>
      </c>
    </row>
    <row r="61" spans="1:16" ht="13" x14ac:dyDescent="0.3">
      <c r="A61">
        <v>101.032</v>
      </c>
      <c r="B61">
        <v>101.032</v>
      </c>
      <c r="H61">
        <v>-472</v>
      </c>
      <c r="I61" s="1">
        <v>-21</v>
      </c>
      <c r="J61">
        <v>64</v>
      </c>
      <c r="L61">
        <v>0.751</v>
      </c>
      <c r="N61">
        <v>120</v>
      </c>
      <c r="O61">
        <v>120</v>
      </c>
      <c r="P61">
        <v>-106</v>
      </c>
    </row>
    <row r="62" spans="1:16" ht="13" x14ac:dyDescent="0.3">
      <c r="A62">
        <v>101.02200000000001</v>
      </c>
      <c r="B62">
        <v>101.02200000000001</v>
      </c>
      <c r="H62" s="1">
        <v>-410</v>
      </c>
      <c r="I62" s="1">
        <v>-20</v>
      </c>
      <c r="J62">
        <v>64</v>
      </c>
      <c r="L62">
        <v>0.76100000000000001</v>
      </c>
      <c r="N62">
        <v>120</v>
      </c>
      <c r="O62">
        <v>120</v>
      </c>
      <c r="P62" s="1">
        <v>-120</v>
      </c>
    </row>
    <row r="63" spans="1:16" ht="13" x14ac:dyDescent="0.3">
      <c r="A63">
        <v>101.012</v>
      </c>
      <c r="B63">
        <v>101.012</v>
      </c>
      <c r="H63">
        <v>-410</v>
      </c>
      <c r="I63" s="1">
        <v>-18</v>
      </c>
      <c r="J63">
        <v>64</v>
      </c>
      <c r="L63">
        <v>0.77100000000000002</v>
      </c>
      <c r="N63">
        <v>120</v>
      </c>
      <c r="O63">
        <v>120</v>
      </c>
      <c r="P63">
        <v>-120</v>
      </c>
    </row>
    <row r="64" spans="1:16" ht="13" x14ac:dyDescent="0.3">
      <c r="A64">
        <v>101.002</v>
      </c>
      <c r="B64">
        <v>101.002</v>
      </c>
      <c r="H64">
        <v>-410</v>
      </c>
      <c r="I64" s="1">
        <v>-16</v>
      </c>
      <c r="J64">
        <v>64</v>
      </c>
      <c r="L64">
        <v>0.78100000000000003</v>
      </c>
      <c r="N64" s="1">
        <v>80</v>
      </c>
      <c r="O64" s="1">
        <v>80</v>
      </c>
      <c r="P64">
        <v>-120</v>
      </c>
    </row>
    <row r="65" spans="1:16" ht="13" x14ac:dyDescent="0.3">
      <c r="A65">
        <v>100.997</v>
      </c>
      <c r="B65">
        <v>100.997</v>
      </c>
      <c r="H65" s="1">
        <v>-410</v>
      </c>
      <c r="I65">
        <v>-16</v>
      </c>
      <c r="J65">
        <v>64</v>
      </c>
      <c r="L65">
        <v>0.78500000000000003</v>
      </c>
      <c r="N65">
        <v>80</v>
      </c>
      <c r="O65">
        <v>80</v>
      </c>
      <c r="P65">
        <v>-120</v>
      </c>
    </row>
    <row r="66" spans="1:16" ht="13" x14ac:dyDescent="0.3">
      <c r="A66">
        <v>100.98699999999999</v>
      </c>
      <c r="B66">
        <v>100.98699999999999</v>
      </c>
      <c r="H66" s="1">
        <v>-400</v>
      </c>
      <c r="I66">
        <v>-16</v>
      </c>
      <c r="J66">
        <v>64</v>
      </c>
      <c r="L66">
        <v>0.79500000000000004</v>
      </c>
      <c r="N66">
        <v>80</v>
      </c>
      <c r="O66">
        <v>80</v>
      </c>
      <c r="P66">
        <v>-120</v>
      </c>
    </row>
    <row r="67" spans="1:16" ht="13" x14ac:dyDescent="0.3">
      <c r="A67">
        <v>100.947</v>
      </c>
      <c r="B67">
        <v>100.947</v>
      </c>
      <c r="H67">
        <v>-400</v>
      </c>
      <c r="I67" s="1">
        <v>-15</v>
      </c>
      <c r="J67">
        <v>64</v>
      </c>
      <c r="L67">
        <v>0.83499999999999996</v>
      </c>
      <c r="N67">
        <v>80</v>
      </c>
      <c r="O67">
        <v>80</v>
      </c>
      <c r="P67">
        <v>-120</v>
      </c>
    </row>
    <row r="68" spans="1:16" ht="13" x14ac:dyDescent="0.3">
      <c r="A68">
        <v>100.938</v>
      </c>
      <c r="B68">
        <v>100.938</v>
      </c>
      <c r="G68" t="s">
        <v>35</v>
      </c>
      <c r="H68" s="1">
        <v>-400</v>
      </c>
      <c r="I68">
        <v>-15</v>
      </c>
      <c r="J68">
        <v>64</v>
      </c>
      <c r="L68">
        <v>0.84499999999999997</v>
      </c>
      <c r="N68">
        <v>80</v>
      </c>
      <c r="O68">
        <v>80</v>
      </c>
      <c r="P68" s="1">
        <v>-120</v>
      </c>
    </row>
    <row r="69" spans="1:16" ht="13" x14ac:dyDescent="0.3">
      <c r="A69">
        <v>100.92700000000001</v>
      </c>
      <c r="B69">
        <v>100.92700000000001</v>
      </c>
      <c r="H69">
        <v>-454</v>
      </c>
      <c r="I69" s="1">
        <v>-14</v>
      </c>
      <c r="J69">
        <v>64</v>
      </c>
      <c r="L69">
        <v>0.85499999999999998</v>
      </c>
      <c r="N69">
        <v>80</v>
      </c>
      <c r="O69">
        <v>80</v>
      </c>
      <c r="P69">
        <v>-104</v>
      </c>
    </row>
    <row r="70" spans="1:16" ht="13" x14ac:dyDescent="0.3">
      <c r="A70">
        <v>100.917</v>
      </c>
      <c r="B70">
        <v>100.917</v>
      </c>
      <c r="H70">
        <v>-526</v>
      </c>
      <c r="I70" s="1">
        <v>-13</v>
      </c>
      <c r="J70">
        <v>64</v>
      </c>
      <c r="L70">
        <v>0.86499999999999999</v>
      </c>
      <c r="N70">
        <v>80</v>
      </c>
      <c r="O70">
        <v>80</v>
      </c>
      <c r="P70">
        <v>-88</v>
      </c>
    </row>
    <row r="71" spans="1:16" ht="13" x14ac:dyDescent="0.3">
      <c r="A71">
        <v>100.89700000000001</v>
      </c>
      <c r="B71">
        <v>100.89700000000001</v>
      </c>
      <c r="H71">
        <v>-767</v>
      </c>
      <c r="I71" s="1">
        <v>-14</v>
      </c>
      <c r="J71">
        <v>64</v>
      </c>
      <c r="L71">
        <v>0.88500000000000001</v>
      </c>
      <c r="N71">
        <v>80</v>
      </c>
      <c r="O71">
        <v>80</v>
      </c>
      <c r="P71">
        <v>-56</v>
      </c>
    </row>
    <row r="72" spans="1:16" ht="13" x14ac:dyDescent="0.3">
      <c r="A72">
        <v>100.887</v>
      </c>
      <c r="B72">
        <v>100.887</v>
      </c>
      <c r="H72" s="1">
        <v>-996</v>
      </c>
      <c r="I72" s="1">
        <v>-15</v>
      </c>
      <c r="J72">
        <v>64</v>
      </c>
      <c r="L72">
        <v>0.89500000000000002</v>
      </c>
      <c r="N72">
        <v>80</v>
      </c>
      <c r="O72">
        <v>80</v>
      </c>
      <c r="P72" s="1">
        <v>-40</v>
      </c>
    </row>
    <row r="73" spans="1:16" ht="13" x14ac:dyDescent="0.3">
      <c r="A73">
        <v>100.877</v>
      </c>
      <c r="B73">
        <v>100.877</v>
      </c>
      <c r="H73">
        <v>-996</v>
      </c>
      <c r="I73" s="1">
        <v>-16</v>
      </c>
      <c r="J73">
        <v>64</v>
      </c>
      <c r="L73">
        <v>0.90500000000000003</v>
      </c>
      <c r="N73">
        <v>80</v>
      </c>
      <c r="O73">
        <v>80</v>
      </c>
      <c r="P73">
        <v>-40</v>
      </c>
    </row>
    <row r="74" spans="1:16" ht="13" x14ac:dyDescent="0.3">
      <c r="A74">
        <v>100.857</v>
      </c>
      <c r="B74">
        <v>100.857</v>
      </c>
      <c r="H74" s="1">
        <v>-996</v>
      </c>
      <c r="I74" s="1">
        <v>-15</v>
      </c>
      <c r="J74">
        <v>64</v>
      </c>
      <c r="L74">
        <v>0.92500000000000004</v>
      </c>
      <c r="N74">
        <v>80</v>
      </c>
      <c r="O74">
        <v>80</v>
      </c>
      <c r="P74" s="1">
        <v>-40</v>
      </c>
    </row>
    <row r="75" spans="1:16" ht="13" x14ac:dyDescent="0.3">
      <c r="A75">
        <v>100.84699999999999</v>
      </c>
      <c r="B75">
        <v>100.84699999999999</v>
      </c>
      <c r="H75">
        <v>-881</v>
      </c>
      <c r="I75" s="1">
        <v>-13</v>
      </c>
      <c r="J75">
        <v>64</v>
      </c>
      <c r="L75">
        <v>0.93500000000000005</v>
      </c>
      <c r="N75">
        <v>80</v>
      </c>
      <c r="O75">
        <v>80</v>
      </c>
      <c r="P75">
        <v>-47</v>
      </c>
    </row>
    <row r="76" spans="1:16" ht="13" x14ac:dyDescent="0.3">
      <c r="A76">
        <v>100.837</v>
      </c>
      <c r="B76">
        <v>100.837</v>
      </c>
      <c r="H76">
        <v>-790</v>
      </c>
      <c r="I76" s="1">
        <v>-12</v>
      </c>
      <c r="J76">
        <v>64</v>
      </c>
      <c r="L76">
        <v>0.94499999999999995</v>
      </c>
      <c r="N76">
        <v>80</v>
      </c>
      <c r="O76">
        <v>80</v>
      </c>
      <c r="P76">
        <v>-53</v>
      </c>
    </row>
    <row r="77" spans="1:16" ht="13" x14ac:dyDescent="0.3">
      <c r="A77">
        <v>100.827</v>
      </c>
      <c r="B77">
        <v>100.827</v>
      </c>
      <c r="H77" s="1">
        <v>-716</v>
      </c>
      <c r="I77" s="1">
        <v>-10</v>
      </c>
      <c r="J77">
        <v>64</v>
      </c>
      <c r="L77">
        <v>0.95499999999999996</v>
      </c>
      <c r="N77">
        <v>80</v>
      </c>
      <c r="O77">
        <v>80</v>
      </c>
      <c r="P77" s="1">
        <v>-60</v>
      </c>
    </row>
    <row r="78" spans="1:16" ht="13" x14ac:dyDescent="0.3">
      <c r="A78">
        <v>100.81699999999999</v>
      </c>
      <c r="B78">
        <v>100.81699999999999</v>
      </c>
      <c r="H78">
        <v>-716</v>
      </c>
      <c r="I78" s="1">
        <v>-8</v>
      </c>
      <c r="J78">
        <v>64</v>
      </c>
      <c r="L78">
        <v>0.96499999999999997</v>
      </c>
      <c r="N78">
        <v>80</v>
      </c>
      <c r="O78">
        <v>80</v>
      </c>
      <c r="P78">
        <v>-60</v>
      </c>
    </row>
    <row r="79" spans="1:16" ht="13" x14ac:dyDescent="0.3">
      <c r="A79">
        <v>100.807</v>
      </c>
      <c r="B79">
        <v>100.807</v>
      </c>
      <c r="H79">
        <v>-716</v>
      </c>
      <c r="I79" s="1">
        <v>-7</v>
      </c>
      <c r="J79">
        <v>64</v>
      </c>
      <c r="L79">
        <v>0.97499999999999998</v>
      </c>
      <c r="N79">
        <v>80</v>
      </c>
      <c r="O79">
        <v>80</v>
      </c>
      <c r="P79">
        <v>-60</v>
      </c>
    </row>
    <row r="80" spans="1:16" ht="13" x14ac:dyDescent="0.3">
      <c r="A80">
        <v>100.797</v>
      </c>
      <c r="B80">
        <v>100.797</v>
      </c>
      <c r="H80">
        <v>-716</v>
      </c>
      <c r="I80" s="1">
        <v>-5</v>
      </c>
      <c r="J80">
        <v>64</v>
      </c>
      <c r="L80">
        <v>0.98499999999999999</v>
      </c>
      <c r="N80">
        <v>80</v>
      </c>
      <c r="O80">
        <v>80</v>
      </c>
      <c r="P80">
        <v>-60</v>
      </c>
    </row>
    <row r="81" spans="1:16" ht="13" x14ac:dyDescent="0.3">
      <c r="A81">
        <v>100.57599999999999</v>
      </c>
      <c r="B81">
        <v>100.57599999999999</v>
      </c>
      <c r="H81">
        <v>-716</v>
      </c>
      <c r="I81" s="1">
        <v>-6</v>
      </c>
      <c r="J81">
        <v>64</v>
      </c>
      <c r="L81">
        <v>1.2050000000000001</v>
      </c>
      <c r="N81">
        <v>80</v>
      </c>
      <c r="O81">
        <v>80</v>
      </c>
      <c r="P81">
        <v>-60</v>
      </c>
    </row>
    <row r="82" spans="1:16" ht="13" x14ac:dyDescent="0.3">
      <c r="A82">
        <v>100.566</v>
      </c>
      <c r="B82">
        <v>100.566</v>
      </c>
      <c r="H82">
        <v>-716</v>
      </c>
      <c r="I82" s="1">
        <v>-7</v>
      </c>
      <c r="J82">
        <v>64</v>
      </c>
      <c r="L82">
        <v>1.2150000000000001</v>
      </c>
      <c r="N82">
        <v>80</v>
      </c>
      <c r="O82">
        <v>80</v>
      </c>
      <c r="P82">
        <v>-60</v>
      </c>
    </row>
    <row r="83" spans="1:16" ht="13" x14ac:dyDescent="0.3">
      <c r="A83">
        <v>100.556</v>
      </c>
      <c r="B83">
        <v>100.556</v>
      </c>
      <c r="H83">
        <v>-716</v>
      </c>
      <c r="I83" s="1">
        <v>-9</v>
      </c>
      <c r="J83">
        <v>64</v>
      </c>
      <c r="L83">
        <v>1.2250000000000001</v>
      </c>
      <c r="N83">
        <v>80</v>
      </c>
      <c r="O83">
        <v>80</v>
      </c>
      <c r="P83">
        <v>-60</v>
      </c>
    </row>
    <row r="84" spans="1:16" ht="13" x14ac:dyDescent="0.3">
      <c r="A84">
        <v>100.54600000000001</v>
      </c>
      <c r="B84">
        <v>100.54600000000001</v>
      </c>
      <c r="H84">
        <v>-716</v>
      </c>
      <c r="I84" s="1">
        <v>-11</v>
      </c>
      <c r="J84">
        <v>64</v>
      </c>
      <c r="L84">
        <v>1.2350000000000001</v>
      </c>
      <c r="N84">
        <v>80</v>
      </c>
      <c r="O84">
        <v>80</v>
      </c>
      <c r="P84">
        <v>-60</v>
      </c>
    </row>
    <row r="85" spans="1:16" ht="13" x14ac:dyDescent="0.3">
      <c r="A85">
        <v>100.536</v>
      </c>
      <c r="B85">
        <v>100.536</v>
      </c>
      <c r="H85">
        <v>-716</v>
      </c>
      <c r="I85" s="1">
        <v>-12</v>
      </c>
      <c r="J85">
        <v>64</v>
      </c>
      <c r="L85">
        <v>1.2450000000000001</v>
      </c>
      <c r="N85">
        <v>80</v>
      </c>
      <c r="O85">
        <v>80</v>
      </c>
      <c r="P85">
        <v>-60</v>
      </c>
    </row>
    <row r="86" spans="1:16" ht="13" x14ac:dyDescent="0.3">
      <c r="A86">
        <v>100.526</v>
      </c>
      <c r="B86">
        <v>100.526</v>
      </c>
      <c r="H86">
        <v>-716</v>
      </c>
      <c r="I86" s="1">
        <v>-14</v>
      </c>
      <c r="J86">
        <v>64</v>
      </c>
      <c r="L86">
        <v>1.2549999999999999</v>
      </c>
      <c r="N86">
        <v>80</v>
      </c>
      <c r="O86">
        <v>80</v>
      </c>
      <c r="P86">
        <v>-60</v>
      </c>
    </row>
    <row r="87" spans="1:16" ht="13" x14ac:dyDescent="0.3">
      <c r="A87">
        <v>100.51600000000001</v>
      </c>
      <c r="B87">
        <v>100.51600000000001</v>
      </c>
      <c r="H87">
        <v>-716</v>
      </c>
      <c r="I87" s="1">
        <v>-16</v>
      </c>
      <c r="J87">
        <v>64</v>
      </c>
      <c r="L87">
        <v>1.2649999999999999</v>
      </c>
      <c r="N87">
        <v>80</v>
      </c>
      <c r="O87">
        <v>80</v>
      </c>
      <c r="P87">
        <v>-60</v>
      </c>
    </row>
    <row r="88" spans="1:16" ht="13" x14ac:dyDescent="0.3">
      <c r="A88">
        <v>100.506</v>
      </c>
      <c r="B88">
        <v>100.506</v>
      </c>
      <c r="H88">
        <v>-716</v>
      </c>
      <c r="I88" s="1">
        <v>-17</v>
      </c>
      <c r="J88">
        <v>64</v>
      </c>
      <c r="L88">
        <v>1.2749999999999999</v>
      </c>
      <c r="N88">
        <v>80</v>
      </c>
      <c r="O88">
        <v>80</v>
      </c>
      <c r="P88">
        <v>-60</v>
      </c>
    </row>
    <row r="89" spans="1:16" ht="13" x14ac:dyDescent="0.3">
      <c r="A89">
        <v>100.496</v>
      </c>
      <c r="B89">
        <v>100.496</v>
      </c>
      <c r="H89" s="1">
        <v>-716</v>
      </c>
      <c r="I89" s="1">
        <v>-19</v>
      </c>
      <c r="J89">
        <v>64</v>
      </c>
      <c r="L89">
        <v>1.2849999999999999</v>
      </c>
      <c r="N89">
        <v>80</v>
      </c>
      <c r="O89">
        <v>80</v>
      </c>
      <c r="P89" s="1">
        <v>-60</v>
      </c>
    </row>
    <row r="90" spans="1:16" ht="13" x14ac:dyDescent="0.3">
      <c r="A90">
        <v>100.486</v>
      </c>
      <c r="B90">
        <v>100.486</v>
      </c>
      <c r="H90">
        <v>-592</v>
      </c>
      <c r="I90" s="1">
        <v>-21</v>
      </c>
      <c r="J90">
        <v>64</v>
      </c>
      <c r="L90">
        <v>1.2949999999999999</v>
      </c>
      <c r="N90">
        <v>80</v>
      </c>
      <c r="O90">
        <v>80</v>
      </c>
      <c r="P90">
        <v>-76</v>
      </c>
    </row>
    <row r="91" spans="1:16" ht="13" x14ac:dyDescent="0.3">
      <c r="A91">
        <v>100.476</v>
      </c>
      <c r="B91">
        <v>100.476</v>
      </c>
      <c r="H91">
        <v>-505</v>
      </c>
      <c r="I91" s="1">
        <v>-22</v>
      </c>
      <c r="J91">
        <v>64</v>
      </c>
      <c r="L91">
        <v>1.3049999999999999</v>
      </c>
      <c r="N91">
        <v>80</v>
      </c>
      <c r="O91">
        <v>80</v>
      </c>
      <c r="P91">
        <v>-92</v>
      </c>
    </row>
    <row r="92" spans="1:16" ht="13" x14ac:dyDescent="0.3">
      <c r="A92">
        <v>100.46599999999999</v>
      </c>
      <c r="B92">
        <v>100.46599999999999</v>
      </c>
      <c r="H92">
        <v>-440</v>
      </c>
      <c r="I92" s="1">
        <v>-24</v>
      </c>
      <c r="J92">
        <v>64</v>
      </c>
      <c r="L92">
        <v>1.3149999999999999</v>
      </c>
      <c r="N92">
        <v>80</v>
      </c>
      <c r="O92">
        <v>80</v>
      </c>
      <c r="P92">
        <v>-108</v>
      </c>
    </row>
    <row r="93" spans="1:16" ht="13" x14ac:dyDescent="0.3">
      <c r="A93">
        <v>100.456</v>
      </c>
      <c r="B93">
        <v>100.456</v>
      </c>
      <c r="H93">
        <v>-390</v>
      </c>
      <c r="I93" s="1">
        <v>-26</v>
      </c>
      <c r="J93">
        <v>64</v>
      </c>
      <c r="L93">
        <v>1.325</v>
      </c>
      <c r="N93">
        <v>80</v>
      </c>
      <c r="O93">
        <v>80</v>
      </c>
      <c r="P93">
        <v>-124</v>
      </c>
    </row>
    <row r="94" spans="1:16" ht="13" x14ac:dyDescent="0.3">
      <c r="A94">
        <v>100.44799999999999</v>
      </c>
      <c r="B94">
        <v>100.44799999999999</v>
      </c>
      <c r="H94">
        <v>-357</v>
      </c>
      <c r="I94">
        <v>-26</v>
      </c>
      <c r="J94" s="1" t="s">
        <v>36</v>
      </c>
      <c r="L94">
        <v>1.333</v>
      </c>
      <c r="N94">
        <v>80</v>
      </c>
      <c r="O94">
        <v>80</v>
      </c>
      <c r="P94">
        <v>-137</v>
      </c>
    </row>
    <row r="95" spans="1:16" ht="13" x14ac:dyDescent="0.3">
      <c r="A95">
        <v>100.446</v>
      </c>
      <c r="B95">
        <v>100.446</v>
      </c>
      <c r="H95" s="1">
        <v>-350</v>
      </c>
      <c r="I95" s="1">
        <v>-27</v>
      </c>
      <c r="J95">
        <v>76</v>
      </c>
      <c r="L95">
        <v>1.335</v>
      </c>
      <c r="N95">
        <v>80</v>
      </c>
      <c r="O95">
        <v>80</v>
      </c>
      <c r="P95" s="1">
        <v>-140</v>
      </c>
    </row>
    <row r="96" spans="1:16" ht="13" x14ac:dyDescent="0.3">
      <c r="A96">
        <v>100.43600000000001</v>
      </c>
      <c r="B96">
        <v>100.43600000000001</v>
      </c>
      <c r="H96">
        <v>-350</v>
      </c>
      <c r="I96" s="1">
        <v>-29</v>
      </c>
      <c r="J96">
        <v>76</v>
      </c>
      <c r="L96">
        <v>1.345</v>
      </c>
      <c r="N96">
        <v>80</v>
      </c>
      <c r="O96">
        <v>80</v>
      </c>
      <c r="P96">
        <v>-140</v>
      </c>
    </row>
    <row r="97" spans="1:16" ht="13" x14ac:dyDescent="0.3">
      <c r="A97">
        <v>100.428</v>
      </c>
      <c r="B97">
        <v>100.428</v>
      </c>
      <c r="H97">
        <v>-350</v>
      </c>
      <c r="I97">
        <v>-29</v>
      </c>
      <c r="J97" s="1" t="s">
        <v>37</v>
      </c>
      <c r="L97">
        <v>1.353</v>
      </c>
      <c r="N97">
        <v>80</v>
      </c>
      <c r="O97">
        <v>80</v>
      </c>
      <c r="P97">
        <v>-140</v>
      </c>
    </row>
    <row r="98" spans="1:16" ht="13" x14ac:dyDescent="0.3">
      <c r="A98">
        <v>100.426</v>
      </c>
      <c r="B98">
        <v>100.426</v>
      </c>
      <c r="H98">
        <v>-350</v>
      </c>
      <c r="I98" s="1">
        <v>-31</v>
      </c>
      <c r="J98">
        <v>90</v>
      </c>
      <c r="L98">
        <v>1.355</v>
      </c>
      <c r="N98">
        <v>80</v>
      </c>
      <c r="O98">
        <v>80</v>
      </c>
      <c r="P98">
        <v>-140</v>
      </c>
    </row>
    <row r="99" spans="1:16" ht="13" x14ac:dyDescent="0.3">
      <c r="A99">
        <v>100.416</v>
      </c>
      <c r="B99">
        <v>100.416</v>
      </c>
      <c r="H99">
        <v>-350</v>
      </c>
      <c r="I99" s="1">
        <v>-32</v>
      </c>
      <c r="J99">
        <v>90</v>
      </c>
      <c r="L99">
        <v>1.365</v>
      </c>
      <c r="N99">
        <v>80</v>
      </c>
      <c r="O99">
        <v>80</v>
      </c>
      <c r="P99">
        <v>-140</v>
      </c>
    </row>
    <row r="100" spans="1:16" ht="13" x14ac:dyDescent="0.3">
      <c r="A100">
        <v>100.40600000000001</v>
      </c>
      <c r="B100">
        <v>100.40600000000001</v>
      </c>
      <c r="H100">
        <v>-350</v>
      </c>
      <c r="I100" s="1">
        <v>-31</v>
      </c>
      <c r="J100">
        <v>90</v>
      </c>
      <c r="L100">
        <v>1.375</v>
      </c>
      <c r="N100">
        <v>80</v>
      </c>
      <c r="O100">
        <v>80</v>
      </c>
      <c r="P100">
        <v>-140</v>
      </c>
    </row>
    <row r="101" spans="1:16" ht="13" x14ac:dyDescent="0.3">
      <c r="A101">
        <v>100.396</v>
      </c>
      <c r="B101">
        <v>100.396</v>
      </c>
      <c r="H101">
        <v>-350</v>
      </c>
      <c r="I101" s="1">
        <v>-28</v>
      </c>
      <c r="J101">
        <v>90</v>
      </c>
      <c r="L101">
        <v>1.385</v>
      </c>
      <c r="N101">
        <v>80</v>
      </c>
      <c r="O101">
        <v>80</v>
      </c>
      <c r="P101">
        <v>-140</v>
      </c>
    </row>
    <row r="102" spans="1:16" ht="13" x14ac:dyDescent="0.3">
      <c r="A102">
        <v>100.393</v>
      </c>
      <c r="B102">
        <v>100.393</v>
      </c>
      <c r="H102">
        <v>-350</v>
      </c>
      <c r="I102">
        <v>-28</v>
      </c>
      <c r="J102" s="1" t="s">
        <v>38</v>
      </c>
      <c r="L102">
        <v>1.387</v>
      </c>
      <c r="N102">
        <v>80</v>
      </c>
      <c r="O102">
        <v>80</v>
      </c>
      <c r="P102">
        <v>-140</v>
      </c>
    </row>
    <row r="103" spans="1:16" ht="13" x14ac:dyDescent="0.3">
      <c r="A103">
        <v>100.386</v>
      </c>
      <c r="B103">
        <v>100.386</v>
      </c>
      <c r="H103" s="1">
        <v>-350</v>
      </c>
      <c r="I103" s="1">
        <v>-25</v>
      </c>
      <c r="J103">
        <v>38</v>
      </c>
      <c r="L103">
        <v>1.395</v>
      </c>
      <c r="N103">
        <v>80</v>
      </c>
      <c r="O103">
        <v>80</v>
      </c>
      <c r="P103" s="1">
        <v>-140</v>
      </c>
    </row>
    <row r="104" spans="1:16" ht="13" x14ac:dyDescent="0.3">
      <c r="A104">
        <v>100.376</v>
      </c>
      <c r="B104">
        <v>100.376</v>
      </c>
      <c r="H104">
        <v>-397</v>
      </c>
      <c r="I104" s="1">
        <v>-21</v>
      </c>
      <c r="J104">
        <v>38</v>
      </c>
      <c r="L104">
        <v>1.405</v>
      </c>
      <c r="N104">
        <v>80</v>
      </c>
      <c r="O104">
        <v>80</v>
      </c>
      <c r="P104">
        <v>-123</v>
      </c>
    </row>
    <row r="105" spans="1:16" ht="13" x14ac:dyDescent="0.3">
      <c r="A105">
        <v>100.366</v>
      </c>
      <c r="B105">
        <v>100.366</v>
      </c>
      <c r="H105">
        <v>-458</v>
      </c>
      <c r="I105" s="1">
        <v>-18</v>
      </c>
      <c r="J105">
        <v>38</v>
      </c>
      <c r="L105">
        <v>1.415</v>
      </c>
      <c r="N105">
        <v>80</v>
      </c>
      <c r="O105">
        <v>80</v>
      </c>
      <c r="P105">
        <v>-106</v>
      </c>
    </row>
    <row r="106" spans="1:16" ht="13" x14ac:dyDescent="0.3">
      <c r="A106">
        <v>100.355</v>
      </c>
      <c r="B106">
        <v>100.355</v>
      </c>
      <c r="H106">
        <v>-541</v>
      </c>
      <c r="I106" s="1">
        <v>-15</v>
      </c>
      <c r="J106">
        <v>38</v>
      </c>
      <c r="L106">
        <v>1.425</v>
      </c>
      <c r="N106">
        <v>80</v>
      </c>
      <c r="O106">
        <v>80</v>
      </c>
      <c r="P106">
        <v>-89</v>
      </c>
    </row>
    <row r="107" spans="1:16" ht="13" x14ac:dyDescent="0.3">
      <c r="A107">
        <v>100.345</v>
      </c>
      <c r="B107">
        <v>100.345</v>
      </c>
      <c r="H107">
        <v>-662</v>
      </c>
      <c r="I107" s="1">
        <v>-11</v>
      </c>
      <c r="J107">
        <v>38</v>
      </c>
      <c r="L107">
        <v>1.4350000000000001</v>
      </c>
      <c r="N107">
        <v>80</v>
      </c>
      <c r="O107">
        <v>80</v>
      </c>
      <c r="P107">
        <v>-71</v>
      </c>
    </row>
    <row r="108" spans="1:16" ht="13" x14ac:dyDescent="0.3">
      <c r="A108">
        <v>100.33499999999999</v>
      </c>
      <c r="B108">
        <v>100.33499999999999</v>
      </c>
      <c r="H108">
        <v>-852</v>
      </c>
      <c r="I108" s="1">
        <v>-8</v>
      </c>
      <c r="J108">
        <v>38</v>
      </c>
      <c r="L108">
        <v>1.4450000000000001</v>
      </c>
      <c r="N108">
        <v>80</v>
      </c>
      <c r="O108">
        <v>80</v>
      </c>
      <c r="P108">
        <v>-54</v>
      </c>
    </row>
    <row r="109" spans="1:16" ht="13" x14ac:dyDescent="0.3">
      <c r="A109">
        <v>100.325</v>
      </c>
      <c r="B109">
        <v>100.325</v>
      </c>
      <c r="H109">
        <v>-1195</v>
      </c>
      <c r="I109" s="1">
        <v>-5</v>
      </c>
      <c r="J109">
        <v>38</v>
      </c>
      <c r="L109">
        <v>1.4550000000000001</v>
      </c>
      <c r="N109">
        <v>80</v>
      </c>
      <c r="O109">
        <v>80</v>
      </c>
      <c r="P109">
        <v>-37</v>
      </c>
    </row>
    <row r="110" spans="1:16" ht="13" x14ac:dyDescent="0.3">
      <c r="A110">
        <v>100.315</v>
      </c>
      <c r="B110">
        <v>100.315</v>
      </c>
      <c r="H110" s="1">
        <v>-2000</v>
      </c>
      <c r="I110" s="1">
        <v>-1</v>
      </c>
      <c r="J110">
        <v>38</v>
      </c>
      <c r="L110">
        <v>1.4650000000000001</v>
      </c>
      <c r="N110">
        <v>80</v>
      </c>
      <c r="O110">
        <v>80</v>
      </c>
      <c r="P110" s="1">
        <v>-20</v>
      </c>
    </row>
    <row r="111" spans="1:16" ht="13" x14ac:dyDescent="0.3">
      <c r="A111">
        <v>100.30500000000001</v>
      </c>
      <c r="B111">
        <v>100.30500000000001</v>
      </c>
      <c r="H111">
        <v>-2000</v>
      </c>
      <c r="I111" s="1">
        <v>2</v>
      </c>
      <c r="J111">
        <v>38</v>
      </c>
      <c r="L111">
        <v>1.4750000000000001</v>
      </c>
      <c r="N111">
        <v>80</v>
      </c>
      <c r="O111">
        <v>80</v>
      </c>
      <c r="P111">
        <v>-20</v>
      </c>
    </row>
    <row r="112" spans="1:16" ht="13" x14ac:dyDescent="0.3">
      <c r="A112">
        <v>100.295</v>
      </c>
      <c r="B112">
        <v>100.295</v>
      </c>
      <c r="H112">
        <v>-2000</v>
      </c>
      <c r="I112" s="1">
        <v>5</v>
      </c>
      <c r="J112">
        <v>38</v>
      </c>
      <c r="L112">
        <v>1.4850000000000001</v>
      </c>
      <c r="N112">
        <v>80</v>
      </c>
      <c r="O112">
        <v>80</v>
      </c>
      <c r="P112">
        <v>-20</v>
      </c>
    </row>
    <row r="113" spans="1:16" ht="13" x14ac:dyDescent="0.3">
      <c r="A113">
        <v>100.285</v>
      </c>
      <c r="B113">
        <v>100.285</v>
      </c>
      <c r="H113">
        <v>-2000</v>
      </c>
      <c r="I113" s="1">
        <v>8</v>
      </c>
      <c r="J113">
        <v>38</v>
      </c>
      <c r="L113">
        <v>1.4950000000000001</v>
      </c>
      <c r="N113">
        <v>80</v>
      </c>
      <c r="O113">
        <v>80</v>
      </c>
      <c r="P113">
        <v>-20</v>
      </c>
    </row>
    <row r="114" spans="1:16" ht="13" x14ac:dyDescent="0.3">
      <c r="A114">
        <v>100.27500000000001</v>
      </c>
      <c r="B114">
        <v>100.27500000000001</v>
      </c>
      <c r="H114">
        <v>-2000</v>
      </c>
      <c r="I114" s="1">
        <v>10</v>
      </c>
      <c r="J114">
        <v>38</v>
      </c>
      <c r="L114">
        <v>1.5049999999999999</v>
      </c>
      <c r="N114">
        <v>80</v>
      </c>
      <c r="O114">
        <v>80</v>
      </c>
      <c r="P114">
        <v>-20</v>
      </c>
    </row>
    <row r="115" spans="1:16" ht="13" x14ac:dyDescent="0.3">
      <c r="A115">
        <v>100.265</v>
      </c>
      <c r="B115">
        <v>100.265</v>
      </c>
      <c r="H115">
        <v>-2000</v>
      </c>
      <c r="I115" s="1">
        <v>12</v>
      </c>
      <c r="J115">
        <v>38</v>
      </c>
      <c r="L115">
        <v>1.5149999999999999</v>
      </c>
      <c r="N115">
        <v>80</v>
      </c>
      <c r="O115">
        <v>80</v>
      </c>
      <c r="P115">
        <v>-20</v>
      </c>
    </row>
    <row r="116" spans="1:16" ht="13" x14ac:dyDescent="0.3">
      <c r="A116">
        <v>100.255</v>
      </c>
      <c r="B116">
        <v>100.255</v>
      </c>
      <c r="H116">
        <v>-2000</v>
      </c>
      <c r="I116" s="1">
        <v>14</v>
      </c>
      <c r="J116">
        <v>38</v>
      </c>
      <c r="L116">
        <v>1.5249999999999999</v>
      </c>
      <c r="N116">
        <v>80</v>
      </c>
      <c r="O116">
        <v>80</v>
      </c>
      <c r="P116">
        <v>-20</v>
      </c>
    </row>
    <row r="117" spans="1:16" ht="13" x14ac:dyDescent="0.3">
      <c r="A117">
        <v>100.245</v>
      </c>
      <c r="B117">
        <v>100.245</v>
      </c>
      <c r="H117">
        <v>-2000</v>
      </c>
      <c r="I117" s="1">
        <v>16</v>
      </c>
      <c r="J117">
        <v>38</v>
      </c>
      <c r="L117">
        <v>1.5349999999999999</v>
      </c>
      <c r="N117">
        <v>80</v>
      </c>
      <c r="O117">
        <v>80</v>
      </c>
      <c r="P117">
        <v>-20</v>
      </c>
    </row>
    <row r="118" spans="1:16" ht="13" x14ac:dyDescent="0.3">
      <c r="A118">
        <v>100.235</v>
      </c>
      <c r="B118">
        <v>100.235</v>
      </c>
      <c r="H118" s="1">
        <v>-2000</v>
      </c>
      <c r="I118" s="1">
        <v>18</v>
      </c>
      <c r="J118">
        <v>38</v>
      </c>
      <c r="L118">
        <v>1.5449999999999999</v>
      </c>
      <c r="N118">
        <v>80</v>
      </c>
      <c r="O118">
        <v>80</v>
      </c>
      <c r="P118" s="1">
        <v>-20</v>
      </c>
    </row>
    <row r="119" spans="1:16" ht="13" x14ac:dyDescent="0.3">
      <c r="A119">
        <v>100.22499999999999</v>
      </c>
      <c r="B119">
        <v>100.22499999999999</v>
      </c>
      <c r="H119">
        <v>-3000</v>
      </c>
      <c r="I119" s="1">
        <v>20</v>
      </c>
      <c r="J119">
        <v>38</v>
      </c>
      <c r="L119">
        <v>1.5549999999999999</v>
      </c>
      <c r="N119">
        <v>80</v>
      </c>
      <c r="O119">
        <v>80</v>
      </c>
      <c r="P119">
        <v>-13</v>
      </c>
    </row>
    <row r="120" spans="1:16" ht="13" x14ac:dyDescent="0.3">
      <c r="A120">
        <v>100.214</v>
      </c>
      <c r="B120">
        <v>100.214</v>
      </c>
      <c r="H120">
        <v>-6000</v>
      </c>
      <c r="I120" s="1">
        <v>22</v>
      </c>
      <c r="J120">
        <v>38</v>
      </c>
      <c r="L120">
        <v>1.5649999999999999</v>
      </c>
      <c r="N120">
        <v>80</v>
      </c>
      <c r="O120">
        <v>80</v>
      </c>
      <c r="P120">
        <v>-7</v>
      </c>
    </row>
    <row r="121" spans="1:16" x14ac:dyDescent="0.25">
      <c r="A121">
        <v>100.205</v>
      </c>
      <c r="B121">
        <v>100.205</v>
      </c>
      <c r="G121" t="s">
        <v>39</v>
      </c>
      <c r="H121">
        <v>-60000</v>
      </c>
      <c r="I121">
        <v>22</v>
      </c>
      <c r="J121">
        <v>38</v>
      </c>
      <c r="L121">
        <v>1.5740000000000001</v>
      </c>
      <c r="N121">
        <v>80</v>
      </c>
      <c r="O121">
        <v>80</v>
      </c>
      <c r="P121">
        <v>-1</v>
      </c>
    </row>
    <row r="122" spans="1:16" ht="13" x14ac:dyDescent="0.3">
      <c r="A122">
        <v>100.20399999999999</v>
      </c>
      <c r="B122">
        <v>100.20399999999999</v>
      </c>
      <c r="H122" s="1">
        <v>0</v>
      </c>
      <c r="I122" s="1">
        <v>24</v>
      </c>
      <c r="J122">
        <v>38</v>
      </c>
      <c r="L122">
        <v>1.575</v>
      </c>
      <c r="N122">
        <v>80</v>
      </c>
      <c r="O122">
        <v>80</v>
      </c>
      <c r="P122" s="1">
        <v>0</v>
      </c>
    </row>
    <row r="123" spans="1:16" ht="13" x14ac:dyDescent="0.3">
      <c r="A123">
        <v>100.194</v>
      </c>
      <c r="B123">
        <v>100.194</v>
      </c>
      <c r="H123" s="1">
        <v>0</v>
      </c>
      <c r="I123" s="1">
        <v>25</v>
      </c>
      <c r="J123">
        <v>38</v>
      </c>
      <c r="L123">
        <v>1.585</v>
      </c>
      <c r="N123">
        <v>80</v>
      </c>
      <c r="O123">
        <v>80</v>
      </c>
      <c r="P123">
        <v>0</v>
      </c>
    </row>
    <row r="124" spans="1:16" ht="13" x14ac:dyDescent="0.3">
      <c r="A124">
        <v>100.17400000000001</v>
      </c>
      <c r="B124">
        <v>100.17400000000001</v>
      </c>
      <c r="H124">
        <v>-3450</v>
      </c>
      <c r="I124">
        <v>25</v>
      </c>
      <c r="J124" s="1" t="s">
        <v>40</v>
      </c>
      <c r="L124">
        <v>1.605</v>
      </c>
      <c r="N124">
        <v>80</v>
      </c>
      <c r="O124">
        <v>80</v>
      </c>
      <c r="P124">
        <v>0</v>
      </c>
    </row>
    <row r="125" spans="1:16" ht="13" x14ac:dyDescent="0.3">
      <c r="A125">
        <v>100.125</v>
      </c>
      <c r="B125">
        <v>100.125</v>
      </c>
      <c r="H125" s="1">
        <v>-1000</v>
      </c>
      <c r="I125">
        <v>25</v>
      </c>
      <c r="J125">
        <v>85</v>
      </c>
      <c r="L125">
        <v>1.6539999999999999</v>
      </c>
      <c r="N125">
        <v>80</v>
      </c>
      <c r="O125">
        <v>80</v>
      </c>
      <c r="P125">
        <v>0</v>
      </c>
    </row>
    <row r="126" spans="1:16" ht="13" x14ac:dyDescent="0.3">
      <c r="A126">
        <v>100.116</v>
      </c>
      <c r="B126">
        <v>100.116</v>
      </c>
      <c r="H126" s="1">
        <v>-1000</v>
      </c>
      <c r="I126" s="1">
        <v>23</v>
      </c>
      <c r="J126">
        <v>85</v>
      </c>
      <c r="L126">
        <v>1.6639999999999999</v>
      </c>
      <c r="N126">
        <v>80</v>
      </c>
      <c r="O126">
        <v>80</v>
      </c>
      <c r="P126">
        <v>0</v>
      </c>
    </row>
    <row r="127" spans="1:16" ht="13" x14ac:dyDescent="0.3">
      <c r="A127">
        <v>100.10599999999999</v>
      </c>
      <c r="B127">
        <v>100.10599999999999</v>
      </c>
      <c r="H127">
        <v>-1029</v>
      </c>
      <c r="I127" s="1">
        <v>21</v>
      </c>
      <c r="J127">
        <v>85</v>
      </c>
      <c r="L127">
        <v>1.6739999999999999</v>
      </c>
      <c r="N127">
        <v>80</v>
      </c>
      <c r="O127">
        <v>80</v>
      </c>
      <c r="P127">
        <v>0</v>
      </c>
    </row>
    <row r="128" spans="1:16" ht="13" x14ac:dyDescent="0.3">
      <c r="A128">
        <v>100.096</v>
      </c>
      <c r="B128">
        <v>100.096</v>
      </c>
      <c r="H128">
        <v>-1061</v>
      </c>
      <c r="I128" s="1">
        <v>19</v>
      </c>
      <c r="J128">
        <v>85</v>
      </c>
      <c r="L128">
        <v>1.6839999999999999</v>
      </c>
      <c r="N128">
        <v>80</v>
      </c>
      <c r="O128">
        <v>80</v>
      </c>
      <c r="P128">
        <v>0</v>
      </c>
    </row>
    <row r="129" spans="1:16" ht="13" x14ac:dyDescent="0.3">
      <c r="A129">
        <v>100.086</v>
      </c>
      <c r="B129">
        <v>100.086</v>
      </c>
      <c r="H129">
        <v>-1094</v>
      </c>
      <c r="I129" s="1">
        <v>17</v>
      </c>
      <c r="J129">
        <v>85</v>
      </c>
      <c r="L129">
        <v>1.694</v>
      </c>
      <c r="N129">
        <v>80</v>
      </c>
      <c r="O129">
        <v>80</v>
      </c>
      <c r="P129">
        <v>0</v>
      </c>
    </row>
    <row r="130" spans="1:16" ht="13" x14ac:dyDescent="0.3">
      <c r="A130">
        <v>100.08</v>
      </c>
      <c r="B130">
        <v>100.08</v>
      </c>
      <c r="H130">
        <v>-1111</v>
      </c>
      <c r="I130">
        <v>17</v>
      </c>
      <c r="J130" s="1" t="s">
        <v>41</v>
      </c>
      <c r="L130">
        <v>1.6990000000000001</v>
      </c>
      <c r="N130">
        <v>80</v>
      </c>
      <c r="O130">
        <v>80</v>
      </c>
      <c r="P130">
        <v>0</v>
      </c>
    </row>
    <row r="131" spans="1:16" ht="13" x14ac:dyDescent="0.3">
      <c r="A131">
        <v>100.07599999999999</v>
      </c>
      <c r="B131">
        <v>100.07599999999999</v>
      </c>
      <c r="H131">
        <v>-1129</v>
      </c>
      <c r="I131" s="1">
        <v>15</v>
      </c>
      <c r="J131">
        <v>125</v>
      </c>
      <c r="L131">
        <v>1.704</v>
      </c>
      <c r="N131">
        <v>80</v>
      </c>
      <c r="O131">
        <v>80</v>
      </c>
      <c r="P131">
        <v>0</v>
      </c>
    </row>
    <row r="132" spans="1:16" ht="13" x14ac:dyDescent="0.3">
      <c r="A132">
        <v>100.065</v>
      </c>
      <c r="B132">
        <v>100.065</v>
      </c>
      <c r="H132">
        <v>-1167</v>
      </c>
      <c r="I132" s="1">
        <v>13</v>
      </c>
      <c r="J132">
        <v>125</v>
      </c>
      <c r="L132">
        <v>1.714</v>
      </c>
      <c r="N132">
        <v>80</v>
      </c>
      <c r="O132">
        <v>80</v>
      </c>
      <c r="P132">
        <v>0</v>
      </c>
    </row>
    <row r="133" spans="1:16" ht="13" x14ac:dyDescent="0.3">
      <c r="A133">
        <v>100.05500000000001</v>
      </c>
      <c r="B133">
        <v>100.05500000000001</v>
      </c>
      <c r="H133">
        <v>-1207</v>
      </c>
      <c r="I133" s="1">
        <v>11</v>
      </c>
      <c r="J133">
        <v>125</v>
      </c>
      <c r="L133">
        <v>1.724</v>
      </c>
      <c r="N133">
        <v>80</v>
      </c>
      <c r="O133">
        <v>80</v>
      </c>
      <c r="P133">
        <v>0</v>
      </c>
    </row>
    <row r="134" spans="1:16" ht="13" x14ac:dyDescent="0.3">
      <c r="A134">
        <v>100.045</v>
      </c>
      <c r="B134">
        <v>100.045</v>
      </c>
      <c r="H134">
        <v>-1250</v>
      </c>
      <c r="I134" s="1">
        <v>9</v>
      </c>
      <c r="J134">
        <v>125</v>
      </c>
      <c r="L134">
        <v>1.734</v>
      </c>
      <c r="N134">
        <v>80</v>
      </c>
      <c r="O134">
        <v>80</v>
      </c>
      <c r="P134" s="1">
        <v>0</v>
      </c>
    </row>
    <row r="135" spans="1:16" ht="13" x14ac:dyDescent="0.3">
      <c r="A135">
        <v>100.035</v>
      </c>
      <c r="B135">
        <v>100.035</v>
      </c>
      <c r="H135">
        <v>-1296</v>
      </c>
      <c r="I135" s="1">
        <v>7</v>
      </c>
      <c r="J135">
        <v>125</v>
      </c>
      <c r="L135">
        <v>1.744</v>
      </c>
      <c r="N135">
        <v>80</v>
      </c>
      <c r="O135">
        <v>80</v>
      </c>
      <c r="P135">
        <v>-7</v>
      </c>
    </row>
    <row r="136" spans="1:16" ht="13" x14ac:dyDescent="0.3">
      <c r="A136">
        <v>100.02500000000001</v>
      </c>
      <c r="B136">
        <v>100.02500000000001</v>
      </c>
      <c r="H136">
        <v>-1346</v>
      </c>
      <c r="I136" s="1">
        <v>5</v>
      </c>
      <c r="J136">
        <v>125</v>
      </c>
      <c r="L136">
        <v>1.754</v>
      </c>
      <c r="N136">
        <v>80</v>
      </c>
      <c r="O136">
        <v>80</v>
      </c>
      <c r="P136">
        <v>-13</v>
      </c>
    </row>
    <row r="137" spans="1:16" ht="13" x14ac:dyDescent="0.3">
      <c r="A137">
        <v>100.015</v>
      </c>
      <c r="B137">
        <v>100.015</v>
      </c>
      <c r="H137" s="1">
        <v>-1400</v>
      </c>
      <c r="I137" s="1">
        <v>3</v>
      </c>
      <c r="J137">
        <v>125</v>
      </c>
      <c r="L137">
        <v>1.764</v>
      </c>
      <c r="N137">
        <v>80</v>
      </c>
      <c r="O137">
        <v>80</v>
      </c>
      <c r="P137" s="1">
        <v>-20</v>
      </c>
    </row>
    <row r="138" spans="1:16" ht="13" x14ac:dyDescent="0.3">
      <c r="A138">
        <v>100.005</v>
      </c>
      <c r="B138">
        <v>100.005</v>
      </c>
      <c r="H138">
        <v>-1400</v>
      </c>
      <c r="I138" s="1">
        <v>1</v>
      </c>
      <c r="J138">
        <v>125</v>
      </c>
      <c r="L138">
        <v>1.774</v>
      </c>
      <c r="N138">
        <v>80</v>
      </c>
      <c r="O138">
        <v>80</v>
      </c>
      <c r="P138">
        <v>-20</v>
      </c>
    </row>
    <row r="139" spans="1:16" ht="13" x14ac:dyDescent="0.3">
      <c r="A139">
        <v>99.995000000000005</v>
      </c>
      <c r="B139">
        <v>99.995000000000005</v>
      </c>
      <c r="H139">
        <v>-1400</v>
      </c>
      <c r="I139" s="1">
        <v>0</v>
      </c>
      <c r="J139">
        <v>125</v>
      </c>
      <c r="L139">
        <v>1.784</v>
      </c>
      <c r="N139">
        <v>80</v>
      </c>
      <c r="O139">
        <v>80</v>
      </c>
      <c r="P139">
        <v>-20</v>
      </c>
    </row>
    <row r="140" spans="1:16" ht="13" x14ac:dyDescent="0.3">
      <c r="A140">
        <v>99.944999999999993</v>
      </c>
      <c r="B140">
        <v>99.944999999999993</v>
      </c>
      <c r="H140" s="1">
        <v>-1400</v>
      </c>
      <c r="I140">
        <v>0</v>
      </c>
      <c r="J140">
        <v>125</v>
      </c>
      <c r="L140">
        <v>1.8340000000000001</v>
      </c>
      <c r="N140">
        <v>80</v>
      </c>
      <c r="O140">
        <v>80</v>
      </c>
      <c r="P140" s="1">
        <v>-20</v>
      </c>
    </row>
    <row r="141" spans="1:16" ht="13" x14ac:dyDescent="0.3">
      <c r="A141">
        <v>99.915000000000006</v>
      </c>
      <c r="B141">
        <v>99.915000000000006</v>
      </c>
      <c r="H141" s="1">
        <v>0</v>
      </c>
      <c r="I141">
        <v>0</v>
      </c>
      <c r="J141">
        <v>125</v>
      </c>
      <c r="L141">
        <v>1.8640000000000001</v>
      </c>
      <c r="N141">
        <v>80</v>
      </c>
      <c r="O141">
        <v>80</v>
      </c>
      <c r="P141" s="1">
        <v>0</v>
      </c>
    </row>
    <row r="142" spans="1:16" x14ac:dyDescent="0.25">
      <c r="A142">
        <v>99.9</v>
      </c>
      <c r="B142">
        <v>99.9</v>
      </c>
      <c r="E142" t="s">
        <v>42</v>
      </c>
      <c r="H142">
        <v>0</v>
      </c>
      <c r="I142">
        <v>0</v>
      </c>
      <c r="J142">
        <v>125</v>
      </c>
      <c r="K142" t="s">
        <v>43</v>
      </c>
      <c r="L142">
        <v>1.879</v>
      </c>
      <c r="N142">
        <v>80</v>
      </c>
      <c r="O142">
        <v>80</v>
      </c>
      <c r="P142">
        <v>0</v>
      </c>
    </row>
    <row r="143" spans="1:16" x14ac:dyDescent="0.25">
      <c r="A143">
        <v>99.847999999999999</v>
      </c>
      <c r="B143">
        <v>99.847999999999999</v>
      </c>
      <c r="F143" t="s">
        <v>44</v>
      </c>
      <c r="H143">
        <v>0</v>
      </c>
      <c r="I143">
        <v>0</v>
      </c>
      <c r="J143">
        <v>125</v>
      </c>
      <c r="L143">
        <v>1.931</v>
      </c>
      <c r="N143">
        <v>80</v>
      </c>
      <c r="O143">
        <v>80</v>
      </c>
      <c r="P143">
        <v>0</v>
      </c>
    </row>
    <row r="144" spans="1:16" x14ac:dyDescent="0.25">
      <c r="A144">
        <v>99.831000000000003</v>
      </c>
      <c r="B144">
        <v>99.831000000000003</v>
      </c>
      <c r="F144" t="s">
        <v>31</v>
      </c>
      <c r="H144">
        <v>0</v>
      </c>
      <c r="I144">
        <v>0</v>
      </c>
      <c r="J144">
        <v>125</v>
      </c>
      <c r="L144">
        <v>1.948</v>
      </c>
      <c r="N144">
        <v>80</v>
      </c>
      <c r="O144">
        <v>80</v>
      </c>
      <c r="P144">
        <v>0</v>
      </c>
    </row>
    <row r="145" spans="1:16" x14ac:dyDescent="0.25">
      <c r="A145">
        <v>99.778000000000006</v>
      </c>
      <c r="B145">
        <v>99.778000000000006</v>
      </c>
      <c r="F145" t="s">
        <v>32</v>
      </c>
      <c r="H145">
        <v>0</v>
      </c>
      <c r="I145">
        <v>0</v>
      </c>
      <c r="J145">
        <v>125</v>
      </c>
      <c r="L145">
        <v>2.0009999999999999</v>
      </c>
      <c r="N145">
        <v>80</v>
      </c>
      <c r="O145">
        <v>80</v>
      </c>
      <c r="P145">
        <v>0</v>
      </c>
    </row>
    <row r="146" spans="1:16" ht="13" x14ac:dyDescent="0.3">
      <c r="A146">
        <v>99.754999999999995</v>
      </c>
      <c r="B146">
        <v>99.754999999999995</v>
      </c>
      <c r="H146" s="1">
        <v>0</v>
      </c>
      <c r="I146">
        <v>0</v>
      </c>
      <c r="J146">
        <v>125</v>
      </c>
      <c r="L146">
        <v>2.024</v>
      </c>
      <c r="N146">
        <v>80</v>
      </c>
      <c r="O146">
        <v>80</v>
      </c>
      <c r="P146">
        <v>0</v>
      </c>
    </row>
    <row r="147" spans="1:16" ht="13" x14ac:dyDescent="0.3">
      <c r="A147">
        <v>99.745000000000005</v>
      </c>
      <c r="B147">
        <v>99.745000000000005</v>
      </c>
      <c r="H147" s="1">
        <v>-5000</v>
      </c>
      <c r="I147">
        <v>0</v>
      </c>
      <c r="J147">
        <v>125</v>
      </c>
      <c r="L147">
        <v>2.0339999999999998</v>
      </c>
      <c r="N147">
        <v>80</v>
      </c>
      <c r="O147">
        <v>80</v>
      </c>
      <c r="P147">
        <v>0</v>
      </c>
    </row>
    <row r="148" spans="1:16" ht="13" x14ac:dyDescent="0.3">
      <c r="A148">
        <v>99.715000000000003</v>
      </c>
      <c r="B148">
        <v>99.715000000000003</v>
      </c>
      <c r="H148" s="1">
        <v>-5000</v>
      </c>
      <c r="I148">
        <v>0</v>
      </c>
      <c r="J148">
        <v>125</v>
      </c>
      <c r="L148">
        <v>2.0640000000000001</v>
      </c>
      <c r="N148">
        <v>80</v>
      </c>
      <c r="O148">
        <v>80</v>
      </c>
      <c r="P148">
        <v>0</v>
      </c>
    </row>
    <row r="149" spans="1:16" ht="13" x14ac:dyDescent="0.3">
      <c r="A149">
        <v>99.704999999999998</v>
      </c>
      <c r="B149">
        <v>99.704999999999998</v>
      </c>
      <c r="H149" s="1">
        <v>5000</v>
      </c>
      <c r="I149">
        <v>0</v>
      </c>
      <c r="J149">
        <v>125</v>
      </c>
      <c r="L149">
        <v>2.0739999999999998</v>
      </c>
      <c r="N149">
        <v>80</v>
      </c>
      <c r="O149">
        <v>80</v>
      </c>
      <c r="P149">
        <v>0</v>
      </c>
    </row>
    <row r="150" spans="1:16" x14ac:dyDescent="0.25">
      <c r="A150">
        <v>99.701999999999998</v>
      </c>
      <c r="B150">
        <v>99.701999999999998</v>
      </c>
      <c r="F150" t="s">
        <v>33</v>
      </c>
      <c r="H150">
        <v>5000</v>
      </c>
      <c r="I150">
        <v>0</v>
      </c>
      <c r="J150">
        <v>125</v>
      </c>
      <c r="L150">
        <v>2.077</v>
      </c>
      <c r="N150">
        <v>80</v>
      </c>
      <c r="O150">
        <v>80</v>
      </c>
      <c r="P150">
        <v>0</v>
      </c>
    </row>
    <row r="151" spans="1:16" ht="13" x14ac:dyDescent="0.3">
      <c r="A151">
        <v>99.665000000000006</v>
      </c>
      <c r="B151">
        <v>99.665000000000006</v>
      </c>
      <c r="H151" s="1">
        <v>5000</v>
      </c>
      <c r="I151" s="1">
        <v>3</v>
      </c>
      <c r="J151">
        <v>125</v>
      </c>
      <c r="L151">
        <v>2.1139999999999999</v>
      </c>
      <c r="N151">
        <v>80</v>
      </c>
      <c r="O151">
        <v>80</v>
      </c>
      <c r="P151">
        <v>0</v>
      </c>
    </row>
    <row r="152" spans="1:16" ht="13" x14ac:dyDescent="0.3">
      <c r="A152">
        <v>99.655000000000001</v>
      </c>
      <c r="B152">
        <v>99.655000000000001</v>
      </c>
      <c r="H152" s="1">
        <v>0</v>
      </c>
      <c r="I152" s="1">
        <v>5</v>
      </c>
      <c r="J152">
        <v>125</v>
      </c>
      <c r="L152">
        <v>2.1240000000000001</v>
      </c>
      <c r="N152">
        <v>80</v>
      </c>
      <c r="O152">
        <v>80</v>
      </c>
      <c r="P152">
        <v>0</v>
      </c>
    </row>
    <row r="153" spans="1:16" ht="13" x14ac:dyDescent="0.3">
      <c r="A153">
        <v>99.644999999999996</v>
      </c>
      <c r="B153">
        <v>99.644999999999996</v>
      </c>
      <c r="H153">
        <v>0</v>
      </c>
      <c r="I153" s="1">
        <v>8</v>
      </c>
      <c r="J153">
        <v>125</v>
      </c>
      <c r="L153">
        <v>2.1339999999999999</v>
      </c>
      <c r="N153">
        <v>80</v>
      </c>
      <c r="O153">
        <v>80</v>
      </c>
      <c r="P153">
        <v>0</v>
      </c>
    </row>
    <row r="154" spans="1:16" ht="13" x14ac:dyDescent="0.3">
      <c r="A154">
        <v>99.638000000000005</v>
      </c>
      <c r="B154">
        <v>99.638000000000005</v>
      </c>
      <c r="H154">
        <v>0</v>
      </c>
      <c r="I154" s="1">
        <v>10</v>
      </c>
      <c r="J154">
        <v>125</v>
      </c>
      <c r="L154">
        <v>2.141</v>
      </c>
      <c r="N154">
        <v>80</v>
      </c>
      <c r="O154">
        <v>80</v>
      </c>
      <c r="P154">
        <v>0</v>
      </c>
    </row>
    <row r="155" spans="1:16" ht="13" x14ac:dyDescent="0.3">
      <c r="A155">
        <v>99.63</v>
      </c>
      <c r="B155">
        <v>99.63</v>
      </c>
      <c r="H155">
        <v>0</v>
      </c>
      <c r="I155" s="1">
        <v>12</v>
      </c>
      <c r="J155">
        <v>125</v>
      </c>
      <c r="L155">
        <v>2.149</v>
      </c>
      <c r="N155">
        <v>80</v>
      </c>
      <c r="O155">
        <v>80</v>
      </c>
      <c r="P155">
        <v>0</v>
      </c>
    </row>
    <row r="156" spans="1:16" ht="13" x14ac:dyDescent="0.3">
      <c r="A156">
        <v>99.623999999999995</v>
      </c>
      <c r="B156">
        <v>99.623999999999995</v>
      </c>
      <c r="H156">
        <v>0</v>
      </c>
      <c r="I156" s="1">
        <v>13</v>
      </c>
      <c r="J156">
        <v>125</v>
      </c>
      <c r="L156">
        <v>2.1549999999999998</v>
      </c>
      <c r="N156">
        <v>80</v>
      </c>
      <c r="O156">
        <v>80</v>
      </c>
      <c r="P156">
        <v>0</v>
      </c>
    </row>
    <row r="157" spans="1:16" ht="13" x14ac:dyDescent="0.3">
      <c r="A157">
        <v>99.614000000000004</v>
      </c>
      <c r="B157">
        <v>99.614000000000004</v>
      </c>
      <c r="H157">
        <v>0</v>
      </c>
      <c r="I157" s="1">
        <v>16</v>
      </c>
      <c r="J157">
        <v>125</v>
      </c>
      <c r="L157">
        <v>2.165</v>
      </c>
      <c r="N157">
        <v>80</v>
      </c>
      <c r="O157">
        <v>80</v>
      </c>
      <c r="P157">
        <v>0</v>
      </c>
    </row>
    <row r="158" spans="1:16" ht="13" x14ac:dyDescent="0.3">
      <c r="A158">
        <v>99.603999999999999</v>
      </c>
      <c r="B158">
        <v>99.603999999999999</v>
      </c>
      <c r="H158">
        <v>0</v>
      </c>
      <c r="I158" s="1">
        <v>18</v>
      </c>
      <c r="J158">
        <v>125</v>
      </c>
      <c r="L158">
        <v>2.1749999999999998</v>
      </c>
      <c r="N158">
        <v>80</v>
      </c>
      <c r="O158">
        <v>80</v>
      </c>
      <c r="P158">
        <v>0</v>
      </c>
    </row>
    <row r="159" spans="1:16" ht="13" x14ac:dyDescent="0.3">
      <c r="A159">
        <v>99.602000000000004</v>
      </c>
      <c r="B159">
        <v>99.602000000000004</v>
      </c>
      <c r="H159">
        <v>0</v>
      </c>
      <c r="I159" s="1">
        <v>19</v>
      </c>
      <c r="J159">
        <v>125</v>
      </c>
      <c r="L159">
        <v>2.177</v>
      </c>
      <c r="N159">
        <v>80</v>
      </c>
      <c r="O159">
        <v>80</v>
      </c>
      <c r="P159">
        <v>0</v>
      </c>
    </row>
    <row r="160" spans="1:16" ht="13" x14ac:dyDescent="0.3">
      <c r="A160">
        <v>99.591999999999999</v>
      </c>
      <c r="B160">
        <v>99.591999999999999</v>
      </c>
      <c r="H160">
        <v>0</v>
      </c>
      <c r="I160" s="1">
        <v>21</v>
      </c>
      <c r="J160">
        <v>125</v>
      </c>
      <c r="L160">
        <v>2.1869999999999998</v>
      </c>
      <c r="N160">
        <v>80</v>
      </c>
      <c r="O160">
        <v>80</v>
      </c>
      <c r="P160">
        <v>0</v>
      </c>
    </row>
    <row r="161" spans="1:16" ht="13" x14ac:dyDescent="0.3">
      <c r="A161">
        <v>99.581999999999994</v>
      </c>
      <c r="B161">
        <v>99.581999999999994</v>
      </c>
      <c r="H161">
        <v>0</v>
      </c>
      <c r="I161" s="1">
        <v>24</v>
      </c>
      <c r="J161">
        <v>125</v>
      </c>
      <c r="L161">
        <v>2.1970000000000001</v>
      </c>
      <c r="N161">
        <v>80</v>
      </c>
      <c r="O161">
        <v>80</v>
      </c>
      <c r="P161">
        <v>0</v>
      </c>
    </row>
    <row r="162" spans="1:16" ht="13" x14ac:dyDescent="0.3">
      <c r="A162">
        <v>99.58</v>
      </c>
      <c r="B162">
        <v>99.58</v>
      </c>
      <c r="H162">
        <v>0</v>
      </c>
      <c r="I162">
        <v>24</v>
      </c>
      <c r="J162" s="1" t="s">
        <v>45</v>
      </c>
      <c r="L162">
        <v>2.1989999999999998</v>
      </c>
      <c r="N162">
        <v>80</v>
      </c>
      <c r="O162">
        <v>80</v>
      </c>
      <c r="P162">
        <v>0</v>
      </c>
    </row>
    <row r="163" spans="1:16" ht="13" x14ac:dyDescent="0.3">
      <c r="A163">
        <v>99.572000000000003</v>
      </c>
      <c r="B163">
        <v>99.572000000000003</v>
      </c>
      <c r="H163" s="1">
        <v>0</v>
      </c>
      <c r="I163" s="1">
        <v>26</v>
      </c>
      <c r="J163">
        <v>60</v>
      </c>
      <c r="L163">
        <v>2.2069999999999999</v>
      </c>
      <c r="N163">
        <v>80</v>
      </c>
      <c r="O163">
        <v>80</v>
      </c>
      <c r="P163" s="1">
        <v>0</v>
      </c>
    </row>
    <row r="164" spans="1:16" ht="13" x14ac:dyDescent="0.3">
      <c r="A164">
        <v>99.561999999999998</v>
      </c>
      <c r="B164">
        <v>99.561999999999998</v>
      </c>
      <c r="H164">
        <v>0</v>
      </c>
      <c r="I164" s="1">
        <v>27</v>
      </c>
      <c r="J164">
        <v>60</v>
      </c>
      <c r="L164">
        <v>2.2170000000000001</v>
      </c>
      <c r="N164">
        <v>80</v>
      </c>
      <c r="O164">
        <v>80</v>
      </c>
      <c r="P164">
        <v>-12</v>
      </c>
    </row>
    <row r="165" spans="1:16" ht="13" x14ac:dyDescent="0.3">
      <c r="A165">
        <v>99.543999999999997</v>
      </c>
      <c r="B165">
        <v>99.543999999999997</v>
      </c>
      <c r="H165">
        <v>0</v>
      </c>
      <c r="I165" s="1">
        <v>28</v>
      </c>
      <c r="J165">
        <v>60</v>
      </c>
      <c r="L165">
        <v>2.2349999999999999</v>
      </c>
      <c r="N165">
        <v>80</v>
      </c>
      <c r="O165">
        <v>80</v>
      </c>
      <c r="P165">
        <v>-35</v>
      </c>
    </row>
    <row r="166" spans="1:16" ht="13" x14ac:dyDescent="0.3">
      <c r="A166">
        <v>99.524000000000001</v>
      </c>
      <c r="B166">
        <v>99.524000000000001</v>
      </c>
      <c r="H166">
        <v>0</v>
      </c>
      <c r="I166">
        <v>28</v>
      </c>
      <c r="J166">
        <v>60</v>
      </c>
      <c r="L166">
        <v>2.2549999999999999</v>
      </c>
      <c r="N166">
        <v>80</v>
      </c>
      <c r="O166">
        <v>80</v>
      </c>
      <c r="P166" s="1">
        <v>-60</v>
      </c>
    </row>
    <row r="167" spans="1:16" ht="13" x14ac:dyDescent="0.3">
      <c r="A167">
        <v>99.513999999999996</v>
      </c>
      <c r="B167">
        <v>99.513999999999996</v>
      </c>
      <c r="H167">
        <v>0</v>
      </c>
      <c r="I167">
        <v>28</v>
      </c>
      <c r="J167">
        <v>60</v>
      </c>
      <c r="L167">
        <v>2.2650000000000001</v>
      </c>
      <c r="N167">
        <v>80</v>
      </c>
      <c r="O167">
        <v>80</v>
      </c>
      <c r="P167" s="1">
        <v>-60</v>
      </c>
    </row>
    <row r="168" spans="1:16" ht="13" x14ac:dyDescent="0.3">
      <c r="A168">
        <v>99.474000000000004</v>
      </c>
      <c r="B168">
        <v>99.474000000000004</v>
      </c>
      <c r="H168" s="1">
        <v>0</v>
      </c>
      <c r="I168">
        <v>28</v>
      </c>
      <c r="J168">
        <v>60</v>
      </c>
      <c r="L168">
        <v>2.3050000000000002</v>
      </c>
      <c r="N168">
        <v>80</v>
      </c>
      <c r="O168">
        <v>80</v>
      </c>
      <c r="P168" s="1">
        <v>0</v>
      </c>
    </row>
    <row r="169" spans="1:16" ht="13" x14ac:dyDescent="0.3">
      <c r="A169">
        <v>99.433000000000007</v>
      </c>
      <c r="B169">
        <v>99.433000000000007</v>
      </c>
      <c r="H169" s="1">
        <v>0</v>
      </c>
      <c r="I169">
        <v>28</v>
      </c>
      <c r="J169">
        <v>60</v>
      </c>
      <c r="L169">
        <v>2.3460000000000001</v>
      </c>
      <c r="N169">
        <v>80</v>
      </c>
      <c r="O169">
        <v>80</v>
      </c>
      <c r="P169" s="1">
        <v>0</v>
      </c>
    </row>
    <row r="170" spans="1:16" ht="13" x14ac:dyDescent="0.3">
      <c r="A170">
        <v>99.423000000000002</v>
      </c>
      <c r="B170">
        <v>99.423000000000002</v>
      </c>
      <c r="H170">
        <v>2534</v>
      </c>
      <c r="I170">
        <v>28</v>
      </c>
      <c r="J170">
        <v>60</v>
      </c>
      <c r="L170">
        <v>2.3559999999999999</v>
      </c>
      <c r="N170">
        <v>80</v>
      </c>
      <c r="O170">
        <v>80</v>
      </c>
      <c r="P170" s="1">
        <v>17</v>
      </c>
    </row>
    <row r="171" spans="1:16" ht="13" x14ac:dyDescent="0.3">
      <c r="A171">
        <v>99.421999999999997</v>
      </c>
      <c r="B171">
        <v>99.421999999999997</v>
      </c>
      <c r="H171">
        <v>2303</v>
      </c>
      <c r="I171">
        <v>28</v>
      </c>
      <c r="J171">
        <v>60</v>
      </c>
      <c r="L171">
        <v>2.3570000000000002</v>
      </c>
      <c r="N171">
        <v>80</v>
      </c>
      <c r="O171">
        <v>80</v>
      </c>
      <c r="P171" s="1">
        <v>18</v>
      </c>
    </row>
    <row r="172" spans="1:16" ht="13" x14ac:dyDescent="0.3">
      <c r="A172">
        <v>99.391999999999996</v>
      </c>
      <c r="B172">
        <v>99.391999999999996</v>
      </c>
      <c r="H172" s="1">
        <v>618</v>
      </c>
      <c r="I172">
        <v>28</v>
      </c>
      <c r="J172">
        <v>60</v>
      </c>
      <c r="L172">
        <v>2.387</v>
      </c>
      <c r="N172">
        <v>80</v>
      </c>
      <c r="O172">
        <v>80</v>
      </c>
      <c r="P172" s="1">
        <v>68</v>
      </c>
    </row>
    <row r="173" spans="1:16" ht="13" x14ac:dyDescent="0.3">
      <c r="A173">
        <v>99.382000000000005</v>
      </c>
      <c r="B173">
        <v>99.382000000000005</v>
      </c>
      <c r="H173" s="1">
        <v>618</v>
      </c>
      <c r="I173">
        <v>28</v>
      </c>
      <c r="J173">
        <v>60</v>
      </c>
      <c r="L173">
        <v>2.3969999999999998</v>
      </c>
      <c r="N173">
        <v>80</v>
      </c>
      <c r="O173">
        <v>80</v>
      </c>
      <c r="P173" s="1">
        <v>68</v>
      </c>
    </row>
    <row r="174" spans="1:16" ht="13" x14ac:dyDescent="0.3">
      <c r="A174">
        <v>99.331999999999994</v>
      </c>
      <c r="B174">
        <v>99.331999999999994</v>
      </c>
      <c r="H174" s="1">
        <v>0</v>
      </c>
      <c r="I174">
        <v>28</v>
      </c>
      <c r="J174">
        <v>60</v>
      </c>
      <c r="L174">
        <v>2.4470000000000001</v>
      </c>
      <c r="N174">
        <v>80</v>
      </c>
      <c r="O174">
        <v>80</v>
      </c>
      <c r="P174" s="1">
        <v>0</v>
      </c>
    </row>
    <row r="175" spans="1:16" ht="13" x14ac:dyDescent="0.3">
      <c r="A175">
        <v>99.322999999999993</v>
      </c>
      <c r="B175">
        <v>99.322999999999993</v>
      </c>
      <c r="H175">
        <v>0</v>
      </c>
      <c r="I175">
        <v>28</v>
      </c>
      <c r="J175" s="1">
        <v>60</v>
      </c>
      <c r="L175">
        <v>2.456</v>
      </c>
      <c r="N175">
        <v>80</v>
      </c>
      <c r="O175">
        <v>80</v>
      </c>
      <c r="P175">
        <v>0</v>
      </c>
    </row>
    <row r="176" spans="1:16" ht="13" x14ac:dyDescent="0.3">
      <c r="A176">
        <v>99.274000000000001</v>
      </c>
      <c r="B176">
        <v>99.274000000000001</v>
      </c>
      <c r="H176" s="1">
        <v>0</v>
      </c>
      <c r="I176">
        <v>28</v>
      </c>
      <c r="L176">
        <v>2.5049999999999999</v>
      </c>
      <c r="N176">
        <v>80</v>
      </c>
      <c r="O176">
        <v>80</v>
      </c>
      <c r="P176" s="1">
        <v>0</v>
      </c>
    </row>
    <row r="177" spans="1:16" ht="13" x14ac:dyDescent="0.3">
      <c r="A177">
        <v>99.224000000000004</v>
      </c>
      <c r="B177">
        <v>99.224000000000004</v>
      </c>
      <c r="H177" s="1">
        <v>-600</v>
      </c>
      <c r="I177">
        <v>28</v>
      </c>
      <c r="L177">
        <v>2.5550000000000002</v>
      </c>
      <c r="N177">
        <v>80</v>
      </c>
      <c r="O177">
        <v>80</v>
      </c>
      <c r="P177" s="1">
        <v>-70</v>
      </c>
    </row>
    <row r="178" spans="1:16" ht="13" x14ac:dyDescent="0.3">
      <c r="A178">
        <v>99.213999999999999</v>
      </c>
      <c r="B178">
        <v>99.213999999999999</v>
      </c>
      <c r="H178" s="1">
        <v>-600</v>
      </c>
      <c r="I178">
        <v>28</v>
      </c>
      <c r="L178">
        <v>2.5649999999999999</v>
      </c>
      <c r="N178">
        <v>80</v>
      </c>
      <c r="O178">
        <v>80</v>
      </c>
      <c r="P178" s="1">
        <v>-70</v>
      </c>
    </row>
    <row r="179" spans="1:16" ht="13" x14ac:dyDescent="0.3">
      <c r="A179">
        <v>99.164000000000001</v>
      </c>
      <c r="B179">
        <v>99.164000000000001</v>
      </c>
      <c r="H179" s="1">
        <v>0</v>
      </c>
      <c r="I179">
        <v>28</v>
      </c>
      <c r="L179">
        <v>2.6150000000000002</v>
      </c>
      <c r="N179">
        <v>80</v>
      </c>
      <c r="O179">
        <v>80</v>
      </c>
      <c r="P179" s="1">
        <v>0</v>
      </c>
    </row>
    <row r="180" spans="1:16" ht="13" x14ac:dyDescent="0.3">
      <c r="A180">
        <v>99.134</v>
      </c>
      <c r="B180">
        <v>99.134</v>
      </c>
      <c r="H180" s="1">
        <v>0</v>
      </c>
      <c r="I180">
        <v>28</v>
      </c>
      <c r="L180">
        <v>2.645</v>
      </c>
      <c r="N180">
        <v>80</v>
      </c>
      <c r="O180">
        <v>80</v>
      </c>
      <c r="P180">
        <v>0</v>
      </c>
    </row>
    <row r="181" spans="1:16" ht="13" x14ac:dyDescent="0.3">
      <c r="A181">
        <v>99.123999999999995</v>
      </c>
      <c r="B181">
        <v>99.123999999999995</v>
      </c>
      <c r="H181">
        <v>3807</v>
      </c>
      <c r="I181" s="1">
        <v>26</v>
      </c>
      <c r="L181">
        <v>2.6549999999999998</v>
      </c>
      <c r="N181">
        <v>80</v>
      </c>
      <c r="O181">
        <v>80</v>
      </c>
      <c r="P181" s="1">
        <v>0</v>
      </c>
    </row>
    <row r="182" spans="1:16" ht="13" x14ac:dyDescent="0.3">
      <c r="A182">
        <v>99.114000000000004</v>
      </c>
      <c r="B182">
        <v>99.114000000000004</v>
      </c>
      <c r="H182">
        <v>1903</v>
      </c>
      <c r="I182" s="1">
        <v>22</v>
      </c>
      <c r="L182">
        <v>2.665</v>
      </c>
      <c r="N182">
        <v>80</v>
      </c>
      <c r="O182">
        <v>80</v>
      </c>
      <c r="P182">
        <v>10</v>
      </c>
    </row>
    <row r="183" spans="1:16" ht="13" x14ac:dyDescent="0.3">
      <c r="A183">
        <v>99.103999999999999</v>
      </c>
      <c r="B183">
        <v>99.103999999999999</v>
      </c>
      <c r="H183">
        <v>1269</v>
      </c>
      <c r="I183" s="1">
        <v>19</v>
      </c>
      <c r="L183">
        <v>2.6749999999999998</v>
      </c>
      <c r="N183">
        <v>80</v>
      </c>
      <c r="O183">
        <v>80</v>
      </c>
      <c r="P183">
        <v>20</v>
      </c>
    </row>
    <row r="184" spans="1:16" ht="13" x14ac:dyDescent="0.3">
      <c r="A184">
        <v>99.093999999999994</v>
      </c>
      <c r="B184">
        <v>99.093999999999994</v>
      </c>
      <c r="H184">
        <v>952</v>
      </c>
      <c r="I184" s="1">
        <v>16</v>
      </c>
      <c r="L184">
        <v>2.6850000000000001</v>
      </c>
      <c r="N184">
        <v>80</v>
      </c>
      <c r="O184">
        <v>80</v>
      </c>
      <c r="P184">
        <v>29</v>
      </c>
    </row>
    <row r="185" spans="1:16" ht="13" x14ac:dyDescent="0.3">
      <c r="A185">
        <v>99.084000000000003</v>
      </c>
      <c r="B185">
        <v>99.084000000000003</v>
      </c>
      <c r="H185">
        <v>761</v>
      </c>
      <c r="I185" s="1">
        <v>12</v>
      </c>
      <c r="L185">
        <v>2.6949999999999998</v>
      </c>
      <c r="N185">
        <v>80</v>
      </c>
      <c r="O185">
        <v>80</v>
      </c>
      <c r="P185">
        <v>39</v>
      </c>
    </row>
    <row r="186" spans="1:16" ht="13" x14ac:dyDescent="0.3">
      <c r="A186">
        <v>99.073999999999998</v>
      </c>
      <c r="B186">
        <v>99.073999999999998</v>
      </c>
      <c r="H186">
        <v>634</v>
      </c>
      <c r="I186" s="1">
        <v>9</v>
      </c>
      <c r="L186">
        <v>2.7050000000000001</v>
      </c>
      <c r="N186">
        <v>80</v>
      </c>
      <c r="O186">
        <v>80</v>
      </c>
      <c r="P186">
        <v>49</v>
      </c>
    </row>
    <row r="187" spans="1:16" ht="13" x14ac:dyDescent="0.3">
      <c r="A187" s="1">
        <v>99.063999999999993</v>
      </c>
      <c r="B187" s="1">
        <v>0.90900000000000003</v>
      </c>
      <c r="H187">
        <v>544</v>
      </c>
      <c r="I187" s="1">
        <v>7</v>
      </c>
      <c r="L187">
        <v>2.7149999999999999</v>
      </c>
      <c r="N187">
        <v>80</v>
      </c>
      <c r="O187">
        <v>80</v>
      </c>
      <c r="P187">
        <v>59</v>
      </c>
    </row>
    <row r="188" spans="1:16" ht="13" x14ac:dyDescent="0.3">
      <c r="A188">
        <v>0.91100000000000003</v>
      </c>
      <c r="B188">
        <v>0.91100000000000003</v>
      </c>
      <c r="H188">
        <v>529</v>
      </c>
      <c r="I188" s="1">
        <v>6</v>
      </c>
      <c r="L188">
        <v>2.7170000000000001</v>
      </c>
      <c r="N188">
        <v>80</v>
      </c>
      <c r="O188">
        <v>80</v>
      </c>
      <c r="P188">
        <v>60</v>
      </c>
    </row>
    <row r="189" spans="1:16" ht="13" x14ac:dyDescent="0.3">
      <c r="A189">
        <v>0.92100000000000004</v>
      </c>
      <c r="B189">
        <v>0.92100000000000004</v>
      </c>
      <c r="H189">
        <v>464</v>
      </c>
      <c r="I189" s="1">
        <v>4</v>
      </c>
      <c r="L189">
        <v>2.7269999999999999</v>
      </c>
      <c r="N189">
        <v>80</v>
      </c>
      <c r="O189">
        <v>80</v>
      </c>
      <c r="P189">
        <v>70</v>
      </c>
    </row>
    <row r="190" spans="1:16" ht="13" x14ac:dyDescent="0.3">
      <c r="A190">
        <v>0.93100000000000005</v>
      </c>
      <c r="B190">
        <v>0.93100000000000005</v>
      </c>
      <c r="H190" s="1">
        <v>414</v>
      </c>
      <c r="I190" s="1">
        <v>2</v>
      </c>
      <c r="L190">
        <v>2.7370000000000001</v>
      </c>
      <c r="N190">
        <v>80</v>
      </c>
      <c r="O190">
        <v>80</v>
      </c>
      <c r="P190" s="1">
        <v>80</v>
      </c>
    </row>
    <row r="191" spans="1:16" ht="13" x14ac:dyDescent="0.3">
      <c r="A191">
        <v>0.94099999999999995</v>
      </c>
      <c r="B191">
        <v>0.94099999999999995</v>
      </c>
      <c r="H191">
        <v>414</v>
      </c>
      <c r="I191" s="1">
        <v>0</v>
      </c>
      <c r="L191">
        <v>2.7469999999999999</v>
      </c>
      <c r="N191">
        <v>80</v>
      </c>
      <c r="O191">
        <v>80</v>
      </c>
      <c r="P191">
        <v>80</v>
      </c>
    </row>
    <row r="192" spans="1:16" ht="13" x14ac:dyDescent="0.3">
      <c r="A192">
        <v>0.95099999999999996</v>
      </c>
      <c r="B192">
        <v>0.95099999999999996</v>
      </c>
      <c r="H192">
        <v>414</v>
      </c>
      <c r="I192" s="1">
        <v>-2</v>
      </c>
      <c r="L192">
        <v>2.7570000000000001</v>
      </c>
      <c r="N192">
        <v>80</v>
      </c>
      <c r="O192">
        <v>80</v>
      </c>
      <c r="P192">
        <v>80</v>
      </c>
    </row>
    <row r="193" spans="1:16" ht="13" x14ac:dyDescent="0.3">
      <c r="A193">
        <v>0.95599999999999996</v>
      </c>
      <c r="B193">
        <v>0.95599999999999996</v>
      </c>
      <c r="H193">
        <v>414</v>
      </c>
      <c r="I193" s="1">
        <v>-3</v>
      </c>
      <c r="L193">
        <v>2.7610000000000001</v>
      </c>
      <c r="N193">
        <v>80</v>
      </c>
      <c r="O193">
        <v>80</v>
      </c>
      <c r="P193">
        <v>80</v>
      </c>
    </row>
    <row r="194" spans="1:16" ht="13" x14ac:dyDescent="0.3">
      <c r="A194">
        <v>0.96599999999999997</v>
      </c>
      <c r="B194">
        <v>0.96599999999999997</v>
      </c>
      <c r="H194">
        <v>414</v>
      </c>
      <c r="I194" s="1">
        <v>-5</v>
      </c>
      <c r="L194">
        <v>2.7709999999999999</v>
      </c>
      <c r="N194">
        <v>80</v>
      </c>
      <c r="O194">
        <v>80</v>
      </c>
      <c r="P194">
        <v>80</v>
      </c>
    </row>
    <row r="195" spans="1:16" ht="13" x14ac:dyDescent="0.3">
      <c r="A195">
        <v>0.97599999999999998</v>
      </c>
      <c r="B195">
        <v>0.97599999999999998</v>
      </c>
      <c r="H195">
        <v>414</v>
      </c>
      <c r="I195" s="1">
        <v>-7</v>
      </c>
      <c r="L195">
        <v>2.7810000000000001</v>
      </c>
      <c r="N195">
        <v>80</v>
      </c>
      <c r="O195">
        <v>80</v>
      </c>
      <c r="P195">
        <v>80</v>
      </c>
    </row>
    <row r="196" spans="1:16" ht="13" x14ac:dyDescent="0.3">
      <c r="A196">
        <v>0.98599999999999999</v>
      </c>
      <c r="B196">
        <v>0.98599999999999999</v>
      </c>
      <c r="H196">
        <v>414</v>
      </c>
      <c r="I196" s="1">
        <v>-9</v>
      </c>
      <c r="L196">
        <v>2.7909999999999999</v>
      </c>
      <c r="N196">
        <v>80</v>
      </c>
      <c r="O196">
        <v>80</v>
      </c>
      <c r="P196">
        <v>80</v>
      </c>
    </row>
    <row r="197" spans="1:16" ht="13" x14ac:dyDescent="0.3">
      <c r="A197">
        <v>0.999</v>
      </c>
      <c r="B197">
        <v>0.999</v>
      </c>
      <c r="H197">
        <v>414</v>
      </c>
      <c r="I197" s="1">
        <v>-11</v>
      </c>
      <c r="L197">
        <v>2.8039999999999998</v>
      </c>
      <c r="N197">
        <v>80</v>
      </c>
      <c r="O197">
        <v>80</v>
      </c>
      <c r="P197">
        <v>80</v>
      </c>
    </row>
    <row r="198" spans="1:16" ht="13" x14ac:dyDescent="0.3">
      <c r="A198">
        <v>1.01</v>
      </c>
      <c r="B198">
        <v>1.01</v>
      </c>
      <c r="H198">
        <v>414</v>
      </c>
      <c r="I198" s="1">
        <v>-13</v>
      </c>
      <c r="L198">
        <v>2.8140000000000001</v>
      </c>
      <c r="N198">
        <v>80</v>
      </c>
      <c r="O198">
        <v>80</v>
      </c>
      <c r="P198">
        <v>80</v>
      </c>
    </row>
    <row r="199" spans="1:16" ht="13" x14ac:dyDescent="0.3">
      <c r="A199">
        <v>1.02</v>
      </c>
      <c r="B199">
        <v>1.02</v>
      </c>
      <c r="H199" s="1">
        <v>414</v>
      </c>
      <c r="I199" s="1">
        <v>-15</v>
      </c>
      <c r="L199">
        <v>2.8239999999999998</v>
      </c>
      <c r="N199">
        <v>80</v>
      </c>
      <c r="O199">
        <v>80</v>
      </c>
      <c r="P199" s="1">
        <v>80</v>
      </c>
    </row>
    <row r="200" spans="1:16" ht="13" x14ac:dyDescent="0.3">
      <c r="A200">
        <v>1.03</v>
      </c>
      <c r="B200">
        <v>1.03</v>
      </c>
      <c r="H200">
        <v>477</v>
      </c>
      <c r="I200" s="1">
        <v>-17</v>
      </c>
      <c r="L200">
        <v>2.8340000000000001</v>
      </c>
      <c r="N200">
        <v>80</v>
      </c>
      <c r="O200">
        <v>80</v>
      </c>
      <c r="P200">
        <v>68</v>
      </c>
    </row>
    <row r="201" spans="1:16" ht="13" x14ac:dyDescent="0.3">
      <c r="A201">
        <v>1.04</v>
      </c>
      <c r="B201">
        <v>1.04</v>
      </c>
      <c r="H201">
        <v>564</v>
      </c>
      <c r="I201" s="1">
        <v>-19</v>
      </c>
      <c r="L201">
        <v>2.8439999999999999</v>
      </c>
      <c r="N201">
        <v>80</v>
      </c>
      <c r="O201">
        <v>80</v>
      </c>
      <c r="P201">
        <v>56</v>
      </c>
    </row>
    <row r="202" spans="1:16" ht="13" x14ac:dyDescent="0.3">
      <c r="A202">
        <v>1.042</v>
      </c>
      <c r="B202">
        <v>1.042</v>
      </c>
      <c r="H202">
        <v>585</v>
      </c>
      <c r="I202" s="1">
        <v>-20</v>
      </c>
      <c r="L202">
        <v>2.8460000000000001</v>
      </c>
      <c r="N202">
        <v>80</v>
      </c>
      <c r="O202">
        <v>80</v>
      </c>
      <c r="P202">
        <v>54</v>
      </c>
    </row>
    <row r="203" spans="1:16" ht="13" x14ac:dyDescent="0.3">
      <c r="A203">
        <v>1.052</v>
      </c>
      <c r="B203">
        <v>1.052</v>
      </c>
      <c r="H203">
        <v>720</v>
      </c>
      <c r="I203" s="1">
        <v>-17</v>
      </c>
      <c r="L203">
        <v>2.8559999999999999</v>
      </c>
      <c r="N203">
        <v>80</v>
      </c>
      <c r="O203">
        <v>80</v>
      </c>
      <c r="P203">
        <v>41</v>
      </c>
    </row>
    <row r="204" spans="1:16" ht="13" x14ac:dyDescent="0.3">
      <c r="A204">
        <v>1.0620000000000001</v>
      </c>
      <c r="B204">
        <v>1.0620000000000001</v>
      </c>
      <c r="H204">
        <v>938</v>
      </c>
      <c r="I204" s="1">
        <v>-14</v>
      </c>
      <c r="L204">
        <v>2.8660000000000001</v>
      </c>
      <c r="N204">
        <v>80</v>
      </c>
      <c r="O204">
        <v>80</v>
      </c>
      <c r="P204">
        <v>29</v>
      </c>
    </row>
    <row r="205" spans="1:16" ht="13" x14ac:dyDescent="0.3">
      <c r="A205">
        <v>1.0720000000000001</v>
      </c>
      <c r="B205">
        <v>1.0720000000000001</v>
      </c>
      <c r="H205">
        <v>1342</v>
      </c>
      <c r="I205" s="1">
        <v>-13</v>
      </c>
      <c r="L205">
        <v>2.8759999999999999</v>
      </c>
      <c r="N205">
        <v>80</v>
      </c>
      <c r="O205">
        <v>80</v>
      </c>
      <c r="P205">
        <v>17</v>
      </c>
    </row>
    <row r="206" spans="1:16" ht="13" x14ac:dyDescent="0.3">
      <c r="A206">
        <v>1.0920000000000001</v>
      </c>
      <c r="B206">
        <v>1.0920000000000001</v>
      </c>
      <c r="H206">
        <v>9767</v>
      </c>
      <c r="I206" s="1">
        <v>-11</v>
      </c>
      <c r="L206">
        <v>2.8959999999999999</v>
      </c>
      <c r="N206">
        <v>80</v>
      </c>
      <c r="O206">
        <v>80</v>
      </c>
      <c r="P206">
        <v>-7</v>
      </c>
    </row>
    <row r="207" spans="1:16" ht="13" x14ac:dyDescent="0.3">
      <c r="A207">
        <v>1.1020000000000001</v>
      </c>
      <c r="B207">
        <v>1.1020000000000001</v>
      </c>
      <c r="H207">
        <v>-4565</v>
      </c>
      <c r="I207" s="1">
        <v>-9</v>
      </c>
      <c r="L207">
        <v>2.9060000000000001</v>
      </c>
      <c r="N207">
        <v>80</v>
      </c>
      <c r="O207">
        <v>80</v>
      </c>
      <c r="P207">
        <v>-19</v>
      </c>
    </row>
    <row r="208" spans="1:16" ht="13" x14ac:dyDescent="0.3">
      <c r="A208">
        <v>1.1120000000000001</v>
      </c>
      <c r="B208">
        <v>1.1120000000000001</v>
      </c>
      <c r="H208">
        <v>-1850</v>
      </c>
      <c r="I208" s="1">
        <v>-7</v>
      </c>
      <c r="L208">
        <v>2.9159999999999999</v>
      </c>
      <c r="N208">
        <v>80</v>
      </c>
      <c r="O208">
        <v>80</v>
      </c>
      <c r="P208">
        <v>-31</v>
      </c>
    </row>
    <row r="209" spans="1:16" ht="13" x14ac:dyDescent="0.3">
      <c r="A209">
        <v>1.1220000000000001</v>
      </c>
      <c r="B209">
        <v>1.1220000000000001</v>
      </c>
      <c r="H209">
        <v>-1160</v>
      </c>
      <c r="I209" s="1">
        <v>-5</v>
      </c>
      <c r="L209">
        <v>2.9260000000000002</v>
      </c>
      <c r="N209">
        <v>80</v>
      </c>
      <c r="O209">
        <v>80</v>
      </c>
      <c r="P209">
        <v>-43</v>
      </c>
    </row>
    <row r="210" spans="1:16" ht="13" x14ac:dyDescent="0.3">
      <c r="A210">
        <v>1.1279999999999999</v>
      </c>
      <c r="B210">
        <v>1.1279999999999999</v>
      </c>
      <c r="H210" s="1">
        <v>-948</v>
      </c>
      <c r="I210" s="1">
        <v>-4</v>
      </c>
      <c r="L210">
        <v>2.9319999999999999</v>
      </c>
      <c r="N210">
        <v>80</v>
      </c>
      <c r="O210">
        <v>80</v>
      </c>
      <c r="P210" s="1">
        <v>-50</v>
      </c>
    </row>
    <row r="211" spans="1:16" ht="13" x14ac:dyDescent="0.3">
      <c r="A211">
        <v>1.1379999999999999</v>
      </c>
      <c r="B211">
        <v>1.1379999999999999</v>
      </c>
      <c r="H211">
        <v>-948</v>
      </c>
      <c r="I211" s="1">
        <v>-3</v>
      </c>
      <c r="L211">
        <v>2.9420000000000002</v>
      </c>
      <c r="N211">
        <v>80</v>
      </c>
      <c r="O211">
        <v>80</v>
      </c>
      <c r="P211">
        <v>-50</v>
      </c>
    </row>
    <row r="212" spans="1:16" x14ac:dyDescent="0.25">
      <c r="A212">
        <v>1.294</v>
      </c>
      <c r="B212">
        <v>1.294</v>
      </c>
      <c r="G212" t="s">
        <v>35</v>
      </c>
      <c r="H212">
        <v>-948</v>
      </c>
      <c r="I212">
        <v>-3</v>
      </c>
      <c r="L212">
        <v>3.0990000000000002</v>
      </c>
      <c r="N212">
        <v>80</v>
      </c>
      <c r="O212">
        <v>80</v>
      </c>
      <c r="P212">
        <v>-50</v>
      </c>
    </row>
    <row r="213" spans="1:16" ht="13" x14ac:dyDescent="0.3">
      <c r="A213">
        <v>1.377</v>
      </c>
      <c r="B213">
        <v>1.377</v>
      </c>
      <c r="H213" s="1">
        <v>-948</v>
      </c>
      <c r="I213">
        <v>-3</v>
      </c>
      <c r="L213">
        <v>3.1819999999999999</v>
      </c>
      <c r="N213">
        <v>80</v>
      </c>
      <c r="O213">
        <v>80</v>
      </c>
      <c r="P213">
        <v>-50</v>
      </c>
    </row>
    <row r="214" spans="1:16" ht="13" x14ac:dyDescent="0.3">
      <c r="A214">
        <v>1.3859999999999999</v>
      </c>
      <c r="B214">
        <v>1.3859999999999999</v>
      </c>
      <c r="H214">
        <v>-1138</v>
      </c>
      <c r="I214">
        <v>-3</v>
      </c>
      <c r="L214">
        <v>3.1920000000000002</v>
      </c>
      <c r="N214">
        <v>80</v>
      </c>
      <c r="O214">
        <v>80</v>
      </c>
      <c r="P214" s="1">
        <v>-50</v>
      </c>
    </row>
    <row r="215" spans="1:16" ht="13" x14ac:dyDescent="0.3">
      <c r="A215">
        <v>1.4359999999999999</v>
      </c>
      <c r="B215">
        <v>1.4359999999999999</v>
      </c>
      <c r="H215" s="1">
        <v>0</v>
      </c>
      <c r="I215">
        <v>-3</v>
      </c>
      <c r="L215">
        <v>3.242</v>
      </c>
      <c r="N215">
        <v>80</v>
      </c>
      <c r="O215">
        <v>80</v>
      </c>
      <c r="P215" s="1">
        <v>0</v>
      </c>
    </row>
    <row r="216" spans="1:16" x14ac:dyDescent="0.25">
      <c r="A216">
        <v>1.444</v>
      </c>
      <c r="B216">
        <v>1.444</v>
      </c>
      <c r="G216" t="s">
        <v>39</v>
      </c>
      <c r="H216">
        <v>0</v>
      </c>
      <c r="I216">
        <v>-3</v>
      </c>
      <c r="L216">
        <v>3.25</v>
      </c>
      <c r="N216">
        <v>80</v>
      </c>
      <c r="O216">
        <v>80</v>
      </c>
      <c r="P216">
        <v>0</v>
      </c>
    </row>
    <row r="217" spans="1:16" ht="13" x14ac:dyDescent="0.3">
      <c r="A217">
        <v>1.5640000000000001</v>
      </c>
      <c r="B217">
        <v>1.5640000000000001</v>
      </c>
      <c r="H217">
        <v>0</v>
      </c>
      <c r="I217" s="1">
        <v>-2</v>
      </c>
      <c r="L217">
        <v>3.37</v>
      </c>
      <c r="N217">
        <v>80</v>
      </c>
      <c r="O217">
        <v>80</v>
      </c>
      <c r="P217">
        <v>0</v>
      </c>
    </row>
    <row r="218" spans="1:16" ht="13" x14ac:dyDescent="0.3">
      <c r="A218">
        <v>1.61</v>
      </c>
      <c r="B218">
        <v>1.61</v>
      </c>
      <c r="H218" s="1">
        <v>0</v>
      </c>
      <c r="I218">
        <v>-2</v>
      </c>
      <c r="L218">
        <v>3.4159999999999999</v>
      </c>
      <c r="N218">
        <v>80</v>
      </c>
      <c r="O218">
        <v>80</v>
      </c>
      <c r="P218" s="1">
        <v>0</v>
      </c>
    </row>
    <row r="219" spans="1:16" ht="13" x14ac:dyDescent="0.3">
      <c r="A219">
        <v>1.6240000000000001</v>
      </c>
      <c r="B219">
        <v>1.6240000000000001</v>
      </c>
      <c r="H219">
        <v>-1196</v>
      </c>
      <c r="I219" s="1">
        <v>-3</v>
      </c>
      <c r="L219">
        <v>3.43</v>
      </c>
      <c r="N219">
        <v>80</v>
      </c>
      <c r="O219">
        <v>80</v>
      </c>
      <c r="P219">
        <v>-24</v>
      </c>
    </row>
    <row r="220" spans="1:16" ht="13" x14ac:dyDescent="0.3">
      <c r="A220">
        <v>1.6339999999999999</v>
      </c>
      <c r="B220">
        <v>1.6339999999999999</v>
      </c>
      <c r="H220">
        <v>-698</v>
      </c>
      <c r="I220" s="1">
        <v>-4</v>
      </c>
      <c r="L220">
        <v>3.44</v>
      </c>
      <c r="N220">
        <v>80</v>
      </c>
      <c r="O220">
        <v>80</v>
      </c>
      <c r="P220">
        <v>-41</v>
      </c>
    </row>
    <row r="221" spans="1:16" ht="13" x14ac:dyDescent="0.3">
      <c r="A221">
        <v>1.6439999999999999</v>
      </c>
      <c r="B221">
        <v>1.6439999999999999</v>
      </c>
      <c r="H221" s="1">
        <v>-493</v>
      </c>
      <c r="I221" s="1">
        <v>-5</v>
      </c>
      <c r="L221">
        <v>3.45</v>
      </c>
      <c r="N221">
        <v>80</v>
      </c>
      <c r="O221">
        <v>80</v>
      </c>
      <c r="P221" s="1">
        <v>-58</v>
      </c>
    </row>
    <row r="222" spans="1:16" ht="13" x14ac:dyDescent="0.3">
      <c r="A222">
        <v>1.6539999999999999</v>
      </c>
      <c r="B222">
        <v>1.6539999999999999</v>
      </c>
      <c r="H222">
        <v>-493</v>
      </c>
      <c r="I222" s="1">
        <v>-6</v>
      </c>
      <c r="L222">
        <v>3.46</v>
      </c>
      <c r="N222">
        <v>80</v>
      </c>
      <c r="O222">
        <v>80</v>
      </c>
      <c r="P222">
        <v>-58</v>
      </c>
    </row>
    <row r="223" spans="1:16" ht="13" x14ac:dyDescent="0.3">
      <c r="A223">
        <v>1.67</v>
      </c>
      <c r="B223">
        <v>1.67</v>
      </c>
      <c r="H223" s="1">
        <v>-493</v>
      </c>
      <c r="I223">
        <v>-6</v>
      </c>
      <c r="L223">
        <v>3.476</v>
      </c>
      <c r="N223">
        <v>80</v>
      </c>
      <c r="O223">
        <v>80</v>
      </c>
      <c r="P223" s="1">
        <v>-58</v>
      </c>
    </row>
    <row r="224" spans="1:16" ht="13" x14ac:dyDescent="0.3">
      <c r="A224">
        <v>1.68</v>
      </c>
      <c r="B224">
        <v>1.68</v>
      </c>
      <c r="H224">
        <v>-624</v>
      </c>
      <c r="I224" s="1">
        <v>-2</v>
      </c>
      <c r="L224">
        <v>3.4860000000000002</v>
      </c>
      <c r="N224">
        <v>80</v>
      </c>
      <c r="O224">
        <v>80</v>
      </c>
      <c r="P224">
        <v>-43</v>
      </c>
    </row>
    <row r="225" spans="1:16" ht="13" x14ac:dyDescent="0.3">
      <c r="A225">
        <v>1.6890000000000001</v>
      </c>
      <c r="B225">
        <v>1.6890000000000001</v>
      </c>
      <c r="H225">
        <v>-851</v>
      </c>
      <c r="I225" s="1">
        <v>-1</v>
      </c>
      <c r="L225">
        <v>3.496</v>
      </c>
      <c r="N225">
        <v>80</v>
      </c>
      <c r="O225">
        <v>80</v>
      </c>
      <c r="P225">
        <v>-28</v>
      </c>
    </row>
    <row r="226" spans="1:16" ht="13" x14ac:dyDescent="0.3">
      <c r="A226">
        <v>1.6990000000000001</v>
      </c>
      <c r="B226">
        <v>1.6990000000000001</v>
      </c>
      <c r="H226">
        <v>-1338</v>
      </c>
      <c r="I226" s="1">
        <v>0</v>
      </c>
      <c r="L226">
        <v>3.5059999999999998</v>
      </c>
      <c r="N226">
        <v>80</v>
      </c>
      <c r="O226">
        <v>80</v>
      </c>
      <c r="P226">
        <v>-14</v>
      </c>
    </row>
    <row r="227" spans="1:16" ht="13" x14ac:dyDescent="0.3">
      <c r="A227">
        <v>1.7090000000000001</v>
      </c>
      <c r="B227">
        <v>1.7090000000000001</v>
      </c>
      <c r="H227">
        <v>-3127</v>
      </c>
      <c r="I227" s="1">
        <v>1</v>
      </c>
      <c r="L227">
        <v>3.516</v>
      </c>
      <c r="N227">
        <v>80</v>
      </c>
      <c r="O227">
        <v>80</v>
      </c>
      <c r="P227">
        <v>1</v>
      </c>
    </row>
    <row r="228" spans="1:16" ht="13" x14ac:dyDescent="0.3">
      <c r="A228">
        <v>1.7190000000000001</v>
      </c>
      <c r="B228">
        <v>1.7190000000000001</v>
      </c>
      <c r="H228">
        <v>9278</v>
      </c>
      <c r="I228" s="1">
        <v>2</v>
      </c>
      <c r="L228">
        <v>3.5259999999999998</v>
      </c>
      <c r="N228">
        <v>80</v>
      </c>
      <c r="O228">
        <v>80</v>
      </c>
      <c r="P228">
        <v>16</v>
      </c>
    </row>
    <row r="229" spans="1:16" ht="13" x14ac:dyDescent="0.3">
      <c r="A229">
        <v>1.76</v>
      </c>
      <c r="B229">
        <v>1.76</v>
      </c>
      <c r="H229" s="1">
        <v>550</v>
      </c>
      <c r="I229" s="1">
        <v>1</v>
      </c>
      <c r="L229">
        <v>3.5659999999999998</v>
      </c>
      <c r="N229">
        <v>80</v>
      </c>
      <c r="O229">
        <v>80</v>
      </c>
      <c r="P229" s="1">
        <v>75</v>
      </c>
    </row>
    <row r="230" spans="1:16" ht="13" x14ac:dyDescent="0.3">
      <c r="A230">
        <v>1.77</v>
      </c>
      <c r="B230">
        <v>1.77</v>
      </c>
      <c r="H230">
        <v>550</v>
      </c>
      <c r="I230" s="1">
        <v>0</v>
      </c>
      <c r="L230">
        <v>3.5760000000000001</v>
      </c>
      <c r="N230">
        <v>80</v>
      </c>
      <c r="O230">
        <v>80</v>
      </c>
      <c r="P230">
        <v>75</v>
      </c>
    </row>
    <row r="231" spans="1:16" ht="13" x14ac:dyDescent="0.3">
      <c r="A231">
        <v>1.78</v>
      </c>
      <c r="B231">
        <v>1.78</v>
      </c>
      <c r="H231">
        <v>550</v>
      </c>
      <c r="I231" s="1">
        <v>-1</v>
      </c>
      <c r="L231">
        <v>3.5859999999999999</v>
      </c>
      <c r="N231">
        <v>80</v>
      </c>
      <c r="O231">
        <v>80</v>
      </c>
      <c r="P231">
        <v>75</v>
      </c>
    </row>
    <row r="232" spans="1:16" ht="13" x14ac:dyDescent="0.3">
      <c r="A232">
        <v>1.79</v>
      </c>
      <c r="B232">
        <v>1.79</v>
      </c>
      <c r="H232" s="1">
        <v>550</v>
      </c>
      <c r="I232">
        <v>-1</v>
      </c>
      <c r="L232">
        <v>3.5960000000000001</v>
      </c>
      <c r="N232">
        <v>80</v>
      </c>
      <c r="O232">
        <v>80</v>
      </c>
      <c r="P232" s="1">
        <v>75</v>
      </c>
    </row>
    <row r="233" spans="1:16" ht="13" x14ac:dyDescent="0.3">
      <c r="A233">
        <v>1.82</v>
      </c>
      <c r="B233">
        <v>1.82</v>
      </c>
      <c r="H233">
        <v>1375</v>
      </c>
      <c r="I233">
        <v>-1</v>
      </c>
      <c r="L233">
        <v>3.6259999999999999</v>
      </c>
      <c r="N233" s="1">
        <v>120</v>
      </c>
      <c r="O233" s="1">
        <v>120</v>
      </c>
      <c r="P233">
        <v>19</v>
      </c>
    </row>
    <row r="234" spans="1:16" ht="13" x14ac:dyDescent="0.3">
      <c r="A234">
        <v>1.83</v>
      </c>
      <c r="B234">
        <v>1.83</v>
      </c>
      <c r="H234">
        <v>2750</v>
      </c>
      <c r="I234" s="1">
        <v>-2</v>
      </c>
      <c r="L234">
        <v>3.6360000000000001</v>
      </c>
      <c r="N234">
        <v>120</v>
      </c>
      <c r="O234">
        <v>120</v>
      </c>
      <c r="P234" s="1">
        <v>0</v>
      </c>
    </row>
    <row r="235" spans="1:16" ht="13" x14ac:dyDescent="0.3">
      <c r="A235">
        <v>1.84</v>
      </c>
      <c r="B235">
        <v>1.84</v>
      </c>
      <c r="H235" s="1">
        <v>0</v>
      </c>
      <c r="I235">
        <v>-2</v>
      </c>
      <c r="L235">
        <v>3.6459999999999999</v>
      </c>
      <c r="N235">
        <v>120</v>
      </c>
      <c r="O235">
        <v>120</v>
      </c>
      <c r="P235">
        <v>0</v>
      </c>
    </row>
    <row r="236" spans="1:16" x14ac:dyDescent="0.25">
      <c r="A236">
        <v>1.9179999999999999</v>
      </c>
      <c r="B236">
        <v>1.9179999999999999</v>
      </c>
      <c r="E236" t="s">
        <v>46</v>
      </c>
      <c r="H236">
        <v>0</v>
      </c>
      <c r="I236">
        <v>-2</v>
      </c>
      <c r="K236" t="s">
        <v>47</v>
      </c>
      <c r="L236">
        <v>3.7240000000000002</v>
      </c>
      <c r="N236">
        <v>120</v>
      </c>
      <c r="O236">
        <v>120</v>
      </c>
      <c r="P236">
        <v>0</v>
      </c>
    </row>
    <row r="237" spans="1:16" x14ac:dyDescent="0.25">
      <c r="A237">
        <v>1.92</v>
      </c>
      <c r="B237">
        <v>1.92</v>
      </c>
      <c r="F237" t="s">
        <v>48</v>
      </c>
      <c r="H237">
        <v>0</v>
      </c>
      <c r="I237">
        <v>-2</v>
      </c>
      <c r="L237">
        <v>3.726</v>
      </c>
      <c r="N237">
        <v>120</v>
      </c>
      <c r="O237">
        <v>120</v>
      </c>
      <c r="P237">
        <v>0</v>
      </c>
    </row>
    <row r="238" spans="1:16" ht="13" x14ac:dyDescent="0.3">
      <c r="A238">
        <v>1.9610000000000001</v>
      </c>
      <c r="B238">
        <v>1.9610000000000001</v>
      </c>
      <c r="F238" t="s">
        <v>31</v>
      </c>
      <c r="H238">
        <v>0</v>
      </c>
      <c r="I238" s="1">
        <v>-4</v>
      </c>
      <c r="L238">
        <v>3.766</v>
      </c>
      <c r="N238">
        <v>120</v>
      </c>
      <c r="O238">
        <v>120</v>
      </c>
      <c r="P238">
        <v>0</v>
      </c>
    </row>
    <row r="239" spans="1:16" x14ac:dyDescent="0.25">
      <c r="A239">
        <v>2.0169999999999999</v>
      </c>
      <c r="B239">
        <v>2.0169999999999999</v>
      </c>
      <c r="F239" t="s">
        <v>32</v>
      </c>
      <c r="H239">
        <v>0</v>
      </c>
      <c r="I239">
        <v>-4</v>
      </c>
      <c r="L239">
        <v>3.8220000000000001</v>
      </c>
      <c r="N239">
        <v>120</v>
      </c>
      <c r="O239">
        <v>120</v>
      </c>
      <c r="P239">
        <v>0</v>
      </c>
    </row>
    <row r="240" spans="1:16" ht="13" x14ac:dyDescent="0.3">
      <c r="A240">
        <v>2.0499999999999998</v>
      </c>
      <c r="B240">
        <v>2.0499999999999998</v>
      </c>
      <c r="H240" s="1">
        <v>0</v>
      </c>
      <c r="I240">
        <v>-4</v>
      </c>
      <c r="L240">
        <v>3.8559999999999999</v>
      </c>
      <c r="N240">
        <v>120</v>
      </c>
      <c r="O240">
        <v>120</v>
      </c>
      <c r="P240" s="1">
        <v>0</v>
      </c>
    </row>
    <row r="241" spans="1:16" x14ac:dyDescent="0.25">
      <c r="A241">
        <v>2.085</v>
      </c>
      <c r="B241">
        <v>2.085</v>
      </c>
      <c r="F241" t="s">
        <v>33</v>
      </c>
      <c r="H241">
        <v>2559</v>
      </c>
      <c r="I241">
        <v>-4</v>
      </c>
      <c r="L241">
        <v>3.89</v>
      </c>
      <c r="N241">
        <v>120</v>
      </c>
      <c r="O241">
        <v>120</v>
      </c>
      <c r="P241">
        <v>27</v>
      </c>
    </row>
    <row r="242" spans="1:16" ht="13" x14ac:dyDescent="0.3">
      <c r="A242">
        <v>2.101</v>
      </c>
      <c r="B242">
        <v>2.101</v>
      </c>
      <c r="H242" s="1">
        <v>1740</v>
      </c>
      <c r="I242" s="1">
        <v>-5</v>
      </c>
      <c r="L242">
        <v>3.9060000000000001</v>
      </c>
      <c r="N242">
        <v>120</v>
      </c>
      <c r="O242">
        <v>120</v>
      </c>
      <c r="P242" s="1">
        <v>40</v>
      </c>
    </row>
    <row r="243" spans="1:16" ht="13" x14ac:dyDescent="0.3">
      <c r="A243" s="1">
        <v>2.2410000000000001</v>
      </c>
      <c r="B243" s="1">
        <v>2.234</v>
      </c>
      <c r="H243">
        <v>1740</v>
      </c>
      <c r="I243">
        <v>-5</v>
      </c>
      <c r="L243">
        <v>4.0460000000000003</v>
      </c>
      <c r="N243">
        <v>120</v>
      </c>
      <c r="O243">
        <v>120</v>
      </c>
      <c r="P243">
        <v>40</v>
      </c>
    </row>
    <row r="244" spans="1:16" ht="13" x14ac:dyDescent="0.3">
      <c r="A244">
        <v>2.2730000000000001</v>
      </c>
      <c r="B244">
        <v>2.2730000000000001</v>
      </c>
      <c r="H244" s="1">
        <v>1740</v>
      </c>
      <c r="I244">
        <v>-5</v>
      </c>
      <c r="L244">
        <v>4.0860000000000003</v>
      </c>
      <c r="N244">
        <v>120</v>
      </c>
      <c r="O244">
        <v>120</v>
      </c>
      <c r="P244" s="1">
        <v>40</v>
      </c>
    </row>
    <row r="245" spans="1:16" ht="13" x14ac:dyDescent="0.3">
      <c r="A245">
        <v>2.323</v>
      </c>
      <c r="B245">
        <v>2.323</v>
      </c>
      <c r="H245" s="1">
        <v>0</v>
      </c>
      <c r="I245">
        <v>-5</v>
      </c>
      <c r="L245">
        <v>4.1360000000000001</v>
      </c>
      <c r="N245">
        <v>120</v>
      </c>
      <c r="O245">
        <v>120</v>
      </c>
      <c r="P245" s="1">
        <v>0</v>
      </c>
    </row>
    <row r="246" spans="1:16" ht="13" x14ac:dyDescent="0.3">
      <c r="A246" s="1">
        <v>2.339</v>
      </c>
      <c r="B246" s="1">
        <v>2.347</v>
      </c>
      <c r="H246">
        <v>0</v>
      </c>
      <c r="I246" s="1">
        <v>-6</v>
      </c>
      <c r="L246">
        <v>4.1520000000000001</v>
      </c>
      <c r="N246">
        <v>120</v>
      </c>
      <c r="O246">
        <v>120</v>
      </c>
      <c r="P246">
        <v>0</v>
      </c>
    </row>
    <row r="247" spans="1:16" ht="13" x14ac:dyDescent="0.3">
      <c r="A247">
        <v>2.3769999999999998</v>
      </c>
      <c r="B247">
        <v>2.3769999999999998</v>
      </c>
      <c r="H247">
        <v>0</v>
      </c>
      <c r="I247" s="1">
        <v>-5</v>
      </c>
      <c r="L247">
        <v>4.1820000000000004</v>
      </c>
      <c r="N247">
        <v>120</v>
      </c>
      <c r="O247">
        <v>120</v>
      </c>
      <c r="P247">
        <v>0</v>
      </c>
    </row>
    <row r="248" spans="1:16" ht="13" x14ac:dyDescent="0.3">
      <c r="A248">
        <v>2.387</v>
      </c>
      <c r="B248">
        <v>2.387</v>
      </c>
      <c r="H248">
        <v>0</v>
      </c>
      <c r="I248" s="1">
        <v>-3</v>
      </c>
      <c r="L248">
        <v>4.1920000000000002</v>
      </c>
      <c r="N248">
        <v>120</v>
      </c>
      <c r="O248">
        <v>120</v>
      </c>
      <c r="P248">
        <v>0</v>
      </c>
    </row>
    <row r="249" spans="1:16" ht="13" x14ac:dyDescent="0.3">
      <c r="A249" s="1">
        <v>2.3889999999999998</v>
      </c>
      <c r="B249" s="1">
        <v>2.3820000000000001</v>
      </c>
      <c r="H249">
        <v>0</v>
      </c>
      <c r="I249" s="1">
        <v>-2</v>
      </c>
      <c r="L249">
        <v>4.194</v>
      </c>
      <c r="N249">
        <v>120</v>
      </c>
      <c r="O249">
        <v>120</v>
      </c>
      <c r="P249">
        <v>0</v>
      </c>
    </row>
    <row r="250" spans="1:16" ht="13" x14ac:dyDescent="0.3">
      <c r="A250">
        <v>2.391</v>
      </c>
      <c r="B250">
        <v>2.391</v>
      </c>
      <c r="H250">
        <v>0</v>
      </c>
      <c r="I250" s="1">
        <v>0</v>
      </c>
      <c r="L250">
        <v>4.2039999999999997</v>
      </c>
      <c r="N250">
        <v>120</v>
      </c>
      <c r="O250">
        <v>120</v>
      </c>
      <c r="P250">
        <v>0</v>
      </c>
    </row>
    <row r="251" spans="1:16" ht="13" x14ac:dyDescent="0.3">
      <c r="A251">
        <v>2.4009999999999998</v>
      </c>
      <c r="B251">
        <v>2.4009999999999998</v>
      </c>
      <c r="H251">
        <v>0</v>
      </c>
      <c r="I251" s="1">
        <v>2</v>
      </c>
      <c r="L251">
        <v>4.2140000000000004</v>
      </c>
      <c r="N251">
        <v>120</v>
      </c>
      <c r="O251">
        <v>120</v>
      </c>
      <c r="P251">
        <v>0</v>
      </c>
    </row>
    <row r="252" spans="1:16" ht="13" x14ac:dyDescent="0.3">
      <c r="A252">
        <v>2.411</v>
      </c>
      <c r="B252">
        <v>2.411</v>
      </c>
      <c r="H252">
        <v>0</v>
      </c>
      <c r="I252" s="1">
        <v>4</v>
      </c>
      <c r="L252">
        <v>4.2240000000000002</v>
      </c>
      <c r="N252">
        <v>120</v>
      </c>
      <c r="O252">
        <v>120</v>
      </c>
      <c r="P252">
        <v>0</v>
      </c>
    </row>
    <row r="253" spans="1:16" ht="13" x14ac:dyDescent="0.3">
      <c r="A253">
        <v>2.4209999999999998</v>
      </c>
      <c r="B253">
        <v>2.4209999999999998</v>
      </c>
      <c r="H253">
        <v>0</v>
      </c>
      <c r="I253" s="1">
        <v>6</v>
      </c>
      <c r="L253">
        <v>4.234</v>
      </c>
      <c r="N253">
        <v>120</v>
      </c>
      <c r="O253">
        <v>120</v>
      </c>
      <c r="P253">
        <v>0</v>
      </c>
    </row>
    <row r="254" spans="1:16" ht="13" x14ac:dyDescent="0.3">
      <c r="A254">
        <v>2.431</v>
      </c>
      <c r="B254">
        <v>2.431</v>
      </c>
      <c r="H254">
        <v>0</v>
      </c>
      <c r="I254" s="1">
        <v>8</v>
      </c>
      <c r="L254">
        <v>4.2439999999999998</v>
      </c>
      <c r="N254">
        <v>120</v>
      </c>
      <c r="O254">
        <v>120</v>
      </c>
      <c r="P254">
        <v>0</v>
      </c>
    </row>
    <row r="255" spans="1:16" ht="13" x14ac:dyDescent="0.3">
      <c r="A255">
        <v>2.4409999999999998</v>
      </c>
      <c r="B255">
        <v>2.4409999999999998</v>
      </c>
      <c r="H255">
        <v>0</v>
      </c>
      <c r="I255" s="1">
        <v>10</v>
      </c>
      <c r="L255">
        <v>4.2539999999999996</v>
      </c>
      <c r="N255">
        <v>120</v>
      </c>
      <c r="O255">
        <v>120</v>
      </c>
      <c r="P255">
        <v>0</v>
      </c>
    </row>
    <row r="256" spans="1:16" ht="13" x14ac:dyDescent="0.3">
      <c r="A256">
        <v>2.4510000000000001</v>
      </c>
      <c r="B256">
        <v>2.4510000000000001</v>
      </c>
      <c r="H256">
        <v>0</v>
      </c>
      <c r="I256" s="1">
        <v>12</v>
      </c>
      <c r="L256">
        <v>4.2640000000000002</v>
      </c>
      <c r="N256">
        <v>120</v>
      </c>
      <c r="O256">
        <v>120</v>
      </c>
      <c r="P256">
        <v>0</v>
      </c>
    </row>
    <row r="257" spans="1:16" ht="13" x14ac:dyDescent="0.3">
      <c r="A257">
        <v>2.4609999999999999</v>
      </c>
      <c r="B257">
        <v>2.4609999999999999</v>
      </c>
      <c r="H257">
        <v>0</v>
      </c>
      <c r="I257" s="1">
        <v>14</v>
      </c>
      <c r="L257">
        <v>4.274</v>
      </c>
      <c r="N257">
        <v>120</v>
      </c>
      <c r="O257">
        <v>120</v>
      </c>
      <c r="P257">
        <v>0</v>
      </c>
    </row>
    <row r="258" spans="1:16" ht="13" x14ac:dyDescent="0.3">
      <c r="A258">
        <v>2.4710000000000001</v>
      </c>
      <c r="B258">
        <v>2.4710000000000001</v>
      </c>
      <c r="H258">
        <v>0</v>
      </c>
      <c r="I258" s="1">
        <v>15</v>
      </c>
      <c r="L258">
        <v>4.2839999999999998</v>
      </c>
      <c r="N258">
        <v>120</v>
      </c>
      <c r="O258">
        <v>120</v>
      </c>
      <c r="P258">
        <v>0</v>
      </c>
    </row>
    <row r="259" spans="1:16" ht="13" x14ac:dyDescent="0.3">
      <c r="A259">
        <v>2.4809999999999999</v>
      </c>
      <c r="B259">
        <v>2.4809999999999999</v>
      </c>
      <c r="H259">
        <v>0</v>
      </c>
      <c r="I259" s="1">
        <v>17</v>
      </c>
      <c r="L259">
        <v>4.2939999999999996</v>
      </c>
      <c r="N259">
        <v>120</v>
      </c>
      <c r="O259">
        <v>120</v>
      </c>
      <c r="P259">
        <v>0</v>
      </c>
    </row>
    <row r="260" spans="1:16" ht="13" x14ac:dyDescent="0.3">
      <c r="A260">
        <v>2.4910000000000001</v>
      </c>
      <c r="B260">
        <v>2.4910000000000001</v>
      </c>
      <c r="H260">
        <v>0</v>
      </c>
      <c r="I260" s="1">
        <v>19</v>
      </c>
      <c r="L260">
        <v>4.3040000000000003</v>
      </c>
      <c r="N260">
        <v>120</v>
      </c>
      <c r="O260">
        <v>120</v>
      </c>
      <c r="P260">
        <v>0</v>
      </c>
    </row>
    <row r="261" spans="1:16" ht="13" x14ac:dyDescent="0.3">
      <c r="A261">
        <v>2.5009999999999999</v>
      </c>
      <c r="B261">
        <v>2.5009999999999999</v>
      </c>
      <c r="H261" s="1">
        <v>0</v>
      </c>
      <c r="I261" s="1">
        <v>21</v>
      </c>
      <c r="L261">
        <v>4.3140000000000001</v>
      </c>
      <c r="N261">
        <v>120</v>
      </c>
      <c r="O261">
        <v>120</v>
      </c>
      <c r="P261" s="1">
        <v>0</v>
      </c>
    </row>
    <row r="262" spans="1:16" ht="13" x14ac:dyDescent="0.3">
      <c r="A262">
        <v>2.5110000000000001</v>
      </c>
      <c r="B262">
        <v>2.5110000000000001</v>
      </c>
      <c r="H262">
        <v>-7183</v>
      </c>
      <c r="I262" s="1">
        <v>23</v>
      </c>
      <c r="L262">
        <v>4.3239999999999998</v>
      </c>
      <c r="N262">
        <v>120</v>
      </c>
      <c r="O262">
        <v>120</v>
      </c>
      <c r="P262">
        <v>-13</v>
      </c>
    </row>
    <row r="263" spans="1:16" ht="13" x14ac:dyDescent="0.3">
      <c r="A263">
        <v>2.5209999999999999</v>
      </c>
      <c r="B263">
        <v>2.5209999999999999</v>
      </c>
      <c r="H263">
        <v>-3591</v>
      </c>
      <c r="I263" s="1">
        <v>25</v>
      </c>
      <c r="L263">
        <v>4.3339999999999996</v>
      </c>
      <c r="N263">
        <v>120</v>
      </c>
      <c r="O263">
        <v>120</v>
      </c>
      <c r="P263">
        <v>-26</v>
      </c>
    </row>
    <row r="264" spans="1:16" ht="13" x14ac:dyDescent="0.3">
      <c r="A264">
        <v>2.581</v>
      </c>
      <c r="B264">
        <v>2.581</v>
      </c>
      <c r="H264">
        <v>-898</v>
      </c>
      <c r="I264">
        <v>25</v>
      </c>
      <c r="L264">
        <v>4.3940000000000001</v>
      </c>
      <c r="N264">
        <v>120</v>
      </c>
      <c r="O264">
        <v>120</v>
      </c>
      <c r="P264" s="1">
        <v>-106</v>
      </c>
    </row>
    <row r="265" spans="1:16" ht="13" x14ac:dyDescent="0.3">
      <c r="A265">
        <v>2.5910000000000002</v>
      </c>
      <c r="B265">
        <v>2.5910000000000002</v>
      </c>
      <c r="H265" s="1">
        <v>-798</v>
      </c>
      <c r="I265">
        <v>25</v>
      </c>
      <c r="L265">
        <v>4.4039999999999999</v>
      </c>
      <c r="N265">
        <v>120</v>
      </c>
      <c r="O265">
        <v>120</v>
      </c>
      <c r="P265">
        <v>-106</v>
      </c>
    </row>
    <row r="266" spans="1:16" ht="13" x14ac:dyDescent="0.3">
      <c r="A266">
        <v>2.722</v>
      </c>
      <c r="B266">
        <v>2.722</v>
      </c>
      <c r="H266">
        <v>-798</v>
      </c>
      <c r="I266" s="1">
        <v>24</v>
      </c>
      <c r="L266">
        <v>4.5339999999999998</v>
      </c>
      <c r="N266">
        <v>120</v>
      </c>
      <c r="O266">
        <v>120</v>
      </c>
      <c r="P266">
        <v>-106</v>
      </c>
    </row>
    <row r="267" spans="1:16" ht="13" x14ac:dyDescent="0.3">
      <c r="A267">
        <v>2.7320000000000002</v>
      </c>
      <c r="B267">
        <v>2.7320000000000002</v>
      </c>
      <c r="H267">
        <v>-798</v>
      </c>
      <c r="I267" s="1">
        <v>22</v>
      </c>
      <c r="L267">
        <v>4.5439999999999996</v>
      </c>
      <c r="N267">
        <v>120</v>
      </c>
      <c r="O267">
        <v>120</v>
      </c>
      <c r="P267">
        <v>-106</v>
      </c>
    </row>
    <row r="268" spans="1:16" ht="13" x14ac:dyDescent="0.3">
      <c r="A268">
        <v>2.742</v>
      </c>
      <c r="B268">
        <v>2.742</v>
      </c>
      <c r="H268">
        <v>-798</v>
      </c>
      <c r="I268" s="1">
        <v>20</v>
      </c>
      <c r="L268">
        <v>4.5540000000000003</v>
      </c>
      <c r="N268">
        <v>120</v>
      </c>
      <c r="O268">
        <v>120</v>
      </c>
      <c r="P268">
        <v>-106</v>
      </c>
    </row>
    <row r="269" spans="1:16" ht="13" x14ac:dyDescent="0.3">
      <c r="A269">
        <v>2.7519999999999998</v>
      </c>
      <c r="B269">
        <v>2.7519999999999998</v>
      </c>
      <c r="H269">
        <v>-798</v>
      </c>
      <c r="I269" s="1">
        <v>19</v>
      </c>
      <c r="L269">
        <v>4.5640000000000001</v>
      </c>
      <c r="N269">
        <v>120</v>
      </c>
      <c r="O269">
        <v>120</v>
      </c>
      <c r="P269">
        <v>-106</v>
      </c>
    </row>
    <row r="270" spans="1:16" ht="13" x14ac:dyDescent="0.3">
      <c r="A270">
        <v>2.762</v>
      </c>
      <c r="B270">
        <v>2.762</v>
      </c>
      <c r="H270">
        <v>-798</v>
      </c>
      <c r="I270" s="1">
        <v>17</v>
      </c>
      <c r="L270">
        <v>4.5739999999999998</v>
      </c>
      <c r="N270">
        <v>120</v>
      </c>
      <c r="O270">
        <v>120</v>
      </c>
      <c r="P270">
        <v>-106</v>
      </c>
    </row>
    <row r="271" spans="1:16" ht="13" x14ac:dyDescent="0.3">
      <c r="A271">
        <v>2.7719999999999998</v>
      </c>
      <c r="B271">
        <v>2.7719999999999998</v>
      </c>
      <c r="H271" s="1">
        <v>-798</v>
      </c>
      <c r="I271" s="1">
        <v>15</v>
      </c>
      <c r="L271">
        <v>4.5839999999999996</v>
      </c>
      <c r="N271">
        <v>120</v>
      </c>
      <c r="O271">
        <v>120</v>
      </c>
      <c r="P271" s="1">
        <v>-106</v>
      </c>
    </row>
    <row r="272" spans="1:16" x14ac:dyDescent="0.25">
      <c r="A272">
        <v>2.778</v>
      </c>
      <c r="B272">
        <v>2.778</v>
      </c>
      <c r="G272" t="s">
        <v>35</v>
      </c>
      <c r="H272">
        <v>-855</v>
      </c>
      <c r="I272">
        <v>15</v>
      </c>
      <c r="L272">
        <v>4.59</v>
      </c>
      <c r="N272">
        <v>120</v>
      </c>
      <c r="O272">
        <v>120</v>
      </c>
      <c r="P272">
        <v>-99</v>
      </c>
    </row>
    <row r="273" spans="1:16" ht="13" x14ac:dyDescent="0.3">
      <c r="A273">
        <v>2.782</v>
      </c>
      <c r="B273">
        <v>2.782</v>
      </c>
      <c r="H273">
        <v>-898</v>
      </c>
      <c r="I273" s="1">
        <v>13</v>
      </c>
      <c r="L273">
        <v>4.5940000000000003</v>
      </c>
      <c r="N273">
        <v>120</v>
      </c>
      <c r="O273">
        <v>120</v>
      </c>
      <c r="P273">
        <v>-94</v>
      </c>
    </row>
    <row r="274" spans="1:16" ht="13" x14ac:dyDescent="0.3">
      <c r="A274">
        <v>2.7919999999999998</v>
      </c>
      <c r="B274">
        <v>2.7919999999999998</v>
      </c>
      <c r="H274">
        <v>-1026</v>
      </c>
      <c r="I274" s="1">
        <v>11</v>
      </c>
      <c r="L274">
        <v>4.6040000000000001</v>
      </c>
      <c r="N274">
        <v>120</v>
      </c>
      <c r="O274">
        <v>120</v>
      </c>
      <c r="P274">
        <v>-82</v>
      </c>
    </row>
    <row r="275" spans="1:16" ht="13" x14ac:dyDescent="0.3">
      <c r="A275">
        <v>2.802</v>
      </c>
      <c r="B275">
        <v>2.802</v>
      </c>
      <c r="H275">
        <v>-1197</v>
      </c>
      <c r="I275" s="1">
        <v>10</v>
      </c>
      <c r="L275">
        <v>4.6139999999999999</v>
      </c>
      <c r="N275">
        <v>120</v>
      </c>
      <c r="O275">
        <v>120</v>
      </c>
      <c r="P275">
        <v>-71</v>
      </c>
    </row>
    <row r="276" spans="1:16" ht="13" x14ac:dyDescent="0.3">
      <c r="A276">
        <v>2.8119999999999998</v>
      </c>
      <c r="B276">
        <v>2.8119999999999998</v>
      </c>
      <c r="H276">
        <v>-1437</v>
      </c>
      <c r="I276" s="1">
        <v>8</v>
      </c>
      <c r="L276">
        <v>4.6239999999999997</v>
      </c>
      <c r="N276">
        <v>120</v>
      </c>
      <c r="O276">
        <v>120</v>
      </c>
      <c r="P276">
        <v>-59</v>
      </c>
    </row>
    <row r="277" spans="1:16" ht="13" x14ac:dyDescent="0.3">
      <c r="A277">
        <v>2.8220000000000001</v>
      </c>
      <c r="B277">
        <v>2.8220000000000001</v>
      </c>
      <c r="H277">
        <v>-1796</v>
      </c>
      <c r="I277" s="1">
        <v>6</v>
      </c>
      <c r="L277">
        <v>4.6340000000000003</v>
      </c>
      <c r="N277">
        <v>120</v>
      </c>
      <c r="O277">
        <v>120</v>
      </c>
      <c r="P277">
        <v>-47</v>
      </c>
    </row>
    <row r="278" spans="1:16" ht="13" x14ac:dyDescent="0.3">
      <c r="A278">
        <v>2.8319999999999999</v>
      </c>
      <c r="B278">
        <v>2.8319999999999999</v>
      </c>
      <c r="H278">
        <v>-2394</v>
      </c>
      <c r="I278" s="1">
        <v>4</v>
      </c>
      <c r="L278">
        <v>4.6440000000000001</v>
      </c>
      <c r="N278">
        <v>120</v>
      </c>
      <c r="O278">
        <v>120</v>
      </c>
      <c r="P278">
        <v>-35</v>
      </c>
    </row>
    <row r="279" spans="1:16" ht="13" x14ac:dyDescent="0.3">
      <c r="A279">
        <v>2.8420000000000001</v>
      </c>
      <c r="B279">
        <v>2.8420000000000001</v>
      </c>
      <c r="H279">
        <v>-3591</v>
      </c>
      <c r="I279" s="1">
        <v>2</v>
      </c>
      <c r="L279">
        <v>4.6539999999999999</v>
      </c>
      <c r="N279">
        <v>120</v>
      </c>
      <c r="O279">
        <v>120</v>
      </c>
      <c r="P279">
        <v>-24</v>
      </c>
    </row>
    <row r="280" spans="1:16" ht="13" x14ac:dyDescent="0.3">
      <c r="A280">
        <v>2.8519999999999999</v>
      </c>
      <c r="B280">
        <v>2.8519999999999999</v>
      </c>
      <c r="H280">
        <v>-7183</v>
      </c>
      <c r="I280" s="1">
        <v>0</v>
      </c>
      <c r="L280">
        <v>4.6639999999999997</v>
      </c>
      <c r="N280">
        <v>120</v>
      </c>
      <c r="O280">
        <v>120</v>
      </c>
      <c r="P280">
        <v>-12</v>
      </c>
    </row>
    <row r="281" spans="1:16" ht="13" x14ac:dyDescent="0.3">
      <c r="A281">
        <v>2.8620000000000001</v>
      </c>
      <c r="B281">
        <v>2.8620000000000001</v>
      </c>
      <c r="H281" s="1">
        <v>0</v>
      </c>
      <c r="I281" s="1">
        <v>-1</v>
      </c>
      <c r="L281">
        <v>4.6740000000000004</v>
      </c>
      <c r="N281">
        <v>120</v>
      </c>
      <c r="O281">
        <v>120</v>
      </c>
      <c r="P281" s="1">
        <v>0</v>
      </c>
    </row>
    <row r="282" spans="1:16" ht="13" x14ac:dyDescent="0.3">
      <c r="A282">
        <v>2.8719999999999999</v>
      </c>
      <c r="B282">
        <v>2.8719999999999999</v>
      </c>
      <c r="H282">
        <v>0</v>
      </c>
      <c r="I282" s="1">
        <v>-3</v>
      </c>
      <c r="L282">
        <v>4.6840000000000002</v>
      </c>
      <c r="N282">
        <v>120</v>
      </c>
      <c r="O282">
        <v>120</v>
      </c>
      <c r="P282">
        <v>0</v>
      </c>
    </row>
    <row r="283" spans="1:16" ht="13" x14ac:dyDescent="0.3">
      <c r="A283">
        <v>2.8820000000000001</v>
      </c>
      <c r="B283">
        <v>2.8820000000000001</v>
      </c>
      <c r="H283">
        <v>0</v>
      </c>
      <c r="I283" s="1">
        <v>-5</v>
      </c>
      <c r="L283">
        <v>4.694</v>
      </c>
      <c r="N283">
        <v>120</v>
      </c>
      <c r="O283">
        <v>120</v>
      </c>
      <c r="P283">
        <v>0</v>
      </c>
    </row>
    <row r="284" spans="1:16" ht="13" x14ac:dyDescent="0.3">
      <c r="A284">
        <v>2.8919999999999999</v>
      </c>
      <c r="B284">
        <v>2.8919999999999999</v>
      </c>
      <c r="H284">
        <v>0</v>
      </c>
      <c r="I284" s="1">
        <v>-7</v>
      </c>
      <c r="L284">
        <v>4.7039999999999997</v>
      </c>
      <c r="N284">
        <v>120</v>
      </c>
      <c r="O284">
        <v>120</v>
      </c>
      <c r="P284">
        <v>0</v>
      </c>
    </row>
    <row r="285" spans="1:16" ht="13" x14ac:dyDescent="0.3">
      <c r="A285">
        <v>2.9020000000000001</v>
      </c>
      <c r="B285">
        <v>2.9020000000000001</v>
      </c>
      <c r="H285">
        <v>0</v>
      </c>
      <c r="I285" s="1">
        <v>-9</v>
      </c>
      <c r="L285">
        <v>4.7140000000000004</v>
      </c>
      <c r="N285">
        <v>120</v>
      </c>
      <c r="O285">
        <v>120</v>
      </c>
      <c r="P285">
        <v>0</v>
      </c>
    </row>
    <row r="286" spans="1:16" ht="13" x14ac:dyDescent="0.3">
      <c r="A286">
        <v>2.9119999999999999</v>
      </c>
      <c r="B286">
        <v>2.9119999999999999</v>
      </c>
      <c r="H286" s="1">
        <v>0</v>
      </c>
      <c r="I286" s="1">
        <v>-10</v>
      </c>
      <c r="L286">
        <v>4.7240000000000002</v>
      </c>
      <c r="N286">
        <v>120</v>
      </c>
      <c r="O286">
        <v>120</v>
      </c>
      <c r="P286" s="1">
        <v>0</v>
      </c>
    </row>
    <row r="287" spans="1:16" ht="13" x14ac:dyDescent="0.3">
      <c r="A287">
        <v>2.9220000000000002</v>
      </c>
      <c r="B287">
        <v>2.9220000000000002</v>
      </c>
      <c r="H287">
        <v>7089</v>
      </c>
      <c r="I287" s="1">
        <v>-12</v>
      </c>
      <c r="L287">
        <v>4.734</v>
      </c>
      <c r="N287">
        <v>120</v>
      </c>
      <c r="O287">
        <v>120</v>
      </c>
      <c r="P287">
        <v>12</v>
      </c>
    </row>
    <row r="288" spans="1:16" ht="13" x14ac:dyDescent="0.3">
      <c r="A288">
        <v>2.9319999999999999</v>
      </c>
      <c r="B288">
        <v>2.9319999999999999</v>
      </c>
      <c r="H288">
        <v>3545</v>
      </c>
      <c r="I288" s="1">
        <v>-14</v>
      </c>
      <c r="L288">
        <v>4.7439999999999998</v>
      </c>
      <c r="N288">
        <v>120</v>
      </c>
      <c r="O288">
        <v>120</v>
      </c>
      <c r="P288">
        <v>25</v>
      </c>
    </row>
    <row r="289" spans="1:16" ht="13" x14ac:dyDescent="0.3">
      <c r="A289">
        <v>2.9420000000000002</v>
      </c>
      <c r="B289">
        <v>2.9420000000000002</v>
      </c>
      <c r="H289">
        <v>2363</v>
      </c>
      <c r="I289" s="1">
        <v>-16</v>
      </c>
      <c r="L289">
        <v>4.7539999999999996</v>
      </c>
      <c r="N289">
        <v>120</v>
      </c>
      <c r="O289">
        <v>120</v>
      </c>
      <c r="P289">
        <v>37</v>
      </c>
    </row>
    <row r="290" spans="1:16" ht="13" x14ac:dyDescent="0.3">
      <c r="A290">
        <v>2.952</v>
      </c>
      <c r="B290">
        <v>2.952</v>
      </c>
      <c r="H290">
        <v>1772</v>
      </c>
      <c r="I290" s="1">
        <v>-18</v>
      </c>
      <c r="L290">
        <v>4.7640000000000002</v>
      </c>
      <c r="N290">
        <v>120</v>
      </c>
      <c r="O290">
        <v>120</v>
      </c>
      <c r="P290">
        <v>49</v>
      </c>
    </row>
    <row r="291" spans="1:16" ht="13" x14ac:dyDescent="0.3">
      <c r="A291">
        <v>2.9620000000000002</v>
      </c>
      <c r="B291">
        <v>2.9620000000000002</v>
      </c>
      <c r="H291">
        <v>1418</v>
      </c>
      <c r="I291" s="1">
        <v>-19</v>
      </c>
      <c r="L291">
        <v>4.774</v>
      </c>
      <c r="N291">
        <v>120</v>
      </c>
      <c r="O291">
        <v>120</v>
      </c>
      <c r="P291">
        <v>61</v>
      </c>
    </row>
    <row r="292" spans="1:16" ht="13" x14ac:dyDescent="0.3">
      <c r="A292">
        <v>2.972</v>
      </c>
      <c r="B292">
        <v>2.972</v>
      </c>
      <c r="H292">
        <v>1182</v>
      </c>
      <c r="I292" s="1">
        <v>-20</v>
      </c>
      <c r="L292">
        <v>4.7839999999999998</v>
      </c>
      <c r="N292">
        <v>120</v>
      </c>
      <c r="O292">
        <v>120</v>
      </c>
      <c r="P292">
        <v>74</v>
      </c>
    </row>
    <row r="293" spans="1:16" ht="13" x14ac:dyDescent="0.3">
      <c r="A293">
        <v>3</v>
      </c>
      <c r="B293">
        <v>3</v>
      </c>
      <c r="H293" s="1">
        <v>806</v>
      </c>
      <c r="I293">
        <v>-20</v>
      </c>
      <c r="L293">
        <v>4.8120000000000003</v>
      </c>
      <c r="N293">
        <v>120</v>
      </c>
      <c r="O293">
        <v>120</v>
      </c>
      <c r="P293" s="1">
        <v>108</v>
      </c>
    </row>
    <row r="294" spans="1:16" ht="13" x14ac:dyDescent="0.3">
      <c r="A294">
        <v>3.0470000000000002</v>
      </c>
      <c r="B294">
        <v>3.0470000000000002</v>
      </c>
      <c r="H294" s="1">
        <v>806</v>
      </c>
      <c r="I294">
        <v>-20</v>
      </c>
      <c r="L294">
        <v>4.859</v>
      </c>
      <c r="N294">
        <v>120</v>
      </c>
      <c r="O294">
        <v>120</v>
      </c>
      <c r="P294" s="1">
        <v>108</v>
      </c>
    </row>
    <row r="295" spans="1:16" ht="13" x14ac:dyDescent="0.3">
      <c r="A295">
        <v>3.1360000000000001</v>
      </c>
      <c r="B295">
        <v>3.1360000000000001</v>
      </c>
      <c r="H295" s="1">
        <v>0</v>
      </c>
      <c r="I295">
        <v>-20</v>
      </c>
      <c r="L295">
        <v>4.9489999999999998</v>
      </c>
      <c r="N295">
        <v>120</v>
      </c>
      <c r="O295">
        <v>120</v>
      </c>
      <c r="P295" s="1">
        <v>0</v>
      </c>
    </row>
    <row r="296" spans="1:16" ht="13" x14ac:dyDescent="0.3">
      <c r="A296">
        <v>3.1469999999999998</v>
      </c>
      <c r="B296">
        <v>3.1469999999999998</v>
      </c>
      <c r="H296">
        <v>0</v>
      </c>
      <c r="I296" s="1">
        <v>-19</v>
      </c>
      <c r="L296">
        <v>4.9589999999999996</v>
      </c>
      <c r="N296">
        <v>120</v>
      </c>
      <c r="O296">
        <v>120</v>
      </c>
      <c r="P296">
        <v>0</v>
      </c>
    </row>
    <row r="297" spans="1:16" ht="13" x14ac:dyDescent="0.3">
      <c r="A297">
        <v>3.157</v>
      </c>
      <c r="B297">
        <v>3.157</v>
      </c>
      <c r="H297">
        <v>0</v>
      </c>
      <c r="I297" s="1">
        <v>-16</v>
      </c>
      <c r="L297">
        <v>4.9690000000000003</v>
      </c>
      <c r="N297">
        <v>120</v>
      </c>
      <c r="O297">
        <v>120</v>
      </c>
      <c r="P297">
        <v>0</v>
      </c>
    </row>
    <row r="298" spans="1:16" ht="13" x14ac:dyDescent="0.3">
      <c r="A298">
        <v>3.1669999999999998</v>
      </c>
      <c r="B298">
        <v>3.1669999999999998</v>
      </c>
      <c r="H298" s="1">
        <v>0</v>
      </c>
      <c r="I298" s="1">
        <v>-14</v>
      </c>
      <c r="L298">
        <v>4.9790000000000001</v>
      </c>
      <c r="N298">
        <v>120</v>
      </c>
      <c r="O298">
        <v>120</v>
      </c>
      <c r="P298" s="1">
        <v>0</v>
      </c>
    </row>
    <row r="299" spans="1:16" ht="13" x14ac:dyDescent="0.3">
      <c r="A299">
        <v>3.177</v>
      </c>
      <c r="B299">
        <v>3.177</v>
      </c>
      <c r="H299">
        <v>-8000</v>
      </c>
      <c r="I299" s="1">
        <v>-13</v>
      </c>
      <c r="L299">
        <v>4.9889999999999999</v>
      </c>
      <c r="N299">
        <v>120</v>
      </c>
      <c r="O299">
        <v>120</v>
      </c>
      <c r="P299">
        <v>-10</v>
      </c>
    </row>
    <row r="300" spans="1:16" ht="13" x14ac:dyDescent="0.3">
      <c r="A300">
        <v>3.2469999999999999</v>
      </c>
      <c r="B300">
        <v>3.2469999999999999</v>
      </c>
      <c r="H300" s="1">
        <v>-1000</v>
      </c>
      <c r="I300">
        <v>-13</v>
      </c>
      <c r="L300">
        <v>5.0590000000000002</v>
      </c>
      <c r="N300">
        <v>120</v>
      </c>
      <c r="O300">
        <v>120</v>
      </c>
      <c r="P300" s="1">
        <v>-84</v>
      </c>
    </row>
    <row r="301" spans="1:16" x14ac:dyDescent="0.25">
      <c r="A301">
        <v>3.294</v>
      </c>
      <c r="B301">
        <v>3.294</v>
      </c>
      <c r="G301" t="s">
        <v>39</v>
      </c>
      <c r="H301">
        <v>-1000</v>
      </c>
      <c r="I301">
        <v>-13</v>
      </c>
      <c r="L301">
        <v>5.1059999999999999</v>
      </c>
      <c r="N301">
        <v>120</v>
      </c>
      <c r="O301">
        <v>120</v>
      </c>
      <c r="P301">
        <v>-84</v>
      </c>
    </row>
    <row r="302" spans="1:16" ht="13" x14ac:dyDescent="0.3">
      <c r="A302">
        <v>3.3769999999999998</v>
      </c>
      <c r="B302">
        <v>3.3769999999999998</v>
      </c>
      <c r="H302" s="1">
        <v>-1000</v>
      </c>
      <c r="I302">
        <v>-13</v>
      </c>
      <c r="L302">
        <v>5.1890000000000001</v>
      </c>
      <c r="N302">
        <v>120</v>
      </c>
      <c r="O302">
        <v>120</v>
      </c>
      <c r="P302" s="1">
        <v>-84</v>
      </c>
    </row>
    <row r="303" spans="1:16" ht="13" x14ac:dyDescent="0.3">
      <c r="A303">
        <v>3.4569999999999999</v>
      </c>
      <c r="B303">
        <v>3.4569999999999999</v>
      </c>
      <c r="H303" s="1">
        <v>0</v>
      </c>
      <c r="I303">
        <v>-13</v>
      </c>
      <c r="L303">
        <v>5.2690000000000001</v>
      </c>
      <c r="N303">
        <v>120</v>
      </c>
      <c r="O303">
        <v>120</v>
      </c>
      <c r="P303" s="1">
        <v>0</v>
      </c>
    </row>
    <row r="304" spans="1:16" ht="13" x14ac:dyDescent="0.3">
      <c r="A304">
        <v>3.4969999999999999</v>
      </c>
      <c r="B304">
        <v>3.4969999999999999</v>
      </c>
      <c r="H304" s="1">
        <v>0</v>
      </c>
      <c r="I304">
        <v>-13</v>
      </c>
      <c r="L304">
        <v>5.3090000000000002</v>
      </c>
      <c r="N304">
        <v>120</v>
      </c>
      <c r="O304">
        <v>120</v>
      </c>
      <c r="P304" s="1">
        <v>0</v>
      </c>
    </row>
    <row r="305" spans="1:16" ht="13" x14ac:dyDescent="0.3">
      <c r="A305">
        <v>3.577</v>
      </c>
      <c r="B305">
        <v>3.577</v>
      </c>
      <c r="H305">
        <v>1368</v>
      </c>
      <c r="I305" s="1">
        <v>-12</v>
      </c>
      <c r="L305">
        <v>5.3890000000000002</v>
      </c>
      <c r="N305">
        <v>120</v>
      </c>
      <c r="O305">
        <v>120</v>
      </c>
      <c r="P305">
        <v>37</v>
      </c>
    </row>
    <row r="306" spans="1:16" ht="13" x14ac:dyDescent="0.3">
      <c r="A306">
        <v>3.5870000000000002</v>
      </c>
      <c r="B306">
        <v>3.5870000000000002</v>
      </c>
      <c r="H306" s="1">
        <v>1216</v>
      </c>
      <c r="I306">
        <v>-12</v>
      </c>
      <c r="L306">
        <v>5.399</v>
      </c>
      <c r="N306">
        <v>120</v>
      </c>
      <c r="O306">
        <v>120</v>
      </c>
      <c r="P306" s="1">
        <v>42</v>
      </c>
    </row>
    <row r="307" spans="1:16" ht="13" x14ac:dyDescent="0.3">
      <c r="A307" s="1">
        <v>3.6339999999999999</v>
      </c>
      <c r="B307" s="1">
        <v>3.6459999999999999</v>
      </c>
      <c r="H307">
        <v>1216</v>
      </c>
      <c r="I307" s="1">
        <v>-10</v>
      </c>
      <c r="L307">
        <v>5.4459999999999997</v>
      </c>
      <c r="N307">
        <v>120</v>
      </c>
      <c r="O307">
        <v>120</v>
      </c>
      <c r="P307">
        <v>42</v>
      </c>
    </row>
    <row r="308" spans="1:16" ht="13" x14ac:dyDescent="0.3">
      <c r="A308">
        <v>3.6579999999999999</v>
      </c>
      <c r="B308">
        <v>3.6579999999999999</v>
      </c>
      <c r="H308">
        <v>1216</v>
      </c>
      <c r="I308" s="1">
        <v>-8</v>
      </c>
      <c r="L308">
        <v>5.4589999999999996</v>
      </c>
      <c r="N308">
        <v>120</v>
      </c>
      <c r="O308">
        <v>120</v>
      </c>
      <c r="P308">
        <v>42</v>
      </c>
    </row>
    <row r="309" spans="1:16" ht="13" x14ac:dyDescent="0.3">
      <c r="A309">
        <v>3.6680000000000001</v>
      </c>
      <c r="B309">
        <v>3.6680000000000001</v>
      </c>
      <c r="H309">
        <v>1216</v>
      </c>
      <c r="I309" s="1">
        <v>-6</v>
      </c>
      <c r="L309">
        <v>5.4690000000000003</v>
      </c>
      <c r="N309">
        <v>120</v>
      </c>
      <c r="O309">
        <v>120</v>
      </c>
      <c r="P309">
        <v>42</v>
      </c>
    </row>
    <row r="310" spans="1:16" ht="13" x14ac:dyDescent="0.3">
      <c r="A310">
        <v>3.6779999999999999</v>
      </c>
      <c r="B310">
        <v>3.6779999999999999</v>
      </c>
      <c r="H310">
        <v>1216</v>
      </c>
      <c r="I310" s="1">
        <v>-4</v>
      </c>
      <c r="L310">
        <v>5.4790000000000001</v>
      </c>
      <c r="N310">
        <v>120</v>
      </c>
      <c r="O310">
        <v>120</v>
      </c>
      <c r="P310">
        <v>42</v>
      </c>
    </row>
    <row r="311" spans="1:16" ht="13" x14ac:dyDescent="0.3">
      <c r="A311">
        <v>3.6880000000000002</v>
      </c>
      <c r="B311">
        <v>3.6880000000000002</v>
      </c>
      <c r="H311">
        <v>1216</v>
      </c>
      <c r="I311" s="1">
        <v>-2</v>
      </c>
      <c r="L311">
        <v>5.4889999999999999</v>
      </c>
      <c r="N311">
        <v>120</v>
      </c>
      <c r="O311">
        <v>120</v>
      </c>
      <c r="P311" s="1">
        <v>42</v>
      </c>
    </row>
    <row r="312" spans="1:16" ht="13" x14ac:dyDescent="0.3">
      <c r="A312">
        <v>3.698</v>
      </c>
      <c r="B312">
        <v>3.698</v>
      </c>
      <c r="H312">
        <v>1216</v>
      </c>
      <c r="I312">
        <v>-2</v>
      </c>
      <c r="L312">
        <v>5.4989999999999997</v>
      </c>
      <c r="N312">
        <v>120</v>
      </c>
      <c r="O312">
        <v>120</v>
      </c>
      <c r="P312" s="1">
        <v>40</v>
      </c>
    </row>
    <row r="313" spans="1:16" ht="13" x14ac:dyDescent="0.3">
      <c r="A313" s="1">
        <v>3.7429999999999999</v>
      </c>
      <c r="B313" s="1">
        <v>3.7330000000000001</v>
      </c>
      <c r="H313" s="1">
        <v>1216</v>
      </c>
      <c r="I313">
        <v>-2</v>
      </c>
      <c r="L313">
        <v>5.5449999999999999</v>
      </c>
      <c r="N313">
        <v>120</v>
      </c>
      <c r="O313">
        <v>120</v>
      </c>
      <c r="P313">
        <v>40</v>
      </c>
    </row>
    <row r="314" spans="1:16" ht="13" x14ac:dyDescent="0.3">
      <c r="A314">
        <v>3.7429999999999999</v>
      </c>
      <c r="B314">
        <v>3.7429999999999999</v>
      </c>
      <c r="H314">
        <v>1316</v>
      </c>
      <c r="I314" s="1">
        <v>-1</v>
      </c>
      <c r="L314">
        <v>5.5549999999999997</v>
      </c>
      <c r="N314">
        <v>120</v>
      </c>
      <c r="O314">
        <v>120</v>
      </c>
      <c r="P314">
        <v>40</v>
      </c>
    </row>
    <row r="315" spans="1:16" ht="13" x14ac:dyDescent="0.3">
      <c r="A315" s="1">
        <v>3.746</v>
      </c>
      <c r="B315" s="1">
        <v>3.7559999999999998</v>
      </c>
      <c r="H315">
        <v>1350</v>
      </c>
      <c r="I315">
        <v>-1</v>
      </c>
      <c r="L315">
        <v>5.5579999999999998</v>
      </c>
      <c r="N315">
        <v>120</v>
      </c>
      <c r="O315">
        <v>120</v>
      </c>
      <c r="P315">
        <v>40</v>
      </c>
    </row>
    <row r="316" spans="1:16" ht="13" x14ac:dyDescent="0.3">
      <c r="A316" s="1">
        <v>3.7749999999999999</v>
      </c>
      <c r="B316" s="1">
        <v>3.766</v>
      </c>
      <c r="H316">
        <v>1625</v>
      </c>
      <c r="I316" s="1">
        <v>-2</v>
      </c>
      <c r="L316">
        <v>5.5780000000000003</v>
      </c>
      <c r="N316">
        <v>120</v>
      </c>
      <c r="O316">
        <v>120</v>
      </c>
      <c r="P316">
        <v>40</v>
      </c>
    </row>
    <row r="317" spans="1:16" ht="13" x14ac:dyDescent="0.3">
      <c r="A317">
        <v>3.7759999999999998</v>
      </c>
      <c r="B317">
        <v>3.7759999999999998</v>
      </c>
      <c r="H317">
        <v>1809</v>
      </c>
      <c r="I317" s="1">
        <v>-3</v>
      </c>
      <c r="L317">
        <v>5.5880000000000001</v>
      </c>
      <c r="N317">
        <v>120</v>
      </c>
      <c r="O317">
        <v>120</v>
      </c>
      <c r="P317">
        <v>40</v>
      </c>
    </row>
    <row r="318" spans="1:16" ht="13" x14ac:dyDescent="0.3">
      <c r="A318">
        <v>3.786</v>
      </c>
      <c r="B318">
        <v>3.786</v>
      </c>
      <c r="H318" s="1">
        <v>2040</v>
      </c>
      <c r="I318">
        <v>-3</v>
      </c>
      <c r="L318">
        <v>5.5979999999999999</v>
      </c>
      <c r="N318">
        <v>120</v>
      </c>
      <c r="O318">
        <v>120</v>
      </c>
      <c r="P318">
        <v>40</v>
      </c>
    </row>
    <row r="319" spans="1:16" ht="13" x14ac:dyDescent="0.3">
      <c r="A319">
        <v>3.794</v>
      </c>
      <c r="B319">
        <v>3.794</v>
      </c>
      <c r="H319" s="1">
        <v>2040</v>
      </c>
      <c r="I319">
        <v>-3</v>
      </c>
      <c r="L319">
        <v>5.6059999999999999</v>
      </c>
      <c r="N319">
        <v>120</v>
      </c>
      <c r="O319">
        <v>120</v>
      </c>
      <c r="P319" s="1">
        <v>40</v>
      </c>
    </row>
    <row r="320" spans="1:16" ht="13" x14ac:dyDescent="0.3">
      <c r="A320">
        <v>3.8050000000000002</v>
      </c>
      <c r="B320">
        <v>3.8050000000000002</v>
      </c>
      <c r="H320" s="1">
        <v>1077</v>
      </c>
      <c r="I320" s="1">
        <v>-1</v>
      </c>
      <c r="L320">
        <v>5.6159999999999997</v>
      </c>
      <c r="N320">
        <v>120</v>
      </c>
      <c r="O320">
        <v>120</v>
      </c>
      <c r="P320">
        <v>33</v>
      </c>
    </row>
    <row r="321" spans="1:16" ht="13" x14ac:dyDescent="0.3">
      <c r="A321">
        <v>3.8140000000000001</v>
      </c>
      <c r="B321">
        <v>3.8140000000000001</v>
      </c>
      <c r="H321" s="1">
        <v>1077</v>
      </c>
      <c r="I321">
        <v>-1</v>
      </c>
      <c r="L321">
        <v>5.6260000000000003</v>
      </c>
      <c r="N321">
        <v>120</v>
      </c>
      <c r="O321">
        <v>120</v>
      </c>
      <c r="P321">
        <v>25</v>
      </c>
    </row>
    <row r="322" spans="1:16" ht="13" x14ac:dyDescent="0.3">
      <c r="A322">
        <v>3.8239999999999998</v>
      </c>
      <c r="B322">
        <v>3.8239999999999998</v>
      </c>
      <c r="H322" s="1">
        <v>2500</v>
      </c>
      <c r="I322" s="1">
        <v>-2</v>
      </c>
      <c r="L322">
        <v>5.6360000000000001</v>
      </c>
      <c r="N322">
        <v>120</v>
      </c>
      <c r="O322">
        <v>120</v>
      </c>
      <c r="P322" s="1">
        <v>18</v>
      </c>
    </row>
    <row r="323" spans="1:16" ht="13" x14ac:dyDescent="0.3">
      <c r="A323">
        <v>3.827</v>
      </c>
      <c r="B323">
        <v>3.827</v>
      </c>
      <c r="H323" s="1">
        <v>2500</v>
      </c>
      <c r="I323">
        <v>-2</v>
      </c>
      <c r="L323">
        <v>5.6390000000000002</v>
      </c>
      <c r="N323">
        <v>120</v>
      </c>
      <c r="O323">
        <v>120</v>
      </c>
      <c r="P323">
        <v>18</v>
      </c>
    </row>
    <row r="324" spans="1:16" ht="13" x14ac:dyDescent="0.3">
      <c r="A324">
        <v>3.8370000000000002</v>
      </c>
      <c r="B324">
        <v>3.8370000000000002</v>
      </c>
      <c r="H324" s="1">
        <v>-625</v>
      </c>
      <c r="I324">
        <v>-2</v>
      </c>
      <c r="L324">
        <v>5.649</v>
      </c>
      <c r="N324">
        <v>120</v>
      </c>
      <c r="O324">
        <v>120</v>
      </c>
      <c r="P324">
        <v>18</v>
      </c>
    </row>
    <row r="325" spans="1:16" ht="13" x14ac:dyDescent="0.3">
      <c r="A325">
        <v>3.847</v>
      </c>
      <c r="B325">
        <v>3.847</v>
      </c>
      <c r="H325" s="1">
        <v>-625</v>
      </c>
      <c r="I325" s="1">
        <v>-1</v>
      </c>
      <c r="L325">
        <v>5.6589999999999998</v>
      </c>
      <c r="N325">
        <v>120</v>
      </c>
      <c r="O325">
        <v>120</v>
      </c>
      <c r="P325">
        <v>18</v>
      </c>
    </row>
    <row r="326" spans="1:16" ht="13" x14ac:dyDescent="0.3">
      <c r="A326">
        <v>3.8570000000000002</v>
      </c>
      <c r="B326">
        <v>3.8570000000000002</v>
      </c>
      <c r="H326" s="1">
        <v>2500</v>
      </c>
      <c r="I326">
        <v>-1</v>
      </c>
      <c r="L326">
        <v>5.6689999999999996</v>
      </c>
      <c r="N326">
        <v>120</v>
      </c>
      <c r="O326">
        <v>120</v>
      </c>
      <c r="P326">
        <v>18</v>
      </c>
    </row>
    <row r="327" spans="1:16" ht="13" x14ac:dyDescent="0.3">
      <c r="A327">
        <v>3.867</v>
      </c>
      <c r="B327">
        <v>3.867</v>
      </c>
      <c r="H327">
        <v>2500</v>
      </c>
      <c r="I327">
        <v>-1</v>
      </c>
      <c r="L327">
        <v>5.6790000000000003</v>
      </c>
      <c r="N327">
        <v>120</v>
      </c>
      <c r="O327">
        <v>120</v>
      </c>
      <c r="P327" s="1">
        <v>18</v>
      </c>
    </row>
    <row r="328" spans="1:16" ht="13" x14ac:dyDescent="0.3">
      <c r="A328">
        <v>3.887</v>
      </c>
      <c r="B328">
        <v>3.887</v>
      </c>
      <c r="H328">
        <v>2500</v>
      </c>
      <c r="I328">
        <v>-1</v>
      </c>
      <c r="L328">
        <v>5.6989999999999998</v>
      </c>
      <c r="N328">
        <v>120</v>
      </c>
      <c r="O328">
        <v>120</v>
      </c>
      <c r="P328" s="1">
        <v>0</v>
      </c>
    </row>
    <row r="329" spans="1:16" ht="13" x14ac:dyDescent="0.3">
      <c r="A329">
        <v>3.9660000000000002</v>
      </c>
      <c r="B329">
        <v>3.9660000000000002</v>
      </c>
      <c r="H329" s="1">
        <v>2500</v>
      </c>
      <c r="I329">
        <v>-1</v>
      </c>
      <c r="L329">
        <v>5.7779999999999996</v>
      </c>
      <c r="N329">
        <v>120</v>
      </c>
      <c r="O329">
        <v>120</v>
      </c>
      <c r="P329">
        <v>0</v>
      </c>
    </row>
    <row r="330" spans="1:16" ht="13" x14ac:dyDescent="0.3">
      <c r="A330">
        <v>3.976</v>
      </c>
      <c r="B330">
        <v>3.976</v>
      </c>
      <c r="H330" s="1">
        <v>0</v>
      </c>
      <c r="I330">
        <v>-1</v>
      </c>
      <c r="L330">
        <v>5.7880000000000003</v>
      </c>
      <c r="N330">
        <v>120</v>
      </c>
      <c r="O330">
        <v>120</v>
      </c>
      <c r="P330">
        <v>0</v>
      </c>
    </row>
    <row r="331" spans="1:16" ht="13" x14ac:dyDescent="0.3">
      <c r="A331">
        <v>4.0259999999999998</v>
      </c>
      <c r="B331">
        <v>4.0259999999999998</v>
      </c>
      <c r="H331" s="1">
        <v>0</v>
      </c>
      <c r="I331">
        <v>-1</v>
      </c>
      <c r="L331">
        <v>5.8380000000000001</v>
      </c>
      <c r="N331">
        <v>120</v>
      </c>
      <c r="O331">
        <v>120</v>
      </c>
      <c r="P331">
        <v>0</v>
      </c>
    </row>
    <row r="332" spans="1:16" ht="13" x14ac:dyDescent="0.3">
      <c r="A332">
        <v>4.0359999999999996</v>
      </c>
      <c r="B332">
        <v>4.0359999999999996</v>
      </c>
      <c r="H332" s="1">
        <v>-2700</v>
      </c>
      <c r="I332">
        <v>-1</v>
      </c>
      <c r="L332">
        <v>5.8479999999999999</v>
      </c>
      <c r="N332">
        <v>120</v>
      </c>
      <c r="O332">
        <v>120</v>
      </c>
      <c r="P332">
        <v>0</v>
      </c>
    </row>
    <row r="333" spans="1:16" ht="13" x14ac:dyDescent="0.3">
      <c r="A333">
        <v>4.1159999999999997</v>
      </c>
      <c r="B333">
        <v>4.1159999999999997</v>
      </c>
      <c r="H333" s="1">
        <v>-2700</v>
      </c>
      <c r="I333">
        <v>-1</v>
      </c>
      <c r="L333">
        <v>5.9279999999999999</v>
      </c>
      <c r="N333" s="1">
        <v>125</v>
      </c>
      <c r="O333" s="1">
        <v>125</v>
      </c>
      <c r="P333">
        <v>0</v>
      </c>
    </row>
    <row r="334" spans="1:16" ht="13" x14ac:dyDescent="0.3">
      <c r="A334">
        <v>4.1260000000000003</v>
      </c>
      <c r="B334">
        <v>4.1260000000000003</v>
      </c>
      <c r="H334" s="1">
        <v>0</v>
      </c>
      <c r="I334">
        <v>-1</v>
      </c>
      <c r="L334">
        <v>5.9379999999999997</v>
      </c>
      <c r="N334">
        <v>125</v>
      </c>
      <c r="O334">
        <v>125</v>
      </c>
      <c r="P334">
        <v>0</v>
      </c>
    </row>
    <row r="335" spans="1:16" x14ac:dyDescent="0.25">
      <c r="A335">
        <v>4.1639999999999997</v>
      </c>
      <c r="B335">
        <v>4.1639999999999997</v>
      </c>
      <c r="E335" t="s">
        <v>49</v>
      </c>
      <c r="H335">
        <v>0</v>
      </c>
      <c r="I335">
        <v>-1</v>
      </c>
      <c r="K335" t="s">
        <v>50</v>
      </c>
      <c r="L335">
        <v>5.976</v>
      </c>
      <c r="N335">
        <v>125</v>
      </c>
      <c r="O335">
        <v>125</v>
      </c>
      <c r="P335">
        <v>0</v>
      </c>
    </row>
    <row r="336" spans="1:16" x14ac:dyDescent="0.25">
      <c r="A336">
        <v>4.2220000000000004</v>
      </c>
      <c r="B336">
        <v>4.2220000000000004</v>
      </c>
      <c r="F336" t="s">
        <v>31</v>
      </c>
      <c r="H336">
        <v>0</v>
      </c>
      <c r="I336">
        <v>-1</v>
      </c>
      <c r="L336">
        <v>6.0339999999999998</v>
      </c>
      <c r="N336">
        <v>125</v>
      </c>
      <c r="O336">
        <v>125</v>
      </c>
      <c r="P336">
        <v>0</v>
      </c>
    </row>
    <row r="337" spans="1:16" ht="13" x14ac:dyDescent="0.3">
      <c r="A337">
        <v>4.2460000000000004</v>
      </c>
      <c r="B337">
        <v>4.2460000000000004</v>
      </c>
      <c r="H337">
        <v>0</v>
      </c>
      <c r="I337" s="1">
        <v>-2</v>
      </c>
      <c r="L337">
        <v>6.0579999999999998</v>
      </c>
      <c r="N337">
        <v>125</v>
      </c>
      <c r="O337">
        <v>125</v>
      </c>
      <c r="P337">
        <v>0</v>
      </c>
    </row>
    <row r="338" spans="1:16" ht="13" x14ac:dyDescent="0.3">
      <c r="A338">
        <v>4.2560000000000002</v>
      </c>
      <c r="B338">
        <v>4.2560000000000002</v>
      </c>
      <c r="H338" s="1">
        <v>0</v>
      </c>
      <c r="I338" s="1">
        <v>-3</v>
      </c>
      <c r="L338">
        <v>6.0679999999999996</v>
      </c>
      <c r="N338">
        <v>125</v>
      </c>
      <c r="O338">
        <v>125</v>
      </c>
      <c r="P338">
        <v>0</v>
      </c>
    </row>
    <row r="339" spans="1:16" ht="13" x14ac:dyDescent="0.3">
      <c r="A339">
        <v>4.266</v>
      </c>
      <c r="B339">
        <v>4.266</v>
      </c>
      <c r="H339" s="1">
        <v>-3200</v>
      </c>
      <c r="I339">
        <v>-3</v>
      </c>
      <c r="L339">
        <v>6.0780000000000003</v>
      </c>
      <c r="N339">
        <v>125</v>
      </c>
      <c r="O339">
        <v>125</v>
      </c>
      <c r="P339">
        <v>0</v>
      </c>
    </row>
    <row r="340" spans="1:16" x14ac:dyDescent="0.25">
      <c r="A340">
        <v>4.2880000000000003</v>
      </c>
      <c r="B340">
        <v>4.2880000000000003</v>
      </c>
      <c r="F340" t="s">
        <v>51</v>
      </c>
      <c r="H340">
        <v>-3200</v>
      </c>
      <c r="I340">
        <v>-3</v>
      </c>
      <c r="L340">
        <v>6.1</v>
      </c>
      <c r="N340">
        <v>125</v>
      </c>
      <c r="O340">
        <v>125</v>
      </c>
      <c r="P340">
        <v>0</v>
      </c>
    </row>
    <row r="341" spans="1:16" ht="13" x14ac:dyDescent="0.3">
      <c r="A341">
        <v>4.2960000000000003</v>
      </c>
      <c r="B341">
        <v>4.2960000000000003</v>
      </c>
      <c r="H341" s="1">
        <v>-3200</v>
      </c>
      <c r="I341">
        <v>-3</v>
      </c>
      <c r="L341">
        <v>6.1079999999999997</v>
      </c>
      <c r="N341">
        <v>125</v>
      </c>
      <c r="O341">
        <v>125</v>
      </c>
      <c r="P341">
        <v>0</v>
      </c>
    </row>
    <row r="342" spans="1:16" ht="13" x14ac:dyDescent="0.3">
      <c r="A342">
        <v>4.3010000000000002</v>
      </c>
      <c r="B342">
        <v>4.3010000000000002</v>
      </c>
      <c r="H342" s="1">
        <v>0</v>
      </c>
      <c r="I342">
        <v>-3</v>
      </c>
      <c r="L342">
        <v>6.1130000000000004</v>
      </c>
      <c r="N342">
        <v>125</v>
      </c>
      <c r="O342">
        <v>125</v>
      </c>
      <c r="P342">
        <v>0</v>
      </c>
    </row>
    <row r="343" spans="1:16" x14ac:dyDescent="0.25">
      <c r="A343">
        <v>4.3280000000000003</v>
      </c>
      <c r="B343">
        <v>4.3280000000000003</v>
      </c>
      <c r="H343">
        <v>0</v>
      </c>
      <c r="I343">
        <v>-3</v>
      </c>
      <c r="L343">
        <v>6.14</v>
      </c>
      <c r="N343">
        <v>125</v>
      </c>
      <c r="O343">
        <v>125</v>
      </c>
      <c r="P343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30-9A25-4017-BCEF-61F084B6B6E1}">
  <dimension ref="A1:K132"/>
  <sheetViews>
    <sheetView tabSelected="1" workbookViewId="0">
      <selection activeCell="L10" sqref="L10"/>
    </sheetView>
  </sheetViews>
  <sheetFormatPr baseColWidth="10" defaultRowHeight="12.5" x14ac:dyDescent="0.25"/>
  <sheetData>
    <row r="1" spans="1:11" x14ac:dyDescent="0.25">
      <c r="A1" t="s">
        <v>18</v>
      </c>
      <c r="B1" t="s">
        <v>53</v>
      </c>
      <c r="C1" t="s">
        <v>20</v>
      </c>
      <c r="D1" t="s">
        <v>30</v>
      </c>
      <c r="E1" t="s">
        <v>22</v>
      </c>
      <c r="F1" t="s">
        <v>54</v>
      </c>
      <c r="G1" t="s">
        <v>52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400</v>
      </c>
      <c r="B2">
        <v>-1</v>
      </c>
      <c r="E2">
        <v>0.188</v>
      </c>
      <c r="F2">
        <v>0</v>
      </c>
      <c r="G2">
        <f>H2</f>
        <v>120</v>
      </c>
      <c r="H2">
        <v>120</v>
      </c>
      <c r="I2">
        <v>120</v>
      </c>
      <c r="J2">
        <v>25</v>
      </c>
    </row>
    <row r="3" spans="1:11" ht="13" x14ac:dyDescent="0.3">
      <c r="A3">
        <v>400</v>
      </c>
      <c r="B3">
        <v>-1</v>
      </c>
      <c r="E3">
        <v>0.189</v>
      </c>
      <c r="F3">
        <f>(F2+(E3-E2)*1000)</f>
        <v>1.0000000000000009</v>
      </c>
      <c r="G3">
        <f t="shared" ref="G3:G66" si="0">H3</f>
        <v>120</v>
      </c>
      <c r="H3" s="1">
        <v>120</v>
      </c>
      <c r="I3" s="1">
        <v>120</v>
      </c>
      <c r="J3">
        <v>25</v>
      </c>
    </row>
    <row r="4" spans="1:11" ht="13" x14ac:dyDescent="0.3">
      <c r="A4">
        <v>400</v>
      </c>
      <c r="B4" s="1">
        <v>-3</v>
      </c>
      <c r="E4">
        <v>0.22900000000000001</v>
      </c>
      <c r="F4">
        <f t="shared" ref="F4:F67" si="1">(F3+(E4-E3)*1000)</f>
        <v>41.000000000000007</v>
      </c>
      <c r="G4">
        <f t="shared" si="0"/>
        <v>120</v>
      </c>
      <c r="H4">
        <v>120</v>
      </c>
      <c r="I4">
        <v>120</v>
      </c>
      <c r="J4">
        <v>25</v>
      </c>
    </row>
    <row r="5" spans="1:11" ht="13" x14ac:dyDescent="0.3">
      <c r="A5">
        <v>400</v>
      </c>
      <c r="B5" s="1">
        <v>-5</v>
      </c>
      <c r="E5">
        <v>0.23899999999999999</v>
      </c>
      <c r="F5">
        <f t="shared" si="1"/>
        <v>50.999999999999986</v>
      </c>
      <c r="G5">
        <f t="shared" si="0"/>
        <v>120</v>
      </c>
      <c r="H5">
        <v>120</v>
      </c>
      <c r="I5">
        <v>120</v>
      </c>
      <c r="J5">
        <v>25</v>
      </c>
    </row>
    <row r="6" spans="1:11" x14ac:dyDescent="0.25">
      <c r="A6">
        <v>400</v>
      </c>
      <c r="B6">
        <v>-5</v>
      </c>
      <c r="E6">
        <v>0.24299999999999999</v>
      </c>
      <c r="F6">
        <f t="shared" si="1"/>
        <v>54.999999999999986</v>
      </c>
      <c r="G6">
        <f t="shared" si="0"/>
        <v>120</v>
      </c>
      <c r="H6">
        <v>120</v>
      </c>
      <c r="I6">
        <v>120</v>
      </c>
      <c r="J6">
        <v>25</v>
      </c>
    </row>
    <row r="7" spans="1:11" ht="13" x14ac:dyDescent="0.3">
      <c r="A7">
        <v>400</v>
      </c>
      <c r="B7" s="1">
        <v>-7</v>
      </c>
      <c r="E7">
        <v>0.249</v>
      </c>
      <c r="F7">
        <f t="shared" si="1"/>
        <v>60.999999999999993</v>
      </c>
      <c r="G7">
        <f t="shared" si="0"/>
        <v>120</v>
      </c>
      <c r="H7">
        <v>120</v>
      </c>
      <c r="I7">
        <v>120</v>
      </c>
      <c r="J7">
        <v>25</v>
      </c>
    </row>
    <row r="8" spans="1:11" ht="13" x14ac:dyDescent="0.3">
      <c r="A8">
        <v>400</v>
      </c>
      <c r="B8" s="1">
        <v>-9</v>
      </c>
      <c r="E8">
        <v>0.25900000000000001</v>
      </c>
      <c r="F8">
        <f t="shared" si="1"/>
        <v>71</v>
      </c>
      <c r="G8">
        <f t="shared" si="0"/>
        <v>120</v>
      </c>
      <c r="H8">
        <v>120</v>
      </c>
      <c r="I8">
        <v>120</v>
      </c>
      <c r="J8">
        <v>25</v>
      </c>
    </row>
    <row r="9" spans="1:11" ht="13" x14ac:dyDescent="0.3">
      <c r="A9" s="1">
        <v>400</v>
      </c>
      <c r="B9" s="1">
        <v>-11</v>
      </c>
      <c r="E9">
        <v>0.26900000000000002</v>
      </c>
      <c r="F9">
        <f t="shared" si="1"/>
        <v>81.000000000000014</v>
      </c>
      <c r="G9">
        <f t="shared" si="0"/>
        <v>120</v>
      </c>
      <c r="H9">
        <v>120</v>
      </c>
      <c r="I9">
        <v>120</v>
      </c>
      <c r="J9" s="1">
        <v>25</v>
      </c>
    </row>
    <row r="10" spans="1:11" ht="13" x14ac:dyDescent="0.3">
      <c r="A10">
        <v>385</v>
      </c>
      <c r="B10" s="1">
        <v>-13</v>
      </c>
      <c r="E10">
        <v>0.27900000000000003</v>
      </c>
      <c r="F10">
        <f t="shared" si="1"/>
        <v>91.000000000000028</v>
      </c>
      <c r="G10">
        <f t="shared" si="0"/>
        <v>120</v>
      </c>
      <c r="H10">
        <v>120</v>
      </c>
      <c r="I10">
        <v>120</v>
      </c>
      <c r="J10">
        <v>34</v>
      </c>
    </row>
    <row r="11" spans="1:11" ht="13" x14ac:dyDescent="0.3">
      <c r="A11">
        <v>371</v>
      </c>
      <c r="B11" s="1">
        <v>-15</v>
      </c>
      <c r="E11">
        <v>0.28899999999999998</v>
      </c>
      <c r="F11">
        <f t="shared" si="1"/>
        <v>100.99999999999999</v>
      </c>
      <c r="G11">
        <f t="shared" si="0"/>
        <v>120</v>
      </c>
      <c r="H11">
        <v>120</v>
      </c>
      <c r="I11">
        <v>120</v>
      </c>
      <c r="J11">
        <v>42</v>
      </c>
    </row>
    <row r="12" spans="1:11" ht="13" x14ac:dyDescent="0.3">
      <c r="A12">
        <v>358</v>
      </c>
      <c r="B12" s="1">
        <v>-17</v>
      </c>
      <c r="E12">
        <v>0.29899999999999999</v>
      </c>
      <c r="F12">
        <f t="shared" si="1"/>
        <v>111</v>
      </c>
      <c r="G12">
        <f t="shared" si="0"/>
        <v>120</v>
      </c>
      <c r="H12">
        <v>120</v>
      </c>
      <c r="I12">
        <v>120</v>
      </c>
      <c r="J12">
        <v>51</v>
      </c>
    </row>
    <row r="13" spans="1:11" ht="13" x14ac:dyDescent="0.3">
      <c r="A13" s="1">
        <v>346</v>
      </c>
      <c r="B13" s="1">
        <v>-19</v>
      </c>
      <c r="E13">
        <v>0.309</v>
      </c>
      <c r="F13">
        <f t="shared" si="1"/>
        <v>121.00000000000001</v>
      </c>
      <c r="G13">
        <f t="shared" si="0"/>
        <v>120</v>
      </c>
      <c r="H13">
        <v>120</v>
      </c>
      <c r="I13">
        <v>120</v>
      </c>
      <c r="J13" s="1">
        <v>60</v>
      </c>
    </row>
    <row r="14" spans="1:11" x14ac:dyDescent="0.25">
      <c r="A14">
        <v>346</v>
      </c>
      <c r="B14">
        <v>-19</v>
      </c>
      <c r="E14">
        <v>0.316</v>
      </c>
      <c r="F14">
        <f t="shared" si="1"/>
        <v>128.00000000000003</v>
      </c>
      <c r="G14">
        <f t="shared" si="0"/>
        <v>120</v>
      </c>
      <c r="H14">
        <v>120</v>
      </c>
      <c r="I14">
        <v>120</v>
      </c>
      <c r="J14">
        <v>60</v>
      </c>
    </row>
    <row r="15" spans="1:11" ht="13" x14ac:dyDescent="0.3">
      <c r="A15">
        <v>346</v>
      </c>
      <c r="B15" s="1">
        <v>-20</v>
      </c>
      <c r="E15">
        <v>0.31900000000000001</v>
      </c>
      <c r="F15">
        <f t="shared" si="1"/>
        <v>131.00000000000003</v>
      </c>
      <c r="G15">
        <f t="shared" si="0"/>
        <v>120</v>
      </c>
      <c r="H15">
        <v>120</v>
      </c>
      <c r="I15">
        <v>120</v>
      </c>
      <c r="J15">
        <v>60</v>
      </c>
    </row>
    <row r="16" spans="1:11" ht="13" x14ac:dyDescent="0.3">
      <c r="A16">
        <v>346</v>
      </c>
      <c r="B16" s="1">
        <v>-22</v>
      </c>
      <c r="E16">
        <v>0.32900000000000001</v>
      </c>
      <c r="F16">
        <f t="shared" si="1"/>
        <v>141.00000000000003</v>
      </c>
      <c r="G16">
        <f t="shared" si="0"/>
        <v>120</v>
      </c>
      <c r="H16">
        <v>120</v>
      </c>
      <c r="I16">
        <v>120</v>
      </c>
      <c r="J16">
        <v>60</v>
      </c>
    </row>
    <row r="17" spans="1:10" ht="13" x14ac:dyDescent="0.3">
      <c r="A17">
        <v>346</v>
      </c>
      <c r="B17" s="1">
        <v>-24</v>
      </c>
      <c r="E17">
        <v>0.33900000000000002</v>
      </c>
      <c r="F17">
        <f t="shared" si="1"/>
        <v>151.00000000000003</v>
      </c>
      <c r="G17">
        <f t="shared" si="0"/>
        <v>120</v>
      </c>
      <c r="H17">
        <v>120</v>
      </c>
      <c r="I17">
        <v>120</v>
      </c>
      <c r="J17">
        <v>60</v>
      </c>
    </row>
    <row r="18" spans="1:10" x14ac:dyDescent="0.25">
      <c r="A18">
        <v>346</v>
      </c>
      <c r="B18">
        <v>-24</v>
      </c>
      <c r="E18">
        <v>0.34</v>
      </c>
      <c r="F18">
        <f t="shared" si="1"/>
        <v>152.00000000000003</v>
      </c>
      <c r="G18">
        <f t="shared" si="0"/>
        <v>120</v>
      </c>
      <c r="H18">
        <v>120</v>
      </c>
      <c r="I18">
        <v>120</v>
      </c>
      <c r="J18">
        <v>60</v>
      </c>
    </row>
    <row r="19" spans="1:10" ht="13" x14ac:dyDescent="0.3">
      <c r="A19">
        <v>346</v>
      </c>
      <c r="B19" s="1">
        <v>-26</v>
      </c>
      <c r="E19">
        <v>0.34899999999999998</v>
      </c>
      <c r="F19">
        <f t="shared" si="1"/>
        <v>160.99999999999997</v>
      </c>
      <c r="G19">
        <f t="shared" si="0"/>
        <v>120</v>
      </c>
      <c r="H19">
        <v>120</v>
      </c>
      <c r="I19">
        <v>120</v>
      </c>
      <c r="J19">
        <v>60</v>
      </c>
    </row>
    <row r="20" spans="1:10" ht="13" x14ac:dyDescent="0.3">
      <c r="A20">
        <v>346</v>
      </c>
      <c r="B20">
        <v>-26</v>
      </c>
      <c r="C20" s="1">
        <v>113</v>
      </c>
      <c r="E20">
        <v>0.35199999999999998</v>
      </c>
      <c r="F20">
        <f t="shared" si="1"/>
        <v>163.99999999999997</v>
      </c>
      <c r="G20">
        <f t="shared" si="0"/>
        <v>120</v>
      </c>
      <c r="H20">
        <v>120</v>
      </c>
      <c r="I20">
        <v>120</v>
      </c>
      <c r="J20">
        <v>60</v>
      </c>
    </row>
    <row r="21" spans="1:10" ht="13" x14ac:dyDescent="0.3">
      <c r="A21" s="1">
        <v>346</v>
      </c>
      <c r="B21" s="1">
        <v>-28</v>
      </c>
      <c r="C21">
        <v>113</v>
      </c>
      <c r="E21">
        <v>0.35899999999999999</v>
      </c>
      <c r="F21">
        <f t="shared" si="1"/>
        <v>170.99999999999997</v>
      </c>
      <c r="G21">
        <f t="shared" si="0"/>
        <v>120</v>
      </c>
      <c r="H21">
        <v>120</v>
      </c>
      <c r="I21">
        <v>120</v>
      </c>
      <c r="J21">
        <v>60</v>
      </c>
    </row>
    <row r="22" spans="1:10" ht="13" x14ac:dyDescent="0.3">
      <c r="A22">
        <v>388</v>
      </c>
      <c r="B22" s="1">
        <v>-30</v>
      </c>
      <c r="C22">
        <v>113</v>
      </c>
      <c r="E22">
        <v>0.36899999999999999</v>
      </c>
      <c r="F22">
        <f t="shared" si="1"/>
        <v>180.99999999999997</v>
      </c>
      <c r="G22">
        <f t="shared" si="0"/>
        <v>120</v>
      </c>
      <c r="H22">
        <v>120</v>
      </c>
      <c r="I22">
        <v>120</v>
      </c>
      <c r="J22" s="1">
        <v>60</v>
      </c>
    </row>
    <row r="23" spans="1:10" ht="13" x14ac:dyDescent="0.3">
      <c r="A23">
        <v>441</v>
      </c>
      <c r="B23" s="1">
        <v>-32</v>
      </c>
      <c r="C23">
        <v>113</v>
      </c>
      <c r="E23">
        <v>0.379</v>
      </c>
      <c r="F23">
        <f t="shared" si="1"/>
        <v>190.99999999999997</v>
      </c>
      <c r="G23">
        <f t="shared" si="0"/>
        <v>120</v>
      </c>
      <c r="H23">
        <v>120</v>
      </c>
      <c r="I23">
        <v>120</v>
      </c>
      <c r="J23">
        <v>55</v>
      </c>
    </row>
    <row r="24" spans="1:10" ht="13" x14ac:dyDescent="0.3">
      <c r="A24">
        <v>511</v>
      </c>
      <c r="B24" s="1">
        <v>-34</v>
      </c>
      <c r="C24">
        <v>113</v>
      </c>
      <c r="E24">
        <v>0.38900000000000001</v>
      </c>
      <c r="F24">
        <f t="shared" si="1"/>
        <v>200.99999999999997</v>
      </c>
      <c r="G24">
        <f t="shared" si="0"/>
        <v>120</v>
      </c>
      <c r="H24">
        <v>120</v>
      </c>
      <c r="I24">
        <v>120</v>
      </c>
      <c r="J24" s="1">
        <v>50</v>
      </c>
    </row>
    <row r="25" spans="1:10" ht="13" x14ac:dyDescent="0.3">
      <c r="A25">
        <v>608</v>
      </c>
      <c r="B25" s="1">
        <v>-36</v>
      </c>
      <c r="C25">
        <v>113</v>
      </c>
      <c r="E25">
        <v>0.39900000000000002</v>
      </c>
      <c r="F25">
        <f t="shared" si="1"/>
        <v>210.99999999999997</v>
      </c>
      <c r="G25">
        <f t="shared" si="0"/>
        <v>120</v>
      </c>
      <c r="H25">
        <v>120</v>
      </c>
      <c r="I25">
        <v>120</v>
      </c>
      <c r="J25">
        <v>50</v>
      </c>
    </row>
    <row r="26" spans="1:10" ht="13" x14ac:dyDescent="0.3">
      <c r="A26" s="1">
        <v>750</v>
      </c>
      <c r="B26" s="1">
        <v>-37</v>
      </c>
      <c r="C26">
        <v>113</v>
      </c>
      <c r="E26">
        <v>0.40899999999999997</v>
      </c>
      <c r="F26">
        <f t="shared" si="1"/>
        <v>220.99999999999991</v>
      </c>
      <c r="G26">
        <f t="shared" si="0"/>
        <v>120</v>
      </c>
      <c r="H26">
        <v>120</v>
      </c>
      <c r="I26">
        <v>120</v>
      </c>
      <c r="J26">
        <v>50</v>
      </c>
    </row>
    <row r="27" spans="1:10" ht="13" x14ac:dyDescent="0.3">
      <c r="A27">
        <v>750</v>
      </c>
      <c r="B27" s="1">
        <v>-38</v>
      </c>
      <c r="C27">
        <v>113</v>
      </c>
      <c r="E27">
        <v>0.41099999999999998</v>
      </c>
      <c r="F27">
        <f t="shared" si="1"/>
        <v>222.99999999999991</v>
      </c>
      <c r="G27">
        <f t="shared" si="0"/>
        <v>120</v>
      </c>
      <c r="H27">
        <v>120</v>
      </c>
      <c r="I27">
        <v>120</v>
      </c>
      <c r="J27">
        <v>50</v>
      </c>
    </row>
    <row r="28" spans="1:10" ht="13" x14ac:dyDescent="0.3">
      <c r="A28">
        <v>750</v>
      </c>
      <c r="B28">
        <v>-38</v>
      </c>
      <c r="C28" s="1" t="s">
        <v>34</v>
      </c>
      <c r="E28">
        <v>0.41499999999999998</v>
      </c>
      <c r="F28">
        <f t="shared" si="1"/>
        <v>226.99999999999991</v>
      </c>
      <c r="G28">
        <f t="shared" si="0"/>
        <v>120</v>
      </c>
      <c r="H28">
        <v>120</v>
      </c>
      <c r="I28">
        <v>120</v>
      </c>
      <c r="J28">
        <v>50</v>
      </c>
    </row>
    <row r="29" spans="1:10" ht="13" x14ac:dyDescent="0.3">
      <c r="A29">
        <v>750</v>
      </c>
      <c r="B29" s="1">
        <v>-39</v>
      </c>
      <c r="C29">
        <v>64</v>
      </c>
      <c r="E29">
        <v>0.42099999999999999</v>
      </c>
      <c r="F29">
        <f t="shared" si="1"/>
        <v>232.99999999999991</v>
      </c>
      <c r="G29">
        <f t="shared" si="0"/>
        <v>120</v>
      </c>
      <c r="H29">
        <v>120</v>
      </c>
      <c r="I29">
        <v>120</v>
      </c>
      <c r="J29">
        <v>50</v>
      </c>
    </row>
    <row r="30" spans="1:10" ht="13" x14ac:dyDescent="0.3">
      <c r="A30">
        <v>750</v>
      </c>
      <c r="B30" s="1">
        <v>-38</v>
      </c>
      <c r="C30">
        <v>64</v>
      </c>
      <c r="E30">
        <v>0.43099999999999999</v>
      </c>
      <c r="F30">
        <f t="shared" si="1"/>
        <v>242.99999999999991</v>
      </c>
      <c r="G30">
        <f t="shared" si="0"/>
        <v>120</v>
      </c>
      <c r="H30">
        <v>120</v>
      </c>
      <c r="I30">
        <v>120</v>
      </c>
      <c r="J30">
        <v>50</v>
      </c>
    </row>
    <row r="31" spans="1:10" ht="13" x14ac:dyDescent="0.3">
      <c r="A31">
        <v>750</v>
      </c>
      <c r="B31" s="1">
        <v>-36</v>
      </c>
      <c r="C31">
        <v>64</v>
      </c>
      <c r="E31">
        <v>0.441</v>
      </c>
      <c r="F31">
        <f t="shared" si="1"/>
        <v>252.99999999999991</v>
      </c>
      <c r="G31">
        <f t="shared" si="0"/>
        <v>120</v>
      </c>
      <c r="H31">
        <v>120</v>
      </c>
      <c r="I31">
        <v>120</v>
      </c>
      <c r="J31">
        <v>50</v>
      </c>
    </row>
    <row r="32" spans="1:10" ht="13" x14ac:dyDescent="0.3">
      <c r="A32" s="1">
        <v>750</v>
      </c>
      <c r="B32" s="1">
        <v>-35</v>
      </c>
      <c r="C32">
        <v>64</v>
      </c>
      <c r="E32">
        <v>0.45100000000000001</v>
      </c>
      <c r="F32">
        <f t="shared" si="1"/>
        <v>262.99999999999994</v>
      </c>
      <c r="G32">
        <f t="shared" si="0"/>
        <v>120</v>
      </c>
      <c r="H32">
        <v>120</v>
      </c>
      <c r="I32">
        <v>120</v>
      </c>
      <c r="J32" s="1">
        <v>50</v>
      </c>
    </row>
    <row r="33" spans="1:10" ht="13" x14ac:dyDescent="0.3">
      <c r="A33">
        <v>656</v>
      </c>
      <c r="B33" s="1">
        <v>-34</v>
      </c>
      <c r="C33">
        <v>64</v>
      </c>
      <c r="E33">
        <v>0.45700000000000002</v>
      </c>
      <c r="F33">
        <f t="shared" si="1"/>
        <v>268.99999999999994</v>
      </c>
      <c r="G33">
        <f t="shared" si="0"/>
        <v>120</v>
      </c>
      <c r="H33">
        <v>120</v>
      </c>
      <c r="I33">
        <v>120</v>
      </c>
      <c r="J33">
        <v>57</v>
      </c>
    </row>
    <row r="34" spans="1:10" ht="13" x14ac:dyDescent="0.3">
      <c r="A34">
        <v>543</v>
      </c>
      <c r="B34" s="1">
        <v>-32</v>
      </c>
      <c r="C34">
        <v>64</v>
      </c>
      <c r="E34">
        <v>0.46700000000000003</v>
      </c>
      <c r="F34">
        <f t="shared" si="1"/>
        <v>278.99999999999994</v>
      </c>
      <c r="G34">
        <f t="shared" si="0"/>
        <v>120</v>
      </c>
      <c r="H34">
        <v>120</v>
      </c>
      <c r="I34">
        <v>120</v>
      </c>
      <c r="J34">
        <v>68</v>
      </c>
    </row>
    <row r="35" spans="1:10" ht="13" x14ac:dyDescent="0.3">
      <c r="A35" s="1">
        <v>404</v>
      </c>
      <c r="B35" s="1">
        <v>-30</v>
      </c>
      <c r="C35">
        <v>64</v>
      </c>
      <c r="E35">
        <v>0.48699999999999999</v>
      </c>
      <c r="F35">
        <f t="shared" si="1"/>
        <v>298.99999999999989</v>
      </c>
      <c r="G35">
        <f t="shared" si="0"/>
        <v>120</v>
      </c>
      <c r="H35">
        <v>120</v>
      </c>
      <c r="I35">
        <v>120</v>
      </c>
      <c r="J35" s="1">
        <v>90</v>
      </c>
    </row>
    <row r="36" spans="1:10" ht="13" x14ac:dyDescent="0.3">
      <c r="A36" s="1">
        <v>404</v>
      </c>
      <c r="B36" s="1">
        <v>-28</v>
      </c>
      <c r="C36">
        <v>64</v>
      </c>
      <c r="E36">
        <v>0.497</v>
      </c>
      <c r="F36">
        <f t="shared" si="1"/>
        <v>308.99999999999989</v>
      </c>
      <c r="G36">
        <f t="shared" si="0"/>
        <v>120</v>
      </c>
      <c r="H36">
        <v>120</v>
      </c>
      <c r="I36">
        <v>120</v>
      </c>
      <c r="J36">
        <v>90</v>
      </c>
    </row>
    <row r="37" spans="1:10" ht="13" x14ac:dyDescent="0.3">
      <c r="A37" s="1">
        <v>409</v>
      </c>
      <c r="B37" s="1">
        <v>-26</v>
      </c>
      <c r="C37">
        <v>64</v>
      </c>
      <c r="E37">
        <v>0.50700000000000001</v>
      </c>
      <c r="F37">
        <f t="shared" si="1"/>
        <v>318.99999999999989</v>
      </c>
      <c r="G37">
        <f t="shared" si="0"/>
        <v>120</v>
      </c>
      <c r="H37">
        <v>120</v>
      </c>
      <c r="I37">
        <v>120</v>
      </c>
      <c r="J37">
        <v>90</v>
      </c>
    </row>
    <row r="38" spans="1:10" ht="13" x14ac:dyDescent="0.3">
      <c r="A38">
        <v>409</v>
      </c>
      <c r="B38" s="1">
        <v>-24</v>
      </c>
      <c r="C38">
        <v>64</v>
      </c>
      <c r="E38">
        <v>0.51700000000000002</v>
      </c>
      <c r="F38">
        <f t="shared" si="1"/>
        <v>328.99999999999989</v>
      </c>
      <c r="G38">
        <f t="shared" si="0"/>
        <v>120</v>
      </c>
      <c r="H38">
        <v>120</v>
      </c>
      <c r="I38">
        <v>120</v>
      </c>
      <c r="J38">
        <v>90</v>
      </c>
    </row>
    <row r="39" spans="1:10" ht="13" x14ac:dyDescent="0.3">
      <c r="A39">
        <v>409</v>
      </c>
      <c r="B39" s="1">
        <v>-22</v>
      </c>
      <c r="C39">
        <v>64</v>
      </c>
      <c r="E39">
        <v>0.52700000000000002</v>
      </c>
      <c r="F39">
        <f t="shared" si="1"/>
        <v>338.99999999999989</v>
      </c>
      <c r="G39">
        <f t="shared" si="0"/>
        <v>120</v>
      </c>
      <c r="H39">
        <v>120</v>
      </c>
      <c r="I39">
        <v>120</v>
      </c>
      <c r="J39">
        <v>90</v>
      </c>
    </row>
    <row r="40" spans="1:10" ht="13" x14ac:dyDescent="0.3">
      <c r="A40">
        <v>409</v>
      </c>
      <c r="B40" s="1">
        <v>-20</v>
      </c>
      <c r="C40">
        <v>64</v>
      </c>
      <c r="E40">
        <v>0.53700000000000003</v>
      </c>
      <c r="F40">
        <f t="shared" si="1"/>
        <v>348.99999999999989</v>
      </c>
      <c r="G40">
        <f t="shared" si="0"/>
        <v>120</v>
      </c>
      <c r="H40">
        <v>120</v>
      </c>
      <c r="I40">
        <v>120</v>
      </c>
      <c r="J40">
        <v>90</v>
      </c>
    </row>
    <row r="41" spans="1:10" ht="13" x14ac:dyDescent="0.3">
      <c r="A41" s="1">
        <v>409</v>
      </c>
      <c r="B41">
        <v>-20</v>
      </c>
      <c r="C41">
        <v>64</v>
      </c>
      <c r="E41">
        <v>0.53900000000000003</v>
      </c>
      <c r="F41">
        <f t="shared" si="1"/>
        <v>350.99999999999989</v>
      </c>
      <c r="G41">
        <f t="shared" si="0"/>
        <v>120</v>
      </c>
      <c r="H41">
        <v>120</v>
      </c>
      <c r="I41">
        <v>120</v>
      </c>
      <c r="J41">
        <v>90</v>
      </c>
    </row>
    <row r="42" spans="1:10" ht="13" x14ac:dyDescent="0.3">
      <c r="A42" s="1">
        <v>404</v>
      </c>
      <c r="B42" s="1">
        <v>-18</v>
      </c>
      <c r="C42">
        <v>64</v>
      </c>
      <c r="E42">
        <v>0.54800000000000004</v>
      </c>
      <c r="F42">
        <f t="shared" si="1"/>
        <v>359.99999999999989</v>
      </c>
      <c r="G42">
        <f t="shared" si="0"/>
        <v>120</v>
      </c>
      <c r="H42">
        <v>120</v>
      </c>
      <c r="I42">
        <v>120</v>
      </c>
      <c r="J42">
        <v>90</v>
      </c>
    </row>
    <row r="43" spans="1:10" ht="13" x14ac:dyDescent="0.3">
      <c r="A43">
        <v>404</v>
      </c>
      <c r="B43" s="1">
        <v>-16</v>
      </c>
      <c r="C43">
        <v>64</v>
      </c>
      <c r="E43">
        <v>0.59799999999999998</v>
      </c>
      <c r="F43">
        <f t="shared" si="1"/>
        <v>409.99999999999983</v>
      </c>
      <c r="G43">
        <f t="shared" si="0"/>
        <v>120</v>
      </c>
      <c r="H43">
        <v>120</v>
      </c>
      <c r="I43">
        <v>120</v>
      </c>
      <c r="J43">
        <v>90</v>
      </c>
    </row>
    <row r="44" spans="1:10" ht="13" x14ac:dyDescent="0.3">
      <c r="A44" s="1">
        <v>404</v>
      </c>
      <c r="B44">
        <v>-16</v>
      </c>
      <c r="C44">
        <v>64</v>
      </c>
      <c r="E44">
        <v>0.60799999999999998</v>
      </c>
      <c r="F44">
        <f t="shared" si="1"/>
        <v>419.99999999999983</v>
      </c>
      <c r="G44">
        <f t="shared" si="0"/>
        <v>120</v>
      </c>
      <c r="H44">
        <v>120</v>
      </c>
      <c r="I44">
        <v>120</v>
      </c>
      <c r="J44" s="1">
        <v>90</v>
      </c>
    </row>
    <row r="45" spans="1:10" ht="13" x14ac:dyDescent="0.3">
      <c r="A45">
        <v>464</v>
      </c>
      <c r="B45" s="1">
        <v>-17</v>
      </c>
      <c r="C45">
        <v>64</v>
      </c>
      <c r="E45">
        <v>0.61799999999999999</v>
      </c>
      <c r="F45">
        <f t="shared" si="1"/>
        <v>429.99999999999983</v>
      </c>
      <c r="G45">
        <f t="shared" si="0"/>
        <v>120</v>
      </c>
      <c r="H45">
        <v>120</v>
      </c>
      <c r="I45">
        <v>120</v>
      </c>
      <c r="J45">
        <v>76</v>
      </c>
    </row>
    <row r="46" spans="1:10" ht="13" x14ac:dyDescent="0.3">
      <c r="A46">
        <v>1822</v>
      </c>
      <c r="B46" s="1">
        <v>-18</v>
      </c>
      <c r="C46">
        <v>64</v>
      </c>
      <c r="E46">
        <v>0.66800000000000004</v>
      </c>
      <c r="F46">
        <f t="shared" si="1"/>
        <v>479.99999999999989</v>
      </c>
      <c r="G46">
        <f t="shared" si="0"/>
        <v>120</v>
      </c>
      <c r="H46">
        <v>120</v>
      </c>
      <c r="I46">
        <v>120</v>
      </c>
      <c r="J46">
        <v>8</v>
      </c>
    </row>
    <row r="47" spans="1:10" ht="13" x14ac:dyDescent="0.3">
      <c r="A47">
        <v>4395</v>
      </c>
      <c r="B47" s="1">
        <v>-19</v>
      </c>
      <c r="C47">
        <v>64</v>
      </c>
      <c r="E47">
        <v>0.67800000000000005</v>
      </c>
      <c r="F47">
        <f t="shared" si="1"/>
        <v>489.99999999999989</v>
      </c>
      <c r="G47">
        <f t="shared" si="0"/>
        <v>120</v>
      </c>
      <c r="H47">
        <v>120</v>
      </c>
      <c r="I47">
        <v>120</v>
      </c>
      <c r="J47">
        <v>-6</v>
      </c>
    </row>
    <row r="48" spans="1:10" ht="13" x14ac:dyDescent="0.3">
      <c r="A48">
        <v>-10670</v>
      </c>
      <c r="B48" s="1">
        <v>-20</v>
      </c>
      <c r="C48">
        <v>64</v>
      </c>
      <c r="E48">
        <v>0.68799999999999994</v>
      </c>
      <c r="F48">
        <f t="shared" si="1"/>
        <v>499.99999999999977</v>
      </c>
      <c r="G48">
        <f t="shared" si="0"/>
        <v>120</v>
      </c>
      <c r="H48">
        <v>120</v>
      </c>
      <c r="I48">
        <v>120</v>
      </c>
      <c r="J48">
        <v>-20</v>
      </c>
    </row>
    <row r="49" spans="1:10" ht="13" x14ac:dyDescent="0.3">
      <c r="A49">
        <v>-2410</v>
      </c>
      <c r="B49" s="1">
        <v>-22</v>
      </c>
      <c r="C49">
        <v>64</v>
      </c>
      <c r="E49">
        <v>0.69799999999999995</v>
      </c>
      <c r="F49">
        <f t="shared" si="1"/>
        <v>509.99999999999977</v>
      </c>
      <c r="G49">
        <f t="shared" si="0"/>
        <v>120</v>
      </c>
      <c r="H49">
        <v>120</v>
      </c>
      <c r="I49">
        <v>120</v>
      </c>
      <c r="J49">
        <v>-34</v>
      </c>
    </row>
    <row r="50" spans="1:10" ht="13" x14ac:dyDescent="0.3">
      <c r="A50">
        <v>-725</v>
      </c>
      <c r="B50" s="1">
        <v>-23</v>
      </c>
      <c r="C50">
        <v>64</v>
      </c>
      <c r="E50">
        <v>0.72799999999999998</v>
      </c>
      <c r="F50">
        <f t="shared" si="1"/>
        <v>539.99999999999977</v>
      </c>
      <c r="G50">
        <f t="shared" si="0"/>
        <v>120</v>
      </c>
      <c r="H50">
        <v>120</v>
      </c>
      <c r="I50">
        <v>120</v>
      </c>
      <c r="J50">
        <v>-75</v>
      </c>
    </row>
    <row r="51" spans="1:10" ht="13" x14ac:dyDescent="0.3">
      <c r="A51">
        <v>-472</v>
      </c>
      <c r="B51" s="1">
        <v>-21</v>
      </c>
      <c r="C51">
        <v>64</v>
      </c>
      <c r="E51">
        <v>0.751</v>
      </c>
      <c r="F51">
        <f t="shared" si="1"/>
        <v>562.99999999999977</v>
      </c>
      <c r="G51">
        <f t="shared" si="0"/>
        <v>120</v>
      </c>
      <c r="H51">
        <v>120</v>
      </c>
      <c r="I51">
        <v>120</v>
      </c>
      <c r="J51">
        <v>-106</v>
      </c>
    </row>
    <row r="52" spans="1:10" ht="13" x14ac:dyDescent="0.3">
      <c r="A52" s="1">
        <v>-410</v>
      </c>
      <c r="B52" s="1">
        <v>-20</v>
      </c>
      <c r="C52">
        <v>64</v>
      </c>
      <c r="E52">
        <v>0.76100000000000001</v>
      </c>
      <c r="F52">
        <f t="shared" si="1"/>
        <v>572.99999999999977</v>
      </c>
      <c r="G52">
        <f t="shared" si="0"/>
        <v>120</v>
      </c>
      <c r="H52">
        <v>120</v>
      </c>
      <c r="I52">
        <v>120</v>
      </c>
      <c r="J52" s="1">
        <v>-120</v>
      </c>
    </row>
    <row r="53" spans="1:10" ht="13" x14ac:dyDescent="0.3">
      <c r="A53">
        <v>-410</v>
      </c>
      <c r="B53" s="1">
        <v>-18</v>
      </c>
      <c r="C53">
        <v>64</v>
      </c>
      <c r="E53">
        <v>0.77100000000000002</v>
      </c>
      <c r="F53">
        <f t="shared" si="1"/>
        <v>582.99999999999977</v>
      </c>
      <c r="G53">
        <f t="shared" si="0"/>
        <v>120</v>
      </c>
      <c r="H53">
        <v>120</v>
      </c>
      <c r="I53">
        <v>120</v>
      </c>
      <c r="J53">
        <v>-120</v>
      </c>
    </row>
    <row r="54" spans="1:10" ht="13" x14ac:dyDescent="0.3">
      <c r="A54">
        <v>-410</v>
      </c>
      <c r="B54" s="1">
        <v>-16</v>
      </c>
      <c r="C54">
        <v>64</v>
      </c>
      <c r="E54">
        <v>0.78100000000000003</v>
      </c>
      <c r="F54">
        <f t="shared" si="1"/>
        <v>592.99999999999977</v>
      </c>
      <c r="G54">
        <f t="shared" si="0"/>
        <v>80</v>
      </c>
      <c r="H54" s="1">
        <v>80</v>
      </c>
      <c r="I54" s="1">
        <v>80</v>
      </c>
      <c r="J54">
        <v>-120</v>
      </c>
    </row>
    <row r="55" spans="1:10" ht="13" x14ac:dyDescent="0.3">
      <c r="A55" s="1">
        <v>-410</v>
      </c>
      <c r="B55">
        <v>-16</v>
      </c>
      <c r="C55">
        <v>64</v>
      </c>
      <c r="E55">
        <v>0.78500000000000003</v>
      </c>
      <c r="F55">
        <f t="shared" si="1"/>
        <v>596.99999999999977</v>
      </c>
      <c r="G55">
        <f t="shared" si="0"/>
        <v>80</v>
      </c>
      <c r="H55">
        <v>80</v>
      </c>
      <c r="I55">
        <v>80</v>
      </c>
      <c r="J55">
        <v>-120</v>
      </c>
    </row>
    <row r="56" spans="1:10" ht="13" x14ac:dyDescent="0.3">
      <c r="A56" s="1">
        <v>-400</v>
      </c>
      <c r="B56">
        <v>-16</v>
      </c>
      <c r="C56">
        <v>64</v>
      </c>
      <c r="E56">
        <v>0.79500000000000004</v>
      </c>
      <c r="F56">
        <f t="shared" si="1"/>
        <v>606.99999999999977</v>
      </c>
      <c r="G56">
        <f t="shared" si="0"/>
        <v>80</v>
      </c>
      <c r="H56">
        <v>80</v>
      </c>
      <c r="I56">
        <v>80</v>
      </c>
      <c r="J56">
        <v>-120</v>
      </c>
    </row>
    <row r="57" spans="1:10" ht="13" x14ac:dyDescent="0.3">
      <c r="A57">
        <v>-400</v>
      </c>
      <c r="B57" s="1">
        <v>-15</v>
      </c>
      <c r="C57">
        <v>64</v>
      </c>
      <c r="E57">
        <v>0.83499999999999996</v>
      </c>
      <c r="F57">
        <f t="shared" si="1"/>
        <v>646.99999999999966</v>
      </c>
      <c r="G57">
        <f t="shared" si="0"/>
        <v>80</v>
      </c>
      <c r="H57">
        <v>80</v>
      </c>
      <c r="I57">
        <v>80</v>
      </c>
      <c r="J57">
        <v>-120</v>
      </c>
    </row>
    <row r="58" spans="1:10" ht="13" x14ac:dyDescent="0.3">
      <c r="A58" s="1">
        <v>-400</v>
      </c>
      <c r="B58">
        <v>-15</v>
      </c>
      <c r="C58">
        <v>64</v>
      </c>
      <c r="E58">
        <v>0.84499999999999997</v>
      </c>
      <c r="F58">
        <f t="shared" si="1"/>
        <v>656.99999999999966</v>
      </c>
      <c r="G58">
        <f t="shared" si="0"/>
        <v>80</v>
      </c>
      <c r="H58">
        <v>80</v>
      </c>
      <c r="I58">
        <v>80</v>
      </c>
      <c r="J58" s="1">
        <v>-120</v>
      </c>
    </row>
    <row r="59" spans="1:10" ht="13" x14ac:dyDescent="0.3">
      <c r="A59">
        <v>-454</v>
      </c>
      <c r="B59" s="1">
        <v>-14</v>
      </c>
      <c r="C59">
        <v>64</v>
      </c>
      <c r="E59">
        <v>0.85499999999999998</v>
      </c>
      <c r="F59">
        <f t="shared" si="1"/>
        <v>666.99999999999966</v>
      </c>
      <c r="G59">
        <f t="shared" si="0"/>
        <v>80</v>
      </c>
      <c r="H59">
        <v>80</v>
      </c>
      <c r="I59">
        <v>80</v>
      </c>
      <c r="J59">
        <v>-104</v>
      </c>
    </row>
    <row r="60" spans="1:10" ht="13" x14ac:dyDescent="0.3">
      <c r="A60">
        <v>-526</v>
      </c>
      <c r="B60" s="1">
        <v>-13</v>
      </c>
      <c r="C60">
        <v>64</v>
      </c>
      <c r="E60">
        <v>0.86499999999999999</v>
      </c>
      <c r="F60">
        <f t="shared" si="1"/>
        <v>676.99999999999966</v>
      </c>
      <c r="G60">
        <f t="shared" si="0"/>
        <v>80</v>
      </c>
      <c r="H60">
        <v>80</v>
      </c>
      <c r="I60">
        <v>80</v>
      </c>
      <c r="J60">
        <v>-88</v>
      </c>
    </row>
    <row r="61" spans="1:10" ht="13" x14ac:dyDescent="0.3">
      <c r="A61">
        <v>-767</v>
      </c>
      <c r="B61" s="1">
        <v>-14</v>
      </c>
      <c r="C61">
        <v>64</v>
      </c>
      <c r="E61">
        <v>0.88500000000000001</v>
      </c>
      <c r="F61">
        <f t="shared" si="1"/>
        <v>696.99999999999966</v>
      </c>
      <c r="G61">
        <f t="shared" si="0"/>
        <v>80</v>
      </c>
      <c r="H61">
        <v>80</v>
      </c>
      <c r="I61">
        <v>80</v>
      </c>
      <c r="J61">
        <v>-56</v>
      </c>
    </row>
    <row r="62" spans="1:10" ht="13" x14ac:dyDescent="0.3">
      <c r="A62" s="1">
        <v>-996</v>
      </c>
      <c r="B62" s="1">
        <v>-15</v>
      </c>
      <c r="C62">
        <v>64</v>
      </c>
      <c r="E62">
        <v>0.89500000000000002</v>
      </c>
      <c r="F62">
        <f t="shared" si="1"/>
        <v>706.99999999999966</v>
      </c>
      <c r="G62">
        <f t="shared" si="0"/>
        <v>80</v>
      </c>
      <c r="H62">
        <v>80</v>
      </c>
      <c r="I62">
        <v>80</v>
      </c>
      <c r="J62" s="1">
        <v>-40</v>
      </c>
    </row>
    <row r="63" spans="1:10" ht="13" x14ac:dyDescent="0.3">
      <c r="A63">
        <v>-996</v>
      </c>
      <c r="B63" s="1">
        <v>-16</v>
      </c>
      <c r="C63">
        <v>64</v>
      </c>
      <c r="E63">
        <v>0.90500000000000003</v>
      </c>
      <c r="F63">
        <f t="shared" si="1"/>
        <v>716.99999999999966</v>
      </c>
      <c r="G63">
        <f t="shared" si="0"/>
        <v>80</v>
      </c>
      <c r="H63">
        <v>80</v>
      </c>
      <c r="I63">
        <v>80</v>
      </c>
      <c r="J63">
        <v>-40</v>
      </c>
    </row>
    <row r="64" spans="1:10" ht="13" x14ac:dyDescent="0.3">
      <c r="A64" s="1">
        <v>-996</v>
      </c>
      <c r="B64" s="1">
        <v>-15</v>
      </c>
      <c r="C64">
        <v>64</v>
      </c>
      <c r="E64">
        <v>0.92500000000000004</v>
      </c>
      <c r="F64">
        <f t="shared" si="1"/>
        <v>736.99999999999966</v>
      </c>
      <c r="G64">
        <f t="shared" si="0"/>
        <v>80</v>
      </c>
      <c r="H64">
        <v>80</v>
      </c>
      <c r="I64">
        <v>80</v>
      </c>
      <c r="J64" s="1">
        <v>-40</v>
      </c>
    </row>
    <row r="65" spans="1:10" ht="13" x14ac:dyDescent="0.3">
      <c r="A65">
        <v>-881</v>
      </c>
      <c r="B65" s="1">
        <v>-13</v>
      </c>
      <c r="C65">
        <v>64</v>
      </c>
      <c r="E65">
        <v>0.93500000000000005</v>
      </c>
      <c r="F65">
        <f t="shared" si="1"/>
        <v>746.99999999999966</v>
      </c>
      <c r="G65">
        <f t="shared" si="0"/>
        <v>80</v>
      </c>
      <c r="H65">
        <v>80</v>
      </c>
      <c r="I65">
        <v>80</v>
      </c>
      <c r="J65">
        <v>-47</v>
      </c>
    </row>
    <row r="66" spans="1:10" ht="13" x14ac:dyDescent="0.3">
      <c r="A66">
        <v>-790</v>
      </c>
      <c r="B66" s="1">
        <v>-12</v>
      </c>
      <c r="C66">
        <v>64</v>
      </c>
      <c r="E66">
        <v>0.94499999999999995</v>
      </c>
      <c r="F66">
        <f t="shared" si="1"/>
        <v>756.99999999999955</v>
      </c>
      <c r="G66">
        <f t="shared" si="0"/>
        <v>80</v>
      </c>
      <c r="H66">
        <v>80</v>
      </c>
      <c r="I66">
        <v>80</v>
      </c>
      <c r="J66">
        <v>-53</v>
      </c>
    </row>
    <row r="67" spans="1:10" ht="13" x14ac:dyDescent="0.3">
      <c r="A67" s="1">
        <v>-716</v>
      </c>
      <c r="B67" s="1">
        <v>-10</v>
      </c>
      <c r="C67">
        <v>64</v>
      </c>
      <c r="E67">
        <v>0.95499999999999996</v>
      </c>
      <c r="F67">
        <f t="shared" si="1"/>
        <v>766.99999999999955</v>
      </c>
      <c r="G67">
        <f t="shared" ref="G67:G130" si="2">H67</f>
        <v>80</v>
      </c>
      <c r="H67">
        <v>80</v>
      </c>
      <c r="I67">
        <v>80</v>
      </c>
      <c r="J67" s="1">
        <v>-60</v>
      </c>
    </row>
    <row r="68" spans="1:10" ht="13" x14ac:dyDescent="0.3">
      <c r="A68">
        <v>-716</v>
      </c>
      <c r="B68" s="1">
        <v>-8</v>
      </c>
      <c r="C68">
        <v>64</v>
      </c>
      <c r="E68">
        <v>0.96499999999999997</v>
      </c>
      <c r="F68">
        <f t="shared" ref="F68:F131" si="3">(F67+(E68-E67)*1000)</f>
        <v>776.99999999999955</v>
      </c>
      <c r="G68">
        <f t="shared" si="2"/>
        <v>80</v>
      </c>
      <c r="H68">
        <v>80</v>
      </c>
      <c r="I68">
        <v>80</v>
      </c>
      <c r="J68">
        <v>-60</v>
      </c>
    </row>
    <row r="69" spans="1:10" ht="13" x14ac:dyDescent="0.3">
      <c r="A69">
        <v>-716</v>
      </c>
      <c r="B69" s="1">
        <v>-7</v>
      </c>
      <c r="C69">
        <v>64</v>
      </c>
      <c r="E69">
        <v>0.97499999999999998</v>
      </c>
      <c r="F69">
        <f t="shared" si="3"/>
        <v>786.99999999999955</v>
      </c>
      <c r="G69">
        <f t="shared" si="2"/>
        <v>80</v>
      </c>
      <c r="H69">
        <v>80</v>
      </c>
      <c r="I69">
        <v>80</v>
      </c>
      <c r="J69">
        <v>-60</v>
      </c>
    </row>
    <row r="70" spans="1:10" ht="13" x14ac:dyDescent="0.3">
      <c r="A70">
        <v>-716</v>
      </c>
      <c r="B70" s="1">
        <v>-5</v>
      </c>
      <c r="C70">
        <v>64</v>
      </c>
      <c r="E70">
        <v>0.98499999999999999</v>
      </c>
      <c r="F70">
        <f t="shared" si="3"/>
        <v>796.99999999999955</v>
      </c>
      <c r="G70">
        <f t="shared" si="2"/>
        <v>80</v>
      </c>
      <c r="H70">
        <v>80</v>
      </c>
      <c r="I70">
        <v>80</v>
      </c>
      <c r="J70">
        <v>-60</v>
      </c>
    </row>
    <row r="71" spans="1:10" ht="13" x14ac:dyDescent="0.3">
      <c r="A71">
        <v>-716</v>
      </c>
      <c r="B71" s="1">
        <v>-6</v>
      </c>
      <c r="C71">
        <v>64</v>
      </c>
      <c r="E71">
        <v>1.2050000000000001</v>
      </c>
      <c r="F71">
        <f t="shared" si="3"/>
        <v>1016.9999999999997</v>
      </c>
      <c r="G71">
        <f t="shared" si="2"/>
        <v>80</v>
      </c>
      <c r="H71">
        <v>80</v>
      </c>
      <c r="I71">
        <v>80</v>
      </c>
      <c r="J71">
        <v>-60</v>
      </c>
    </row>
    <row r="72" spans="1:10" ht="13" x14ac:dyDescent="0.3">
      <c r="A72">
        <v>-716</v>
      </c>
      <c r="B72" s="1">
        <v>-7</v>
      </c>
      <c r="C72">
        <v>64</v>
      </c>
      <c r="E72">
        <v>1.2150000000000001</v>
      </c>
      <c r="F72">
        <f t="shared" si="3"/>
        <v>1026.9999999999998</v>
      </c>
      <c r="G72">
        <f t="shared" si="2"/>
        <v>80</v>
      </c>
      <c r="H72">
        <v>80</v>
      </c>
      <c r="I72">
        <v>80</v>
      </c>
      <c r="J72">
        <v>-60</v>
      </c>
    </row>
    <row r="73" spans="1:10" ht="13" x14ac:dyDescent="0.3">
      <c r="A73">
        <v>-716</v>
      </c>
      <c r="B73" s="1">
        <v>-9</v>
      </c>
      <c r="C73">
        <v>64</v>
      </c>
      <c r="E73">
        <v>1.2250000000000001</v>
      </c>
      <c r="F73">
        <f t="shared" si="3"/>
        <v>1036.9999999999998</v>
      </c>
      <c r="G73">
        <f t="shared" si="2"/>
        <v>80</v>
      </c>
      <c r="H73">
        <v>80</v>
      </c>
      <c r="I73">
        <v>80</v>
      </c>
      <c r="J73">
        <v>-60</v>
      </c>
    </row>
    <row r="74" spans="1:10" ht="13" x14ac:dyDescent="0.3">
      <c r="A74">
        <v>-716</v>
      </c>
      <c r="B74" s="1">
        <v>-11</v>
      </c>
      <c r="C74">
        <v>64</v>
      </c>
      <c r="E74">
        <v>1.2350000000000001</v>
      </c>
      <c r="F74">
        <f t="shared" si="3"/>
        <v>1046.9999999999998</v>
      </c>
      <c r="G74">
        <f t="shared" si="2"/>
        <v>80</v>
      </c>
      <c r="H74">
        <v>80</v>
      </c>
      <c r="I74">
        <v>80</v>
      </c>
      <c r="J74">
        <v>-60</v>
      </c>
    </row>
    <row r="75" spans="1:10" ht="13" x14ac:dyDescent="0.3">
      <c r="A75">
        <v>-716</v>
      </c>
      <c r="B75" s="1">
        <v>-12</v>
      </c>
      <c r="C75">
        <v>64</v>
      </c>
      <c r="E75">
        <v>1.2450000000000001</v>
      </c>
      <c r="F75">
        <f t="shared" si="3"/>
        <v>1056.9999999999998</v>
      </c>
      <c r="G75">
        <f t="shared" si="2"/>
        <v>80</v>
      </c>
      <c r="H75">
        <v>80</v>
      </c>
      <c r="I75">
        <v>80</v>
      </c>
      <c r="J75">
        <v>-60</v>
      </c>
    </row>
    <row r="76" spans="1:10" ht="13" x14ac:dyDescent="0.3">
      <c r="A76">
        <v>-716</v>
      </c>
      <c r="B76" s="1">
        <v>-14</v>
      </c>
      <c r="C76">
        <v>64</v>
      </c>
      <c r="E76">
        <v>1.2549999999999999</v>
      </c>
      <c r="F76">
        <f t="shared" si="3"/>
        <v>1066.9999999999995</v>
      </c>
      <c r="G76">
        <f t="shared" si="2"/>
        <v>80</v>
      </c>
      <c r="H76">
        <v>80</v>
      </c>
      <c r="I76">
        <v>80</v>
      </c>
      <c r="J76">
        <v>-60</v>
      </c>
    </row>
    <row r="77" spans="1:10" ht="13" x14ac:dyDescent="0.3">
      <c r="A77">
        <v>-716</v>
      </c>
      <c r="B77" s="1">
        <v>-16</v>
      </c>
      <c r="C77">
        <v>64</v>
      </c>
      <c r="E77">
        <v>1.2649999999999999</v>
      </c>
      <c r="F77">
        <f t="shared" si="3"/>
        <v>1076.9999999999995</v>
      </c>
      <c r="G77">
        <f t="shared" si="2"/>
        <v>80</v>
      </c>
      <c r="H77">
        <v>80</v>
      </c>
      <c r="I77">
        <v>80</v>
      </c>
      <c r="J77">
        <v>-60</v>
      </c>
    </row>
    <row r="78" spans="1:10" ht="13" x14ac:dyDescent="0.3">
      <c r="A78">
        <v>-716</v>
      </c>
      <c r="B78" s="1">
        <v>-17</v>
      </c>
      <c r="C78">
        <v>64</v>
      </c>
      <c r="E78">
        <v>1.2749999999999999</v>
      </c>
      <c r="F78">
        <f t="shared" si="3"/>
        <v>1086.9999999999995</v>
      </c>
      <c r="G78">
        <f t="shared" si="2"/>
        <v>80</v>
      </c>
      <c r="H78">
        <v>80</v>
      </c>
      <c r="I78">
        <v>80</v>
      </c>
      <c r="J78">
        <v>-60</v>
      </c>
    </row>
    <row r="79" spans="1:10" ht="13" x14ac:dyDescent="0.3">
      <c r="A79" s="1">
        <v>-716</v>
      </c>
      <c r="B79" s="1">
        <v>-19</v>
      </c>
      <c r="C79">
        <v>64</v>
      </c>
      <c r="E79">
        <v>1.2849999999999999</v>
      </c>
      <c r="F79">
        <f t="shared" si="3"/>
        <v>1096.9999999999995</v>
      </c>
      <c r="G79">
        <f t="shared" si="2"/>
        <v>80</v>
      </c>
      <c r="H79">
        <v>80</v>
      </c>
      <c r="I79">
        <v>80</v>
      </c>
      <c r="J79" s="1">
        <v>-60</v>
      </c>
    </row>
    <row r="80" spans="1:10" ht="13" x14ac:dyDescent="0.3">
      <c r="A80">
        <v>-592</v>
      </c>
      <c r="B80" s="1">
        <v>-21</v>
      </c>
      <c r="C80">
        <v>64</v>
      </c>
      <c r="E80">
        <v>1.2949999999999999</v>
      </c>
      <c r="F80">
        <f t="shared" si="3"/>
        <v>1106.9999999999995</v>
      </c>
      <c r="G80">
        <f t="shared" si="2"/>
        <v>80</v>
      </c>
      <c r="H80">
        <v>80</v>
      </c>
      <c r="I80">
        <v>80</v>
      </c>
      <c r="J80">
        <v>-76</v>
      </c>
    </row>
    <row r="81" spans="1:10" ht="13" x14ac:dyDescent="0.3">
      <c r="A81">
        <v>-505</v>
      </c>
      <c r="B81" s="1">
        <v>-22</v>
      </c>
      <c r="C81">
        <v>64</v>
      </c>
      <c r="E81">
        <v>1.3049999999999999</v>
      </c>
      <c r="F81">
        <f t="shared" si="3"/>
        <v>1116.9999999999995</v>
      </c>
      <c r="G81">
        <f t="shared" si="2"/>
        <v>80</v>
      </c>
      <c r="H81">
        <v>80</v>
      </c>
      <c r="I81">
        <v>80</v>
      </c>
      <c r="J81">
        <v>-92</v>
      </c>
    </row>
    <row r="82" spans="1:10" ht="13" x14ac:dyDescent="0.3">
      <c r="A82">
        <v>-440</v>
      </c>
      <c r="B82" s="1">
        <v>-24</v>
      </c>
      <c r="C82">
        <v>64</v>
      </c>
      <c r="E82">
        <v>1.3149999999999999</v>
      </c>
      <c r="F82">
        <f t="shared" si="3"/>
        <v>1126.9999999999995</v>
      </c>
      <c r="G82">
        <f t="shared" si="2"/>
        <v>80</v>
      </c>
      <c r="H82">
        <v>80</v>
      </c>
      <c r="I82">
        <v>80</v>
      </c>
      <c r="J82">
        <v>-108</v>
      </c>
    </row>
    <row r="83" spans="1:10" ht="13" x14ac:dyDescent="0.3">
      <c r="A83">
        <v>-390</v>
      </c>
      <c r="B83" s="1">
        <v>-26</v>
      </c>
      <c r="C83">
        <v>64</v>
      </c>
      <c r="E83">
        <v>1.325</v>
      </c>
      <c r="F83">
        <f t="shared" si="3"/>
        <v>1136.9999999999995</v>
      </c>
      <c r="G83">
        <f t="shared" si="2"/>
        <v>80</v>
      </c>
      <c r="H83">
        <v>80</v>
      </c>
      <c r="I83">
        <v>80</v>
      </c>
      <c r="J83">
        <v>-124</v>
      </c>
    </row>
    <row r="84" spans="1:10" ht="13" x14ac:dyDescent="0.3">
      <c r="A84">
        <v>-357</v>
      </c>
      <c r="B84">
        <v>-26</v>
      </c>
      <c r="C84" s="1" t="s">
        <v>36</v>
      </c>
      <c r="E84">
        <v>1.333</v>
      </c>
      <c r="F84">
        <f t="shared" si="3"/>
        <v>1144.9999999999995</v>
      </c>
      <c r="G84">
        <f t="shared" si="2"/>
        <v>80</v>
      </c>
      <c r="H84">
        <v>80</v>
      </c>
      <c r="I84">
        <v>80</v>
      </c>
      <c r="J84">
        <v>-137</v>
      </c>
    </row>
    <row r="85" spans="1:10" ht="13" x14ac:dyDescent="0.3">
      <c r="A85" s="1">
        <v>-350</v>
      </c>
      <c r="B85" s="1">
        <v>-27</v>
      </c>
      <c r="C85">
        <v>76</v>
      </c>
      <c r="E85">
        <v>1.335</v>
      </c>
      <c r="F85">
        <f t="shared" si="3"/>
        <v>1146.9999999999995</v>
      </c>
      <c r="G85">
        <f t="shared" si="2"/>
        <v>80</v>
      </c>
      <c r="H85">
        <v>80</v>
      </c>
      <c r="I85">
        <v>80</v>
      </c>
      <c r="J85" s="1">
        <v>-140</v>
      </c>
    </row>
    <row r="86" spans="1:10" ht="13" x14ac:dyDescent="0.3">
      <c r="A86">
        <v>-350</v>
      </c>
      <c r="B86" s="1">
        <v>-29</v>
      </c>
      <c r="C86">
        <v>76</v>
      </c>
      <c r="E86">
        <v>1.345</v>
      </c>
      <c r="F86">
        <f t="shared" si="3"/>
        <v>1156.9999999999995</v>
      </c>
      <c r="G86">
        <f t="shared" si="2"/>
        <v>80</v>
      </c>
      <c r="H86">
        <v>80</v>
      </c>
      <c r="I86">
        <v>80</v>
      </c>
      <c r="J86">
        <v>-140</v>
      </c>
    </row>
    <row r="87" spans="1:10" ht="13" x14ac:dyDescent="0.3">
      <c r="A87">
        <v>-350</v>
      </c>
      <c r="B87">
        <v>-29</v>
      </c>
      <c r="C87" s="1" t="s">
        <v>37</v>
      </c>
      <c r="E87">
        <v>1.353</v>
      </c>
      <c r="F87">
        <f t="shared" si="3"/>
        <v>1164.9999999999995</v>
      </c>
      <c r="G87">
        <f t="shared" si="2"/>
        <v>80</v>
      </c>
      <c r="H87">
        <v>80</v>
      </c>
      <c r="I87">
        <v>80</v>
      </c>
      <c r="J87">
        <v>-140</v>
      </c>
    </row>
    <row r="88" spans="1:10" ht="13" x14ac:dyDescent="0.3">
      <c r="A88">
        <v>-350</v>
      </c>
      <c r="B88" s="1">
        <v>-31</v>
      </c>
      <c r="C88">
        <v>90</v>
      </c>
      <c r="E88">
        <v>1.355</v>
      </c>
      <c r="F88">
        <f t="shared" si="3"/>
        <v>1166.9999999999995</v>
      </c>
      <c r="G88">
        <f t="shared" si="2"/>
        <v>80</v>
      </c>
      <c r="H88">
        <v>80</v>
      </c>
      <c r="I88">
        <v>80</v>
      </c>
      <c r="J88">
        <v>-140</v>
      </c>
    </row>
    <row r="89" spans="1:10" ht="13" x14ac:dyDescent="0.3">
      <c r="A89">
        <v>-350</v>
      </c>
      <c r="B89" s="1">
        <v>-32</v>
      </c>
      <c r="C89">
        <v>90</v>
      </c>
      <c r="E89">
        <v>1.365</v>
      </c>
      <c r="F89">
        <f t="shared" si="3"/>
        <v>1176.9999999999995</v>
      </c>
      <c r="G89">
        <f t="shared" si="2"/>
        <v>80</v>
      </c>
      <c r="H89">
        <v>80</v>
      </c>
      <c r="I89">
        <v>80</v>
      </c>
      <c r="J89">
        <v>-140</v>
      </c>
    </row>
    <row r="90" spans="1:10" ht="13" x14ac:dyDescent="0.3">
      <c r="A90">
        <v>-350</v>
      </c>
      <c r="B90" s="1">
        <v>-31</v>
      </c>
      <c r="C90">
        <v>90</v>
      </c>
      <c r="E90">
        <v>1.375</v>
      </c>
      <c r="F90">
        <f t="shared" si="3"/>
        <v>1186.9999999999995</v>
      </c>
      <c r="G90">
        <f t="shared" si="2"/>
        <v>80</v>
      </c>
      <c r="H90">
        <v>80</v>
      </c>
      <c r="I90">
        <v>80</v>
      </c>
      <c r="J90">
        <v>-140</v>
      </c>
    </row>
    <row r="91" spans="1:10" ht="13" x14ac:dyDescent="0.3">
      <c r="A91">
        <v>-350</v>
      </c>
      <c r="B91" s="1">
        <v>-28</v>
      </c>
      <c r="C91">
        <v>90</v>
      </c>
      <c r="E91">
        <v>1.385</v>
      </c>
      <c r="F91">
        <f t="shared" si="3"/>
        <v>1196.9999999999995</v>
      </c>
      <c r="G91">
        <f t="shared" si="2"/>
        <v>80</v>
      </c>
      <c r="H91">
        <v>80</v>
      </c>
      <c r="I91">
        <v>80</v>
      </c>
      <c r="J91">
        <v>-140</v>
      </c>
    </row>
    <row r="92" spans="1:10" ht="13" x14ac:dyDescent="0.3">
      <c r="A92">
        <v>-350</v>
      </c>
      <c r="B92">
        <v>-28</v>
      </c>
      <c r="C92" s="1" t="s">
        <v>38</v>
      </c>
      <c r="E92">
        <v>1.387</v>
      </c>
      <c r="F92">
        <f t="shared" si="3"/>
        <v>1198.9999999999995</v>
      </c>
      <c r="G92">
        <f t="shared" si="2"/>
        <v>80</v>
      </c>
      <c r="H92">
        <v>80</v>
      </c>
      <c r="I92">
        <v>80</v>
      </c>
      <c r="J92">
        <v>-140</v>
      </c>
    </row>
    <row r="93" spans="1:10" ht="13" x14ac:dyDescent="0.3">
      <c r="A93" s="1">
        <v>-350</v>
      </c>
      <c r="B93" s="1">
        <v>-25</v>
      </c>
      <c r="C93">
        <v>38</v>
      </c>
      <c r="E93">
        <v>1.395</v>
      </c>
      <c r="F93">
        <f t="shared" si="3"/>
        <v>1206.9999999999995</v>
      </c>
      <c r="G93">
        <f t="shared" si="2"/>
        <v>80</v>
      </c>
      <c r="H93">
        <v>80</v>
      </c>
      <c r="I93">
        <v>80</v>
      </c>
      <c r="J93" s="1">
        <v>-140</v>
      </c>
    </row>
    <row r="94" spans="1:10" ht="13" x14ac:dyDescent="0.3">
      <c r="A94">
        <v>-397</v>
      </c>
      <c r="B94" s="1">
        <v>-21</v>
      </c>
      <c r="C94">
        <v>38</v>
      </c>
      <c r="E94">
        <v>1.405</v>
      </c>
      <c r="F94">
        <f t="shared" si="3"/>
        <v>1216.9999999999995</v>
      </c>
      <c r="G94">
        <f t="shared" si="2"/>
        <v>80</v>
      </c>
      <c r="H94">
        <v>80</v>
      </c>
      <c r="I94">
        <v>80</v>
      </c>
      <c r="J94">
        <v>-123</v>
      </c>
    </row>
    <row r="95" spans="1:10" ht="13" x14ac:dyDescent="0.3">
      <c r="A95">
        <v>-458</v>
      </c>
      <c r="B95" s="1">
        <v>-18</v>
      </c>
      <c r="C95">
        <v>38</v>
      </c>
      <c r="E95">
        <v>1.415</v>
      </c>
      <c r="F95">
        <f t="shared" si="3"/>
        <v>1226.9999999999995</v>
      </c>
      <c r="G95">
        <f t="shared" si="2"/>
        <v>80</v>
      </c>
      <c r="H95">
        <v>80</v>
      </c>
      <c r="I95">
        <v>80</v>
      </c>
      <c r="J95">
        <v>-106</v>
      </c>
    </row>
    <row r="96" spans="1:10" ht="13" x14ac:dyDescent="0.3">
      <c r="A96">
        <v>-541</v>
      </c>
      <c r="B96" s="1">
        <v>-15</v>
      </c>
      <c r="C96">
        <v>38</v>
      </c>
      <c r="E96">
        <v>1.425</v>
      </c>
      <c r="F96">
        <f t="shared" si="3"/>
        <v>1236.9999999999995</v>
      </c>
      <c r="G96">
        <f t="shared" si="2"/>
        <v>80</v>
      </c>
      <c r="H96">
        <v>80</v>
      </c>
      <c r="I96">
        <v>80</v>
      </c>
      <c r="J96">
        <v>-89</v>
      </c>
    </row>
    <row r="97" spans="1:10" ht="13" x14ac:dyDescent="0.3">
      <c r="A97">
        <v>-662</v>
      </c>
      <c r="B97" s="1">
        <v>-11</v>
      </c>
      <c r="C97">
        <v>38</v>
      </c>
      <c r="E97">
        <v>1.4350000000000001</v>
      </c>
      <c r="F97">
        <f t="shared" si="3"/>
        <v>1246.9999999999995</v>
      </c>
      <c r="G97">
        <f t="shared" si="2"/>
        <v>80</v>
      </c>
      <c r="H97">
        <v>80</v>
      </c>
      <c r="I97">
        <v>80</v>
      </c>
      <c r="J97">
        <v>-71</v>
      </c>
    </row>
    <row r="98" spans="1:10" ht="13" x14ac:dyDescent="0.3">
      <c r="A98">
        <v>-852</v>
      </c>
      <c r="B98" s="1">
        <v>-8</v>
      </c>
      <c r="C98">
        <v>38</v>
      </c>
      <c r="E98">
        <v>1.4450000000000001</v>
      </c>
      <c r="F98">
        <f t="shared" si="3"/>
        <v>1256.9999999999995</v>
      </c>
      <c r="G98">
        <f t="shared" si="2"/>
        <v>80</v>
      </c>
      <c r="H98">
        <v>80</v>
      </c>
      <c r="I98">
        <v>80</v>
      </c>
      <c r="J98">
        <v>-54</v>
      </c>
    </row>
    <row r="99" spans="1:10" ht="13" x14ac:dyDescent="0.3">
      <c r="A99">
        <v>-1195</v>
      </c>
      <c r="B99" s="1">
        <v>-5</v>
      </c>
      <c r="C99">
        <v>38</v>
      </c>
      <c r="E99">
        <v>1.4550000000000001</v>
      </c>
      <c r="F99">
        <f t="shared" si="3"/>
        <v>1266.9999999999995</v>
      </c>
      <c r="G99">
        <f t="shared" si="2"/>
        <v>80</v>
      </c>
      <c r="H99">
        <v>80</v>
      </c>
      <c r="I99">
        <v>80</v>
      </c>
      <c r="J99">
        <v>-37</v>
      </c>
    </row>
    <row r="100" spans="1:10" ht="13" x14ac:dyDescent="0.3">
      <c r="A100" s="1">
        <v>-2000</v>
      </c>
      <c r="B100" s="1">
        <v>-1</v>
      </c>
      <c r="C100">
        <v>38</v>
      </c>
      <c r="E100">
        <v>1.4650000000000001</v>
      </c>
      <c r="F100">
        <f t="shared" si="3"/>
        <v>1276.9999999999995</v>
      </c>
      <c r="G100">
        <f t="shared" si="2"/>
        <v>80</v>
      </c>
      <c r="H100">
        <v>80</v>
      </c>
      <c r="I100">
        <v>80</v>
      </c>
      <c r="J100" s="1">
        <v>-20</v>
      </c>
    </row>
    <row r="101" spans="1:10" ht="13" x14ac:dyDescent="0.3">
      <c r="A101">
        <v>-2000</v>
      </c>
      <c r="B101" s="1">
        <v>2</v>
      </c>
      <c r="C101">
        <v>38</v>
      </c>
      <c r="E101">
        <v>1.4750000000000001</v>
      </c>
      <c r="F101">
        <f t="shared" si="3"/>
        <v>1286.9999999999995</v>
      </c>
      <c r="G101">
        <f t="shared" si="2"/>
        <v>80</v>
      </c>
      <c r="H101">
        <v>80</v>
      </c>
      <c r="I101">
        <v>80</v>
      </c>
      <c r="J101">
        <v>-20</v>
      </c>
    </row>
    <row r="102" spans="1:10" ht="13" x14ac:dyDescent="0.3">
      <c r="A102">
        <v>-2000</v>
      </c>
      <c r="B102" s="1">
        <v>5</v>
      </c>
      <c r="C102">
        <v>38</v>
      </c>
      <c r="E102">
        <v>1.4850000000000001</v>
      </c>
      <c r="F102">
        <f t="shared" si="3"/>
        <v>1296.9999999999995</v>
      </c>
      <c r="G102">
        <f t="shared" si="2"/>
        <v>80</v>
      </c>
      <c r="H102">
        <v>80</v>
      </c>
      <c r="I102">
        <v>80</v>
      </c>
      <c r="J102">
        <v>-20</v>
      </c>
    </row>
    <row r="103" spans="1:10" ht="13" x14ac:dyDescent="0.3">
      <c r="A103">
        <v>-2000</v>
      </c>
      <c r="B103" s="1">
        <v>8</v>
      </c>
      <c r="C103">
        <v>38</v>
      </c>
      <c r="E103">
        <v>1.4950000000000001</v>
      </c>
      <c r="F103">
        <f t="shared" si="3"/>
        <v>1306.9999999999995</v>
      </c>
      <c r="G103">
        <f t="shared" si="2"/>
        <v>80</v>
      </c>
      <c r="H103">
        <v>80</v>
      </c>
      <c r="I103">
        <v>80</v>
      </c>
      <c r="J103">
        <v>-20</v>
      </c>
    </row>
    <row r="104" spans="1:10" ht="13" x14ac:dyDescent="0.3">
      <c r="A104">
        <v>-2000</v>
      </c>
      <c r="B104" s="1">
        <v>10</v>
      </c>
      <c r="C104">
        <v>38</v>
      </c>
      <c r="E104">
        <v>1.5049999999999999</v>
      </c>
      <c r="F104">
        <f t="shared" si="3"/>
        <v>1316.9999999999993</v>
      </c>
      <c r="G104">
        <f t="shared" si="2"/>
        <v>80</v>
      </c>
      <c r="H104">
        <v>80</v>
      </c>
      <c r="I104">
        <v>80</v>
      </c>
      <c r="J104">
        <v>-20</v>
      </c>
    </row>
    <row r="105" spans="1:10" ht="13" x14ac:dyDescent="0.3">
      <c r="A105">
        <v>-2000</v>
      </c>
      <c r="B105" s="1">
        <v>12</v>
      </c>
      <c r="C105">
        <v>38</v>
      </c>
      <c r="E105">
        <v>1.5149999999999999</v>
      </c>
      <c r="F105">
        <f t="shared" si="3"/>
        <v>1326.9999999999993</v>
      </c>
      <c r="G105">
        <f t="shared" si="2"/>
        <v>80</v>
      </c>
      <c r="H105">
        <v>80</v>
      </c>
      <c r="I105">
        <v>80</v>
      </c>
      <c r="J105">
        <v>-20</v>
      </c>
    </row>
    <row r="106" spans="1:10" ht="13" x14ac:dyDescent="0.3">
      <c r="A106">
        <v>-2000</v>
      </c>
      <c r="B106" s="1">
        <v>14</v>
      </c>
      <c r="C106">
        <v>38</v>
      </c>
      <c r="E106">
        <v>1.5249999999999999</v>
      </c>
      <c r="F106">
        <f t="shared" si="3"/>
        <v>1336.9999999999993</v>
      </c>
      <c r="G106">
        <f t="shared" si="2"/>
        <v>80</v>
      </c>
      <c r="H106">
        <v>80</v>
      </c>
      <c r="I106">
        <v>80</v>
      </c>
      <c r="J106">
        <v>-20</v>
      </c>
    </row>
    <row r="107" spans="1:10" ht="13" x14ac:dyDescent="0.3">
      <c r="A107">
        <v>-2000</v>
      </c>
      <c r="B107" s="1">
        <v>16</v>
      </c>
      <c r="C107">
        <v>38</v>
      </c>
      <c r="E107">
        <v>1.5349999999999999</v>
      </c>
      <c r="F107">
        <f t="shared" si="3"/>
        <v>1346.9999999999993</v>
      </c>
      <c r="G107">
        <f t="shared" si="2"/>
        <v>80</v>
      </c>
      <c r="H107">
        <v>80</v>
      </c>
      <c r="I107">
        <v>80</v>
      </c>
      <c r="J107">
        <v>-20</v>
      </c>
    </row>
    <row r="108" spans="1:10" ht="13" x14ac:dyDescent="0.3">
      <c r="A108" s="1">
        <v>-2000</v>
      </c>
      <c r="B108" s="1">
        <v>18</v>
      </c>
      <c r="C108">
        <v>38</v>
      </c>
      <c r="E108">
        <v>1.5449999999999999</v>
      </c>
      <c r="F108">
        <f t="shared" si="3"/>
        <v>1356.9999999999993</v>
      </c>
      <c r="G108">
        <f t="shared" si="2"/>
        <v>80</v>
      </c>
      <c r="H108">
        <v>80</v>
      </c>
      <c r="I108">
        <v>80</v>
      </c>
      <c r="J108" s="1">
        <v>-20</v>
      </c>
    </row>
    <row r="109" spans="1:10" ht="13" x14ac:dyDescent="0.3">
      <c r="A109">
        <v>-3000</v>
      </c>
      <c r="B109" s="1">
        <v>20</v>
      </c>
      <c r="C109">
        <v>38</v>
      </c>
      <c r="E109">
        <v>1.5549999999999999</v>
      </c>
      <c r="F109">
        <f t="shared" si="3"/>
        <v>1366.9999999999993</v>
      </c>
      <c r="G109">
        <f t="shared" si="2"/>
        <v>80</v>
      </c>
      <c r="H109">
        <v>80</v>
      </c>
      <c r="I109">
        <v>80</v>
      </c>
      <c r="J109">
        <v>-13</v>
      </c>
    </row>
    <row r="110" spans="1:10" ht="13" x14ac:dyDescent="0.3">
      <c r="A110">
        <v>-6000</v>
      </c>
      <c r="B110" s="1">
        <v>22</v>
      </c>
      <c r="C110">
        <v>38</v>
      </c>
      <c r="E110">
        <v>1.5649999999999999</v>
      </c>
      <c r="F110">
        <f t="shared" si="3"/>
        <v>1376.9999999999993</v>
      </c>
      <c r="G110">
        <f t="shared" si="2"/>
        <v>80</v>
      </c>
      <c r="H110">
        <v>80</v>
      </c>
      <c r="I110">
        <v>80</v>
      </c>
      <c r="J110">
        <v>-7</v>
      </c>
    </row>
    <row r="111" spans="1:10" x14ac:dyDescent="0.25">
      <c r="A111">
        <v>-60000</v>
      </c>
      <c r="B111">
        <v>22</v>
      </c>
      <c r="C111">
        <v>38</v>
      </c>
      <c r="E111">
        <v>1.5740000000000001</v>
      </c>
      <c r="F111">
        <f t="shared" si="3"/>
        <v>1385.9999999999995</v>
      </c>
      <c r="G111">
        <f t="shared" si="2"/>
        <v>80</v>
      </c>
      <c r="H111">
        <v>80</v>
      </c>
      <c r="I111">
        <v>80</v>
      </c>
      <c r="J111">
        <v>-1</v>
      </c>
    </row>
    <row r="112" spans="1:10" ht="13" x14ac:dyDescent="0.3">
      <c r="A112" s="1">
        <v>0</v>
      </c>
      <c r="B112" s="1">
        <v>24</v>
      </c>
      <c r="C112">
        <v>38</v>
      </c>
      <c r="E112">
        <v>1.575</v>
      </c>
      <c r="F112">
        <f t="shared" si="3"/>
        <v>1386.9999999999995</v>
      </c>
      <c r="G112">
        <f t="shared" si="2"/>
        <v>80</v>
      </c>
      <c r="H112">
        <v>80</v>
      </c>
      <c r="I112">
        <v>80</v>
      </c>
      <c r="J112" s="1">
        <v>0</v>
      </c>
    </row>
    <row r="113" spans="1:10" ht="13" x14ac:dyDescent="0.3">
      <c r="A113" s="1">
        <v>0</v>
      </c>
      <c r="B113" s="1">
        <v>25</v>
      </c>
      <c r="C113">
        <v>38</v>
      </c>
      <c r="E113">
        <v>1.585</v>
      </c>
      <c r="F113">
        <f t="shared" si="3"/>
        <v>1396.9999999999995</v>
      </c>
      <c r="G113">
        <f t="shared" si="2"/>
        <v>80</v>
      </c>
      <c r="H113">
        <v>80</v>
      </c>
      <c r="I113">
        <v>80</v>
      </c>
      <c r="J113">
        <v>0</v>
      </c>
    </row>
    <row r="114" spans="1:10" ht="13" x14ac:dyDescent="0.3">
      <c r="A114">
        <v>-3450</v>
      </c>
      <c r="B114">
        <v>25</v>
      </c>
      <c r="C114" s="1" t="s">
        <v>40</v>
      </c>
      <c r="E114">
        <v>1.605</v>
      </c>
      <c r="F114">
        <f t="shared" si="3"/>
        <v>1416.9999999999995</v>
      </c>
      <c r="G114">
        <f t="shared" si="2"/>
        <v>80</v>
      </c>
      <c r="H114">
        <v>80</v>
      </c>
      <c r="I114">
        <v>80</v>
      </c>
      <c r="J114">
        <v>0</v>
      </c>
    </row>
    <row r="115" spans="1:10" ht="13" x14ac:dyDescent="0.3">
      <c r="A115" s="1">
        <v>-1000</v>
      </c>
      <c r="B115">
        <v>25</v>
      </c>
      <c r="C115">
        <v>85</v>
      </c>
      <c r="E115">
        <v>1.6539999999999999</v>
      </c>
      <c r="F115">
        <f t="shared" si="3"/>
        <v>1465.9999999999995</v>
      </c>
      <c r="G115">
        <f t="shared" si="2"/>
        <v>80</v>
      </c>
      <c r="H115">
        <v>80</v>
      </c>
      <c r="I115">
        <v>80</v>
      </c>
      <c r="J115">
        <v>0</v>
      </c>
    </row>
    <row r="116" spans="1:10" ht="13" x14ac:dyDescent="0.3">
      <c r="A116" s="1">
        <v>-1000</v>
      </c>
      <c r="B116" s="1">
        <v>23</v>
      </c>
      <c r="C116">
        <v>85</v>
      </c>
      <c r="E116">
        <v>1.6639999999999999</v>
      </c>
      <c r="F116">
        <f t="shared" si="3"/>
        <v>1475.9999999999995</v>
      </c>
      <c r="G116">
        <f t="shared" si="2"/>
        <v>80</v>
      </c>
      <c r="H116">
        <v>80</v>
      </c>
      <c r="I116">
        <v>80</v>
      </c>
      <c r="J116">
        <v>0</v>
      </c>
    </row>
    <row r="117" spans="1:10" ht="13" x14ac:dyDescent="0.3">
      <c r="A117">
        <v>-1029</v>
      </c>
      <c r="B117" s="1">
        <v>21</v>
      </c>
      <c r="C117">
        <v>85</v>
      </c>
      <c r="E117">
        <v>1.6739999999999999</v>
      </c>
      <c r="F117">
        <f t="shared" si="3"/>
        <v>1485.9999999999995</v>
      </c>
      <c r="G117">
        <f t="shared" si="2"/>
        <v>80</v>
      </c>
      <c r="H117">
        <v>80</v>
      </c>
      <c r="I117">
        <v>80</v>
      </c>
      <c r="J117">
        <v>0</v>
      </c>
    </row>
    <row r="118" spans="1:10" ht="13" x14ac:dyDescent="0.3">
      <c r="A118">
        <v>-1061</v>
      </c>
      <c r="B118" s="1">
        <v>19</v>
      </c>
      <c r="C118">
        <v>85</v>
      </c>
      <c r="E118">
        <v>1.6839999999999999</v>
      </c>
      <c r="F118">
        <f t="shared" si="3"/>
        <v>1495.9999999999995</v>
      </c>
      <c r="G118">
        <f t="shared" si="2"/>
        <v>80</v>
      </c>
      <c r="H118">
        <v>80</v>
      </c>
      <c r="I118">
        <v>80</v>
      </c>
      <c r="J118">
        <v>0</v>
      </c>
    </row>
    <row r="119" spans="1:10" ht="13" x14ac:dyDescent="0.3">
      <c r="A119">
        <v>-1094</v>
      </c>
      <c r="B119" s="1">
        <v>17</v>
      </c>
      <c r="C119">
        <v>85</v>
      </c>
      <c r="E119">
        <v>1.694</v>
      </c>
      <c r="F119">
        <f t="shared" si="3"/>
        <v>1505.9999999999995</v>
      </c>
      <c r="G119">
        <f t="shared" si="2"/>
        <v>80</v>
      </c>
      <c r="H119">
        <v>80</v>
      </c>
      <c r="I119">
        <v>80</v>
      </c>
      <c r="J119">
        <v>0</v>
      </c>
    </row>
    <row r="120" spans="1:10" ht="13" x14ac:dyDescent="0.3">
      <c r="A120">
        <v>-1111</v>
      </c>
      <c r="B120">
        <v>17</v>
      </c>
      <c r="C120" s="1" t="s">
        <v>41</v>
      </c>
      <c r="E120">
        <v>1.6990000000000001</v>
      </c>
      <c r="F120">
        <f t="shared" si="3"/>
        <v>1510.9999999999998</v>
      </c>
      <c r="G120">
        <f t="shared" si="2"/>
        <v>80</v>
      </c>
      <c r="H120">
        <v>80</v>
      </c>
      <c r="I120">
        <v>80</v>
      </c>
      <c r="J120">
        <v>0</v>
      </c>
    </row>
    <row r="121" spans="1:10" ht="13" x14ac:dyDescent="0.3">
      <c r="A121">
        <v>-1129</v>
      </c>
      <c r="B121" s="1">
        <v>15</v>
      </c>
      <c r="C121">
        <v>125</v>
      </c>
      <c r="E121">
        <v>1.704</v>
      </c>
      <c r="F121">
        <f t="shared" si="3"/>
        <v>1515.9999999999998</v>
      </c>
      <c r="G121">
        <f t="shared" si="2"/>
        <v>80</v>
      </c>
      <c r="H121">
        <v>80</v>
      </c>
      <c r="I121">
        <v>80</v>
      </c>
      <c r="J121">
        <v>0</v>
      </c>
    </row>
    <row r="122" spans="1:10" ht="13" x14ac:dyDescent="0.3">
      <c r="A122">
        <v>-1167</v>
      </c>
      <c r="B122" s="1">
        <v>13</v>
      </c>
      <c r="C122">
        <v>125</v>
      </c>
      <c r="E122">
        <v>1.714</v>
      </c>
      <c r="F122">
        <f t="shared" si="3"/>
        <v>1525.9999999999998</v>
      </c>
      <c r="G122">
        <f t="shared" si="2"/>
        <v>80</v>
      </c>
      <c r="H122">
        <v>80</v>
      </c>
      <c r="I122">
        <v>80</v>
      </c>
      <c r="J122">
        <v>0</v>
      </c>
    </row>
    <row r="123" spans="1:10" ht="13" x14ac:dyDescent="0.3">
      <c r="A123">
        <v>-1207</v>
      </c>
      <c r="B123" s="1">
        <v>11</v>
      </c>
      <c r="C123">
        <v>125</v>
      </c>
      <c r="E123">
        <v>1.724</v>
      </c>
      <c r="F123">
        <f t="shared" si="3"/>
        <v>1535.9999999999998</v>
      </c>
      <c r="G123">
        <f t="shared" si="2"/>
        <v>80</v>
      </c>
      <c r="H123">
        <v>80</v>
      </c>
      <c r="I123">
        <v>80</v>
      </c>
      <c r="J123">
        <v>0</v>
      </c>
    </row>
    <row r="124" spans="1:10" ht="13" x14ac:dyDescent="0.3">
      <c r="A124">
        <v>-1250</v>
      </c>
      <c r="B124" s="1">
        <v>9</v>
      </c>
      <c r="C124">
        <v>125</v>
      </c>
      <c r="E124">
        <v>1.734</v>
      </c>
      <c r="F124">
        <f t="shared" si="3"/>
        <v>1545.9999999999998</v>
      </c>
      <c r="G124">
        <f t="shared" si="2"/>
        <v>80</v>
      </c>
      <c r="H124">
        <v>80</v>
      </c>
      <c r="I124">
        <v>80</v>
      </c>
      <c r="J124" s="1">
        <v>0</v>
      </c>
    </row>
    <row r="125" spans="1:10" ht="13" x14ac:dyDescent="0.3">
      <c r="A125">
        <v>-1296</v>
      </c>
      <c r="B125" s="1">
        <v>7</v>
      </c>
      <c r="C125">
        <v>125</v>
      </c>
      <c r="E125">
        <v>1.744</v>
      </c>
      <c r="F125">
        <f t="shared" si="3"/>
        <v>1555.9999999999998</v>
      </c>
      <c r="G125">
        <f t="shared" si="2"/>
        <v>80</v>
      </c>
      <c r="H125">
        <v>80</v>
      </c>
      <c r="I125">
        <v>80</v>
      </c>
      <c r="J125">
        <v>-7</v>
      </c>
    </row>
    <row r="126" spans="1:10" ht="13" x14ac:dyDescent="0.3">
      <c r="A126">
        <v>-1346</v>
      </c>
      <c r="B126" s="1">
        <v>5</v>
      </c>
      <c r="C126">
        <v>125</v>
      </c>
      <c r="E126">
        <v>1.754</v>
      </c>
      <c r="F126">
        <f t="shared" si="3"/>
        <v>1565.9999999999998</v>
      </c>
      <c r="G126">
        <f t="shared" si="2"/>
        <v>80</v>
      </c>
      <c r="H126">
        <v>80</v>
      </c>
      <c r="I126">
        <v>80</v>
      </c>
      <c r="J126">
        <v>-13</v>
      </c>
    </row>
    <row r="127" spans="1:10" ht="13" x14ac:dyDescent="0.3">
      <c r="A127" s="1">
        <v>-1400</v>
      </c>
      <c r="B127" s="1">
        <v>3</v>
      </c>
      <c r="C127">
        <v>125</v>
      </c>
      <c r="E127">
        <v>1.764</v>
      </c>
      <c r="F127">
        <f t="shared" si="3"/>
        <v>1575.9999999999998</v>
      </c>
      <c r="G127">
        <f t="shared" si="2"/>
        <v>80</v>
      </c>
      <c r="H127">
        <v>80</v>
      </c>
      <c r="I127">
        <v>80</v>
      </c>
      <c r="J127" s="1">
        <v>-20</v>
      </c>
    </row>
    <row r="128" spans="1:10" ht="13" x14ac:dyDescent="0.3">
      <c r="A128">
        <v>-1400</v>
      </c>
      <c r="B128" s="1">
        <v>1</v>
      </c>
      <c r="C128">
        <v>125</v>
      </c>
      <c r="E128">
        <v>1.774</v>
      </c>
      <c r="F128">
        <f t="shared" si="3"/>
        <v>1585.9999999999998</v>
      </c>
      <c r="G128">
        <f t="shared" si="2"/>
        <v>80</v>
      </c>
      <c r="H128">
        <v>80</v>
      </c>
      <c r="I128">
        <v>80</v>
      </c>
      <c r="J128">
        <v>-20</v>
      </c>
    </row>
    <row r="129" spans="1:10" ht="13" x14ac:dyDescent="0.3">
      <c r="A129">
        <v>-1400</v>
      </c>
      <c r="B129" s="1">
        <v>0</v>
      </c>
      <c r="C129">
        <v>125</v>
      </c>
      <c r="E129">
        <v>1.784</v>
      </c>
      <c r="F129">
        <f t="shared" si="3"/>
        <v>1595.9999999999998</v>
      </c>
      <c r="G129">
        <f t="shared" si="2"/>
        <v>80</v>
      </c>
      <c r="H129">
        <v>80</v>
      </c>
      <c r="I129">
        <v>80</v>
      </c>
      <c r="J129">
        <v>-20</v>
      </c>
    </row>
    <row r="130" spans="1:10" ht="13" x14ac:dyDescent="0.3">
      <c r="A130" s="1">
        <v>-1400</v>
      </c>
      <c r="B130">
        <v>0</v>
      </c>
      <c r="C130">
        <v>125</v>
      </c>
      <c r="E130">
        <v>1.8340000000000001</v>
      </c>
      <c r="F130">
        <f t="shared" si="3"/>
        <v>1645.9999999999998</v>
      </c>
      <c r="G130">
        <f t="shared" si="2"/>
        <v>80</v>
      </c>
      <c r="H130">
        <v>80</v>
      </c>
      <c r="I130">
        <v>80</v>
      </c>
      <c r="J130" s="1">
        <v>-20</v>
      </c>
    </row>
    <row r="131" spans="1:10" ht="13" x14ac:dyDescent="0.3">
      <c r="A131" s="1">
        <v>0</v>
      </c>
      <c r="B131">
        <v>0</v>
      </c>
      <c r="C131">
        <v>125</v>
      </c>
      <c r="E131">
        <v>1.8640000000000001</v>
      </c>
      <c r="F131">
        <f t="shared" si="3"/>
        <v>1675.9999999999998</v>
      </c>
      <c r="G131">
        <f t="shared" ref="G131:G132" si="4">H131</f>
        <v>80</v>
      </c>
      <c r="H131">
        <v>80</v>
      </c>
      <c r="I131">
        <v>80</v>
      </c>
      <c r="J131" s="1">
        <v>0</v>
      </c>
    </row>
    <row r="132" spans="1:10" x14ac:dyDescent="0.25">
      <c r="A132">
        <v>0</v>
      </c>
      <c r="B132">
        <v>0</v>
      </c>
      <c r="C132">
        <v>125</v>
      </c>
      <c r="D132" t="s">
        <v>43</v>
      </c>
      <c r="E132">
        <v>1.879</v>
      </c>
      <c r="F132">
        <f t="shared" ref="F132" si="5">(F131+(E132-E131)*1000)</f>
        <v>1690.9999999999998</v>
      </c>
      <c r="G132">
        <f t="shared" si="4"/>
        <v>80</v>
      </c>
      <c r="H132">
        <v>80</v>
      </c>
      <c r="I132">
        <v>80</v>
      </c>
      <c r="J13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ACF9-013E-436B-9F5C-90CB6972A997}">
  <dimension ref="A1:K96"/>
  <sheetViews>
    <sheetView topLeftCell="A73" workbookViewId="0">
      <selection activeCell="M86" sqref="M86"/>
    </sheetView>
  </sheetViews>
  <sheetFormatPr baseColWidth="10" defaultRowHeight="12.5" x14ac:dyDescent="0.25"/>
  <sheetData>
    <row r="1" spans="1:11" x14ac:dyDescent="0.25">
      <c r="A1" t="s">
        <v>18</v>
      </c>
      <c r="B1" t="s">
        <v>53</v>
      </c>
      <c r="C1" t="s">
        <v>20</v>
      </c>
      <c r="D1" t="s">
        <v>43</v>
      </c>
      <c r="E1" t="s">
        <v>22</v>
      </c>
      <c r="F1" t="s">
        <v>54</v>
      </c>
      <c r="G1" t="s">
        <v>52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0</v>
      </c>
      <c r="B2">
        <v>0</v>
      </c>
      <c r="C2">
        <v>125</v>
      </c>
      <c r="D2" t="s">
        <v>43</v>
      </c>
      <c r="E2">
        <v>1.879</v>
      </c>
      <c r="F2">
        <f>0</f>
        <v>0</v>
      </c>
      <c r="G2">
        <f>H2</f>
        <v>80</v>
      </c>
      <c r="H2">
        <v>80</v>
      </c>
      <c r="I2">
        <v>80</v>
      </c>
      <c r="J2">
        <v>0</v>
      </c>
    </row>
    <row r="3" spans="1:11" x14ac:dyDescent="0.25">
      <c r="A3">
        <v>0</v>
      </c>
      <c r="B3">
        <v>0</v>
      </c>
      <c r="C3">
        <v>125</v>
      </c>
      <c r="E3">
        <v>1.931</v>
      </c>
      <c r="F3">
        <f>F2+(E3-E2)*1000</f>
        <v>52.000000000000043</v>
      </c>
      <c r="G3">
        <f t="shared" ref="G3:G66" si="0">H3</f>
        <v>80</v>
      </c>
      <c r="H3">
        <v>80</v>
      </c>
      <c r="I3">
        <v>80</v>
      </c>
      <c r="J3">
        <v>0</v>
      </c>
    </row>
    <row r="4" spans="1:11" x14ac:dyDescent="0.25">
      <c r="A4">
        <v>0</v>
      </c>
      <c r="B4">
        <v>0</v>
      </c>
      <c r="C4">
        <v>125</v>
      </c>
      <c r="E4">
        <v>1.948</v>
      </c>
      <c r="F4">
        <f t="shared" ref="F4:F67" si="1">F3+(E4-E3)*1000</f>
        <v>68.999999999999943</v>
      </c>
      <c r="G4">
        <f t="shared" si="0"/>
        <v>80</v>
      </c>
      <c r="H4">
        <v>80</v>
      </c>
      <c r="I4">
        <v>80</v>
      </c>
      <c r="J4">
        <v>0</v>
      </c>
    </row>
    <row r="5" spans="1:11" x14ac:dyDescent="0.25">
      <c r="A5">
        <v>0</v>
      </c>
      <c r="B5">
        <v>0</v>
      </c>
      <c r="C5">
        <v>125</v>
      </c>
      <c r="E5">
        <v>2.0009999999999999</v>
      </c>
      <c r="F5">
        <f t="shared" si="1"/>
        <v>121.99999999999989</v>
      </c>
      <c r="G5">
        <f t="shared" si="0"/>
        <v>80</v>
      </c>
      <c r="H5">
        <v>80</v>
      </c>
      <c r="I5">
        <v>80</v>
      </c>
      <c r="J5">
        <v>0</v>
      </c>
    </row>
    <row r="6" spans="1:11" ht="13" x14ac:dyDescent="0.3">
      <c r="A6" s="1">
        <v>0</v>
      </c>
      <c r="B6">
        <v>0</v>
      </c>
      <c r="C6">
        <v>125</v>
      </c>
      <c r="E6">
        <v>2.024</v>
      </c>
      <c r="F6">
        <f t="shared" si="1"/>
        <v>145.00000000000003</v>
      </c>
      <c r="G6">
        <f t="shared" si="0"/>
        <v>80</v>
      </c>
      <c r="H6">
        <v>80</v>
      </c>
      <c r="I6">
        <v>80</v>
      </c>
      <c r="J6">
        <v>0</v>
      </c>
    </row>
    <row r="7" spans="1:11" ht="13" x14ac:dyDescent="0.3">
      <c r="A7" s="1">
        <v>-5000</v>
      </c>
      <c r="B7">
        <v>0</v>
      </c>
      <c r="C7">
        <v>125</v>
      </c>
      <c r="E7">
        <v>2.0339999999999998</v>
      </c>
      <c r="F7">
        <f t="shared" si="1"/>
        <v>154.99999999999983</v>
      </c>
      <c r="G7">
        <f t="shared" si="0"/>
        <v>80</v>
      </c>
      <c r="H7">
        <v>80</v>
      </c>
      <c r="I7">
        <v>80</v>
      </c>
      <c r="J7">
        <v>0</v>
      </c>
    </row>
    <row r="8" spans="1:11" ht="13" x14ac:dyDescent="0.3">
      <c r="A8" s="1">
        <v>-5000</v>
      </c>
      <c r="B8">
        <v>0</v>
      </c>
      <c r="C8">
        <v>125</v>
      </c>
      <c r="E8">
        <v>2.0640000000000001</v>
      </c>
      <c r="F8">
        <f t="shared" si="1"/>
        <v>185.00000000000009</v>
      </c>
      <c r="G8">
        <f t="shared" si="0"/>
        <v>80</v>
      </c>
      <c r="H8">
        <v>80</v>
      </c>
      <c r="I8">
        <v>80</v>
      </c>
      <c r="J8">
        <v>0</v>
      </c>
    </row>
    <row r="9" spans="1:11" ht="13" x14ac:dyDescent="0.3">
      <c r="A9" s="1">
        <v>5000</v>
      </c>
      <c r="B9">
        <v>0</v>
      </c>
      <c r="C9">
        <v>125</v>
      </c>
      <c r="E9">
        <v>2.0739999999999998</v>
      </c>
      <c r="F9">
        <f t="shared" si="1"/>
        <v>194.99999999999989</v>
      </c>
      <c r="G9">
        <f t="shared" si="0"/>
        <v>80</v>
      </c>
      <c r="H9">
        <v>80</v>
      </c>
      <c r="I9">
        <v>80</v>
      </c>
      <c r="J9">
        <v>0</v>
      </c>
    </row>
    <row r="10" spans="1:11" x14ac:dyDescent="0.25">
      <c r="A10">
        <v>5000</v>
      </c>
      <c r="B10">
        <v>0</v>
      </c>
      <c r="C10">
        <v>125</v>
      </c>
      <c r="E10">
        <v>2.077</v>
      </c>
      <c r="F10">
        <f t="shared" si="1"/>
        <v>198</v>
      </c>
      <c r="G10">
        <f t="shared" si="0"/>
        <v>80</v>
      </c>
      <c r="H10">
        <v>80</v>
      </c>
      <c r="I10">
        <v>80</v>
      </c>
      <c r="J10">
        <v>0</v>
      </c>
    </row>
    <row r="11" spans="1:11" ht="13" x14ac:dyDescent="0.3">
      <c r="A11" s="1">
        <v>5000</v>
      </c>
      <c r="B11" s="1">
        <v>3</v>
      </c>
      <c r="C11">
        <v>125</v>
      </c>
      <c r="E11">
        <v>2.1139999999999999</v>
      </c>
      <c r="F11">
        <f t="shared" si="1"/>
        <v>234.99999999999991</v>
      </c>
      <c r="G11">
        <f t="shared" si="0"/>
        <v>80</v>
      </c>
      <c r="H11">
        <v>80</v>
      </c>
      <c r="I11">
        <v>80</v>
      </c>
      <c r="J11">
        <v>0</v>
      </c>
    </row>
    <row r="12" spans="1:11" ht="13" x14ac:dyDescent="0.3">
      <c r="A12" s="1">
        <v>0</v>
      </c>
      <c r="B12" s="1">
        <v>5</v>
      </c>
      <c r="C12">
        <v>125</v>
      </c>
      <c r="E12">
        <v>2.1240000000000001</v>
      </c>
      <c r="F12">
        <f t="shared" si="1"/>
        <v>245.00000000000014</v>
      </c>
      <c r="G12">
        <f t="shared" si="0"/>
        <v>80</v>
      </c>
      <c r="H12">
        <v>80</v>
      </c>
      <c r="I12">
        <v>80</v>
      </c>
      <c r="J12">
        <v>0</v>
      </c>
    </row>
    <row r="13" spans="1:11" ht="13" x14ac:dyDescent="0.3">
      <c r="A13">
        <v>0</v>
      </c>
      <c r="B13" s="1">
        <v>8</v>
      </c>
      <c r="C13">
        <v>125</v>
      </c>
      <c r="E13">
        <v>2.1339999999999999</v>
      </c>
      <c r="F13">
        <f t="shared" si="1"/>
        <v>254.99999999999994</v>
      </c>
      <c r="G13">
        <f t="shared" si="0"/>
        <v>80</v>
      </c>
      <c r="H13">
        <v>80</v>
      </c>
      <c r="I13">
        <v>80</v>
      </c>
      <c r="J13">
        <v>0</v>
      </c>
    </row>
    <row r="14" spans="1:11" ht="13" x14ac:dyDescent="0.3">
      <c r="A14">
        <v>0</v>
      </c>
      <c r="B14" s="1">
        <v>10</v>
      </c>
      <c r="C14">
        <v>125</v>
      </c>
      <c r="E14">
        <v>2.141</v>
      </c>
      <c r="F14">
        <f t="shared" si="1"/>
        <v>262.00000000000006</v>
      </c>
      <c r="G14">
        <f t="shared" si="0"/>
        <v>80</v>
      </c>
      <c r="H14">
        <v>80</v>
      </c>
      <c r="I14">
        <v>80</v>
      </c>
      <c r="J14">
        <v>0</v>
      </c>
    </row>
    <row r="15" spans="1:11" ht="13" x14ac:dyDescent="0.3">
      <c r="A15">
        <v>0</v>
      </c>
      <c r="B15" s="1">
        <v>12</v>
      </c>
      <c r="C15">
        <v>125</v>
      </c>
      <c r="E15">
        <v>2.149</v>
      </c>
      <c r="F15">
        <f t="shared" si="1"/>
        <v>270.00000000000006</v>
      </c>
      <c r="G15">
        <f t="shared" si="0"/>
        <v>80</v>
      </c>
      <c r="H15">
        <v>80</v>
      </c>
      <c r="I15">
        <v>80</v>
      </c>
      <c r="J15">
        <v>0</v>
      </c>
    </row>
    <row r="16" spans="1:11" ht="13" x14ac:dyDescent="0.3">
      <c r="A16">
        <v>0</v>
      </c>
      <c r="B16" s="1">
        <v>13</v>
      </c>
      <c r="C16">
        <v>125</v>
      </c>
      <c r="E16">
        <v>2.1549999999999998</v>
      </c>
      <c r="F16">
        <f t="shared" si="1"/>
        <v>275.99999999999983</v>
      </c>
      <c r="G16">
        <f t="shared" si="0"/>
        <v>80</v>
      </c>
      <c r="H16">
        <v>80</v>
      </c>
      <c r="I16">
        <v>80</v>
      </c>
      <c r="J16">
        <v>0</v>
      </c>
    </row>
    <row r="17" spans="1:10" ht="13" x14ac:dyDescent="0.3">
      <c r="A17">
        <v>0</v>
      </c>
      <c r="B17" s="1">
        <v>16</v>
      </c>
      <c r="C17">
        <v>125</v>
      </c>
      <c r="E17">
        <v>2.165</v>
      </c>
      <c r="F17">
        <f t="shared" si="1"/>
        <v>286.00000000000006</v>
      </c>
      <c r="G17">
        <f t="shared" si="0"/>
        <v>80</v>
      </c>
      <c r="H17">
        <v>80</v>
      </c>
      <c r="I17">
        <v>80</v>
      </c>
      <c r="J17">
        <v>0</v>
      </c>
    </row>
    <row r="18" spans="1:10" ht="13" x14ac:dyDescent="0.3">
      <c r="A18">
        <v>0</v>
      </c>
      <c r="B18" s="1">
        <v>18</v>
      </c>
      <c r="C18">
        <v>125</v>
      </c>
      <c r="E18">
        <v>2.1749999999999998</v>
      </c>
      <c r="F18">
        <f t="shared" si="1"/>
        <v>295.99999999999983</v>
      </c>
      <c r="G18">
        <f t="shared" si="0"/>
        <v>80</v>
      </c>
      <c r="H18">
        <v>80</v>
      </c>
      <c r="I18">
        <v>80</v>
      </c>
      <c r="J18">
        <v>0</v>
      </c>
    </row>
    <row r="19" spans="1:10" ht="13" x14ac:dyDescent="0.3">
      <c r="A19">
        <v>0</v>
      </c>
      <c r="B19" s="1">
        <v>19</v>
      </c>
      <c r="C19">
        <v>125</v>
      </c>
      <c r="E19">
        <v>2.177</v>
      </c>
      <c r="F19">
        <f t="shared" si="1"/>
        <v>298.00000000000006</v>
      </c>
      <c r="G19">
        <f t="shared" si="0"/>
        <v>80</v>
      </c>
      <c r="H19">
        <v>80</v>
      </c>
      <c r="I19">
        <v>80</v>
      </c>
      <c r="J19">
        <v>0</v>
      </c>
    </row>
    <row r="20" spans="1:10" ht="13" x14ac:dyDescent="0.3">
      <c r="A20">
        <v>0</v>
      </c>
      <c r="B20" s="1">
        <v>21</v>
      </c>
      <c r="C20">
        <v>125</v>
      </c>
      <c r="E20">
        <v>2.1869999999999998</v>
      </c>
      <c r="F20">
        <f t="shared" si="1"/>
        <v>307.99999999999983</v>
      </c>
      <c r="G20">
        <f t="shared" si="0"/>
        <v>80</v>
      </c>
      <c r="H20">
        <v>80</v>
      </c>
      <c r="I20">
        <v>80</v>
      </c>
      <c r="J20">
        <v>0</v>
      </c>
    </row>
    <row r="21" spans="1:10" ht="13" x14ac:dyDescent="0.3">
      <c r="A21">
        <v>0</v>
      </c>
      <c r="B21" s="1">
        <v>24</v>
      </c>
      <c r="C21">
        <v>125</v>
      </c>
      <c r="E21">
        <v>2.1970000000000001</v>
      </c>
      <c r="F21">
        <f t="shared" si="1"/>
        <v>318.00000000000006</v>
      </c>
      <c r="G21">
        <f t="shared" si="0"/>
        <v>80</v>
      </c>
      <c r="H21">
        <v>80</v>
      </c>
      <c r="I21">
        <v>80</v>
      </c>
      <c r="J21">
        <v>0</v>
      </c>
    </row>
    <row r="22" spans="1:10" ht="13" x14ac:dyDescent="0.3">
      <c r="A22">
        <v>0</v>
      </c>
      <c r="B22">
        <v>24</v>
      </c>
      <c r="C22" s="1" t="s">
        <v>45</v>
      </c>
      <c r="E22">
        <v>2.1989999999999998</v>
      </c>
      <c r="F22">
        <f t="shared" si="1"/>
        <v>319.99999999999983</v>
      </c>
      <c r="G22">
        <f t="shared" si="0"/>
        <v>80</v>
      </c>
      <c r="H22">
        <v>80</v>
      </c>
      <c r="I22">
        <v>80</v>
      </c>
      <c r="J22">
        <v>0</v>
      </c>
    </row>
    <row r="23" spans="1:10" ht="13" x14ac:dyDescent="0.3">
      <c r="A23" s="1">
        <v>0</v>
      </c>
      <c r="B23" s="1">
        <v>26</v>
      </c>
      <c r="C23">
        <v>60</v>
      </c>
      <c r="E23">
        <v>2.2069999999999999</v>
      </c>
      <c r="F23">
        <f t="shared" si="1"/>
        <v>327.99999999999983</v>
      </c>
      <c r="G23">
        <f t="shared" si="0"/>
        <v>80</v>
      </c>
      <c r="H23">
        <v>80</v>
      </c>
      <c r="I23">
        <v>80</v>
      </c>
      <c r="J23" s="1">
        <v>0</v>
      </c>
    </row>
    <row r="24" spans="1:10" ht="13" x14ac:dyDescent="0.3">
      <c r="A24">
        <v>0</v>
      </c>
      <c r="B24" s="1">
        <v>27</v>
      </c>
      <c r="C24">
        <v>60</v>
      </c>
      <c r="E24">
        <v>2.2170000000000001</v>
      </c>
      <c r="F24">
        <f t="shared" si="1"/>
        <v>338.00000000000006</v>
      </c>
      <c r="G24">
        <f t="shared" si="0"/>
        <v>80</v>
      </c>
      <c r="H24">
        <v>80</v>
      </c>
      <c r="I24">
        <v>80</v>
      </c>
      <c r="J24">
        <v>-12</v>
      </c>
    </row>
    <row r="25" spans="1:10" ht="13" x14ac:dyDescent="0.3">
      <c r="A25">
        <v>0</v>
      </c>
      <c r="B25" s="1">
        <v>28</v>
      </c>
      <c r="C25">
        <v>60</v>
      </c>
      <c r="E25">
        <v>2.2349999999999999</v>
      </c>
      <c r="F25">
        <f t="shared" si="1"/>
        <v>355.99999999999983</v>
      </c>
      <c r="G25">
        <f t="shared" si="0"/>
        <v>80</v>
      </c>
      <c r="H25">
        <v>80</v>
      </c>
      <c r="I25">
        <v>80</v>
      </c>
      <c r="J25">
        <v>-35</v>
      </c>
    </row>
    <row r="26" spans="1:10" ht="13" x14ac:dyDescent="0.3">
      <c r="A26">
        <v>0</v>
      </c>
      <c r="B26">
        <v>28</v>
      </c>
      <c r="C26">
        <v>60</v>
      </c>
      <c r="E26">
        <v>2.2549999999999999</v>
      </c>
      <c r="F26">
        <f t="shared" si="1"/>
        <v>375.99999999999983</v>
      </c>
      <c r="G26">
        <f t="shared" si="0"/>
        <v>80</v>
      </c>
      <c r="H26">
        <v>80</v>
      </c>
      <c r="I26">
        <v>80</v>
      </c>
      <c r="J26" s="1">
        <v>-60</v>
      </c>
    </row>
    <row r="27" spans="1:10" ht="13" x14ac:dyDescent="0.3">
      <c r="A27">
        <v>0</v>
      </c>
      <c r="B27">
        <v>28</v>
      </c>
      <c r="C27">
        <v>60</v>
      </c>
      <c r="E27">
        <v>2.2650000000000001</v>
      </c>
      <c r="F27">
        <f t="shared" si="1"/>
        <v>386.00000000000006</v>
      </c>
      <c r="G27">
        <f t="shared" si="0"/>
        <v>80</v>
      </c>
      <c r="H27">
        <v>80</v>
      </c>
      <c r="I27">
        <v>80</v>
      </c>
      <c r="J27" s="1">
        <v>-60</v>
      </c>
    </row>
    <row r="28" spans="1:10" ht="13" x14ac:dyDescent="0.3">
      <c r="A28" s="1">
        <v>0</v>
      </c>
      <c r="B28">
        <v>28</v>
      </c>
      <c r="C28">
        <v>60</v>
      </c>
      <c r="E28">
        <v>2.3050000000000002</v>
      </c>
      <c r="F28">
        <f t="shared" si="1"/>
        <v>426.00000000000011</v>
      </c>
      <c r="G28">
        <f t="shared" si="0"/>
        <v>80</v>
      </c>
      <c r="H28">
        <v>80</v>
      </c>
      <c r="I28">
        <v>80</v>
      </c>
      <c r="J28" s="1">
        <v>0</v>
      </c>
    </row>
    <row r="29" spans="1:10" ht="13" x14ac:dyDescent="0.3">
      <c r="A29" s="1">
        <v>0</v>
      </c>
      <c r="B29">
        <v>28</v>
      </c>
      <c r="C29">
        <v>60</v>
      </c>
      <c r="E29">
        <v>2.3460000000000001</v>
      </c>
      <c r="F29">
        <f t="shared" si="1"/>
        <v>467.00000000000006</v>
      </c>
      <c r="G29">
        <f t="shared" si="0"/>
        <v>80</v>
      </c>
      <c r="H29">
        <v>80</v>
      </c>
      <c r="I29">
        <v>80</v>
      </c>
      <c r="J29" s="1">
        <v>0</v>
      </c>
    </row>
    <row r="30" spans="1:10" ht="13" x14ac:dyDescent="0.3">
      <c r="A30">
        <v>2534</v>
      </c>
      <c r="B30">
        <v>28</v>
      </c>
      <c r="C30">
        <v>60</v>
      </c>
      <c r="E30">
        <v>2.3559999999999999</v>
      </c>
      <c r="F30">
        <f t="shared" si="1"/>
        <v>476.99999999999983</v>
      </c>
      <c r="G30">
        <f t="shared" si="0"/>
        <v>80</v>
      </c>
      <c r="H30">
        <v>80</v>
      </c>
      <c r="I30">
        <v>80</v>
      </c>
      <c r="J30" s="1">
        <v>17</v>
      </c>
    </row>
    <row r="31" spans="1:10" ht="13" x14ac:dyDescent="0.3">
      <c r="A31">
        <v>2303</v>
      </c>
      <c r="B31">
        <v>28</v>
      </c>
      <c r="C31">
        <v>60</v>
      </c>
      <c r="E31">
        <v>2.3570000000000002</v>
      </c>
      <c r="F31">
        <f t="shared" si="1"/>
        <v>478.00000000000017</v>
      </c>
      <c r="G31">
        <f t="shared" si="0"/>
        <v>80</v>
      </c>
      <c r="H31">
        <v>80</v>
      </c>
      <c r="I31">
        <v>80</v>
      </c>
      <c r="J31" s="1">
        <v>18</v>
      </c>
    </row>
    <row r="32" spans="1:10" ht="13" x14ac:dyDescent="0.3">
      <c r="A32" s="1">
        <v>618</v>
      </c>
      <c r="B32">
        <v>28</v>
      </c>
      <c r="C32">
        <v>60</v>
      </c>
      <c r="E32">
        <v>2.387</v>
      </c>
      <c r="F32">
        <f t="shared" si="1"/>
        <v>508</v>
      </c>
      <c r="G32">
        <f t="shared" si="0"/>
        <v>80</v>
      </c>
      <c r="H32">
        <v>80</v>
      </c>
      <c r="I32">
        <v>80</v>
      </c>
      <c r="J32" s="1">
        <v>68</v>
      </c>
    </row>
    <row r="33" spans="1:10" ht="13" x14ac:dyDescent="0.3">
      <c r="A33" s="1">
        <v>618</v>
      </c>
      <c r="B33">
        <v>28</v>
      </c>
      <c r="C33">
        <v>60</v>
      </c>
      <c r="E33">
        <v>2.3969999999999998</v>
      </c>
      <c r="F33">
        <f t="shared" si="1"/>
        <v>517.99999999999977</v>
      </c>
      <c r="G33">
        <f t="shared" si="0"/>
        <v>80</v>
      </c>
      <c r="H33">
        <v>80</v>
      </c>
      <c r="I33">
        <v>80</v>
      </c>
      <c r="J33" s="1">
        <v>68</v>
      </c>
    </row>
    <row r="34" spans="1:10" ht="13" x14ac:dyDescent="0.3">
      <c r="A34" s="1">
        <v>0</v>
      </c>
      <c r="B34">
        <v>28</v>
      </c>
      <c r="C34">
        <v>60</v>
      </c>
      <c r="E34">
        <v>2.4470000000000001</v>
      </c>
      <c r="F34">
        <f t="shared" si="1"/>
        <v>568</v>
      </c>
      <c r="G34">
        <f t="shared" si="0"/>
        <v>80</v>
      </c>
      <c r="H34">
        <v>80</v>
      </c>
      <c r="I34">
        <v>80</v>
      </c>
      <c r="J34" s="1">
        <v>0</v>
      </c>
    </row>
    <row r="35" spans="1:10" ht="13" x14ac:dyDescent="0.3">
      <c r="A35">
        <v>0</v>
      </c>
      <c r="B35">
        <v>28</v>
      </c>
      <c r="C35" s="1">
        <v>60</v>
      </c>
      <c r="E35">
        <v>2.456</v>
      </c>
      <c r="F35">
        <f t="shared" si="1"/>
        <v>576.99999999999989</v>
      </c>
      <c r="G35">
        <f t="shared" si="0"/>
        <v>80</v>
      </c>
      <c r="H35">
        <v>80</v>
      </c>
      <c r="I35">
        <v>80</v>
      </c>
      <c r="J35">
        <v>0</v>
      </c>
    </row>
    <row r="36" spans="1:10" ht="13" x14ac:dyDescent="0.3">
      <c r="A36" s="1">
        <v>0</v>
      </c>
      <c r="B36">
        <v>28</v>
      </c>
      <c r="E36">
        <v>2.5049999999999999</v>
      </c>
      <c r="F36">
        <f t="shared" si="1"/>
        <v>625.99999999999977</v>
      </c>
      <c r="G36">
        <f t="shared" si="0"/>
        <v>80</v>
      </c>
      <c r="H36">
        <v>80</v>
      </c>
      <c r="I36">
        <v>80</v>
      </c>
      <c r="J36" s="1">
        <v>0</v>
      </c>
    </row>
    <row r="37" spans="1:10" ht="13" x14ac:dyDescent="0.3">
      <c r="A37" s="1">
        <v>-600</v>
      </c>
      <c r="B37">
        <v>28</v>
      </c>
      <c r="E37">
        <v>2.5550000000000002</v>
      </c>
      <c r="F37">
        <f t="shared" si="1"/>
        <v>676</v>
      </c>
      <c r="G37">
        <f t="shared" si="0"/>
        <v>80</v>
      </c>
      <c r="H37">
        <v>80</v>
      </c>
      <c r="I37">
        <v>80</v>
      </c>
      <c r="J37" s="1">
        <v>-70</v>
      </c>
    </row>
    <row r="38" spans="1:10" ht="13" x14ac:dyDescent="0.3">
      <c r="A38" s="1">
        <v>-600</v>
      </c>
      <c r="B38">
        <v>28</v>
      </c>
      <c r="E38">
        <v>2.5649999999999999</v>
      </c>
      <c r="F38">
        <f t="shared" si="1"/>
        <v>685.99999999999977</v>
      </c>
      <c r="G38">
        <f t="shared" si="0"/>
        <v>80</v>
      </c>
      <c r="H38">
        <v>80</v>
      </c>
      <c r="I38">
        <v>80</v>
      </c>
      <c r="J38" s="1">
        <v>-70</v>
      </c>
    </row>
    <row r="39" spans="1:10" ht="13" x14ac:dyDescent="0.3">
      <c r="A39" s="1">
        <v>0</v>
      </c>
      <c r="B39">
        <v>28</v>
      </c>
      <c r="E39">
        <v>2.6150000000000002</v>
      </c>
      <c r="F39">
        <f t="shared" si="1"/>
        <v>736</v>
      </c>
      <c r="G39">
        <f t="shared" si="0"/>
        <v>80</v>
      </c>
      <c r="H39">
        <v>80</v>
      </c>
      <c r="I39">
        <v>80</v>
      </c>
      <c r="J39" s="1">
        <v>0</v>
      </c>
    </row>
    <row r="40" spans="1:10" ht="13" x14ac:dyDescent="0.3">
      <c r="A40" s="1">
        <v>0</v>
      </c>
      <c r="B40">
        <v>28</v>
      </c>
      <c r="E40">
        <v>2.645</v>
      </c>
      <c r="F40">
        <f t="shared" si="1"/>
        <v>765.99999999999977</v>
      </c>
      <c r="G40">
        <f t="shared" si="0"/>
        <v>80</v>
      </c>
      <c r="H40">
        <v>80</v>
      </c>
      <c r="I40">
        <v>80</v>
      </c>
      <c r="J40">
        <v>0</v>
      </c>
    </row>
    <row r="41" spans="1:10" ht="13" x14ac:dyDescent="0.3">
      <c r="A41">
        <v>3807</v>
      </c>
      <c r="B41" s="1">
        <v>26</v>
      </c>
      <c r="E41">
        <v>2.6549999999999998</v>
      </c>
      <c r="F41">
        <f t="shared" si="1"/>
        <v>775.99999999999955</v>
      </c>
      <c r="G41">
        <f t="shared" si="0"/>
        <v>80</v>
      </c>
      <c r="H41">
        <v>80</v>
      </c>
      <c r="I41">
        <v>80</v>
      </c>
      <c r="J41" s="1">
        <v>0</v>
      </c>
    </row>
    <row r="42" spans="1:10" ht="13" x14ac:dyDescent="0.3">
      <c r="A42">
        <v>1903</v>
      </c>
      <c r="B42" s="1">
        <v>22</v>
      </c>
      <c r="E42">
        <v>2.665</v>
      </c>
      <c r="F42">
        <f t="shared" si="1"/>
        <v>785.99999999999977</v>
      </c>
      <c r="G42">
        <f t="shared" si="0"/>
        <v>80</v>
      </c>
      <c r="H42">
        <v>80</v>
      </c>
      <c r="I42">
        <v>80</v>
      </c>
      <c r="J42">
        <v>10</v>
      </c>
    </row>
    <row r="43" spans="1:10" ht="13" x14ac:dyDescent="0.3">
      <c r="A43">
        <v>1269</v>
      </c>
      <c r="B43" s="1">
        <v>19</v>
      </c>
      <c r="E43">
        <v>2.6749999999999998</v>
      </c>
      <c r="F43">
        <f t="shared" si="1"/>
        <v>795.99999999999955</v>
      </c>
      <c r="G43">
        <f t="shared" si="0"/>
        <v>80</v>
      </c>
      <c r="H43">
        <v>80</v>
      </c>
      <c r="I43">
        <v>80</v>
      </c>
      <c r="J43">
        <v>20</v>
      </c>
    </row>
    <row r="44" spans="1:10" ht="13" x14ac:dyDescent="0.3">
      <c r="A44">
        <v>952</v>
      </c>
      <c r="B44" s="1">
        <v>16</v>
      </c>
      <c r="E44">
        <v>2.6850000000000001</v>
      </c>
      <c r="F44">
        <f t="shared" si="1"/>
        <v>805.99999999999977</v>
      </c>
      <c r="G44">
        <f t="shared" si="0"/>
        <v>80</v>
      </c>
      <c r="H44">
        <v>80</v>
      </c>
      <c r="I44">
        <v>80</v>
      </c>
      <c r="J44">
        <v>29</v>
      </c>
    </row>
    <row r="45" spans="1:10" ht="13" x14ac:dyDescent="0.3">
      <c r="A45">
        <v>761</v>
      </c>
      <c r="B45" s="1">
        <v>12</v>
      </c>
      <c r="E45">
        <v>2.6949999999999998</v>
      </c>
      <c r="F45">
        <f t="shared" si="1"/>
        <v>815.99999999999955</v>
      </c>
      <c r="G45">
        <f t="shared" si="0"/>
        <v>80</v>
      </c>
      <c r="H45">
        <v>80</v>
      </c>
      <c r="I45">
        <v>80</v>
      </c>
      <c r="J45">
        <v>39</v>
      </c>
    </row>
    <row r="46" spans="1:10" ht="13" x14ac:dyDescent="0.3">
      <c r="A46">
        <v>634</v>
      </c>
      <c r="B46" s="1">
        <v>9</v>
      </c>
      <c r="E46">
        <v>2.7050000000000001</v>
      </c>
      <c r="F46">
        <f t="shared" si="1"/>
        <v>825.99999999999977</v>
      </c>
      <c r="G46">
        <f t="shared" si="0"/>
        <v>80</v>
      </c>
      <c r="H46">
        <v>80</v>
      </c>
      <c r="I46">
        <v>80</v>
      </c>
      <c r="J46">
        <v>49</v>
      </c>
    </row>
    <row r="47" spans="1:10" ht="13" x14ac:dyDescent="0.3">
      <c r="A47">
        <v>544</v>
      </c>
      <c r="B47" s="1">
        <v>7</v>
      </c>
      <c r="E47">
        <v>2.7149999999999999</v>
      </c>
      <c r="F47">
        <f t="shared" si="1"/>
        <v>835.99999999999955</v>
      </c>
      <c r="G47">
        <f t="shared" si="0"/>
        <v>80</v>
      </c>
      <c r="H47">
        <v>80</v>
      </c>
      <c r="I47">
        <v>80</v>
      </c>
      <c r="J47">
        <v>59</v>
      </c>
    </row>
    <row r="48" spans="1:10" ht="13" x14ac:dyDescent="0.3">
      <c r="A48">
        <v>529</v>
      </c>
      <c r="B48" s="1">
        <v>6</v>
      </c>
      <c r="E48">
        <v>2.7170000000000001</v>
      </c>
      <c r="F48">
        <f t="shared" si="1"/>
        <v>837.99999999999977</v>
      </c>
      <c r="G48">
        <f t="shared" si="0"/>
        <v>80</v>
      </c>
      <c r="H48">
        <v>80</v>
      </c>
      <c r="I48">
        <v>80</v>
      </c>
      <c r="J48">
        <v>60</v>
      </c>
    </row>
    <row r="49" spans="1:10" ht="13" x14ac:dyDescent="0.3">
      <c r="A49">
        <v>464</v>
      </c>
      <c r="B49" s="1">
        <v>4</v>
      </c>
      <c r="E49">
        <v>2.7269999999999999</v>
      </c>
      <c r="F49">
        <f t="shared" si="1"/>
        <v>847.99999999999955</v>
      </c>
      <c r="G49">
        <f t="shared" si="0"/>
        <v>80</v>
      </c>
      <c r="H49">
        <v>80</v>
      </c>
      <c r="I49">
        <v>80</v>
      </c>
      <c r="J49">
        <v>70</v>
      </c>
    </row>
    <row r="50" spans="1:10" ht="13" x14ac:dyDescent="0.3">
      <c r="A50" s="1">
        <v>414</v>
      </c>
      <c r="B50" s="1">
        <v>2</v>
      </c>
      <c r="E50">
        <v>2.7370000000000001</v>
      </c>
      <c r="F50">
        <f t="shared" si="1"/>
        <v>857.99999999999977</v>
      </c>
      <c r="G50">
        <f t="shared" si="0"/>
        <v>80</v>
      </c>
      <c r="H50">
        <v>80</v>
      </c>
      <c r="I50">
        <v>80</v>
      </c>
      <c r="J50" s="1">
        <v>80</v>
      </c>
    </row>
    <row r="51" spans="1:10" ht="13" x14ac:dyDescent="0.3">
      <c r="A51">
        <v>414</v>
      </c>
      <c r="B51" s="1">
        <v>0</v>
      </c>
      <c r="E51">
        <v>2.7469999999999999</v>
      </c>
      <c r="F51">
        <f t="shared" si="1"/>
        <v>867.99999999999955</v>
      </c>
      <c r="G51">
        <f t="shared" si="0"/>
        <v>80</v>
      </c>
      <c r="H51">
        <v>80</v>
      </c>
      <c r="I51">
        <v>80</v>
      </c>
      <c r="J51">
        <v>80</v>
      </c>
    </row>
    <row r="52" spans="1:10" ht="13" x14ac:dyDescent="0.3">
      <c r="A52">
        <v>414</v>
      </c>
      <c r="B52" s="1">
        <v>-2</v>
      </c>
      <c r="E52">
        <v>2.7570000000000001</v>
      </c>
      <c r="F52">
        <f t="shared" si="1"/>
        <v>877.99999999999977</v>
      </c>
      <c r="G52">
        <f t="shared" si="0"/>
        <v>80</v>
      </c>
      <c r="H52">
        <v>80</v>
      </c>
      <c r="I52">
        <v>80</v>
      </c>
      <c r="J52">
        <v>80</v>
      </c>
    </row>
    <row r="53" spans="1:10" ht="13" x14ac:dyDescent="0.3">
      <c r="A53">
        <v>414</v>
      </c>
      <c r="B53" s="1">
        <v>-3</v>
      </c>
      <c r="E53">
        <v>2.7610000000000001</v>
      </c>
      <c r="F53">
        <f t="shared" si="1"/>
        <v>881.99999999999977</v>
      </c>
      <c r="G53">
        <f t="shared" si="0"/>
        <v>80</v>
      </c>
      <c r="H53">
        <v>80</v>
      </c>
      <c r="I53">
        <v>80</v>
      </c>
      <c r="J53">
        <v>80</v>
      </c>
    </row>
    <row r="54" spans="1:10" ht="13" x14ac:dyDescent="0.3">
      <c r="A54">
        <v>414</v>
      </c>
      <c r="B54" s="1">
        <v>-5</v>
      </c>
      <c r="E54">
        <v>2.7709999999999999</v>
      </c>
      <c r="F54">
        <f t="shared" si="1"/>
        <v>891.99999999999955</v>
      </c>
      <c r="G54">
        <f t="shared" si="0"/>
        <v>80</v>
      </c>
      <c r="H54">
        <v>80</v>
      </c>
      <c r="I54">
        <v>80</v>
      </c>
      <c r="J54">
        <v>80</v>
      </c>
    </row>
    <row r="55" spans="1:10" ht="13" x14ac:dyDescent="0.3">
      <c r="A55">
        <v>414</v>
      </c>
      <c r="B55" s="1">
        <v>-7</v>
      </c>
      <c r="E55">
        <v>2.7810000000000001</v>
      </c>
      <c r="F55">
        <f t="shared" si="1"/>
        <v>901.99999999999977</v>
      </c>
      <c r="G55">
        <f t="shared" si="0"/>
        <v>80</v>
      </c>
      <c r="H55">
        <v>80</v>
      </c>
      <c r="I55">
        <v>80</v>
      </c>
      <c r="J55">
        <v>80</v>
      </c>
    </row>
    <row r="56" spans="1:10" ht="13" x14ac:dyDescent="0.3">
      <c r="A56">
        <v>414</v>
      </c>
      <c r="B56" s="1">
        <v>-9</v>
      </c>
      <c r="E56">
        <v>2.7909999999999999</v>
      </c>
      <c r="F56">
        <f t="shared" si="1"/>
        <v>911.99999999999955</v>
      </c>
      <c r="G56">
        <f t="shared" si="0"/>
        <v>80</v>
      </c>
      <c r="H56">
        <v>80</v>
      </c>
      <c r="I56">
        <v>80</v>
      </c>
      <c r="J56">
        <v>80</v>
      </c>
    </row>
    <row r="57" spans="1:10" ht="13" x14ac:dyDescent="0.3">
      <c r="A57">
        <v>414</v>
      </c>
      <c r="B57" s="1">
        <v>-11</v>
      </c>
      <c r="E57">
        <v>2.8039999999999998</v>
      </c>
      <c r="F57">
        <f t="shared" si="1"/>
        <v>924.99999999999943</v>
      </c>
      <c r="G57">
        <f t="shared" si="0"/>
        <v>80</v>
      </c>
      <c r="H57">
        <v>80</v>
      </c>
      <c r="I57">
        <v>80</v>
      </c>
      <c r="J57">
        <v>80</v>
      </c>
    </row>
    <row r="58" spans="1:10" ht="13" x14ac:dyDescent="0.3">
      <c r="A58">
        <v>414</v>
      </c>
      <c r="B58" s="1">
        <v>-13</v>
      </c>
      <c r="E58">
        <v>2.8140000000000001</v>
      </c>
      <c r="F58">
        <f t="shared" si="1"/>
        <v>934.99999999999966</v>
      </c>
      <c r="G58">
        <f t="shared" si="0"/>
        <v>80</v>
      </c>
      <c r="H58">
        <v>80</v>
      </c>
      <c r="I58">
        <v>80</v>
      </c>
      <c r="J58">
        <v>80</v>
      </c>
    </row>
    <row r="59" spans="1:10" ht="13" x14ac:dyDescent="0.3">
      <c r="A59" s="1">
        <v>414</v>
      </c>
      <c r="B59" s="1">
        <v>-15</v>
      </c>
      <c r="E59">
        <v>2.8239999999999998</v>
      </c>
      <c r="F59">
        <f t="shared" si="1"/>
        <v>944.99999999999943</v>
      </c>
      <c r="G59">
        <f t="shared" si="0"/>
        <v>80</v>
      </c>
      <c r="H59">
        <v>80</v>
      </c>
      <c r="I59">
        <v>80</v>
      </c>
      <c r="J59" s="1">
        <v>80</v>
      </c>
    </row>
    <row r="60" spans="1:10" ht="13" x14ac:dyDescent="0.3">
      <c r="A60">
        <v>477</v>
      </c>
      <c r="B60" s="1">
        <v>-17</v>
      </c>
      <c r="E60">
        <v>2.8340000000000001</v>
      </c>
      <c r="F60">
        <f t="shared" si="1"/>
        <v>954.99999999999966</v>
      </c>
      <c r="G60">
        <f t="shared" si="0"/>
        <v>80</v>
      </c>
      <c r="H60">
        <v>80</v>
      </c>
      <c r="I60">
        <v>80</v>
      </c>
      <c r="J60">
        <v>68</v>
      </c>
    </row>
    <row r="61" spans="1:10" ht="13" x14ac:dyDescent="0.3">
      <c r="A61">
        <v>564</v>
      </c>
      <c r="B61" s="1">
        <v>-19</v>
      </c>
      <c r="E61">
        <v>2.8439999999999999</v>
      </c>
      <c r="F61">
        <f t="shared" si="1"/>
        <v>964.99999999999943</v>
      </c>
      <c r="G61">
        <f t="shared" si="0"/>
        <v>80</v>
      </c>
      <c r="H61">
        <v>80</v>
      </c>
      <c r="I61">
        <v>80</v>
      </c>
      <c r="J61">
        <v>56</v>
      </c>
    </row>
    <row r="62" spans="1:10" ht="13" x14ac:dyDescent="0.3">
      <c r="A62">
        <v>585</v>
      </c>
      <c r="B62" s="1">
        <v>-20</v>
      </c>
      <c r="E62">
        <v>2.8460000000000001</v>
      </c>
      <c r="F62">
        <f t="shared" si="1"/>
        <v>966.99999999999966</v>
      </c>
      <c r="G62">
        <f t="shared" si="0"/>
        <v>80</v>
      </c>
      <c r="H62">
        <v>80</v>
      </c>
      <c r="I62">
        <v>80</v>
      </c>
      <c r="J62">
        <v>54</v>
      </c>
    </row>
    <row r="63" spans="1:10" ht="13" x14ac:dyDescent="0.3">
      <c r="A63">
        <v>720</v>
      </c>
      <c r="B63" s="1">
        <v>-17</v>
      </c>
      <c r="E63">
        <v>2.8559999999999999</v>
      </c>
      <c r="F63">
        <f t="shared" si="1"/>
        <v>976.99999999999943</v>
      </c>
      <c r="G63">
        <f t="shared" si="0"/>
        <v>80</v>
      </c>
      <c r="H63">
        <v>80</v>
      </c>
      <c r="I63">
        <v>80</v>
      </c>
      <c r="J63">
        <v>41</v>
      </c>
    </row>
    <row r="64" spans="1:10" ht="13" x14ac:dyDescent="0.3">
      <c r="A64">
        <v>938</v>
      </c>
      <c r="B64" s="1">
        <v>-14</v>
      </c>
      <c r="E64">
        <v>2.8660000000000001</v>
      </c>
      <c r="F64">
        <f t="shared" si="1"/>
        <v>986.99999999999966</v>
      </c>
      <c r="G64">
        <f t="shared" si="0"/>
        <v>80</v>
      </c>
      <c r="H64">
        <v>80</v>
      </c>
      <c r="I64">
        <v>80</v>
      </c>
      <c r="J64">
        <v>29</v>
      </c>
    </row>
    <row r="65" spans="1:10" ht="13" x14ac:dyDescent="0.3">
      <c r="A65">
        <v>1342</v>
      </c>
      <c r="B65" s="1">
        <v>-13</v>
      </c>
      <c r="E65">
        <v>2.8759999999999999</v>
      </c>
      <c r="F65">
        <f t="shared" si="1"/>
        <v>996.99999999999943</v>
      </c>
      <c r="G65">
        <f t="shared" si="0"/>
        <v>80</v>
      </c>
      <c r="H65">
        <v>80</v>
      </c>
      <c r="I65">
        <v>80</v>
      </c>
      <c r="J65">
        <v>17</v>
      </c>
    </row>
    <row r="66" spans="1:10" ht="13" x14ac:dyDescent="0.3">
      <c r="A66">
        <v>9767</v>
      </c>
      <c r="B66" s="1">
        <v>-11</v>
      </c>
      <c r="E66">
        <v>2.8959999999999999</v>
      </c>
      <c r="F66">
        <f t="shared" si="1"/>
        <v>1016.9999999999994</v>
      </c>
      <c r="G66">
        <f t="shared" si="0"/>
        <v>80</v>
      </c>
      <c r="H66">
        <v>80</v>
      </c>
      <c r="I66">
        <v>80</v>
      </c>
      <c r="J66">
        <v>-7</v>
      </c>
    </row>
    <row r="67" spans="1:10" ht="13" x14ac:dyDescent="0.3">
      <c r="A67">
        <v>-4565</v>
      </c>
      <c r="B67" s="1">
        <v>-9</v>
      </c>
      <c r="E67">
        <v>2.9060000000000001</v>
      </c>
      <c r="F67">
        <f t="shared" si="1"/>
        <v>1026.9999999999998</v>
      </c>
      <c r="G67">
        <f t="shared" ref="G67:G96" si="2">H67</f>
        <v>80</v>
      </c>
      <c r="H67">
        <v>80</v>
      </c>
      <c r="I67">
        <v>80</v>
      </c>
      <c r="J67">
        <v>-19</v>
      </c>
    </row>
    <row r="68" spans="1:10" ht="13" x14ac:dyDescent="0.3">
      <c r="A68">
        <v>-1850</v>
      </c>
      <c r="B68" s="1">
        <v>-7</v>
      </c>
      <c r="E68">
        <v>2.9159999999999999</v>
      </c>
      <c r="F68">
        <f t="shared" ref="F68:F96" si="3">F67+(E68-E67)*1000</f>
        <v>1036.9999999999995</v>
      </c>
      <c r="G68">
        <f t="shared" si="2"/>
        <v>80</v>
      </c>
      <c r="H68">
        <v>80</v>
      </c>
      <c r="I68">
        <v>80</v>
      </c>
      <c r="J68">
        <v>-31</v>
      </c>
    </row>
    <row r="69" spans="1:10" ht="13" x14ac:dyDescent="0.3">
      <c r="A69">
        <v>-1160</v>
      </c>
      <c r="B69" s="1">
        <v>-5</v>
      </c>
      <c r="E69">
        <v>2.9260000000000002</v>
      </c>
      <c r="F69">
        <f t="shared" si="3"/>
        <v>1046.9999999999998</v>
      </c>
      <c r="G69">
        <f t="shared" si="2"/>
        <v>80</v>
      </c>
      <c r="H69">
        <v>80</v>
      </c>
      <c r="I69">
        <v>80</v>
      </c>
      <c r="J69">
        <v>-43</v>
      </c>
    </row>
    <row r="70" spans="1:10" ht="13" x14ac:dyDescent="0.3">
      <c r="A70" s="1">
        <v>-948</v>
      </c>
      <c r="B70" s="1">
        <v>-4</v>
      </c>
      <c r="E70">
        <v>2.9319999999999999</v>
      </c>
      <c r="F70">
        <f t="shared" si="3"/>
        <v>1052.9999999999995</v>
      </c>
      <c r="G70">
        <f t="shared" si="2"/>
        <v>80</v>
      </c>
      <c r="H70">
        <v>80</v>
      </c>
      <c r="I70">
        <v>80</v>
      </c>
      <c r="J70" s="1">
        <v>-50</v>
      </c>
    </row>
    <row r="71" spans="1:10" ht="13" x14ac:dyDescent="0.3">
      <c r="A71">
        <v>-948</v>
      </c>
      <c r="B71" s="1">
        <v>-3</v>
      </c>
      <c r="E71">
        <v>2.9420000000000002</v>
      </c>
      <c r="F71">
        <f t="shared" si="3"/>
        <v>1062.9999999999998</v>
      </c>
      <c r="G71">
        <f t="shared" si="2"/>
        <v>80</v>
      </c>
      <c r="H71">
        <v>80</v>
      </c>
      <c r="I71">
        <v>80</v>
      </c>
      <c r="J71">
        <v>-50</v>
      </c>
    </row>
    <row r="72" spans="1:10" x14ac:dyDescent="0.25">
      <c r="A72">
        <v>-948</v>
      </c>
      <c r="B72">
        <v>-3</v>
      </c>
      <c r="E72">
        <v>3.0990000000000002</v>
      </c>
      <c r="F72">
        <f t="shared" si="3"/>
        <v>1219.9999999999998</v>
      </c>
      <c r="G72">
        <f t="shared" si="2"/>
        <v>80</v>
      </c>
      <c r="H72">
        <v>80</v>
      </c>
      <c r="I72">
        <v>80</v>
      </c>
      <c r="J72">
        <v>-50</v>
      </c>
    </row>
    <row r="73" spans="1:10" ht="13" x14ac:dyDescent="0.3">
      <c r="A73" s="1">
        <v>-948</v>
      </c>
      <c r="B73">
        <v>-3</v>
      </c>
      <c r="E73">
        <v>3.1819999999999999</v>
      </c>
      <c r="F73">
        <f t="shared" si="3"/>
        <v>1302.9999999999995</v>
      </c>
      <c r="G73">
        <f t="shared" si="2"/>
        <v>80</v>
      </c>
      <c r="H73">
        <v>80</v>
      </c>
      <c r="I73">
        <v>80</v>
      </c>
      <c r="J73">
        <v>-50</v>
      </c>
    </row>
    <row r="74" spans="1:10" ht="13" x14ac:dyDescent="0.3">
      <c r="A74">
        <v>-1138</v>
      </c>
      <c r="B74">
        <v>-3</v>
      </c>
      <c r="E74">
        <v>3.1920000000000002</v>
      </c>
      <c r="F74">
        <f t="shared" si="3"/>
        <v>1312.9999999999998</v>
      </c>
      <c r="G74">
        <f t="shared" si="2"/>
        <v>80</v>
      </c>
      <c r="H74">
        <v>80</v>
      </c>
      <c r="I74">
        <v>80</v>
      </c>
      <c r="J74" s="1">
        <v>-50</v>
      </c>
    </row>
    <row r="75" spans="1:10" ht="13" x14ac:dyDescent="0.3">
      <c r="A75" s="1">
        <v>0</v>
      </c>
      <c r="B75">
        <v>-3</v>
      </c>
      <c r="E75">
        <v>3.242</v>
      </c>
      <c r="F75">
        <f t="shared" si="3"/>
        <v>1362.9999999999995</v>
      </c>
      <c r="G75">
        <f t="shared" si="2"/>
        <v>80</v>
      </c>
      <c r="H75">
        <v>80</v>
      </c>
      <c r="I75">
        <v>80</v>
      </c>
      <c r="J75" s="1">
        <v>0</v>
      </c>
    </row>
    <row r="76" spans="1:10" x14ac:dyDescent="0.25">
      <c r="A76">
        <v>0</v>
      </c>
      <c r="B76">
        <v>-3</v>
      </c>
      <c r="E76">
        <v>3.25</v>
      </c>
      <c r="F76">
        <f t="shared" si="3"/>
        <v>1370.9999999999995</v>
      </c>
      <c r="G76">
        <f t="shared" si="2"/>
        <v>80</v>
      </c>
      <c r="H76">
        <v>80</v>
      </c>
      <c r="I76">
        <v>80</v>
      </c>
      <c r="J76">
        <v>0</v>
      </c>
    </row>
    <row r="77" spans="1:10" ht="13" x14ac:dyDescent="0.3">
      <c r="A77">
        <v>0</v>
      </c>
      <c r="B77" s="1">
        <v>-2</v>
      </c>
      <c r="E77">
        <v>3.37</v>
      </c>
      <c r="F77">
        <f t="shared" si="3"/>
        <v>1490.9999999999995</v>
      </c>
      <c r="G77">
        <f t="shared" si="2"/>
        <v>80</v>
      </c>
      <c r="H77">
        <v>80</v>
      </c>
      <c r="I77">
        <v>80</v>
      </c>
      <c r="J77">
        <v>0</v>
      </c>
    </row>
    <row r="78" spans="1:10" ht="13" x14ac:dyDescent="0.3">
      <c r="A78" s="1">
        <v>0</v>
      </c>
      <c r="B78">
        <v>-2</v>
      </c>
      <c r="E78">
        <v>3.4159999999999999</v>
      </c>
      <c r="F78">
        <f t="shared" si="3"/>
        <v>1536.9999999999993</v>
      </c>
      <c r="G78">
        <f t="shared" si="2"/>
        <v>80</v>
      </c>
      <c r="H78">
        <v>80</v>
      </c>
      <c r="I78">
        <v>80</v>
      </c>
      <c r="J78" s="1">
        <v>0</v>
      </c>
    </row>
    <row r="79" spans="1:10" ht="13" x14ac:dyDescent="0.3">
      <c r="A79">
        <v>-1196</v>
      </c>
      <c r="B79" s="1">
        <v>-3</v>
      </c>
      <c r="E79">
        <v>3.43</v>
      </c>
      <c r="F79">
        <f t="shared" si="3"/>
        <v>1550.9999999999995</v>
      </c>
      <c r="G79">
        <f t="shared" si="2"/>
        <v>80</v>
      </c>
      <c r="H79">
        <v>80</v>
      </c>
      <c r="I79">
        <v>80</v>
      </c>
      <c r="J79">
        <v>-24</v>
      </c>
    </row>
    <row r="80" spans="1:10" ht="13" x14ac:dyDescent="0.3">
      <c r="A80">
        <v>-698</v>
      </c>
      <c r="B80" s="1">
        <v>-4</v>
      </c>
      <c r="E80">
        <v>3.44</v>
      </c>
      <c r="F80">
        <f t="shared" si="3"/>
        <v>1560.9999999999993</v>
      </c>
      <c r="G80">
        <f t="shared" si="2"/>
        <v>80</v>
      </c>
      <c r="H80">
        <v>80</v>
      </c>
      <c r="I80">
        <v>80</v>
      </c>
      <c r="J80">
        <v>-41</v>
      </c>
    </row>
    <row r="81" spans="1:10" ht="13" x14ac:dyDescent="0.3">
      <c r="A81" s="1">
        <v>-493</v>
      </c>
      <c r="B81" s="1">
        <v>-5</v>
      </c>
      <c r="E81">
        <v>3.45</v>
      </c>
      <c r="F81">
        <f t="shared" si="3"/>
        <v>1570.9999999999995</v>
      </c>
      <c r="G81">
        <f t="shared" si="2"/>
        <v>80</v>
      </c>
      <c r="H81">
        <v>80</v>
      </c>
      <c r="I81">
        <v>80</v>
      </c>
      <c r="J81" s="1">
        <v>-58</v>
      </c>
    </row>
    <row r="82" spans="1:10" ht="13" x14ac:dyDescent="0.3">
      <c r="A82">
        <v>-493</v>
      </c>
      <c r="B82" s="1">
        <v>-6</v>
      </c>
      <c r="E82">
        <v>3.46</v>
      </c>
      <c r="F82">
        <f t="shared" si="3"/>
        <v>1580.9999999999993</v>
      </c>
      <c r="G82">
        <f t="shared" si="2"/>
        <v>80</v>
      </c>
      <c r="H82">
        <v>80</v>
      </c>
      <c r="I82">
        <v>80</v>
      </c>
      <c r="J82">
        <v>-58</v>
      </c>
    </row>
    <row r="83" spans="1:10" ht="13" x14ac:dyDescent="0.3">
      <c r="A83" s="1">
        <v>-493</v>
      </c>
      <c r="B83">
        <v>-6</v>
      </c>
      <c r="E83">
        <v>3.476</v>
      </c>
      <c r="F83">
        <f t="shared" si="3"/>
        <v>1596.9999999999993</v>
      </c>
      <c r="G83">
        <f t="shared" si="2"/>
        <v>80</v>
      </c>
      <c r="H83">
        <v>80</v>
      </c>
      <c r="I83">
        <v>80</v>
      </c>
      <c r="J83" s="1">
        <v>-58</v>
      </c>
    </row>
    <row r="84" spans="1:10" ht="13" x14ac:dyDescent="0.3">
      <c r="A84">
        <v>-624</v>
      </c>
      <c r="B84" s="1">
        <v>-2</v>
      </c>
      <c r="E84">
        <v>3.4860000000000002</v>
      </c>
      <c r="F84">
        <f t="shared" si="3"/>
        <v>1606.9999999999995</v>
      </c>
      <c r="G84">
        <f t="shared" si="2"/>
        <v>80</v>
      </c>
      <c r="H84">
        <v>80</v>
      </c>
      <c r="I84">
        <v>80</v>
      </c>
      <c r="J84">
        <v>-43</v>
      </c>
    </row>
    <row r="85" spans="1:10" ht="13" x14ac:dyDescent="0.3">
      <c r="A85">
        <v>-851</v>
      </c>
      <c r="B85" s="1">
        <v>-1</v>
      </c>
      <c r="E85">
        <v>3.496</v>
      </c>
      <c r="F85">
        <f t="shared" si="3"/>
        <v>1616.9999999999993</v>
      </c>
      <c r="G85">
        <f t="shared" si="2"/>
        <v>80</v>
      </c>
      <c r="H85">
        <v>80</v>
      </c>
      <c r="I85">
        <v>80</v>
      </c>
      <c r="J85">
        <v>-28</v>
      </c>
    </row>
    <row r="86" spans="1:10" ht="13" x14ac:dyDescent="0.3">
      <c r="A86">
        <v>-1338</v>
      </c>
      <c r="B86" s="1">
        <v>0</v>
      </c>
      <c r="E86">
        <v>3.5059999999999998</v>
      </c>
      <c r="F86">
        <f t="shared" si="3"/>
        <v>1626.9999999999991</v>
      </c>
      <c r="G86">
        <f t="shared" si="2"/>
        <v>80</v>
      </c>
      <c r="H86">
        <v>80</v>
      </c>
      <c r="I86">
        <v>80</v>
      </c>
      <c r="J86">
        <v>-14</v>
      </c>
    </row>
    <row r="87" spans="1:10" ht="13" x14ac:dyDescent="0.3">
      <c r="A87">
        <v>-3127</v>
      </c>
      <c r="B87" s="1">
        <v>1</v>
      </c>
      <c r="E87">
        <v>3.516</v>
      </c>
      <c r="F87">
        <f t="shared" si="3"/>
        <v>1636.9999999999993</v>
      </c>
      <c r="G87">
        <f t="shared" si="2"/>
        <v>80</v>
      </c>
      <c r="H87">
        <v>80</v>
      </c>
      <c r="I87">
        <v>80</v>
      </c>
      <c r="J87">
        <v>1</v>
      </c>
    </row>
    <row r="88" spans="1:10" ht="13" x14ac:dyDescent="0.3">
      <c r="A88">
        <v>9278</v>
      </c>
      <c r="B88" s="1">
        <v>2</v>
      </c>
      <c r="E88">
        <v>3.5259999999999998</v>
      </c>
      <c r="F88">
        <f t="shared" si="3"/>
        <v>1646.9999999999991</v>
      </c>
      <c r="G88">
        <f t="shared" si="2"/>
        <v>80</v>
      </c>
      <c r="H88">
        <v>80</v>
      </c>
      <c r="I88">
        <v>80</v>
      </c>
      <c r="J88">
        <v>16</v>
      </c>
    </row>
    <row r="89" spans="1:10" ht="13" x14ac:dyDescent="0.3">
      <c r="A89" s="1">
        <v>550</v>
      </c>
      <c r="B89" s="1">
        <v>1</v>
      </c>
      <c r="E89">
        <v>3.5659999999999998</v>
      </c>
      <c r="F89">
        <f t="shared" si="3"/>
        <v>1686.9999999999991</v>
      </c>
      <c r="G89">
        <f t="shared" si="2"/>
        <v>80</v>
      </c>
      <c r="H89">
        <v>80</v>
      </c>
      <c r="I89">
        <v>80</v>
      </c>
      <c r="J89" s="1">
        <v>75</v>
      </c>
    </row>
    <row r="90" spans="1:10" ht="13" x14ac:dyDescent="0.3">
      <c r="A90">
        <v>550</v>
      </c>
      <c r="B90" s="1">
        <v>0</v>
      </c>
      <c r="E90">
        <v>3.5760000000000001</v>
      </c>
      <c r="F90">
        <f t="shared" si="3"/>
        <v>1696.9999999999993</v>
      </c>
      <c r="G90">
        <f t="shared" si="2"/>
        <v>80</v>
      </c>
      <c r="H90">
        <v>80</v>
      </c>
      <c r="I90">
        <v>80</v>
      </c>
      <c r="J90">
        <v>75</v>
      </c>
    </row>
    <row r="91" spans="1:10" ht="13" x14ac:dyDescent="0.3">
      <c r="A91">
        <v>550</v>
      </c>
      <c r="B91" s="1">
        <v>-1</v>
      </c>
      <c r="E91">
        <v>3.5859999999999999</v>
      </c>
      <c r="F91">
        <f t="shared" si="3"/>
        <v>1706.9999999999991</v>
      </c>
      <c r="G91">
        <f t="shared" si="2"/>
        <v>80</v>
      </c>
      <c r="H91">
        <v>80</v>
      </c>
      <c r="I91">
        <v>80</v>
      </c>
      <c r="J91">
        <v>75</v>
      </c>
    </row>
    <row r="92" spans="1:10" ht="13" x14ac:dyDescent="0.3">
      <c r="A92" s="1">
        <v>550</v>
      </c>
      <c r="B92">
        <v>-1</v>
      </c>
      <c r="E92">
        <v>3.5960000000000001</v>
      </c>
      <c r="F92">
        <f t="shared" si="3"/>
        <v>1716.9999999999993</v>
      </c>
      <c r="G92">
        <f t="shared" si="2"/>
        <v>80</v>
      </c>
      <c r="H92">
        <v>80</v>
      </c>
      <c r="I92">
        <v>80</v>
      </c>
      <c r="J92" s="1">
        <v>75</v>
      </c>
    </row>
    <row r="93" spans="1:10" ht="13" x14ac:dyDescent="0.3">
      <c r="A93">
        <v>1375</v>
      </c>
      <c r="B93">
        <v>-1</v>
      </c>
      <c r="E93">
        <v>3.6259999999999999</v>
      </c>
      <c r="F93">
        <f t="shared" si="3"/>
        <v>1746.9999999999991</v>
      </c>
      <c r="G93">
        <f t="shared" si="2"/>
        <v>120</v>
      </c>
      <c r="H93" s="1">
        <v>120</v>
      </c>
      <c r="I93" s="1">
        <v>120</v>
      </c>
      <c r="J93">
        <v>19</v>
      </c>
    </row>
    <row r="94" spans="1:10" ht="13" x14ac:dyDescent="0.3">
      <c r="A94">
        <v>2750</v>
      </c>
      <c r="B94" s="1">
        <v>-2</v>
      </c>
      <c r="E94">
        <v>3.6360000000000001</v>
      </c>
      <c r="F94">
        <f t="shared" si="3"/>
        <v>1756.9999999999993</v>
      </c>
      <c r="G94">
        <f t="shared" si="2"/>
        <v>120</v>
      </c>
      <c r="H94">
        <v>120</v>
      </c>
      <c r="I94">
        <v>120</v>
      </c>
      <c r="J94" s="1">
        <v>0</v>
      </c>
    </row>
    <row r="95" spans="1:10" ht="13" x14ac:dyDescent="0.3">
      <c r="A95" s="1">
        <v>0</v>
      </c>
      <c r="B95">
        <v>-2</v>
      </c>
      <c r="E95">
        <v>3.6459999999999999</v>
      </c>
      <c r="F95">
        <f t="shared" si="3"/>
        <v>1766.9999999999991</v>
      </c>
      <c r="G95">
        <f t="shared" si="2"/>
        <v>120</v>
      </c>
      <c r="H95">
        <v>120</v>
      </c>
      <c r="I95">
        <v>120</v>
      </c>
      <c r="J95">
        <v>0</v>
      </c>
    </row>
    <row r="96" spans="1:10" x14ac:dyDescent="0.25">
      <c r="A96">
        <v>0</v>
      </c>
      <c r="B96">
        <v>-2</v>
      </c>
      <c r="D96" t="s">
        <v>47</v>
      </c>
      <c r="E96">
        <v>3.7240000000000002</v>
      </c>
      <c r="F96">
        <f t="shared" si="3"/>
        <v>1844.9999999999993</v>
      </c>
      <c r="G96">
        <f t="shared" si="2"/>
        <v>120</v>
      </c>
      <c r="H96">
        <v>120</v>
      </c>
      <c r="I96">
        <v>120</v>
      </c>
      <c r="J9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ZSTH_ZUE</vt:lpstr>
      <vt:lpstr>ZUE_ZHDB</vt:lpstr>
    </vt:vector>
  </TitlesOfParts>
  <Company>SBB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Zoller Roman (P-OP-AM-FT-TM-BA)</dc:creator>
  <cp:lastModifiedBy>Diego</cp:lastModifiedBy>
  <dcterms:created xsi:type="dcterms:W3CDTF">2022-05-21T12:10:41Z</dcterms:created>
  <dcterms:modified xsi:type="dcterms:W3CDTF">2022-12-19T20:50:16Z</dcterms:modified>
</cp:coreProperties>
</file>