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omments3.xml" ContentType="application/vnd.openxmlformats-officedocument.spreadsheetml.comments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omments4.xml" ContentType="application/vnd.openxmlformats-officedocument.spreadsheetml.comments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omments5.xml" ContentType="application/vnd.openxmlformats-officedocument.spreadsheetml.comments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870" yWindow="1740" windowWidth="19200" windowHeight="7830" tabRatio="983" activeTab="21"/>
  </bookViews>
  <sheets>
    <sheet name="build_tasks" sheetId="45" r:id="rId1"/>
    <sheet name="apic_controller" sheetId="35" r:id="rId2"/>
    <sheet name="fabric_initial_config" sheetId="12" r:id="rId3"/>
    <sheet name="devices" sheetId="33" r:id="rId4"/>
    <sheet name="node_provisioning" sheetId="31" r:id="rId5"/>
    <sheet name="firmware_version" sheetId="25" state="hidden" r:id="rId6"/>
    <sheet name="management" sheetId="19" state="hidden" r:id="rId7"/>
    <sheet name="fabric_policies" sheetId="26" state="hidden" r:id="rId8"/>
    <sheet name="switch_profile" sheetId="6" r:id="rId9"/>
    <sheet name="vpc_domain" sheetId="28" r:id="rId10"/>
    <sheet name="vlan_pool" sheetId="1" r:id="rId11"/>
    <sheet name="vmm_domain" sheetId="30" r:id="rId12"/>
    <sheet name="phys_domain" sheetId="2" r:id="rId13"/>
    <sheet name="aaep" sheetId="3" r:id="rId14"/>
    <sheet name="interface_policies" sheetId="47" r:id="rId15"/>
    <sheet name="sw_prof_int_prof" sheetId="29" r:id="rId16"/>
    <sheet name="tenant" sheetId="17" r:id="rId17"/>
    <sheet name="context" sheetId="27" r:id="rId18"/>
    <sheet name="bridge_domain" sheetId="8" r:id="rId19"/>
    <sheet name="app_profile" sheetId="10" r:id="rId20"/>
    <sheet name="end_point_group" sheetId="7" r:id="rId21"/>
    <sheet name="data_validation" sheetId="23" r:id="rId22"/>
  </sheets>
  <definedNames>
    <definedName name="_xlnm._FilterDatabase" localSheetId="18" hidden="1">bridge_domain!$A$1:$O$361</definedName>
    <definedName name="_xlnm._FilterDatabase" localSheetId="17" hidden="1">'context'!$A$1:$J$3</definedName>
    <definedName name="_xlnm._FilterDatabase" localSheetId="20" hidden="1">end_point_group!$A$1:$E$365</definedName>
    <definedName name="_xlnm._FilterDatabase" localSheetId="4" hidden="1">node_provisioning!$A$1:$G$69</definedName>
    <definedName name="_xlnm._FilterDatabase" localSheetId="11" hidden="1">vmm_domain!$A$1:$H$1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26" l="1"/>
  <c r="E39" i="26"/>
  <c r="B45" i="26"/>
  <c r="B39" i="26"/>
  <c r="B25" i="26"/>
  <c r="B23" i="26"/>
  <c r="B20" i="26"/>
  <c r="C30" i="19"/>
</calcChain>
</file>

<file path=xl/comments1.xml><?xml version="1.0" encoding="utf-8"?>
<comments xmlns="http://schemas.openxmlformats.org/spreadsheetml/2006/main">
  <authors>
    <author>fadallar</author>
  </authors>
  <commentList>
    <comment ref="C1" author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E1" author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</commentList>
</comments>
</file>

<file path=xl/comments2.xml><?xml version="1.0" encoding="utf-8"?>
<comments xmlns="http://schemas.openxmlformats.org/spreadsheetml/2006/main">
  <authors>
    <author>fadallar</author>
  </authors>
  <commentList>
    <comment ref="C1" author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E1" author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If not defined  it is assumed pod 1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Can be either leaf or spine . If not defined it is assumed undefined</t>
        </r>
      </text>
    </comment>
  </commentList>
</comments>
</file>

<file path=xl/comments3.xml><?xml version="1.0" encoding="utf-8"?>
<comments xmlns="http://schemas.openxmlformats.org/spreadsheetml/2006/main">
  <authors>
    <author>Fabrice Dall'Ara (fadallar)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Fabrice Dall'Ara (fadallar):</t>
        </r>
        <r>
          <rPr>
            <sz val="9"/>
            <color indexed="81"/>
            <rFont val="Tahoma"/>
            <family val="2"/>
          </rPr>
          <t xml:space="preserve">
currently not implemented in the script</t>
        </r>
      </text>
    </comment>
  </commentList>
</comments>
</file>

<file path=xl/comments4.xml><?xml version="1.0" encoding="utf-8"?>
<comments xmlns="http://schemas.openxmlformats.org/spreadsheetml/2006/main">
  <authors>
    <author>fadallar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Switch Profile name</t>
        </r>
      </text>
    </comment>
    <comment ref="B1" author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</t>
        </r>
      </text>
    </comment>
  </commentList>
</comments>
</file>

<file path=xl/comments5.xml><?xml version="1.0" encoding="utf-8"?>
<comments xmlns="http://schemas.openxmlformats.org/spreadsheetml/2006/main">
  <authors>
    <author>fadallar</author>
  </authors>
  <commentList>
    <comment ref="F1" author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The format is 
&lt;ip_address&gt;/&lt;mask&gt;</t>
        </r>
      </text>
    </comment>
  </commentList>
</comments>
</file>

<file path=xl/sharedStrings.xml><?xml version="1.0" encoding="utf-8"?>
<sst xmlns="http://schemas.openxmlformats.org/spreadsheetml/2006/main" count="1007" uniqueCount="585">
  <si>
    <t>Value</t>
  </si>
  <si>
    <t>Name</t>
  </si>
  <si>
    <t>Parameters</t>
  </si>
  <si>
    <t>Fabric Name</t>
  </si>
  <si>
    <t>VLAN ID infra network</t>
  </si>
  <si>
    <t>BD Multicast Address pool</t>
  </si>
  <si>
    <t>Admin password</t>
  </si>
  <si>
    <t>N9336PQ</t>
  </si>
  <si>
    <t>N9396PX</t>
  </si>
  <si>
    <t>No</t>
  </si>
  <si>
    <t>none</t>
  </si>
  <si>
    <t>default</t>
  </si>
  <si>
    <t>Default</t>
  </si>
  <si>
    <t>disabled</t>
  </si>
  <si>
    <t>N/A</t>
  </si>
  <si>
    <t>L2</t>
  </si>
  <si>
    <t>port</t>
  </si>
  <si>
    <t xml:space="preserve">Syslog remote destination Group name </t>
  </si>
  <si>
    <t xml:space="preserve">Local File Destination </t>
  </si>
  <si>
    <t>Admin state: Enabled</t>
  </si>
  <si>
    <t>Severity: Information</t>
  </si>
  <si>
    <t xml:space="preserve">Console Destination </t>
  </si>
  <si>
    <t>Severity: Alerts</t>
  </si>
  <si>
    <t>Syslog remote destination  name</t>
  </si>
  <si>
    <t xml:space="preserve">Host </t>
  </si>
  <si>
    <t>Forwarding Facility</t>
  </si>
  <si>
    <t>Local7</t>
  </si>
  <si>
    <t>Management EPG</t>
  </si>
  <si>
    <t>Default (Out-Of-Band)</t>
  </si>
  <si>
    <t>SNMP Monitoring destination Group Name</t>
  </si>
  <si>
    <t>SNMP TRAP Destination</t>
  </si>
  <si>
    <t>Host Name /IP</t>
  </si>
  <si>
    <t>Port</t>
  </si>
  <si>
    <t>Version</t>
  </si>
  <si>
    <t>Security Name</t>
  </si>
  <si>
    <t>V3 Security Level</t>
  </si>
  <si>
    <t>Host Name or IP</t>
  </si>
  <si>
    <t>Auth Protocol</t>
  </si>
  <si>
    <t>Key</t>
  </si>
  <si>
    <t>Timeout(sec)</t>
  </si>
  <si>
    <t>Retries</t>
  </si>
  <si>
    <t>Default(oob)</t>
  </si>
  <si>
    <t>Tacacs+ Provider Group Name</t>
  </si>
  <si>
    <t>Providers</t>
  </si>
  <si>
    <t>Login Domain Name</t>
  </si>
  <si>
    <t>Realm</t>
  </si>
  <si>
    <t>TACACS+</t>
  </si>
  <si>
    <t>Provider Group</t>
  </si>
  <si>
    <t>Remote user Login Policy</t>
  </si>
  <si>
    <t>Default Auth Realm</t>
  </si>
  <si>
    <t>No Login</t>
  </si>
  <si>
    <t>Local</t>
  </si>
  <si>
    <t>Date and Time Policy Name</t>
  </si>
  <si>
    <t>Admin State</t>
  </si>
  <si>
    <t>Authentication State</t>
  </si>
  <si>
    <t>SNMP Policy Name</t>
  </si>
  <si>
    <t>Admin state</t>
  </si>
  <si>
    <t>Contact</t>
  </si>
  <si>
    <t>Location</t>
  </si>
  <si>
    <t>SNMP v3 users</t>
  </si>
  <si>
    <t>Privacy Type</t>
  </si>
  <si>
    <t>Authorization Type</t>
  </si>
  <si>
    <t>Authorization Key</t>
  </si>
  <si>
    <t>Community Policies</t>
  </si>
  <si>
    <t>Description</t>
  </si>
  <si>
    <t>Client Group entries</t>
  </si>
  <si>
    <t>Clients</t>
  </si>
  <si>
    <t>Default (Out-of-Band)</t>
  </si>
  <si>
    <t>Client entries</t>
  </si>
  <si>
    <t>BGP Route Reflector Policy</t>
  </si>
  <si>
    <t>AS Number</t>
  </si>
  <si>
    <t>Route Reflector nodes</t>
  </si>
  <si>
    <t>POD Policy Group Name</t>
  </si>
  <si>
    <t>Date Time Policy</t>
  </si>
  <si>
    <t>ISIS Policy</t>
  </si>
  <si>
    <t>COOP Group Policy</t>
  </si>
  <si>
    <t>Communication Policy</t>
  </si>
  <si>
    <t>SNMP Policy</t>
  </si>
  <si>
    <t>DNS Profile</t>
  </si>
  <si>
    <t>oob-default</t>
  </si>
  <si>
    <t>DNS Providers</t>
  </si>
  <si>
    <t>DNS Domains</t>
  </si>
  <si>
    <t>SNMP Source Name</t>
  </si>
  <si>
    <t>Dest Group</t>
  </si>
  <si>
    <t>Syslog Source Name</t>
  </si>
  <si>
    <t>Include</t>
  </si>
  <si>
    <t>Min Severity</t>
  </si>
  <si>
    <t>Warning</t>
  </si>
  <si>
    <t>Firmware Goup Name</t>
  </si>
  <si>
    <t>Target Firmware Version</t>
  </si>
  <si>
    <t>Group Node Ids</t>
  </si>
  <si>
    <t>Maintenance Goup Name</t>
  </si>
  <si>
    <t>Run Mode</t>
  </si>
  <si>
    <t>Scheduler</t>
  </si>
  <si>
    <t>Pause upon upgrade failure</t>
  </si>
  <si>
    <t>connection_type</t>
  </si>
  <si>
    <t>fabric</t>
  </si>
  <si>
    <t>host</t>
  </si>
  <si>
    <t>apic</t>
  </si>
  <si>
    <t>oob</t>
  </si>
  <si>
    <t>console</t>
  </si>
  <si>
    <t>bridge_domain_type</t>
  </si>
  <si>
    <t>L3</t>
  </si>
  <si>
    <t>Column1</t>
  </si>
  <si>
    <t>all_nodes</t>
  </si>
  <si>
    <t>even_nodes</t>
  </si>
  <si>
    <t>odd_nodes</t>
  </si>
  <si>
    <t>Controller Target Firmware Version</t>
  </si>
  <si>
    <t>apic-1.1(3f)</t>
  </si>
  <si>
    <t>Catalog Target Firmware Version</t>
  </si>
  <si>
    <t>TBD</t>
  </si>
  <si>
    <t>admin state</t>
  </si>
  <si>
    <t>severity</t>
  </si>
  <si>
    <t>warnings</t>
  </si>
  <si>
    <t>syslog_srv</t>
  </si>
  <si>
    <t>Tacacs Provider</t>
  </si>
  <si>
    <t>tacacs_group</t>
  </si>
  <si>
    <t>Order</t>
  </si>
  <si>
    <t>Login Domain</t>
  </si>
  <si>
    <t>local_auth</t>
  </si>
  <si>
    <t>LOCAL</t>
  </si>
  <si>
    <t>tacacs_auth</t>
  </si>
  <si>
    <t>Default Auth Provider Group</t>
  </si>
  <si>
    <t>Console Auth Realm</t>
  </si>
  <si>
    <t>Console Auth Provider Group</t>
  </si>
  <si>
    <t>ntp_policy</t>
  </si>
  <si>
    <t>enabled</t>
  </si>
  <si>
    <t>HostName/IP</t>
  </si>
  <si>
    <t>Preferred</t>
  </si>
  <si>
    <t>Min Pol Int</t>
  </si>
  <si>
    <t>Max Pol Int</t>
  </si>
  <si>
    <t>Yes</t>
  </si>
  <si>
    <t>snmp_policy</t>
  </si>
  <si>
    <t>NTP Server</t>
  </si>
  <si>
    <t>pod_policy</t>
  </si>
  <si>
    <t>Preferred: True</t>
  </si>
  <si>
    <t>Preferred: False</t>
  </si>
  <si>
    <t>Default:True</t>
  </si>
  <si>
    <t>SNMP Access Monitoring Policy</t>
  </si>
  <si>
    <t>aci_snmp_source</t>
  </si>
  <si>
    <t>snmp_trap_receiver</t>
  </si>
  <si>
    <t>Events,Audit logs, Faults</t>
  </si>
  <si>
    <t>Syslog  Access Monitoring Policy</t>
  </si>
  <si>
    <t>aci_syslog_source</t>
  </si>
  <si>
    <t>SNMP Fabric Monitoring Policy</t>
  </si>
  <si>
    <t>Syslog  Fabric Monitoring Policy</t>
  </si>
  <si>
    <t>equipment_type</t>
  </si>
  <si>
    <t>N9504</t>
  </si>
  <si>
    <t>N9372PX-E</t>
  </si>
  <si>
    <t>APIC-M2</t>
  </si>
  <si>
    <t>comment</t>
  </si>
  <si>
    <t>transceiver</t>
  </si>
  <si>
    <t>QSFP-40G-SR-BD</t>
  </si>
  <si>
    <t xml:space="preserve">SFP-H10BG-CU2M </t>
  </si>
  <si>
    <t>SFP-H10BG-CU3M</t>
  </si>
  <si>
    <t>RJ45-10G</t>
  </si>
  <si>
    <t>RJ45-1G</t>
  </si>
  <si>
    <t>SFP-10G-SR</t>
  </si>
  <si>
    <t>GLC-T=</t>
  </si>
  <si>
    <t>cable _type</t>
  </si>
  <si>
    <t>lc-lc mmf</t>
  </si>
  <si>
    <t>twinax</t>
  </si>
  <si>
    <t>cat6_copper</t>
  </si>
  <si>
    <t>UCS-FI</t>
  </si>
  <si>
    <t>QSFP-40G-LR4-S</t>
  </si>
  <si>
    <t>ASR9K</t>
  </si>
  <si>
    <t>FW</t>
  </si>
  <si>
    <t>LB</t>
  </si>
  <si>
    <t>static</t>
  </si>
  <si>
    <t>dynamic</t>
  </si>
  <si>
    <t>physical_domain_type</t>
  </si>
  <si>
    <t>physical</t>
  </si>
  <si>
    <t>vPC</t>
  </si>
  <si>
    <t>int_pol_grp_type</t>
  </si>
  <si>
    <t>context_enforce</t>
  </si>
  <si>
    <t>enforced</t>
  </si>
  <si>
    <t>unenforced</t>
  </si>
  <si>
    <t>vlan_allocation</t>
  </si>
  <si>
    <t>yes</t>
  </si>
  <si>
    <t>no</t>
  </si>
  <si>
    <t>PC</t>
  </si>
  <si>
    <t>Access</t>
  </si>
  <si>
    <t>84.255.64.79</t>
  </si>
  <si>
    <t>84.255.64.80</t>
  </si>
  <si>
    <t>name</t>
  </si>
  <si>
    <t>type</t>
  </si>
  <si>
    <t>description</t>
  </si>
  <si>
    <t>global</t>
  </si>
  <si>
    <t>domain_policy</t>
  </si>
  <si>
    <t>logical_pair_id</t>
  </si>
  <si>
    <t>start_vlan</t>
  </si>
  <si>
    <t>stop_vlan</t>
  </si>
  <si>
    <t>min_vlan</t>
  </si>
  <si>
    <t>max_vlan</t>
  </si>
  <si>
    <t>from_node_id</t>
  </si>
  <si>
    <t>to_node_id</t>
  </si>
  <si>
    <t>alloc_mode</t>
  </si>
  <si>
    <t>vlan_pool</t>
  </si>
  <si>
    <t>tags</t>
  </si>
  <si>
    <t>mon_policy</t>
  </si>
  <si>
    <t>tenant</t>
  </si>
  <si>
    <t>policy_enforcement</t>
  </si>
  <si>
    <t>bgp_timers</t>
  </si>
  <si>
    <t>ospf_timers</t>
  </si>
  <si>
    <t>ep_retention</t>
  </si>
  <si>
    <t>monitoring_policy</t>
  </si>
  <si>
    <t>dns_label</t>
  </si>
  <si>
    <t>route_tag_policy</t>
  </si>
  <si>
    <t>context</t>
  </si>
  <si>
    <t>yes_no</t>
  </si>
  <si>
    <t>l2_unknown_unicast</t>
  </si>
  <si>
    <t>l3_unknown_multicast</t>
  </si>
  <si>
    <t>unicast_routing</t>
  </si>
  <si>
    <t>arp_flood</t>
  </si>
  <si>
    <t>igmp_snoop</t>
  </si>
  <si>
    <t>l3_out</t>
  </si>
  <si>
    <t>multi_dest_flood</t>
  </si>
  <si>
    <t>app_profile</t>
  </si>
  <si>
    <t>bridge_domain</t>
  </si>
  <si>
    <t>phys_domain</t>
  </si>
  <si>
    <t>left_node_id</t>
  </si>
  <si>
    <t>right_node_id</t>
  </si>
  <si>
    <t>regular</t>
  </si>
  <si>
    <t>enable_infra_vlan</t>
  </si>
  <si>
    <t>phys_dom</t>
  </si>
  <si>
    <t>vmm_dom</t>
  </si>
  <si>
    <t>l3_ext_dom</t>
  </si>
  <si>
    <t>aaep</t>
  </si>
  <si>
    <t>int_pol_group</t>
  </si>
  <si>
    <t>external_l3</t>
  </si>
  <si>
    <t>external_l2</t>
  </si>
  <si>
    <t>flood</t>
  </si>
  <si>
    <t>proxy</t>
  </si>
  <si>
    <t>bd-flood</t>
  </si>
  <si>
    <t>epg_tagging_mode</t>
  </si>
  <si>
    <t>untagged</t>
  </si>
  <si>
    <t>native</t>
  </si>
  <si>
    <t>switch_selec</t>
  </si>
  <si>
    <t>int_profile</t>
  </si>
  <si>
    <t>subnet_type</t>
  </si>
  <si>
    <t>private</t>
  </si>
  <si>
    <t>public</t>
  </si>
  <si>
    <t>shared</t>
  </si>
  <si>
    <t>private,shared</t>
  </si>
  <si>
    <t>public,shared</t>
  </si>
  <si>
    <t>vlan_dynamic_pool</t>
  </si>
  <si>
    <t>vcenter_hostname_ip</t>
  </si>
  <si>
    <t>vcenter_datacenter_name</t>
  </si>
  <si>
    <t>vcenter_controller_name</t>
  </si>
  <si>
    <t>vcenter_credential_profile</t>
  </si>
  <si>
    <t>vcenter_username</t>
  </si>
  <si>
    <t>vcenter_password</t>
  </si>
  <si>
    <t>device_type</t>
  </si>
  <si>
    <t>serial_number</t>
  </si>
  <si>
    <t>inband_ip</t>
  </si>
  <si>
    <t>node_id</t>
  </si>
  <si>
    <t>role</t>
  </si>
  <si>
    <t>policy_group</t>
  </si>
  <si>
    <t>Device Name</t>
  </si>
  <si>
    <t>Type</t>
  </si>
  <si>
    <t xml:space="preserve">ID </t>
  </si>
  <si>
    <t>Hostname</t>
  </si>
  <si>
    <t>oob_ip</t>
  </si>
  <si>
    <t>cimc_ip</t>
  </si>
  <si>
    <t>dc_room</t>
  </si>
  <si>
    <t>security_domain</t>
  </si>
  <si>
    <t>ctrl_mgmt_policy</t>
  </si>
  <si>
    <t>inband_gw</t>
  </si>
  <si>
    <t>oob_gw</t>
  </si>
  <si>
    <t>bd_type</t>
  </si>
  <si>
    <t>l3out</t>
  </si>
  <si>
    <t>l3out_node_profile</t>
  </si>
  <si>
    <t>EPG</t>
  </si>
  <si>
    <t>dhcp_relay_prov_type</t>
  </si>
  <si>
    <t>application_epg</t>
  </si>
  <si>
    <t>l2_external_network</t>
  </si>
  <si>
    <t>l3_external_network</t>
  </si>
  <si>
    <t>template_file_name</t>
  </si>
  <si>
    <t>input_worksheet</t>
  </si>
  <si>
    <t>fabricNodeIdentPol.xml</t>
  </si>
  <si>
    <t>Node Registration</t>
  </si>
  <si>
    <t>mgmtMgmtP.xml</t>
  </si>
  <si>
    <t>fvnsVlanInstP.xml</t>
  </si>
  <si>
    <t>Vlan Pool</t>
  </si>
  <si>
    <t>physDomP.xml</t>
  </si>
  <si>
    <t>Physical Domain</t>
  </si>
  <si>
    <t>infraAttEntityP.xml</t>
  </si>
  <si>
    <t>AAEP</t>
  </si>
  <si>
    <t>infraAccBndlGrp.xml</t>
  </si>
  <si>
    <t>Interface Policy Group</t>
  </si>
  <si>
    <t>infraAccPortP.xml</t>
  </si>
  <si>
    <t>Interface Profile</t>
  </si>
  <si>
    <t>vpcDom.xml</t>
  </si>
  <si>
    <t>vpc_domain</t>
  </si>
  <si>
    <t>vPC Domain</t>
  </si>
  <si>
    <t>infraNodeP.xml</t>
  </si>
  <si>
    <t>Switch Profile</t>
  </si>
  <si>
    <t>infraNodeP_int_profile.xml</t>
  </si>
  <si>
    <t>vmmDomP.xml</t>
  </si>
  <si>
    <t>vmm_domain</t>
  </si>
  <si>
    <t>VMM Domain</t>
  </si>
  <si>
    <t>fvTenant.xml</t>
  </si>
  <si>
    <t>Tenant</t>
  </si>
  <si>
    <t>fvCtx.xml</t>
  </si>
  <si>
    <t>Context</t>
  </si>
  <si>
    <t>fvBD.xml</t>
  </si>
  <si>
    <t>Bridge Domain</t>
  </si>
  <si>
    <t>fvAP.xml</t>
  </si>
  <si>
    <t>Application Profile</t>
  </si>
  <si>
    <t>fvAEPg.xml</t>
  </si>
  <si>
    <t>end_point_group</t>
  </si>
  <si>
    <t>fvAEPg_static_binding.xml</t>
  </si>
  <si>
    <t>epg_static_binding</t>
  </si>
  <si>
    <t>EPG Static Binding</t>
  </si>
  <si>
    <t>l3extOut.xml</t>
  </si>
  <si>
    <t>External Routed Domain</t>
  </si>
  <si>
    <t>l3extNodeProf.xml</t>
  </si>
  <si>
    <t>L3Out Node Profile</t>
  </si>
  <si>
    <t>l3extNodeIntProf.xml</t>
  </si>
  <si>
    <t>l3out_int_profile</t>
  </si>
  <si>
    <t>L3Out Interface Profile</t>
  </si>
  <si>
    <t>instP.xml</t>
  </si>
  <si>
    <t>external_epg</t>
  </si>
  <si>
    <t>External EPG</t>
  </si>
  <si>
    <t>brc.xml</t>
  </si>
  <si>
    <t>contract</t>
  </si>
  <si>
    <t>Contract</t>
  </si>
  <si>
    <t>include</t>
  </si>
  <si>
    <t>rack</t>
  </si>
  <si>
    <t>switch_role</t>
  </si>
  <si>
    <t>leaf</t>
  </si>
  <si>
    <t>spine</t>
  </si>
  <si>
    <t>contract_scope</t>
  </si>
  <si>
    <t>application-profile</t>
  </si>
  <si>
    <t>Interface Policies</t>
  </si>
  <si>
    <t>interfacePolicies.xml</t>
  </si>
  <si>
    <t>Do not delete or update this table, it is a specific hack for interface policies</t>
  </si>
  <si>
    <t>interface_policies</t>
  </si>
  <si>
    <t>ospf_area_type</t>
  </si>
  <si>
    <t>stub</t>
  </si>
  <si>
    <t>nssa</t>
  </si>
  <si>
    <t>interface_profile</t>
  </si>
  <si>
    <t>switch_profile</t>
  </si>
  <si>
    <t>node_provisioning</t>
  </si>
  <si>
    <t>fex_provisioning</t>
  </si>
  <si>
    <t>fexProv.xml</t>
  </si>
  <si>
    <t>sw_prof_int_prof</t>
  </si>
  <si>
    <t>Fex Interface Profile</t>
  </si>
  <si>
    <t>fex_interface_profile</t>
  </si>
  <si>
    <t>fexAccPortP.xml</t>
  </si>
  <si>
    <t>fvAEPgCtr.xml</t>
  </si>
  <si>
    <t>epg_contract</t>
  </si>
  <si>
    <t>Assign Contract to EPG</t>
  </si>
  <si>
    <t>cimc_gw</t>
  </si>
  <si>
    <t>bd_gateway_ip</t>
  </si>
  <si>
    <t>Fex Provisioning</t>
  </si>
  <si>
    <t>pod_id</t>
  </si>
  <si>
    <t>Number of controllers</t>
  </si>
  <si>
    <t>Node Addressing</t>
  </si>
  <si>
    <t>Associating Interface Profile to Switch Profile</t>
  </si>
  <si>
    <t>SITE</t>
  </si>
  <si>
    <t>TEP Pool  POD1</t>
  </si>
  <si>
    <t>Data Plane TEP POD1</t>
  </si>
  <si>
    <t>Data Plane TEP POD3</t>
  </si>
  <si>
    <t>Data Plane TEP POD4</t>
  </si>
  <si>
    <t>Data Plane TEP POD5</t>
  </si>
  <si>
    <t>Data Plane TEP POD6</t>
  </si>
  <si>
    <t>TEP Pool  POD2</t>
  </si>
  <si>
    <t>TEP Pool  POD3</t>
  </si>
  <si>
    <t>TEP Pool  POD4</t>
  </si>
  <si>
    <t>TEP Pool  POD5</t>
  </si>
  <si>
    <t>Comments</t>
  </si>
  <si>
    <t>these vlans are also on dvswitch2, purpose of this?</t>
  </si>
  <si>
    <t>TEN_INTERNATIONAL</t>
  </si>
  <si>
    <t>TEN_PROJECT</t>
  </si>
  <si>
    <t>BD_FDH_VLAN600</t>
  </si>
  <si>
    <t>BD_FDH_VLAN601</t>
  </si>
  <si>
    <t>BD_FDH_VLAN602</t>
  </si>
  <si>
    <t>BD_FDH_VLAN603</t>
  </si>
  <si>
    <t>BD_FDH_VLAN604</t>
  </si>
  <si>
    <t>BD_FDH_VLAN605</t>
  </si>
  <si>
    <t>BD_FDH_VLAN606</t>
  </si>
  <si>
    <t>BD_FDH_VLAN607</t>
  </si>
  <si>
    <t>BD_FDH_VLAN608</t>
  </si>
  <si>
    <t>BD_FDH_VLAN609</t>
  </si>
  <si>
    <t>BD_FDH_VLAN610</t>
  </si>
  <si>
    <t>BD_FDH_VLAN611</t>
  </si>
  <si>
    <t>BD_FDH_VLAN612</t>
  </si>
  <si>
    <t>BD_FDH_VLAN613</t>
  </si>
  <si>
    <t>BD_FDH_VLAN614</t>
  </si>
  <si>
    <t>BD_FDH_VLAN615</t>
  </si>
  <si>
    <t>BD_FDH_VLAN616</t>
  </si>
  <si>
    <t>BD_FDH_VLAN617</t>
  </si>
  <si>
    <t>BD_FDH_VLAN618</t>
  </si>
  <si>
    <t>BD_FDH_VLAN619</t>
  </si>
  <si>
    <t>BD_FDH_VLAN620</t>
  </si>
  <si>
    <t>BD_FDH_VLAN621</t>
  </si>
  <si>
    <t>BD_FDH_VLAN622</t>
  </si>
  <si>
    <t>BD_FDH_VLAN623</t>
  </si>
  <si>
    <t>BD_FDH_VLAN624</t>
  </si>
  <si>
    <t>BD_FDH_VLAN625</t>
  </si>
  <si>
    <t>BD_FDH_VLAN626</t>
  </si>
  <si>
    <t>BD_FDH_VLAN627</t>
  </si>
  <si>
    <t>BD_FDH_VLAN628</t>
  </si>
  <si>
    <t>BD_FDH_VLAN629</t>
  </si>
  <si>
    <t>BD_FDH_VLAN630</t>
  </si>
  <si>
    <t>BD_FDH_VLAN631</t>
  </si>
  <si>
    <t>BD_FDH_VLAN632</t>
  </si>
  <si>
    <t>BD_FDH_VLAN633</t>
  </si>
  <si>
    <t>BD_FDH_VLAN634</t>
  </si>
  <si>
    <t>BD_FDH_VLAN635</t>
  </si>
  <si>
    <t>BD_FDH_VLAN636</t>
  </si>
  <si>
    <t>BD_FDH_VLAN637</t>
  </si>
  <si>
    <t>BD_FDH_VLAN638</t>
  </si>
  <si>
    <t>BD_FDH_VLAN639</t>
  </si>
  <si>
    <t>BD_FDH_VLAN640</t>
  </si>
  <si>
    <t>BD_FDH_VLAN641</t>
  </si>
  <si>
    <t>BD_FDH_VLAN642</t>
  </si>
  <si>
    <t>BD_FDH_VLAN643</t>
  </si>
  <si>
    <t>BD_FDH_VLAN644</t>
  </si>
  <si>
    <t>BD_FDH_VLAN645</t>
  </si>
  <si>
    <t>BD_FDH_VLAN646</t>
  </si>
  <si>
    <t>BD_FDH_VLAN647</t>
  </si>
  <si>
    <t>BD_FDH_VLAN648</t>
  </si>
  <si>
    <t>BD_FDH_VLAN649</t>
  </si>
  <si>
    <t>BD_FDH_VLAN650</t>
  </si>
  <si>
    <t>BD_FDH_VLAN651</t>
  </si>
  <si>
    <t>BD_FDH_VLAN652</t>
  </si>
  <si>
    <t>BD_FDH_VLAN653</t>
  </si>
  <si>
    <t>BD_FDH_VLAN654</t>
  </si>
  <si>
    <t>BD_FDH_VLAN657</t>
  </si>
  <si>
    <t>BD_FDH_VLAN659</t>
  </si>
  <si>
    <t>BD_FDH_VLAN655</t>
  </si>
  <si>
    <t>BD_FDH_VLAN656</t>
  </si>
  <si>
    <t>BD_FDH_VLAN658</t>
  </si>
  <si>
    <t>BD_MAN_VLAN806</t>
  </si>
  <si>
    <t>BD_MAN_VLAN800</t>
  </si>
  <si>
    <t>BD_MAN_VLAN801</t>
  </si>
  <si>
    <t>BD_MAN_VLAN804</t>
  </si>
  <si>
    <t>BD_MAN_VLAN802</t>
  </si>
  <si>
    <t>BD_MAN_VLAN803</t>
  </si>
  <si>
    <t>BD_MAN_VLAN805</t>
  </si>
  <si>
    <t>BD_ULM_VLAN1116</t>
  </si>
  <si>
    <t>BD_ULM_VLAN1105</t>
  </si>
  <si>
    <t>BD_ULM_VLAN1100</t>
  </si>
  <si>
    <t>BD_ULM_VLAN1101</t>
  </si>
  <si>
    <t>BD_ULM_VLAN1102</t>
  </si>
  <si>
    <t>BD_ULM_VLAN1103</t>
  </si>
  <si>
    <t>BD_ULM_VLAN1106</t>
  </si>
  <si>
    <t>BD_ULM_VLAN1107</t>
  </si>
  <si>
    <t>BD_ULM_VLAN1108</t>
  </si>
  <si>
    <t>BD_ULM_VLAN1109</t>
  </si>
  <si>
    <t>BD_ULM_VLAN1110</t>
  </si>
  <si>
    <t>BD_ULM_VLAN1111</t>
  </si>
  <si>
    <t>BD_ULM_VLAN1112</t>
  </si>
  <si>
    <t>BD_ULM_VLAN1117</t>
  </si>
  <si>
    <t>BD_ULM_VLAN1118</t>
  </si>
  <si>
    <t>BD_ULM_VLAN1104</t>
  </si>
  <si>
    <t>BD_ULM_VLAN1113</t>
  </si>
  <si>
    <t>BD_ULM_VLAN1114</t>
  </si>
  <si>
    <t>BD_ULM_VLAN1115</t>
  </si>
  <si>
    <t>AP_FDH_ALL</t>
  </si>
  <si>
    <t>AP_ULM_ALL</t>
  </si>
  <si>
    <t>AP_MAN_ALL</t>
  </si>
  <si>
    <t>EPG_FDH_VLAN600</t>
  </si>
  <si>
    <t>EPG_FDH_VLAN601</t>
  </si>
  <si>
    <t>EPG_FDH_VLAN602</t>
  </si>
  <si>
    <t>EPG_FDH_VLAN603</t>
  </si>
  <si>
    <t>EPG_FDH_VLAN604</t>
  </si>
  <si>
    <t>EPG_FDH_VLAN605</t>
  </si>
  <si>
    <t>EPG_FDH_VLAN606</t>
  </si>
  <si>
    <t>EPG_FDH_VLAN607</t>
  </si>
  <si>
    <t>EPG_FDH_VLAN608</t>
  </si>
  <si>
    <t>EPG_FDH_VLAN609</t>
  </si>
  <si>
    <t>EPG_FDH_VLAN610</t>
  </si>
  <si>
    <t>EPG_FDH_VLAN611</t>
  </si>
  <si>
    <t>EPG_FDH_VLAN612</t>
  </si>
  <si>
    <t>EPG_FDH_VLAN613</t>
  </si>
  <si>
    <t>EPG_FDH_VLAN614</t>
  </si>
  <si>
    <t>EPG_FDH_VLAN615</t>
  </si>
  <si>
    <t>EPG_FDH_VLAN616</t>
  </si>
  <si>
    <t>EPG_FDH_VLAN617</t>
  </si>
  <si>
    <t>EPG_FDH_VLAN618</t>
  </si>
  <si>
    <t>EPG_FDH_VLAN619</t>
  </si>
  <si>
    <t>EPG_FDH_VLAN620</t>
  </si>
  <si>
    <t>EPG_FDH_VLAN621</t>
  </si>
  <si>
    <t>EPG_FDH_VLAN622</t>
  </si>
  <si>
    <t>EPG_FDH_VLAN623</t>
  </si>
  <si>
    <t>EPG_FDH_VLAN624</t>
  </si>
  <si>
    <t>EPG_FDH_VLAN625</t>
  </si>
  <si>
    <t>EPG_FDH_VLAN626</t>
  </si>
  <si>
    <t>EPG_FDH_VLAN627</t>
  </si>
  <si>
    <t>EPG_FDH_VLAN628</t>
  </si>
  <si>
    <t>EPG_FDH_VLAN629</t>
  </si>
  <si>
    <t>EPG_FDH_VLAN630</t>
  </si>
  <si>
    <t>EPG_FDH_VLAN631</t>
  </si>
  <si>
    <t>EPG_FDH_VLAN632</t>
  </si>
  <si>
    <t>EPG_FDH_VLAN633</t>
  </si>
  <si>
    <t>EPG_FDH_VLAN634</t>
  </si>
  <si>
    <t>EPG_FDH_VLAN635</t>
  </si>
  <si>
    <t>EPG_FDH_VLAN636</t>
  </si>
  <si>
    <t>EPG_FDH_VLAN637</t>
  </si>
  <si>
    <t>EPG_FDH_VLAN638</t>
  </si>
  <si>
    <t>EPG_FDH_VLAN639</t>
  </si>
  <si>
    <t>EPG_FDH_VLAN640</t>
  </si>
  <si>
    <t>EPG_FDH_VLAN641</t>
  </si>
  <si>
    <t>EPG_FDH_VLAN642</t>
  </si>
  <si>
    <t>EPG_FDH_VLAN643</t>
  </si>
  <si>
    <t>EPG_FDH_VLAN644</t>
  </si>
  <si>
    <t>EPG_FDH_VLAN645</t>
  </si>
  <si>
    <t>EPG_FDH_VLAN646</t>
  </si>
  <si>
    <t>EPG_FDH_VLAN647</t>
  </si>
  <si>
    <t>EPG_FDH_VLAN648</t>
  </si>
  <si>
    <t>EPG_FDH_VLAN649</t>
  </si>
  <si>
    <t>EPG_FDH_VLAN650</t>
  </si>
  <si>
    <t>EPG_FDH_VLAN651</t>
  </si>
  <si>
    <t>EPG_FDH_VLAN652</t>
  </si>
  <si>
    <t>EPG_FDH_VLAN653</t>
  </si>
  <si>
    <t>EPG_FDH_VLAN654</t>
  </si>
  <si>
    <t>EPG_FDH_VLAN655</t>
  </si>
  <si>
    <t>EPG_FDH_VLAN656</t>
  </si>
  <si>
    <t>EPG_FDH_VLAN657</t>
  </si>
  <si>
    <t>EPG_FDH_VLAN658</t>
  </si>
  <si>
    <t>EPG_FDH_VLAN659</t>
  </si>
  <si>
    <t>EPG_MAN_VLAN800</t>
  </si>
  <si>
    <t>EPG_MAN_VLAN801</t>
  </si>
  <si>
    <t>EPG_MAN_VLAN802</t>
  </si>
  <si>
    <t>EPG_MAN_VLAN803</t>
  </si>
  <si>
    <t>EPG_MAN_VLAN804</t>
  </si>
  <si>
    <t>EPG_MAN_VLAN805</t>
  </si>
  <si>
    <t>EPG_MAN_VLAN806</t>
  </si>
  <si>
    <t>EPG_ULM_VLAN1100</t>
  </si>
  <si>
    <t>EPG_ULM_VLAN1101</t>
  </si>
  <si>
    <t>EPG_ULM_VLAN1102</t>
  </si>
  <si>
    <t>EPG_ULM_VLAN1103</t>
  </si>
  <si>
    <t>EPG_ULM_VLAN1104</t>
  </si>
  <si>
    <t>EPG_ULM_VLAN1105</t>
  </si>
  <si>
    <t>EPG_ULM_VLAN1106</t>
  </si>
  <si>
    <t>EPG_ULM_VLAN1107</t>
  </si>
  <si>
    <t>EPG_ULM_VLAN1108</t>
  </si>
  <si>
    <t>EPG_ULM_VLAN1109</t>
  </si>
  <si>
    <t>EPG_ULM_VLAN1110</t>
  </si>
  <si>
    <t>EPG_ULM_VLAN1111</t>
  </si>
  <si>
    <t>EPG_ULM_VLAN1112</t>
  </si>
  <si>
    <t>EPG_ULM_VLAN1113</t>
  </si>
  <si>
    <t>EPG_ULM_VLAN1114</t>
  </si>
  <si>
    <t>EPG_ULM_VLAN1115</t>
  </si>
  <si>
    <t>EPG_ULM_VLAN1116</t>
  </si>
  <si>
    <t>EPG_ULM_VLAN1117</t>
  </si>
  <si>
    <t>EPG_ULM_VLAN1118</t>
  </si>
  <si>
    <t>PHYSDOM_FDH</t>
  </si>
  <si>
    <t>PHYSDOM_MAN</t>
  </si>
  <si>
    <t>PHYSDOM_ULM</t>
  </si>
  <si>
    <t>LEAF_201</t>
  </si>
  <si>
    <t>LEAF_202</t>
  </si>
  <si>
    <t>LEAF_201_202_VPC</t>
  </si>
  <si>
    <t>LEAF_201_202</t>
  </si>
  <si>
    <t>VPC_201_202</t>
  </si>
  <si>
    <t>LEAFPROF_201</t>
  </si>
  <si>
    <t>LEAFPROF_202</t>
  </si>
  <si>
    <t>-</t>
  </si>
  <si>
    <t>hostname</t>
  </si>
  <si>
    <t>multipod</t>
  </si>
  <si>
    <t>Comment</t>
  </si>
  <si>
    <t>Scipted, Imported</t>
  </si>
  <si>
    <t>Manual Template, Imported</t>
  </si>
  <si>
    <t>Manual, OTN Created</t>
  </si>
  <si>
    <t>todo</t>
  </si>
  <si>
    <t>Manual - todo</t>
  </si>
  <si>
    <t>ULM_DIV_ACI_dvSwitch1</t>
  </si>
  <si>
    <t>FDH_DIV_ACI_dvSwitch1</t>
  </si>
  <si>
    <t>MAN_DIV_ACI_dvSwitch1</t>
  </si>
  <si>
    <t>Status</t>
  </si>
  <si>
    <t>apic 1</t>
  </si>
  <si>
    <t xml:space="preserve">1.1.1.1 </t>
  </si>
  <si>
    <t>1.1.1.254</t>
  </si>
  <si>
    <t>spine1</t>
  </si>
  <si>
    <t>spine2</t>
  </si>
  <si>
    <t>leaf1</t>
  </si>
  <si>
    <t>mpod</t>
  </si>
  <si>
    <t>vmm</t>
  </si>
  <si>
    <t>phydom1</t>
  </si>
  <si>
    <t>phydom1mgmt</t>
  </si>
  <si>
    <t>AEP__VMM</t>
  </si>
  <si>
    <t>AEP__PHY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</si>
</sst>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i/>
      <sz val="10"/>
      <color rgb="FFFFFFFF"/>
      <name val="Arial"/>
      <family val="2"/>
    </font>
    <font>
      <b/>
      <i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FFFF"/>
      <name val="Calibri"/>
      <family val="2"/>
    </font>
    <font>
      <sz val="11"/>
      <color rgb="FF1F497D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rgb="FF3F3F76"/>
      <name val="Arial"/>
      <family val="2"/>
    </font>
    <font>
      <sz val="10"/>
      <color theme="1"/>
      <name val="Arial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365F9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88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6" borderId="12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4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/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7" fillId="2" borderId="7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0" fillId="0" borderId="0" xfId="0" applyFont="1"/>
    <xf numFmtId="0" fontId="1" fillId="0" borderId="0" xfId="0" applyFont="1" applyBorder="1" applyAlignment="1">
      <alignment vertical="center" wrapText="1"/>
    </xf>
    <xf numFmtId="49" fontId="10" fillId="0" borderId="0" xfId="0" applyNumberFormat="1" applyFont="1" applyFill="1" applyBorder="1" applyAlignment="1"/>
    <xf numFmtId="0" fontId="5" fillId="0" borderId="0" xfId="0" applyFont="1" applyFill="1" applyBorder="1" applyAlignment="1">
      <alignment vertic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10" fillId="0" borderId="10" xfId="0" applyNumberFormat="1" applyFont="1" applyFill="1" applyBorder="1" applyAlignment="1"/>
    <xf numFmtId="0" fontId="1" fillId="0" borderId="11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 applyAlignment="1">
      <alignment vertical="center" wrapText="1"/>
    </xf>
    <xf numFmtId="0" fontId="0" fillId="0" borderId="0" xfId="0" applyNumberFormat="1" applyFill="1" applyBorder="1"/>
    <xf numFmtId="0" fontId="0" fillId="0" borderId="0" xfId="0" applyAlignment="1">
      <alignment horizontal="center"/>
    </xf>
    <xf numFmtId="0" fontId="0" fillId="9" borderId="0" xfId="0" applyFill="1"/>
    <xf numFmtId="0" fontId="22" fillId="0" borderId="0" xfId="0" applyFont="1"/>
    <xf numFmtId="0" fontId="10" fillId="9" borderId="0" xfId="0" applyFont="1" applyFill="1"/>
    <xf numFmtId="49" fontId="0" fillId="10" borderId="0" xfId="0" applyNumberFormat="1" applyFill="1"/>
    <xf numFmtId="49" fontId="0" fillId="10" borderId="0" xfId="0" applyNumberFormat="1" applyFill="1" applyBorder="1"/>
    <xf numFmtId="49" fontId="0" fillId="11" borderId="0" xfId="0" applyNumberFormat="1" applyFill="1"/>
    <xf numFmtId="49" fontId="0" fillId="11" borderId="0" xfId="0" applyNumberFormat="1" applyFill="1" applyBorder="1"/>
    <xf numFmtId="49" fontId="0" fillId="12" borderId="0" xfId="0" applyNumberFormat="1" applyFill="1"/>
    <xf numFmtId="49" fontId="0" fillId="13" borderId="0" xfId="0" applyNumberFormat="1" applyFill="1" applyBorder="1"/>
    <xf numFmtId="49" fontId="0" fillId="14" borderId="0" xfId="0" applyNumberFormat="1" applyFill="1"/>
    <xf numFmtId="49" fontId="0" fillId="15" borderId="0" xfId="0" applyNumberFormat="1" applyFill="1" applyBorder="1"/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1" fillId="0" borderId="0" xfId="0" applyNumberFormat="1" applyFont="1" applyFill="1" applyAlignment="1">
      <alignment vertical="center" wrapText="1"/>
    </xf>
    <xf numFmtId="0" fontId="25" fillId="0" borderId="0" xfId="0" applyFont="1"/>
    <xf numFmtId="49" fontId="0" fillId="0" borderId="0" xfId="0" applyNumberFormat="1" applyFill="1"/>
    <xf numFmtId="0" fontId="1" fillId="0" borderId="0" xfId="0" applyFont="1" applyAlignment="1">
      <alignment horizontal="left" vertical="center"/>
    </xf>
    <xf numFmtId="0" fontId="1" fillId="0" borderId="0" xfId="0" applyNumberFormat="1" applyFont="1" applyFill="1" applyBorder="1" applyAlignment="1">
      <alignment vertical="center" wrapText="1"/>
    </xf>
    <xf numFmtId="0" fontId="1" fillId="0" borderId="0" xfId="183" applyFont="1" applyFill="1" applyBorder="1" applyAlignment="1">
      <alignment vertical="center" wrapText="1"/>
    </xf>
    <xf numFmtId="0" fontId="1" fillId="0" borderId="0" xfId="0" applyFont="1" applyBorder="1"/>
    <xf numFmtId="0" fontId="0" fillId="0" borderId="15" xfId="0" applyFill="1" applyBorder="1"/>
    <xf numFmtId="49" fontId="10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/>
    </xf>
    <xf numFmtId="0" fontId="18" fillId="2" borderId="0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3" fontId="0" fillId="0" borderId="0" xfId="0" applyNumberFormat="1" applyAlignment="1">
      <alignment horizontal="left"/>
    </xf>
    <xf numFmtId="3" fontId="5" fillId="0" borderId="0" xfId="0" applyNumberFormat="1" applyFont="1" applyAlignment="1">
      <alignment horizontal="left" vertical="center" wrapText="1"/>
    </xf>
    <xf numFmtId="0" fontId="0" fillId="0" borderId="0" xfId="0" applyNumberFormat="1" applyAlignment="1">
      <alignment horizontal="left"/>
    </xf>
    <xf numFmtId="0" fontId="29" fillId="0" borderId="0" xfId="0" applyFont="1" applyAlignment="1">
      <alignment horizontal="left"/>
    </xf>
    <xf numFmtId="49" fontId="28" fillId="0" borderId="0" xfId="0" applyNumberFormat="1" applyFont="1" applyFill="1" applyBorder="1" applyAlignment="1">
      <alignment horizontal="left"/>
    </xf>
    <xf numFmtId="0" fontId="0" fillId="0" borderId="0" xfId="0" applyNumberFormat="1" applyFill="1" applyAlignment="1">
      <alignment horizontal="left"/>
    </xf>
    <xf numFmtId="0" fontId="5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/>
    </xf>
    <xf numFmtId="0" fontId="30" fillId="0" borderId="0" xfId="0" applyFont="1" applyAlignment="1">
      <alignment horizontal="left"/>
    </xf>
    <xf numFmtId="0" fontId="31" fillId="0" borderId="0" xfId="0" applyFont="1" applyFill="1" applyAlignment="1">
      <alignment horizontal="left" vertical="center"/>
    </xf>
    <xf numFmtId="0" fontId="26" fillId="0" borderId="0" xfId="183" applyFont="1" applyFill="1" applyBorder="1" applyAlignment="1">
      <alignment vertical="center" wrapText="1"/>
    </xf>
    <xf numFmtId="0" fontId="13" fillId="0" borderId="0" xfId="0" applyFont="1" applyBorder="1"/>
    <xf numFmtId="0" fontId="0" fillId="0" borderId="0" xfId="0" applyFont="1" applyBorder="1"/>
    <xf numFmtId="0" fontId="32" fillId="0" borderId="0" xfId="0" applyFont="1" applyAlignment="1">
      <alignment horizontal="left"/>
    </xf>
    <xf numFmtId="49" fontId="32" fillId="0" borderId="0" xfId="0" applyNumberFormat="1" applyFont="1" applyAlignment="1">
      <alignment horizontal="left" vertical="center"/>
    </xf>
    <xf numFmtId="1" fontId="32" fillId="0" borderId="0" xfId="0" applyNumberFormat="1" applyFont="1" applyBorder="1" applyAlignment="1">
      <alignment horizontal="left" vertical="center"/>
    </xf>
    <xf numFmtId="49" fontId="32" fillId="0" borderId="0" xfId="0" applyNumberFormat="1" applyFont="1" applyAlignment="1">
      <alignment horizontal="left"/>
    </xf>
    <xf numFmtId="0" fontId="1" fillId="15" borderId="0" xfId="183" applyFont="1" applyFill="1" applyBorder="1" applyAlignment="1">
      <alignment vertical="center" wrapText="1"/>
    </xf>
    <xf numFmtId="0" fontId="0" fillId="15" borderId="0" xfId="0" applyFill="1" applyBorder="1"/>
    <xf numFmtId="0" fontId="0" fillId="15" borderId="0" xfId="0" applyFill="1"/>
    <xf numFmtId="0" fontId="27" fillId="0" borderId="0" xfId="0" applyFont="1" applyFill="1" applyAlignment="1">
      <alignment vertical="center" wrapText="1"/>
    </xf>
    <xf numFmtId="49" fontId="33" fillId="10" borderId="0" xfId="0" applyNumberFormat="1" applyFont="1" applyFill="1"/>
    <xf numFmtId="49" fontId="33" fillId="11" borderId="0" xfId="0" applyNumberFormat="1" applyFont="1" applyFill="1"/>
    <xf numFmtId="49" fontId="33" fillId="12" borderId="0" xfId="0" applyNumberFormat="1" applyFont="1" applyFill="1"/>
    <xf numFmtId="0" fontId="32" fillId="0" borderId="0" xfId="183" applyNumberFormat="1" applyFont="1" applyFill="1" applyBorder="1"/>
    <xf numFmtId="0" fontId="32" fillId="0" borderId="0" xfId="183" applyNumberFormat="1" applyFont="1" applyFill="1" applyBorder="1" applyAlignment="1">
      <alignment vertical="center" wrapText="1"/>
    </xf>
    <xf numFmtId="0" fontId="32" fillId="0" borderId="0" xfId="0" applyFont="1" applyFill="1" applyBorder="1"/>
    <xf numFmtId="0" fontId="34" fillId="0" borderId="0" xfId="0" applyFont="1" applyFill="1" applyBorder="1" applyAlignment="1">
      <alignment vertical="center" wrapText="1"/>
    </xf>
    <xf numFmtId="0" fontId="35" fillId="0" borderId="16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32" fillId="0" borderId="0" xfId="0" applyFont="1" applyBorder="1"/>
    <xf numFmtId="0" fontId="24" fillId="0" borderId="0" xfId="0" applyNumberFormat="1" applyFont="1" applyFill="1" applyBorder="1" applyAlignment="1">
      <alignment vertical="center" wrapText="1"/>
    </xf>
    <xf numFmtId="0" fontId="32" fillId="0" borderId="0" xfId="0" applyNumberFormat="1" applyFont="1" applyFill="1" applyBorder="1"/>
    <xf numFmtId="0" fontId="2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8" borderId="0" xfId="0" applyFill="1" applyBorder="1"/>
    <xf numFmtId="0" fontId="1" fillId="8" borderId="0" xfId="183" applyFont="1" applyFill="1" applyBorder="1" applyAlignment="1">
      <alignment vertical="center" wrapText="1"/>
    </xf>
    <xf numFmtId="0" fontId="0" fillId="0" borderId="0" xfId="0" applyBorder="1" applyAlignment="1">
      <alignment horizontal="left"/>
    </xf>
    <xf numFmtId="0" fontId="2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/>
    </xf>
    <xf numFmtId="0" fontId="36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9" borderId="14" xfId="0" applyFill="1" applyBorder="1"/>
    <xf numFmtId="0" fontId="0" fillId="16" borderId="14" xfId="0" applyFill="1" applyBorder="1"/>
    <xf numFmtId="0" fontId="0" fillId="7" borderId="14" xfId="0" applyFill="1" applyBorder="1"/>
    <xf numFmtId="0" fontId="0" fillId="17" borderId="14" xfId="0" applyFill="1" applyBorder="1"/>
    <xf numFmtId="49" fontId="0" fillId="15" borderId="0" xfId="0" applyNumberFormat="1" applyFill="1"/>
    <xf numFmtId="0" fontId="5" fillId="17" borderId="0" xfId="0" applyFont="1" applyFill="1" applyAlignment="1">
      <alignment vertical="center" wrapText="1"/>
    </xf>
    <xf numFmtId="0" fontId="0" fillId="17" borderId="0" xfId="0" applyFill="1" applyAlignment="1">
      <alignment horizontal="left"/>
    </xf>
    <xf numFmtId="0" fontId="5" fillId="17" borderId="0" xfId="0" applyFont="1" applyFill="1" applyAlignment="1">
      <alignment horizontal="left" vertical="center" wrapText="1"/>
    </xf>
    <xf numFmtId="0" fontId="0" fillId="17" borderId="0" xfId="0" applyNumberFormat="1" applyFill="1" applyAlignment="1">
      <alignment horizontal="left"/>
    </xf>
    <xf numFmtId="0" fontId="13" fillId="17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left"/>
    </xf>
    <xf numFmtId="0" fontId="0" fillId="0" borderId="0" xfId="0" applyFont="1" applyFill="1"/>
    <xf numFmtId="0" fontId="0" fillId="7" borderId="0" xfId="0" applyFill="1" applyAlignment="1">
      <alignment horizontal="left"/>
    </xf>
    <xf numFmtId="0" fontId="37" fillId="0" borderId="13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Border="1" applyAlignment="1"/>
    <xf numFmtId="0" fontId="3" fillId="2" borderId="9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48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Input" xfId="183" builtinId="20"/>
    <cellStyle name="Normal" xfId="0" builtinId="0"/>
  </cellStyles>
  <dxfs count="27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2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alignment horizontal="left" vertical="bottom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i val="0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left" textRotation="0" indent="0" justifyLastLine="0" shrinkToFit="0" readingOrder="0"/>
    </dxf>
    <dxf>
      <font>
        <color rgb="FF000000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365F9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30" formatCode="@"/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</dxf>
    <dxf>
      <font>
        <color rgb="FF000000"/>
      </font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left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72" name="Table55" displayName="Table55" ref="A1:E27" totalsRowShown="0">
  <autoFilter ref="A1:E27">
    <filterColumn colId="0">
      <filters>
        <filter val="yes"/>
      </filters>
    </filterColumn>
  </autoFilter>
  <tableColumns count="5">
    <tableColumn id="1" name="include" dataDxfId="269"/>
    <tableColumn id="4" name="description" dataDxfId="268"/>
    <tableColumn id="3" name="input_worksheet" dataDxfId="267"/>
    <tableColumn id="2" name="template_file_name" dataDxfId="266"/>
    <tableColumn id="5" name="Comment" dataDxfId="26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8" name="syslog_dest" displayName="syslog_dest" ref="A8:G9" totalsRowShown="0" headerRowDxfId="211" dataDxfId="210" tableBorderDxfId="209">
  <autoFilter ref="A8:G9"/>
  <tableColumns count="7">
    <tableColumn id="1" name="Host " dataDxfId="208"/>
    <tableColumn id="2" name="Name" dataDxfId="207"/>
    <tableColumn id="3" name="admin state" dataDxfId="206"/>
    <tableColumn id="4" name="severity" dataDxfId="205"/>
    <tableColumn id="5" name="port" dataDxfId="204"/>
    <tableColumn id="6" name="Forwarding Facility" dataDxfId="203"/>
    <tableColumn id="7" name="Management EPG" dataDxfId="20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9" name="syslog_dest_grp" displayName="syslog_dest_grp" ref="A1:B5" totalsRowShown="0" headerRowDxfId="201" dataDxfId="200" tableBorderDxfId="199">
  <autoFilter ref="A1:B5"/>
  <tableColumns count="2">
    <tableColumn id="1" name="Syslog remote destination Group name " dataDxfId="198"/>
    <tableColumn id="2" name="syslog_srv" dataDxfId="19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0" name="snmp_trap_dest" displayName="snmp_trap_dest" ref="A14:F15" totalsRowShown="0" headerRowDxfId="196" dataDxfId="195" tableBorderDxfId="194">
  <autoFilter ref="A14:F15"/>
  <tableColumns count="6">
    <tableColumn id="1" name="Host Name /IP" dataDxfId="193"/>
    <tableColumn id="2" name="Port" dataDxfId="192"/>
    <tableColumn id="3" name="Version" dataDxfId="191"/>
    <tableColumn id="4" name="Security Name" dataDxfId="190"/>
    <tableColumn id="5" name="V3 Security Level" dataDxfId="189"/>
    <tableColumn id="6" name="Management EPG" dataDxfId="18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1" name="tacacs_provider" displayName="tacacs_provider" ref="A18:G19" totalsRowShown="0" headerRowDxfId="187" dataDxfId="186" tableBorderDxfId="185">
  <autoFilter ref="A18:G19"/>
  <tableColumns count="7">
    <tableColumn id="1" name="Host Name or IP" dataDxfId="184"/>
    <tableColumn id="2" name="Port" dataDxfId="183"/>
    <tableColumn id="3" name="Auth Protocol" dataDxfId="182"/>
    <tableColumn id="4" name="Key" dataDxfId="181"/>
    <tableColumn id="5" name="Timeout(sec)" dataDxfId="180"/>
    <tableColumn id="6" name="Retries" dataDxfId="179"/>
    <tableColumn id="7" name="Management EPG" dataDxfId="17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2" name="tacacs_provider_group" displayName="tacacs_provider_group" ref="A22:B25" totalsRowShown="0" headerRowDxfId="177" dataDxfId="176" tableBorderDxfId="175">
  <autoFilter ref="A22:B25"/>
  <tableColumns count="2">
    <tableColumn id="1" name="Tacacs+ Provider Group Name" dataDxfId="174"/>
    <tableColumn id="2" name="tacacs_group" dataDxfId="17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3" name="login_domain" displayName="login_domain" ref="A29:C31" totalsRowShown="0" headerRowDxfId="172" dataDxfId="171" tableBorderDxfId="170">
  <autoFilter ref="A29:C31"/>
  <tableColumns count="3">
    <tableColumn id="1" name="Login Domain Name" dataDxfId="169"/>
    <tableColumn id="2" name="Realm" dataDxfId="168"/>
    <tableColumn id="3" name="Provider Group" dataDxfId="167">
      <calculatedColumnFormula>tacacs_provider_group[[#Headers],[tacacs_group]]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5" name="aaa_authentication" displayName="aaa_authentication" ref="A33:E34" totalsRowShown="0" headerRowDxfId="166" dataDxfId="165" tableBorderDxfId="164">
  <autoFilter ref="A33:E34"/>
  <tableColumns count="5">
    <tableColumn id="1" name="Remote user Login Policy" dataDxfId="163"/>
    <tableColumn id="2" name="Default Auth Realm" dataDxfId="162"/>
    <tableColumn id="3" name="Default Auth Provider Group" dataDxfId="161"/>
    <tableColumn id="4" name="Console Auth Realm" dataDxfId="160"/>
    <tableColumn id="5" name="Console Auth Provider Group" dataDxfId="15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6" name="pod_policy_group" displayName="pod_policy_group" ref="A19:B25" totalsRowShown="0" headerRowDxfId="158" dataDxfId="157" tableBorderDxfId="156">
  <autoFilter ref="A19:B25"/>
  <tableColumns count="2">
    <tableColumn id="1" name="POD Policy Group Name" dataDxfId="155"/>
    <tableColumn id="2" name="pod_policy" dataDxfId="15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7" name="bgp_rr" displayName="bgp_rr" ref="A13:B15" totalsRowShown="0" headerRowDxfId="153" dataDxfId="152" tableBorderDxfId="151">
  <autoFilter ref="A13:B15"/>
  <tableColumns count="2">
    <tableColumn id="1" name="BGP Route Reflector Policy" dataDxfId="150"/>
    <tableColumn id="2" name="Default" dataDxfId="14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8" name="ntp_server" displayName="ntp_server" ref="A6:E8" totalsRowShown="0" headerRowDxfId="148" dataDxfId="147" tableBorderDxfId="146">
  <autoFilter ref="A6:E8"/>
  <tableColumns count="5">
    <tableColumn id="1" name="HostName/IP" dataDxfId="145"/>
    <tableColumn id="2" name="Preferred" dataDxfId="144"/>
    <tableColumn id="3" name="Min Pol Int" dataDxfId="143"/>
    <tableColumn id="4" name="Max Pol Int" dataDxfId="142"/>
    <tableColumn id="5" name="Management EPG" dataDxfId="1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apic_controller" displayName="apic_controller" ref="A1:H5" totalsRowShown="0" headerRowDxfId="264" dataDxfId="262" headerRowBorderDxfId="263" tableBorderDxfId="261">
  <tableColumns count="8">
    <tableColumn id="1" name="ID " dataDxfId="260"/>
    <tableColumn id="2" name="Hostname" dataDxfId="259"/>
    <tableColumn id="3" name="oob_ip" dataDxfId="258"/>
    <tableColumn id="6" name="oob_gw" dataDxfId="257"/>
    <tableColumn id="4" name="inband_ip" dataDxfId="256"/>
    <tableColumn id="7" name="inband_gw" dataDxfId="255"/>
    <tableColumn id="8" name="cimc_ip" dataDxfId="254"/>
    <tableColumn id="5" name="cimc_gw" dataDxfId="25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9" name="ntp_policy" displayName="ntp_policy" ref="A1:B3" totalsRowShown="0" headerRowDxfId="140" dataDxfId="139" tableBorderDxfId="138">
  <autoFilter ref="A1:B3"/>
  <tableColumns count="2">
    <tableColumn id="1" name="Date and Time Policy Name" dataDxfId="137"/>
    <tableColumn id="2" name="ntp_policy" dataDxfId="13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30" name="snmp_policy" displayName="snmp_policy" ref="I1:K16" totalsRowShown="0" headerRowDxfId="135" headerRowBorderDxfId="134" tableBorderDxfId="133">
  <autoFilter ref="I1:K16"/>
  <tableColumns count="3">
    <tableColumn id="1" name="SNMP Policy Name" dataDxfId="132"/>
    <tableColumn id="2" name="Column1" dataDxfId="131"/>
    <tableColumn id="3" name="snmp_policy" dataDxfId="13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31" name="dns_profile" displayName="dns_profile" ref="A28:C34" totalsRowShown="0" headerRowDxfId="129" dataDxfId="128" tableBorderDxfId="127">
  <autoFilter ref="A28:C34"/>
  <tableColumns count="3">
    <tableColumn id="1" name="DNS Profile" dataDxfId="126"/>
    <tableColumn id="2" name="default" dataDxfId="125"/>
    <tableColumn id="3" name="Column1" dataDxfId="12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33" name="Table33" displayName="Table33" ref="A38:B39" totalsRowShown="0" headerRowDxfId="123" dataDxfId="121" headerRowBorderDxfId="122" tableBorderDxfId="120">
  <autoFilter ref="A38:B39"/>
  <tableColumns count="2">
    <tableColumn id="1" name="SNMP Source Name" dataDxfId="119"/>
    <tableColumn id="2" name="aci_snmp_source" dataDxfId="118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34" name="Table34" displayName="Table34" ref="A42:B45" totalsRowShown="0" headerRowDxfId="117" dataDxfId="116" tableBorderDxfId="115">
  <autoFilter ref="A42:B45"/>
  <tableColumns count="2">
    <tableColumn id="1" name="Syslog Source Name" dataDxfId="114"/>
    <tableColumn id="2" name="aci_syslog_source" dataDxfId="11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5" name="Table3336" displayName="Table3336" ref="D38:E39" totalsRowShown="0" headerRowDxfId="112" dataDxfId="111" tableBorderDxfId="110">
  <autoFilter ref="D38:E39"/>
  <tableColumns count="2">
    <tableColumn id="1" name="SNMP Source Name" dataDxfId="109"/>
    <tableColumn id="2" name="aci_snmp_source" dataDxfId="108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6" name="Table3437" displayName="Table3437" ref="D42:E45" totalsRowShown="0" headerRowDxfId="107" dataDxfId="106" tableBorderDxfId="105">
  <autoFilter ref="D42:E45"/>
  <tableColumns count="2">
    <tableColumn id="1" name="Syslog Source Name" dataDxfId="104"/>
    <tableColumn id="2" name="aci_syslog_source" dataDxfId="10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2" name="switch_profile" displayName="switch_profile" ref="A1:E4" totalsRowShown="0" headerRowDxfId="102" dataDxfId="101" tableBorderDxfId="100">
  <autoFilter ref="A1:E4"/>
  <tableColumns count="5">
    <tableColumn id="1" name="name" dataDxfId="99"/>
    <tableColumn id="2" name="switch_selec" dataDxfId="98"/>
    <tableColumn id="6" name="from_node_id" dataDxfId="97"/>
    <tableColumn id="3" name="to_node_id" dataDxfId="96"/>
    <tableColumn id="4" name="policy_group" dataDxfId="9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54" name="Table54" displayName="Table54" ref="A1:E25" totalsRowShown="0" headerRowDxfId="94" dataDxfId="93">
  <autoFilter ref="A1:E25"/>
  <tableColumns count="5">
    <tableColumn id="1" name="name" dataDxfId="92"/>
    <tableColumn id="2" name="domain_policy" dataDxfId="91"/>
    <tableColumn id="3" name="left_node_id" dataDxfId="90"/>
    <tableColumn id="4" name="right_node_id" dataDxfId="89"/>
    <tableColumn id="5" name="logical_pair_id" dataDxfId="8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7" name="Table7" displayName="Table7" ref="A1:E4" totalsRowShown="0" headerRowDxfId="87" dataDxfId="86">
  <autoFilter ref="A1:E4"/>
  <sortState ref="A2:E19">
    <sortCondition ref="A1"/>
  </sortState>
  <tableColumns count="5">
    <tableColumn id="1" name="name" dataDxfId="85"/>
    <tableColumn id="2" name="alloc_mode" dataDxfId="84"/>
    <tableColumn id="3" name="start_vlan" dataDxfId="83"/>
    <tableColumn id="4" name="stop_vlan" dataDxfId="82"/>
    <tableColumn id="5" name="comment" dataDxfId="8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fabric_initial_config" displayName="fabric_initial_config" ref="A1:B16" totalsRowShown="0" headerRowDxfId="252" dataDxfId="251" tableBorderDxfId="250">
  <tableColumns count="2">
    <tableColumn id="1" name="Parameters" dataDxfId="249"/>
    <tableColumn id="2" name="Value" dataDxfId="24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4" name="Table4" displayName="Table4" ref="A1:H2" totalsRowShown="0" dataDxfId="80">
  <sortState ref="A2:H7">
    <sortCondition ref="E1"/>
  </sortState>
  <tableColumns count="8">
    <tableColumn id="1" name="name" dataDxfId="79"/>
    <tableColumn id="2" name="vlan_dynamic_pool" dataDxfId="78"/>
    <tableColumn id="3" name="vcenter_hostname_ip" dataDxfId="77"/>
    <tableColumn id="4" name="vcenter_controller_name" dataDxfId="76"/>
    <tableColumn id="5" name="vcenter_datacenter_name" dataDxfId="75"/>
    <tableColumn id="6" name="vcenter_credential_profile" dataDxfId="74"/>
    <tableColumn id="7" name="vcenter_username" dataDxfId="73"/>
    <tableColumn id="8" name="vcenter_password" dataDxfId="72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8" name="domain" displayName="domain" ref="A1:D3" totalsRowShown="0" headerRowDxfId="71" tableBorderDxfId="70">
  <autoFilter ref="A1:D3"/>
  <sortState ref="A2:E14">
    <sortCondition ref="B1"/>
  </sortState>
  <tableColumns count="4">
    <tableColumn id="1" name="name" dataDxfId="69"/>
    <tableColumn id="2" name="type" dataDxfId="68"/>
    <tableColumn id="3" name="vlan_pool" dataDxfId="67"/>
    <tableColumn id="4" name="Comments" dataDxfId="66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9" name="aaep" displayName="aaep" ref="A1:E3" totalsRowShown="0" headerRowDxfId="65" dataDxfId="64" tableBorderDxfId="63">
  <autoFilter ref="A1:E3"/>
  <sortState ref="A2:E19">
    <sortCondition ref="A1"/>
  </sortState>
  <tableColumns count="5">
    <tableColumn id="1" name="name" dataDxfId="62"/>
    <tableColumn id="2" name="enable_infra_vlan" dataDxfId="61"/>
    <tableColumn id="3" name="phys_dom" dataDxfId="60"/>
    <tableColumn id="5" name="l3_ext_dom" dataDxfId="59"/>
    <tableColumn id="4" name="vmm_dom" dataDxfId="58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73" name="Table73" displayName="Table73" ref="A1:B2" totalsRowShown="0" dataDxfId="57">
  <autoFilter ref="A1:B2"/>
  <tableColumns count="2">
    <tableColumn id="1" name="name" dataDxfId="56"/>
    <tableColumn id="2" name="comment" dataDxfId="55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51" name="Table51" displayName="Table51" ref="A1:B44" totalsRowShown="0">
  <autoFilter ref="A1:B44"/>
  <tableColumns count="2">
    <tableColumn id="1" name="name"/>
    <tableColumn id="2" name="int_profile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40" name="Table40" displayName="Table40" ref="A1:F9" totalsRowShown="0" headerRowDxfId="54" dataDxfId="53" tableBorderDxfId="52">
  <tableColumns count="6">
    <tableColumn id="1" name="name" dataDxfId="51"/>
    <tableColumn id="6" name="description" dataDxfId="50"/>
    <tableColumn id="2" name="tags" dataDxfId="49"/>
    <tableColumn id="3" name="mon_policy" dataDxfId="48"/>
    <tableColumn id="4" name="ctrl_mgmt_policy" dataDxfId="47"/>
    <tableColumn id="5" name="security_domain" dataDxfId="46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24" name="context" displayName="context" ref="A1:K3" totalsRowShown="0" headerRowDxfId="45" dataDxfId="44" tableBorderDxfId="43">
  <autoFilter ref="A1:K3"/>
  <sortState ref="A2:K48">
    <sortCondition ref="B2"/>
  </sortState>
  <tableColumns count="11">
    <tableColumn id="1" name="name" dataDxfId="42"/>
    <tableColumn id="3" name="tenant" dataDxfId="41"/>
    <tableColumn id="2" name="description" dataDxfId="40"/>
    <tableColumn id="4" name="policy_enforcement" dataDxfId="39"/>
    <tableColumn id="5" name="bgp_timers" dataDxfId="38"/>
    <tableColumn id="6" name="ospf_timers" dataDxfId="37"/>
    <tableColumn id="7" name="ep_retention" dataDxfId="36"/>
    <tableColumn id="8" name="monitoring_policy" dataDxfId="35"/>
    <tableColumn id="9" name="dns_label" dataDxfId="34"/>
    <tableColumn id="10" name="route_tag_policy" dataDxfId="33"/>
    <tableColumn id="11" name="Comment" dataDxfId="32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13" name="bridge_domain" displayName="bridge_domain" ref="A1:O361" totalsRowShown="0" headerRowDxfId="31" dataDxfId="30" tableBorderDxfId="29">
  <sortState ref="A69:O342">
    <sortCondition ref="D1"/>
  </sortState>
  <tableColumns count="15">
    <tableColumn id="1" name="tenant" dataDxfId="28" dataCellStyle="Input"/>
    <tableColumn id="2" name="context" dataDxfId="27" dataCellStyle="Input"/>
    <tableColumn id="3" name="name" dataDxfId="26" dataCellStyle="Input"/>
    <tableColumn id="16" name="description"/>
    <tableColumn id="5" name="bd_type" dataDxfId="25" dataCellStyle="Input"/>
    <tableColumn id="13" name="bd_gateway_ip" dataDxfId="24"/>
    <tableColumn id="14" name="l3_out" dataDxfId="23"/>
    <tableColumn id="4" name="subnet_type"/>
    <tableColumn id="6" name="l2_unknown_unicast" dataDxfId="22" dataCellStyle="Input"/>
    <tableColumn id="7" name="l3_unknown_multicast" dataDxfId="21" dataCellStyle="Input"/>
    <tableColumn id="8" name="multi_dest_flood" dataDxfId="20" dataCellStyle="Input"/>
    <tableColumn id="9" name="arp_flood" dataDxfId="19" dataCellStyle="Input"/>
    <tableColumn id="10" name="unicast_routing" dataDxfId="18" dataCellStyle="Input"/>
    <tableColumn id="11" name="igmp_snoop" dataDxfId="17"/>
    <tableColumn id="12" name="monitoring_policy" dataDxfId="16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41" name="Table41" displayName="Table41" ref="A1:B29" totalsRowShown="0" headerRowDxfId="15" dataDxfId="14" tableBorderDxfId="13">
  <autoFilter ref="A1:B29"/>
  <sortState ref="A2:B33">
    <sortCondition ref="A2"/>
  </sortState>
  <tableColumns count="2">
    <tableColumn id="5" name="tenant" dataDxfId="12"/>
    <tableColumn id="1" name="name" dataDxfId="11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42" name="end_point_group" displayName="end_point_group" ref="A1:H365" totalsRowShown="0" headerRowDxfId="10" dataDxfId="9" tableBorderDxfId="8">
  <autoFilter ref="A1:H365">
    <filterColumn colId="3">
      <filters>
        <filter val="AP_OTN_ALL"/>
      </filters>
    </filterColumn>
  </autoFilter>
  <sortState ref="A69:G346">
    <sortCondition ref="A69"/>
  </sortState>
  <tableColumns count="8">
    <tableColumn id="1" name="name" dataDxfId="7"/>
    <tableColumn id="8" name="description" dataDxfId="6"/>
    <tableColumn id="2" name="tenant" dataDxfId="5"/>
    <tableColumn id="3" name="app_profile" dataDxfId="4"/>
    <tableColumn id="4" name="bridge_domain" dataDxfId="3"/>
    <tableColumn id="5" name="phys_domain" dataDxfId="2"/>
    <tableColumn id="7" name="vmm_domain" dataDxfId="1"/>
    <tableColumn id="6" name="Status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7" name="Table37" displayName="Table37" ref="A1:E69" totalsRowShown="0">
  <autoFilter ref="A1:E69"/>
  <tableColumns count="5">
    <tableColumn id="1" name="Device Name" dataDxfId="247"/>
    <tableColumn id="2" name="Type"/>
    <tableColumn id="3" name="dc_room"/>
    <tableColumn id="5" name="rack" dataDxfId="246"/>
    <tableColumn id="4" name="SITE" dataDxfId="24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devices_node_id_ip" displayName="devices_node_id_ip" ref="A1:K69" totalsRowShown="0" headerRowDxfId="244" dataDxfId="243">
  <autoFilter ref="A1:K69"/>
  <sortState ref="A2:J99">
    <sortCondition ref="G1"/>
  </sortState>
  <tableColumns count="11">
    <tableColumn id="3" name="hostname" dataDxfId="242"/>
    <tableColumn id="4" name="serial_number" dataDxfId="241"/>
    <tableColumn id="5" name="oob_ip" dataDxfId="240"/>
    <tableColumn id="2" name="oob_gw" dataDxfId="239"/>
    <tableColumn id="6" name="inband_ip" dataDxfId="238"/>
    <tableColumn id="1" name="inband_gw" dataDxfId="237"/>
    <tableColumn id="7" name="node_id" dataDxfId="236"/>
    <tableColumn id="9" name="device_type" dataDxfId="235">
      <calculatedColumnFormula>VLOOKUP(devices_node_id_ip[hostname],Table37[#All],2,FALSE)</calculatedColumnFormula>
    </tableColumn>
    <tableColumn id="8" name="pod_id" dataDxfId="234"/>
    <tableColumn id="10" name="role" dataDxfId="233"/>
    <tableColumn id="11" name="SITE" dataDxfId="23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firmware_group" displayName="firmware_group" ref="A1:B3" totalsRowShown="0" headerRowDxfId="231" dataDxfId="230" tableBorderDxfId="229">
  <tableColumns count="2">
    <tableColumn id="1" name="Firmware Goup Name" dataDxfId="228"/>
    <tableColumn id="2" name="all_nodes" dataDxfId="2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maintenance_group" displayName="maintenance_group" ref="A6:D8" totalsRowShown="0" headerRowDxfId="226" dataDxfId="225" tableBorderDxfId="224">
  <tableColumns count="4">
    <tableColumn id="1" name="Maintenance Goup Name" dataDxfId="223"/>
    <tableColumn id="2" name="Run Mode" dataDxfId="222"/>
    <tableColumn id="3" name="Group Node Ids" dataDxfId="221"/>
    <tableColumn id="4" name="Scheduler" dataDxfId="2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controller_firmware" displayName="controller_firmware" ref="A10:A11" totalsRowShown="0" headerRowDxfId="219" dataDxfId="218" tableBorderDxfId="217">
  <autoFilter ref="A10:A11"/>
  <tableColumns count="1">
    <tableColumn id="1" name="Controller Target Firmware Version" dataDxfId="2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Table17" displayName="Table17" ref="A13:A14" totalsRowShown="0" headerRowDxfId="215" dataDxfId="214" tableBorderDxfId="213">
  <autoFilter ref="A13:A14"/>
  <tableColumns count="1">
    <tableColumn id="1" name="Catalog Target Firmware Version" dataDxfId="2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2.xml"/><Relationship Id="rId1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3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37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10" Type="http://schemas.openxmlformats.org/officeDocument/2006/relationships/table" Target="../tables/table26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E27"/>
  <sheetViews>
    <sheetView showGridLines="0" zoomScale="85" zoomScaleNormal="85" zoomScalePageLayoutView="200" workbookViewId="0">
      <selection activeCell="E12" sqref="A12:E12"/>
    </sheetView>
  </sheetViews>
  <sheetFormatPr defaultColWidth="11.42578125" defaultRowHeight="15" x14ac:dyDescent="0.25"/>
  <cols>
    <col min="1" max="1" width="9.42578125" bestFit="1" customWidth="1"/>
    <col min="2" max="2" width="47.5703125" customWidth="1"/>
    <col min="3" max="3" width="33.140625" customWidth="1"/>
    <col min="4" max="4" width="38.140625" customWidth="1"/>
    <col min="5" max="5" width="42" customWidth="1"/>
  </cols>
  <sheetData>
    <row r="1" spans="1:5" ht="14.45" x14ac:dyDescent="0.3">
      <c r="A1" t="s">
        <v>327</v>
      </c>
      <c r="B1" t="s">
        <v>186</v>
      </c>
      <c r="C1" t="s">
        <v>278</v>
      </c>
      <c r="D1" t="s">
        <v>277</v>
      </c>
      <c r="E1" t="s">
        <v>563</v>
      </c>
    </row>
    <row r="2" spans="1:5" x14ac:dyDescent="0.25">
      <c r="A2" s="141" t="s">
        <v>178</v>
      </c>
      <c r="B2" s="60" t="s">
        <v>280</v>
      </c>
      <c r="C2" s="118" t="s">
        <v>343</v>
      </c>
      <c r="D2" s="60" t="s">
        <v>279</v>
      </c>
      <c r="E2" s="60" t="s">
        <v>564</v>
      </c>
    </row>
    <row r="3" spans="1:5" x14ac:dyDescent="0.25">
      <c r="A3" s="141" t="s">
        <v>178</v>
      </c>
      <c r="B3" s="60" t="s">
        <v>358</v>
      </c>
      <c r="C3" s="118" t="s">
        <v>343</v>
      </c>
      <c r="D3" s="60" t="s">
        <v>281</v>
      </c>
      <c r="E3" s="60" t="s">
        <v>564</v>
      </c>
    </row>
    <row r="4" spans="1:5" x14ac:dyDescent="0.25">
      <c r="A4" s="141" t="s">
        <v>178</v>
      </c>
      <c r="B4" s="60" t="s">
        <v>296</v>
      </c>
      <c r="C4" s="118" t="s">
        <v>342</v>
      </c>
      <c r="D4" s="60" t="s">
        <v>295</v>
      </c>
      <c r="E4" s="60" t="s">
        <v>564</v>
      </c>
    </row>
    <row r="5" spans="1:5" x14ac:dyDescent="0.25">
      <c r="A5" s="141" t="s">
        <v>178</v>
      </c>
      <c r="B5" s="60" t="s">
        <v>294</v>
      </c>
      <c r="C5" s="118" t="s">
        <v>293</v>
      </c>
      <c r="D5" s="60" t="s">
        <v>292</v>
      </c>
      <c r="E5" s="60" t="s">
        <v>564</v>
      </c>
    </row>
    <row r="6" spans="1:5" ht="14.45" hidden="1" customHeight="1" x14ac:dyDescent="0.3">
      <c r="A6" s="140" t="s">
        <v>179</v>
      </c>
      <c r="B6" s="61" t="s">
        <v>355</v>
      </c>
      <c r="C6" s="61" t="s">
        <v>344</v>
      </c>
      <c r="D6" s="61" t="s">
        <v>345</v>
      </c>
      <c r="E6" s="60" t="s">
        <v>560</v>
      </c>
    </row>
    <row r="7" spans="1:5" x14ac:dyDescent="0.25">
      <c r="A7" s="141" t="s">
        <v>178</v>
      </c>
      <c r="B7" s="62" t="s">
        <v>283</v>
      </c>
      <c r="C7" s="119" t="s">
        <v>197</v>
      </c>
      <c r="D7" s="62" t="s">
        <v>282</v>
      </c>
      <c r="E7" s="62" t="s">
        <v>564</v>
      </c>
    </row>
    <row r="8" spans="1:5" x14ac:dyDescent="0.25">
      <c r="A8" s="141" t="s">
        <v>178</v>
      </c>
      <c r="B8" s="62" t="s">
        <v>285</v>
      </c>
      <c r="C8" s="119" t="s">
        <v>219</v>
      </c>
      <c r="D8" s="62" t="s">
        <v>284</v>
      </c>
      <c r="E8" s="62" t="s">
        <v>564</v>
      </c>
    </row>
    <row r="9" spans="1:5" ht="14.45" hidden="1" customHeight="1" x14ac:dyDescent="0.3">
      <c r="A9" s="142" t="s">
        <v>179</v>
      </c>
      <c r="B9" s="62" t="s">
        <v>300</v>
      </c>
      <c r="C9" s="62" t="s">
        <v>299</v>
      </c>
      <c r="D9" s="62" t="s">
        <v>298</v>
      </c>
      <c r="E9" s="62" t="s">
        <v>566</v>
      </c>
    </row>
    <row r="10" spans="1:5" x14ac:dyDescent="0.25">
      <c r="A10" s="141" t="s">
        <v>178</v>
      </c>
      <c r="B10" s="62" t="s">
        <v>287</v>
      </c>
      <c r="C10" s="119" t="s">
        <v>227</v>
      </c>
      <c r="D10" s="62" t="s">
        <v>286</v>
      </c>
      <c r="E10" s="62" t="s">
        <v>564</v>
      </c>
    </row>
    <row r="11" spans="1:5" ht="14.45" x14ac:dyDescent="0.3">
      <c r="A11" s="142" t="s">
        <v>178</v>
      </c>
      <c r="B11" s="63" t="s">
        <v>334</v>
      </c>
      <c r="C11" s="63" t="s">
        <v>337</v>
      </c>
      <c r="D11" s="63" t="s">
        <v>335</v>
      </c>
      <c r="E11" s="62" t="s">
        <v>565</v>
      </c>
    </row>
    <row r="12" spans="1:5" x14ac:dyDescent="0.25">
      <c r="A12" s="140" t="s">
        <v>178</v>
      </c>
      <c r="B12" s="62" t="s">
        <v>289</v>
      </c>
      <c r="C12" s="119" t="s">
        <v>228</v>
      </c>
      <c r="D12" s="62" t="s">
        <v>288</v>
      </c>
      <c r="E12" s="62" t="s">
        <v>560</v>
      </c>
    </row>
    <row r="13" spans="1:5" ht="14.45" x14ac:dyDescent="0.3">
      <c r="A13" s="143" t="s">
        <v>178</v>
      </c>
      <c r="B13" s="62" t="s">
        <v>291</v>
      </c>
      <c r="C13" s="62" t="s">
        <v>341</v>
      </c>
      <c r="D13" s="62" t="s">
        <v>290</v>
      </c>
      <c r="E13" s="62" t="s">
        <v>567</v>
      </c>
    </row>
    <row r="14" spans="1:5" ht="14.45" hidden="1" customHeight="1" x14ac:dyDescent="0.3">
      <c r="A14" s="140" t="s">
        <v>179</v>
      </c>
      <c r="B14" s="62" t="s">
        <v>347</v>
      </c>
      <c r="C14" s="62" t="s">
        <v>348</v>
      </c>
      <c r="D14" s="62" t="s">
        <v>349</v>
      </c>
      <c r="E14" s="62" t="s">
        <v>560</v>
      </c>
    </row>
    <row r="15" spans="1:5" ht="14.45" x14ac:dyDescent="0.3">
      <c r="A15" s="143" t="s">
        <v>178</v>
      </c>
      <c r="B15" s="66" t="s">
        <v>359</v>
      </c>
      <c r="C15" s="66" t="s">
        <v>346</v>
      </c>
      <c r="D15" s="66" t="s">
        <v>297</v>
      </c>
      <c r="E15" s="66" t="s">
        <v>567</v>
      </c>
    </row>
    <row r="16" spans="1:5" x14ac:dyDescent="0.25">
      <c r="A16" s="141" t="s">
        <v>178</v>
      </c>
      <c r="B16" s="64" t="s">
        <v>302</v>
      </c>
      <c r="C16" s="120" t="s">
        <v>200</v>
      </c>
      <c r="D16" s="64" t="s">
        <v>301</v>
      </c>
      <c r="E16" s="64" t="s">
        <v>564</v>
      </c>
    </row>
    <row r="17" spans="1:5" x14ac:dyDescent="0.25">
      <c r="A17" s="141" t="s">
        <v>178</v>
      </c>
      <c r="B17" s="64" t="s">
        <v>304</v>
      </c>
      <c r="C17" s="120" t="s">
        <v>208</v>
      </c>
      <c r="D17" s="64" t="s">
        <v>303</v>
      </c>
      <c r="E17" s="64" t="s">
        <v>564</v>
      </c>
    </row>
    <row r="18" spans="1:5" x14ac:dyDescent="0.25">
      <c r="A18" s="141" t="s">
        <v>178</v>
      </c>
      <c r="B18" s="64" t="s">
        <v>306</v>
      </c>
      <c r="C18" s="120" t="s">
        <v>218</v>
      </c>
      <c r="D18" s="64" t="s">
        <v>305</v>
      </c>
      <c r="E18" s="64" t="s">
        <v>564</v>
      </c>
    </row>
    <row r="19" spans="1:5" x14ac:dyDescent="0.25">
      <c r="A19" s="141" t="s">
        <v>178</v>
      </c>
      <c r="B19" s="64" t="s">
        <v>308</v>
      </c>
      <c r="C19" s="120" t="s">
        <v>217</v>
      </c>
      <c r="D19" s="64" t="s">
        <v>307</v>
      </c>
      <c r="E19" s="64" t="s">
        <v>564</v>
      </c>
    </row>
    <row r="20" spans="1:5" x14ac:dyDescent="0.25">
      <c r="A20" s="141" t="s">
        <v>178</v>
      </c>
      <c r="B20" s="64" t="s">
        <v>272</v>
      </c>
      <c r="C20" s="120" t="s">
        <v>310</v>
      </c>
      <c r="D20" s="64" t="s">
        <v>309</v>
      </c>
      <c r="E20" s="64" t="s">
        <v>564</v>
      </c>
    </row>
    <row r="21" spans="1:5" ht="14.45" hidden="1" customHeight="1" x14ac:dyDescent="0.3">
      <c r="A21" s="140" t="s">
        <v>179</v>
      </c>
      <c r="B21" s="64" t="s">
        <v>313</v>
      </c>
      <c r="C21" s="64" t="s">
        <v>312</v>
      </c>
      <c r="D21" s="64" t="s">
        <v>311</v>
      </c>
      <c r="E21" s="64" t="s">
        <v>560</v>
      </c>
    </row>
    <row r="22" spans="1:5" ht="14.45" hidden="1" customHeight="1" x14ac:dyDescent="0.3">
      <c r="A22" s="140" t="s">
        <v>179</v>
      </c>
      <c r="B22" s="65" t="s">
        <v>315</v>
      </c>
      <c r="C22" s="65" t="s">
        <v>270</v>
      </c>
      <c r="D22" s="65" t="s">
        <v>314</v>
      </c>
      <c r="E22" s="65" t="s">
        <v>568</v>
      </c>
    </row>
    <row r="23" spans="1:5" ht="14.45" hidden="1" customHeight="1" x14ac:dyDescent="0.3">
      <c r="A23" s="140" t="s">
        <v>179</v>
      </c>
      <c r="B23" s="65" t="s">
        <v>317</v>
      </c>
      <c r="C23" s="65" t="s">
        <v>271</v>
      </c>
      <c r="D23" s="65" t="s">
        <v>316</v>
      </c>
      <c r="E23" s="65" t="s">
        <v>568</v>
      </c>
    </row>
    <row r="24" spans="1:5" ht="14.45" hidden="1" customHeight="1" x14ac:dyDescent="0.3">
      <c r="A24" s="140" t="s">
        <v>179</v>
      </c>
      <c r="B24" s="65" t="s">
        <v>320</v>
      </c>
      <c r="C24" s="65" t="s">
        <v>319</v>
      </c>
      <c r="D24" s="65" t="s">
        <v>318</v>
      </c>
      <c r="E24" s="65" t="s">
        <v>568</v>
      </c>
    </row>
    <row r="25" spans="1:5" ht="14.45" hidden="1" customHeight="1" x14ac:dyDescent="0.3">
      <c r="A25" s="140" t="s">
        <v>179</v>
      </c>
      <c r="B25" s="65" t="s">
        <v>323</v>
      </c>
      <c r="C25" s="65" t="s">
        <v>322</v>
      </c>
      <c r="D25" s="65" t="s">
        <v>321</v>
      </c>
      <c r="E25" s="65" t="s">
        <v>568</v>
      </c>
    </row>
    <row r="26" spans="1:5" ht="14.45" hidden="1" customHeight="1" x14ac:dyDescent="0.3">
      <c r="A26" s="140" t="s">
        <v>179</v>
      </c>
      <c r="B26" s="67" t="s">
        <v>326</v>
      </c>
      <c r="C26" s="67" t="s">
        <v>325</v>
      </c>
      <c r="D26" s="67" t="s">
        <v>324</v>
      </c>
      <c r="E26" s="144" t="s">
        <v>560</v>
      </c>
    </row>
    <row r="27" spans="1:5" ht="14.45" hidden="1" customHeight="1" x14ac:dyDescent="0.3">
      <c r="A27" s="140" t="s">
        <v>179</v>
      </c>
      <c r="B27" s="67" t="s">
        <v>352</v>
      </c>
      <c r="C27" s="67" t="s">
        <v>351</v>
      </c>
      <c r="D27" s="67" t="s">
        <v>350</v>
      </c>
      <c r="E27" s="144" t="s">
        <v>560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data_validation!$H$2:$H$3</xm:f>
          </x14:formula1>
          <xm:sqref>A2:A27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E25"/>
  <sheetViews>
    <sheetView showGridLines="0" zoomScale="85" zoomScaleNormal="85" workbookViewId="0">
      <selection activeCell="A3" sqref="A3:E25"/>
    </sheetView>
  </sheetViews>
  <sheetFormatPr defaultColWidth="8.85546875" defaultRowHeight="15" x14ac:dyDescent="0.25"/>
  <cols>
    <col min="1" max="1" width="18.42578125" style="51" customWidth="1"/>
    <col min="2" max="2" width="15.85546875" style="139" bestFit="1" customWidth="1"/>
    <col min="3" max="3" width="17" style="56" customWidth="1"/>
    <col min="4" max="4" width="13.85546875" style="56" customWidth="1"/>
    <col min="5" max="5" width="16" style="56" customWidth="1"/>
    <col min="6" max="16384" width="8.85546875" style="51"/>
  </cols>
  <sheetData>
    <row r="1" spans="1:5" ht="14.45" x14ac:dyDescent="0.3">
      <c r="A1" s="51" t="s">
        <v>184</v>
      </c>
      <c r="B1" s="139" t="s">
        <v>188</v>
      </c>
      <c r="C1" s="56" t="s">
        <v>220</v>
      </c>
      <c r="D1" s="56" t="s">
        <v>221</v>
      </c>
      <c r="E1" s="56" t="s">
        <v>189</v>
      </c>
    </row>
    <row r="2" spans="1:5" x14ac:dyDescent="0.25">
      <c r="A2" s="51" t="s">
        <v>557</v>
      </c>
      <c r="B2" s="139" t="s">
        <v>11</v>
      </c>
      <c r="C2" s="56">
        <v>201</v>
      </c>
      <c r="D2" s="56">
        <v>202</v>
      </c>
      <c r="E2" s="56">
        <v>1</v>
      </c>
    </row>
    <row r="3" spans="1:5" ht="14.45" x14ac:dyDescent="0.3">
      <c r="A3" s="98"/>
      <c r="B3" s="101"/>
    </row>
    <row r="4" spans="1:5" ht="14.45" x14ac:dyDescent="0.3">
      <c r="A4" s="98"/>
      <c r="B4" s="101"/>
    </row>
    <row r="5" spans="1:5" ht="14.45" x14ac:dyDescent="0.3">
      <c r="A5" s="98"/>
      <c r="B5" s="101"/>
    </row>
    <row r="6" spans="1:5" ht="14.45" x14ac:dyDescent="0.3">
      <c r="A6" s="98"/>
      <c r="B6" s="101"/>
    </row>
    <row r="7" spans="1:5" ht="14.45" x14ac:dyDescent="0.3">
      <c r="A7" s="98"/>
      <c r="B7" s="101"/>
    </row>
    <row r="8" spans="1:5" ht="14.45" x14ac:dyDescent="0.3">
      <c r="A8" s="98"/>
      <c r="B8" s="101"/>
    </row>
    <row r="9" spans="1:5" ht="14.45" x14ac:dyDescent="0.3">
      <c r="A9" s="98"/>
      <c r="B9" s="101"/>
    </row>
    <row r="10" spans="1:5" ht="14.45" x14ac:dyDescent="0.3">
      <c r="A10" s="98"/>
      <c r="B10" s="101"/>
    </row>
    <row r="11" spans="1:5" ht="14.45" x14ac:dyDescent="0.3">
      <c r="A11" s="98"/>
      <c r="B11" s="101"/>
    </row>
    <row r="12" spans="1:5" ht="14.45" x14ac:dyDescent="0.3">
      <c r="A12" s="98"/>
      <c r="B12" s="101"/>
    </row>
    <row r="13" spans="1:5" ht="14.45" x14ac:dyDescent="0.3">
      <c r="A13" s="98"/>
      <c r="B13" s="101"/>
    </row>
    <row r="14" spans="1:5" ht="14.45" x14ac:dyDescent="0.3">
      <c r="A14" s="98"/>
      <c r="B14" s="101"/>
    </row>
    <row r="15" spans="1:5" ht="14.45" x14ac:dyDescent="0.3">
      <c r="A15" s="98"/>
      <c r="B15" s="101"/>
    </row>
    <row r="16" spans="1:5" ht="14.45" x14ac:dyDescent="0.3">
      <c r="A16" s="98"/>
      <c r="B16" s="101"/>
    </row>
    <row r="17" spans="1:2" ht="14.45" x14ac:dyDescent="0.3">
      <c r="A17" s="98"/>
      <c r="B17" s="101"/>
    </row>
    <row r="18" spans="1:2" ht="14.45" x14ac:dyDescent="0.3">
      <c r="A18" s="98"/>
      <c r="B18" s="101"/>
    </row>
    <row r="19" spans="1:2" ht="14.45" x14ac:dyDescent="0.3">
      <c r="A19" s="98"/>
      <c r="B19" s="101"/>
    </row>
    <row r="20" spans="1:2" ht="14.45" x14ac:dyDescent="0.3">
      <c r="A20" s="98"/>
      <c r="B20" s="101"/>
    </row>
    <row r="21" spans="1:2" ht="14.45" x14ac:dyDescent="0.3">
      <c r="A21" s="98"/>
      <c r="B21" s="101"/>
    </row>
    <row r="22" spans="1:2" ht="14.45" x14ac:dyDescent="0.3">
      <c r="A22" s="98"/>
      <c r="B22" s="101"/>
    </row>
    <row r="23" spans="1:2" ht="14.45" x14ac:dyDescent="0.3">
      <c r="A23" s="98"/>
      <c r="B23" s="101"/>
    </row>
    <row r="24" spans="1:2" x14ac:dyDescent="0.25">
      <c r="A24" s="98"/>
      <c r="B24" s="101"/>
    </row>
    <row r="25" spans="1:2" x14ac:dyDescent="0.25">
      <c r="A25" s="98"/>
      <c r="B25" s="101"/>
    </row>
  </sheetData>
  <dataValidations count="2">
    <dataValidation type="whole" allowBlank="1" showInputMessage="1" showErrorMessage="1" sqref="E2:E25">
      <formula1>1</formula1>
      <formula2>1000</formula2>
    </dataValidation>
    <dataValidation type="whole" allowBlank="1" showInputMessage="1" showErrorMessage="1" sqref="C2:D25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4" tint="0.39997558519241921"/>
  </sheetPr>
  <dimension ref="A1:E4"/>
  <sheetViews>
    <sheetView showGridLines="0" zoomScale="85" zoomScaleNormal="85" workbookViewId="0">
      <selection activeCell="E3" sqref="E3"/>
    </sheetView>
  </sheetViews>
  <sheetFormatPr defaultColWidth="8.85546875" defaultRowHeight="15" x14ac:dyDescent="0.25"/>
  <cols>
    <col min="1" max="1" width="27" style="87" customWidth="1"/>
    <col min="2" max="2" width="18.28515625" style="87" customWidth="1"/>
    <col min="3" max="3" width="16.42578125" style="88" customWidth="1"/>
    <col min="4" max="4" width="17.85546875" style="88" customWidth="1"/>
    <col min="5" max="5" width="23.140625" style="51" customWidth="1"/>
    <col min="6" max="16384" width="8.85546875" style="51"/>
  </cols>
  <sheetData>
    <row r="1" spans="1:5" x14ac:dyDescent="0.3">
      <c r="A1" s="87" t="s">
        <v>184</v>
      </c>
      <c r="B1" s="87" t="s">
        <v>196</v>
      </c>
      <c r="C1" s="88" t="s">
        <v>190</v>
      </c>
      <c r="D1" s="88" t="s">
        <v>191</v>
      </c>
      <c r="E1" s="87" t="s">
        <v>150</v>
      </c>
    </row>
    <row r="2" spans="1:5" x14ac:dyDescent="0.25">
      <c r="A2" s="51" t="s">
        <v>579</v>
      </c>
      <c r="B2" s="89" t="s">
        <v>168</v>
      </c>
      <c r="C2" s="90">
        <v>4</v>
      </c>
      <c r="D2" s="90">
        <v>4</v>
      </c>
      <c r="E2" s="87" t="s">
        <v>562</v>
      </c>
    </row>
    <row r="3" spans="1:5" x14ac:dyDescent="0.25">
      <c r="A3" s="110" t="s">
        <v>168</v>
      </c>
      <c r="B3" s="111" t="s">
        <v>168</v>
      </c>
      <c r="C3" s="110">
        <v>200</v>
      </c>
      <c r="D3" s="112">
        <v>700</v>
      </c>
      <c r="E3" s="113"/>
    </row>
    <row r="4" spans="1:5" x14ac:dyDescent="0.25">
      <c r="A4" s="110" t="s">
        <v>580</v>
      </c>
      <c r="B4" s="111" t="s">
        <v>169</v>
      </c>
      <c r="C4" s="110">
        <v>1000</v>
      </c>
      <c r="D4" s="112">
        <v>2000</v>
      </c>
      <c r="E4" s="113"/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data_validation!$F$2:$F$3</xm:f>
          </x14:formula1>
          <xm:sqref>B2:B4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"/>
  <sheetViews>
    <sheetView showGridLines="0" zoomScale="85" zoomScaleNormal="85" workbookViewId="0">
      <selection activeCell="A2" sqref="A2:G2"/>
    </sheetView>
  </sheetViews>
  <sheetFormatPr defaultColWidth="8.85546875" defaultRowHeight="15" x14ac:dyDescent="0.25"/>
  <cols>
    <col min="1" max="1" width="31.140625" customWidth="1"/>
    <col min="2" max="2" width="19" customWidth="1"/>
    <col min="3" max="3" width="21.5703125" style="51" customWidth="1"/>
    <col min="4" max="4" width="23.85546875" bestFit="1" customWidth="1"/>
    <col min="5" max="5" width="24.7109375" bestFit="1" customWidth="1"/>
    <col min="6" max="6" width="25.140625" bestFit="1" customWidth="1"/>
    <col min="7" max="7" width="17.85546875" bestFit="1" customWidth="1"/>
    <col min="8" max="8" width="17.42578125" bestFit="1" customWidth="1"/>
  </cols>
  <sheetData>
    <row r="1" spans="1:8" ht="14.45" x14ac:dyDescent="0.3">
      <c r="A1" t="s">
        <v>184</v>
      </c>
      <c r="B1" t="s">
        <v>245</v>
      </c>
      <c r="C1" s="51" t="s">
        <v>246</v>
      </c>
      <c r="D1" t="s">
        <v>248</v>
      </c>
      <c r="E1" t="s">
        <v>247</v>
      </c>
      <c r="F1" t="s">
        <v>249</v>
      </c>
      <c r="G1" t="s">
        <v>250</v>
      </c>
      <c r="H1" t="s">
        <v>251</v>
      </c>
    </row>
    <row r="2" spans="1:8" ht="14.25" customHeight="1" x14ac:dyDescent="0.25">
      <c r="A2" s="152"/>
      <c r="B2" s="4"/>
      <c r="C2" s="151"/>
      <c r="D2" s="4"/>
      <c r="E2" s="4"/>
      <c r="F2" s="4"/>
      <c r="G2" s="4"/>
      <c r="H2" s="72"/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vlan_pool!$A:$A</xm:f>
          </x14:formula1>
          <xm:sqref>B1:B1048576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 tint="0.39997558519241921"/>
  </sheetPr>
  <dimension ref="A1:D3"/>
  <sheetViews>
    <sheetView showGridLines="0" zoomScale="85" zoomScaleNormal="85" workbookViewId="0">
      <selection activeCell="C3" sqref="C3"/>
    </sheetView>
  </sheetViews>
  <sheetFormatPr defaultColWidth="8.85546875" defaultRowHeight="15" x14ac:dyDescent="0.25"/>
  <cols>
    <col min="1" max="1" width="25.42578125" customWidth="1"/>
    <col min="2" max="2" width="21.42578125" customWidth="1"/>
    <col min="3" max="3" width="31.85546875" customWidth="1"/>
    <col min="4" max="4" width="30.140625" customWidth="1"/>
  </cols>
  <sheetData>
    <row r="1" spans="1:4" x14ac:dyDescent="0.3">
      <c r="A1" s="29" t="s">
        <v>184</v>
      </c>
      <c r="B1" s="29" t="s">
        <v>185</v>
      </c>
      <c r="C1" s="29" t="s">
        <v>197</v>
      </c>
      <c r="D1" s="46" t="s">
        <v>371</v>
      </c>
    </row>
    <row r="2" spans="1:4" x14ac:dyDescent="0.25">
      <c r="A2" s="28" t="s">
        <v>581</v>
      </c>
      <c r="B2" s="68" t="s">
        <v>171</v>
      </c>
      <c r="C2" s="28"/>
      <c r="D2" s="68"/>
    </row>
    <row r="3" spans="1:4" x14ac:dyDescent="0.25">
      <c r="A3" s="28" t="s">
        <v>582</v>
      </c>
      <c r="B3" s="68" t="s">
        <v>171</v>
      </c>
      <c r="C3" s="28"/>
      <c r="D3" s="68"/>
    </row>
  </sheetData>
  <dataValidations count="1">
    <dataValidation type="textLength" allowBlank="1" showInputMessage="1" showErrorMessage="1" sqref="A2:A3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vlan_pool!#REF!</xm:f>
          </x14:formula1>
          <xm:sqref>C4:C15</xm:sqref>
        </x14:dataValidation>
        <x14:dataValidation type="list" allowBlank="1" showInputMessage="1" showErrorMessage="1">
          <x14:formula1>
            <xm:f>data_validation!$G$2:$G$4</xm:f>
          </x14:formula1>
          <xm:sqref>B2:B3</xm:sqref>
        </x14:dataValidation>
        <x14:dataValidation type="list" allowBlank="1" showInputMessage="1" showErrorMessage="1">
          <x14:formula1>
            <xm:f>vlan_pool!$A$1:$A$107</xm:f>
          </x14:formula1>
          <xm:sqref>C2:C3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E3"/>
  <sheetViews>
    <sheetView showGridLines="0" zoomScale="85" zoomScaleNormal="85" workbookViewId="0">
      <selection activeCell="E6" sqref="E6"/>
    </sheetView>
  </sheetViews>
  <sheetFormatPr defaultColWidth="8.85546875" defaultRowHeight="15" x14ac:dyDescent="0.25"/>
  <cols>
    <col min="1" max="1" width="23.42578125" style="51" customWidth="1"/>
    <col min="2" max="2" width="21.28515625" style="51" customWidth="1"/>
    <col min="3" max="4" width="25.140625" style="51" customWidth="1"/>
    <col min="5" max="5" width="37.140625" style="51" customWidth="1"/>
    <col min="6" max="16384" width="8.85546875" style="51"/>
  </cols>
  <sheetData>
    <row r="1" spans="1:5" x14ac:dyDescent="0.3">
      <c r="A1" s="78" t="s">
        <v>184</v>
      </c>
      <c r="B1" s="78" t="s">
        <v>223</v>
      </c>
      <c r="C1" s="78" t="s">
        <v>224</v>
      </c>
      <c r="D1" s="78" t="s">
        <v>226</v>
      </c>
      <c r="E1" s="78" t="s">
        <v>225</v>
      </c>
    </row>
    <row r="2" spans="1:5" ht="15" customHeight="1" x14ac:dyDescent="0.25">
      <c r="A2" s="83" t="s">
        <v>584</v>
      </c>
      <c r="B2" s="84" t="s">
        <v>179</v>
      </c>
      <c r="C2" s="84" t="s">
        <v>581</v>
      </c>
      <c r="D2" s="84"/>
      <c r="E2" s="83"/>
    </row>
    <row r="3" spans="1:5" ht="15.75" customHeight="1" x14ac:dyDescent="0.25">
      <c r="A3" s="85" t="s">
        <v>583</v>
      </c>
      <c r="B3" s="85" t="s">
        <v>179</v>
      </c>
      <c r="C3" s="86"/>
      <c r="D3" s="86"/>
      <c r="E3" s="85" t="s">
        <v>184</v>
      </c>
    </row>
  </sheetData>
  <pageMargins left="0.7" right="0.7" top="0.75" bottom="0.75" header="0.3" footer="0.3"/>
  <pageSetup paperSize="9" orientation="portrait" horizontalDpi="4294967293" verticalDpi="4294967293"/>
  <ignoredErrors>
    <ignoredError sqref="E1 E4:E1048576" listDataValidation="1"/>
  </ignoredErrors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data_validation!$H$2:$H$3</xm:f>
          </x14:formula1>
          <xm:sqref>B2:B3</xm:sqref>
        </x14:dataValidation>
        <x14:dataValidation type="list" allowBlank="1" showInputMessage="1" showErrorMessage="1">
          <x14:formula1>
            <xm:f>phys_domain!$A:$A</xm:f>
          </x14:formula1>
          <xm:sqref>C2:D3</xm:sqref>
        </x14:dataValidation>
        <x14:dataValidation type="list" allowBlank="1" showInputMessage="1" showErrorMessage="1">
          <x14:formula1>
            <xm:f>vmm_domain!$A:$A</xm:f>
          </x14:formula1>
          <xm:sqref>E1:E1048576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9"/>
  <sheetViews>
    <sheetView showGridLines="0" zoomScale="85" zoomScaleNormal="85" workbookViewId="0">
      <selection activeCell="M49" sqref="M49"/>
    </sheetView>
  </sheetViews>
  <sheetFormatPr defaultColWidth="11.42578125" defaultRowHeight="15" x14ac:dyDescent="0.25"/>
  <cols>
    <col min="1" max="1" width="14" bestFit="1" customWidth="1"/>
    <col min="2" max="2" width="64.42578125" customWidth="1"/>
  </cols>
  <sheetData>
    <row r="1" spans="1:2" x14ac:dyDescent="0.3">
      <c r="A1" t="s">
        <v>184</v>
      </c>
      <c r="B1" t="s">
        <v>150</v>
      </c>
    </row>
    <row r="2" spans="1:2" x14ac:dyDescent="0.3">
      <c r="A2" s="57"/>
      <c r="B2" s="59" t="s">
        <v>336</v>
      </c>
    </row>
    <row r="9" spans="1:2" x14ac:dyDescent="0.3">
      <c r="B9" s="58"/>
    </row>
  </sheetData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B28"/>
  <sheetViews>
    <sheetView showGridLines="0" zoomScale="85" zoomScaleNormal="85" workbookViewId="0">
      <selection activeCell="T41" sqref="T41"/>
    </sheetView>
  </sheetViews>
  <sheetFormatPr defaultColWidth="8.85546875" defaultRowHeight="15" x14ac:dyDescent="0.25"/>
  <cols>
    <col min="1" max="1" width="18.140625" customWidth="1"/>
    <col min="2" max="2" width="36.42578125" bestFit="1" customWidth="1"/>
  </cols>
  <sheetData>
    <row r="1" spans="1:2" ht="14.45" x14ac:dyDescent="0.3">
      <c r="A1" s="57" t="s">
        <v>184</v>
      </c>
      <c r="B1" t="s">
        <v>238</v>
      </c>
    </row>
    <row r="2" spans="1:2" ht="14.45" x14ac:dyDescent="0.3">
      <c r="A2" t="s">
        <v>553</v>
      </c>
      <c r="B2" t="s">
        <v>558</v>
      </c>
    </row>
    <row r="3" spans="1:2" ht="14.45" x14ac:dyDescent="0.3">
      <c r="A3" t="s">
        <v>554</v>
      </c>
      <c r="B3" t="s">
        <v>559</v>
      </c>
    </row>
    <row r="4" spans="1:2" ht="14.45" x14ac:dyDescent="0.3"/>
    <row r="5" spans="1:2" ht="14.45" x14ac:dyDescent="0.3"/>
    <row r="6" spans="1:2" ht="14.45" x14ac:dyDescent="0.3"/>
    <row r="7" spans="1:2" ht="14.45" x14ac:dyDescent="0.3"/>
    <row r="8" spans="1:2" ht="14.45" x14ac:dyDescent="0.3"/>
    <row r="9" spans="1:2" ht="14.45" x14ac:dyDescent="0.3"/>
    <row r="10" spans="1:2" ht="14.45" x14ac:dyDescent="0.3"/>
    <row r="11" spans="1:2" ht="14.45" x14ac:dyDescent="0.3"/>
    <row r="12" spans="1:2" ht="14.45" x14ac:dyDescent="0.3"/>
    <row r="13" spans="1:2" ht="14.45" x14ac:dyDescent="0.3"/>
    <row r="14" spans="1:2" ht="14.45" x14ac:dyDescent="0.3"/>
    <row r="15" spans="1:2" ht="14.45" x14ac:dyDescent="0.3"/>
    <row r="16" spans="1:2" ht="14.45" x14ac:dyDescent="0.3"/>
    <row r="17" ht="14.45" x14ac:dyDescent="0.3"/>
    <row r="18" ht="14.45" x14ac:dyDescent="0.3"/>
    <row r="19" ht="14.45" x14ac:dyDescent="0.3"/>
    <row r="20" ht="14.45" x14ac:dyDescent="0.3"/>
    <row r="21" ht="14.45" x14ac:dyDescent="0.3"/>
    <row r="22" ht="14.45" x14ac:dyDescent="0.3"/>
    <row r="23" ht="14.45" x14ac:dyDescent="0.3"/>
    <row r="24" ht="14.45" x14ac:dyDescent="0.3"/>
    <row r="25" ht="14.45" x14ac:dyDescent="0.3"/>
    <row r="26" ht="14.45" x14ac:dyDescent="0.3"/>
    <row r="27" ht="14.45" x14ac:dyDescent="0.3"/>
    <row r="28" ht="14.45" x14ac:dyDescent="0.3"/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#REF!</xm:f>
          </x14:formula1>
          <xm:sqref>B2:B44</xm:sqref>
        </x14:dataValidation>
        <x14:dataValidation type="list" allowBlank="1" showInputMessage="1" showErrorMessage="1">
          <x14:formula1>
            <xm:f>switch_profile!$A:$A</xm:f>
          </x14:formula1>
          <xm:sqref>A2:A44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7" tint="0.39997558519241921"/>
  </sheetPr>
  <dimension ref="A1:F9"/>
  <sheetViews>
    <sheetView showGridLines="0" zoomScale="85" zoomScaleNormal="85" workbookViewId="0">
      <selection activeCell="A2" sqref="A2:F9"/>
    </sheetView>
  </sheetViews>
  <sheetFormatPr defaultColWidth="8.85546875" defaultRowHeight="15" x14ac:dyDescent="0.25"/>
  <cols>
    <col min="1" max="1" width="31.5703125" customWidth="1"/>
    <col min="2" max="2" width="29.5703125" customWidth="1"/>
    <col min="3" max="3" width="16.7109375" customWidth="1"/>
    <col min="4" max="4" width="15.28515625" customWidth="1"/>
    <col min="5" max="5" width="22.85546875" customWidth="1"/>
    <col min="6" max="6" width="23.42578125" customWidth="1"/>
  </cols>
  <sheetData>
    <row r="1" spans="1:6" x14ac:dyDescent="0.25">
      <c r="A1" s="2" t="s">
        <v>184</v>
      </c>
      <c r="B1" s="2" t="s">
        <v>186</v>
      </c>
      <c r="C1" s="2" t="s">
        <v>198</v>
      </c>
      <c r="D1" s="2" t="s">
        <v>199</v>
      </c>
      <c r="E1" s="2" t="s">
        <v>266</v>
      </c>
      <c r="F1" s="2" t="s">
        <v>265</v>
      </c>
    </row>
    <row r="2" spans="1:6" x14ac:dyDescent="0.25">
      <c r="A2" s="49"/>
      <c r="B2" s="50"/>
      <c r="C2" s="126"/>
      <c r="D2" s="4"/>
      <c r="E2" s="50"/>
      <c r="F2" s="50"/>
    </row>
    <row r="3" spans="1:6" x14ac:dyDescent="0.25">
      <c r="A3" s="49"/>
      <c r="B3" s="50"/>
      <c r="C3" s="50"/>
      <c r="D3" s="4"/>
      <c r="E3" s="50"/>
      <c r="F3" s="50"/>
    </row>
    <row r="4" spans="1:6" x14ac:dyDescent="0.25">
      <c r="A4" s="49"/>
      <c r="B4" s="50"/>
      <c r="C4" s="50"/>
      <c r="D4" s="4"/>
      <c r="E4" s="50"/>
      <c r="F4" s="50"/>
    </row>
    <row r="5" spans="1:6" x14ac:dyDescent="0.25">
      <c r="A5" s="49"/>
      <c r="B5" s="50"/>
      <c r="C5" s="50"/>
      <c r="D5" s="4"/>
      <c r="E5" s="50"/>
      <c r="F5" s="50"/>
    </row>
    <row r="6" spans="1:6" x14ac:dyDescent="0.25">
      <c r="A6" s="49"/>
      <c r="B6" s="50"/>
      <c r="C6" s="50"/>
      <c r="D6" s="4"/>
      <c r="E6" s="50"/>
      <c r="F6" s="50"/>
    </row>
    <row r="7" spans="1:6" x14ac:dyDescent="0.25">
      <c r="A7" s="49"/>
      <c r="B7" s="50"/>
      <c r="C7" s="50"/>
      <c r="D7" s="4"/>
      <c r="E7" s="50"/>
      <c r="F7" s="50"/>
    </row>
    <row r="8" spans="1:6" x14ac:dyDescent="0.25">
      <c r="A8" s="69"/>
      <c r="B8" s="50"/>
      <c r="C8" s="50"/>
      <c r="D8" s="4"/>
      <c r="E8" s="50"/>
      <c r="F8" s="50"/>
    </row>
    <row r="9" spans="1:6" x14ac:dyDescent="0.25">
      <c r="A9" s="73"/>
      <c r="B9" s="50"/>
      <c r="C9" s="50"/>
      <c r="D9" s="4"/>
      <c r="E9" s="50"/>
      <c r="F9" s="50"/>
    </row>
  </sheetData>
  <dataValidations count="1">
    <dataValidation type="textLength" allowBlank="1" showInputMessage="1" showErrorMessage="1" sqref="B2:B9">
      <formula1>0</formula1>
      <formula2>128</formula2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7" tint="0.39997558519241921"/>
  </sheetPr>
  <dimension ref="A1:K3"/>
  <sheetViews>
    <sheetView showGridLines="0" zoomScale="85" zoomScaleNormal="85" workbookViewId="0">
      <selection activeCell="G29" sqref="G29"/>
    </sheetView>
  </sheetViews>
  <sheetFormatPr defaultColWidth="8.85546875" defaultRowHeight="15" x14ac:dyDescent="0.25"/>
  <cols>
    <col min="1" max="1" width="26.7109375" customWidth="1"/>
    <col min="2" max="2" width="32.28515625" customWidth="1"/>
    <col min="3" max="3" width="22" customWidth="1"/>
    <col min="4" max="4" width="21.42578125" bestFit="1" customWidth="1"/>
    <col min="5" max="5" width="14.42578125" customWidth="1"/>
    <col min="6" max="6" width="14.5703125" customWidth="1"/>
    <col min="7" max="7" width="15.42578125" customWidth="1"/>
    <col min="8" max="8" width="20.140625" style="4" customWidth="1"/>
    <col min="9" max="9" width="16.7109375" style="4" customWidth="1"/>
    <col min="10" max="10" width="18.42578125" bestFit="1" customWidth="1"/>
    <col min="11" max="11" width="59.28515625" customWidth="1"/>
  </cols>
  <sheetData>
    <row r="1" spans="1:11" x14ac:dyDescent="0.25">
      <c r="A1" s="2" t="s">
        <v>184</v>
      </c>
      <c r="B1" s="2" t="s">
        <v>200</v>
      </c>
      <c r="C1" s="2" t="s">
        <v>186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  <c r="I1" s="2" t="s">
        <v>206</v>
      </c>
      <c r="J1" s="2" t="s">
        <v>207</v>
      </c>
      <c r="K1" s="125" t="s">
        <v>563</v>
      </c>
    </row>
    <row r="2" spans="1:11" x14ac:dyDescent="0.25">
      <c r="A2" s="4"/>
      <c r="B2" s="50"/>
      <c r="C2" s="50"/>
      <c r="D2" s="50"/>
      <c r="E2" s="70"/>
      <c r="F2" s="50"/>
      <c r="G2" s="50"/>
      <c r="J2" s="50"/>
      <c r="K2" s="117"/>
    </row>
    <row r="3" spans="1:11" ht="14.45" customHeight="1" x14ac:dyDescent="0.25">
      <c r="A3" s="4"/>
      <c r="B3" s="50"/>
      <c r="C3" s="50"/>
      <c r="D3" s="50"/>
      <c r="E3" s="70"/>
      <c r="F3" s="50"/>
      <c r="G3" s="50"/>
      <c r="J3" s="50"/>
      <c r="K3" s="117"/>
    </row>
  </sheetData>
  <dataValidations count="1">
    <dataValidation type="textLength" allowBlank="1" showInputMessage="1" showErrorMessage="1" sqref="A2:A3">
      <formula1>1</formula1>
      <formula2>63</formula2>
    </dataValidation>
  </dataValidations>
  <pageMargins left="0.7" right="0.7" top="0.75" bottom="0.75" header="0.3" footer="0.3"/>
  <pageSetup paperSize="9" orientation="portrait" horizontalDpi="4294967293" verticalDpi="429496729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data_validation!$J$2:$J$4</xm:f>
          </x14:formula1>
          <xm:sqref>D2:D3</xm:sqref>
        </x14:dataValidation>
        <x14:dataValidation type="list" allowBlank="1" showInputMessage="1" showErrorMessage="1">
          <x14:formula1>
            <xm:f>tenant!$A:$A</xm:f>
          </x14:formula1>
          <xm:sqref>B2:B3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7" tint="0.39997558519241921"/>
  </sheetPr>
  <dimension ref="A1:P365"/>
  <sheetViews>
    <sheetView showGridLines="0" zoomScale="85" zoomScaleNormal="85" workbookViewId="0">
      <pane ySplit="1" topLeftCell="A201" activePane="bottomLeft" state="frozen"/>
      <selection pane="bottomLeft" activeCell="A195" sqref="A2:O361"/>
    </sheetView>
  </sheetViews>
  <sheetFormatPr defaultColWidth="8.85546875" defaultRowHeight="15" x14ac:dyDescent="0.25"/>
  <cols>
    <col min="1" max="1" width="26.140625" style="31" customWidth="1"/>
    <col min="2" max="2" width="29.42578125" style="109" customWidth="1"/>
    <col min="3" max="3" width="23.42578125" style="31" customWidth="1"/>
    <col min="4" max="4" width="30.42578125" style="31" bestFit="1" customWidth="1"/>
    <col min="5" max="5" width="13.85546875" style="31" customWidth="1"/>
    <col min="6" max="6" width="23.7109375" style="31" customWidth="1"/>
    <col min="7" max="7" width="12.85546875" style="31" customWidth="1"/>
    <col min="8" max="8" width="16.7109375" style="31" customWidth="1"/>
    <col min="9" max="9" width="20.42578125" style="123" bestFit="1" customWidth="1"/>
    <col min="10" max="10" width="21.85546875" style="123" bestFit="1" customWidth="1"/>
    <col min="11" max="11" width="17.28515625" style="123" bestFit="1" customWidth="1"/>
    <col min="12" max="12" width="11.7109375" style="123" bestFit="1" customWidth="1"/>
    <col min="13" max="13" width="18.42578125" style="123" bestFit="1" customWidth="1"/>
    <col min="14" max="14" width="22.28515625" style="1" bestFit="1" customWidth="1"/>
    <col min="15" max="15" width="18.85546875" style="1" customWidth="1"/>
    <col min="16" max="16384" width="8.85546875" style="31"/>
  </cols>
  <sheetData>
    <row r="1" spans="1:15" ht="25.5" x14ac:dyDescent="0.25">
      <c r="A1" s="2" t="s">
        <v>200</v>
      </c>
      <c r="B1" s="36" t="s">
        <v>208</v>
      </c>
      <c r="C1" s="2" t="s">
        <v>184</v>
      </c>
      <c r="D1" s="2" t="s">
        <v>186</v>
      </c>
      <c r="E1" s="2" t="s">
        <v>269</v>
      </c>
      <c r="F1" s="2" t="s">
        <v>354</v>
      </c>
      <c r="G1" s="2" t="s">
        <v>215</v>
      </c>
      <c r="H1" s="2" t="s">
        <v>239</v>
      </c>
      <c r="I1" s="124" t="s">
        <v>210</v>
      </c>
      <c r="J1" s="124" t="s">
        <v>211</v>
      </c>
      <c r="K1" s="124" t="s">
        <v>216</v>
      </c>
      <c r="L1" s="124" t="s">
        <v>213</v>
      </c>
      <c r="M1" s="124" t="s">
        <v>212</v>
      </c>
      <c r="N1" s="124" t="s">
        <v>214</v>
      </c>
      <c r="O1" s="2" t="s">
        <v>205</v>
      </c>
    </row>
    <row r="2" spans="1:15" ht="15" customHeight="1" x14ac:dyDescent="0.25">
      <c r="A2" s="75"/>
      <c r="B2" s="75"/>
      <c r="C2" s="76"/>
      <c r="D2" s="108"/>
      <c r="E2" s="107"/>
      <c r="F2" s="74"/>
      <c r="G2" s="130"/>
      <c r="H2" s="130"/>
      <c r="I2" s="122"/>
      <c r="J2" s="122"/>
      <c r="K2" s="122"/>
      <c r="L2" s="122"/>
      <c r="M2" s="122"/>
      <c r="N2" s="74"/>
      <c r="O2" s="55"/>
    </row>
    <row r="3" spans="1:15" ht="15" customHeight="1" x14ac:dyDescent="0.25">
      <c r="A3" s="75"/>
      <c r="B3" s="75"/>
      <c r="C3" s="76"/>
      <c r="E3" s="107"/>
      <c r="F3" s="74"/>
      <c r="G3" s="130"/>
      <c r="H3" s="127"/>
      <c r="I3" s="122"/>
      <c r="J3" s="122"/>
      <c r="K3" s="122"/>
      <c r="L3" s="122"/>
      <c r="M3" s="122"/>
      <c r="N3" s="74"/>
      <c r="O3" s="55"/>
    </row>
    <row r="4" spans="1:15" ht="15" customHeight="1" x14ac:dyDescent="0.25">
      <c r="A4" s="75"/>
      <c r="B4" s="75"/>
      <c r="C4" s="76"/>
      <c r="E4" s="107"/>
      <c r="F4" s="74"/>
      <c r="G4" s="130"/>
      <c r="H4" s="127"/>
      <c r="I4" s="122"/>
      <c r="J4" s="122"/>
      <c r="K4" s="122"/>
      <c r="L4" s="122"/>
      <c r="M4" s="122"/>
      <c r="N4" s="74"/>
      <c r="O4" s="55"/>
    </row>
    <row r="5" spans="1:15" ht="15" customHeight="1" x14ac:dyDescent="0.25">
      <c r="A5" s="75"/>
      <c r="B5" s="75"/>
      <c r="C5" s="76"/>
      <c r="E5" s="107"/>
      <c r="F5" s="74"/>
      <c r="G5" s="130"/>
      <c r="H5" s="127"/>
      <c r="I5" s="122"/>
      <c r="J5" s="122"/>
      <c r="K5" s="122"/>
      <c r="L5" s="122"/>
      <c r="M5" s="122"/>
      <c r="N5" s="74"/>
      <c r="O5" s="55"/>
    </row>
    <row r="6" spans="1:15" ht="15" customHeight="1" x14ac:dyDescent="0.25">
      <c r="A6" s="75"/>
      <c r="B6" s="75"/>
      <c r="C6" s="76"/>
      <c r="E6" s="107"/>
      <c r="F6" s="74"/>
      <c r="G6" s="130"/>
      <c r="H6" s="127"/>
      <c r="I6" s="122"/>
      <c r="J6" s="122"/>
      <c r="K6" s="122"/>
      <c r="L6" s="122"/>
      <c r="M6" s="122"/>
      <c r="N6" s="74"/>
      <c r="O6" s="55"/>
    </row>
    <row r="7" spans="1:15" ht="15" customHeight="1" x14ac:dyDescent="0.25">
      <c r="A7" s="75"/>
      <c r="B7" s="75"/>
      <c r="C7" s="76"/>
      <c r="E7" s="107"/>
      <c r="F7" s="74"/>
      <c r="G7" s="130"/>
      <c r="H7" s="127"/>
      <c r="I7" s="122"/>
      <c r="J7" s="122"/>
      <c r="K7" s="122"/>
      <c r="L7" s="122"/>
      <c r="M7" s="122"/>
      <c r="N7" s="74"/>
      <c r="O7" s="55"/>
    </row>
    <row r="8" spans="1:15" ht="15" customHeight="1" x14ac:dyDescent="0.25">
      <c r="A8" s="75"/>
      <c r="B8" s="75"/>
      <c r="C8" s="76"/>
      <c r="E8" s="107"/>
      <c r="F8" s="74"/>
      <c r="G8" s="130"/>
      <c r="H8" s="127"/>
      <c r="I8" s="122"/>
      <c r="J8" s="122"/>
      <c r="K8" s="122"/>
      <c r="L8" s="122"/>
      <c r="M8" s="122"/>
      <c r="N8" s="74"/>
      <c r="O8" s="55"/>
    </row>
    <row r="9" spans="1:15" ht="15" customHeight="1" x14ac:dyDescent="0.25">
      <c r="A9" s="75"/>
      <c r="B9" s="75"/>
      <c r="C9" s="76"/>
      <c r="E9" s="107"/>
      <c r="F9" s="74"/>
      <c r="G9" s="130"/>
      <c r="H9" s="127"/>
      <c r="I9" s="122"/>
      <c r="J9" s="122"/>
      <c r="K9" s="122"/>
      <c r="L9" s="122"/>
      <c r="M9" s="122"/>
      <c r="N9" s="74"/>
      <c r="O9" s="55"/>
    </row>
    <row r="10" spans="1:15" ht="15" customHeight="1" x14ac:dyDescent="0.25">
      <c r="A10" s="75"/>
      <c r="B10" s="75"/>
      <c r="C10" s="76"/>
      <c r="E10" s="107"/>
      <c r="F10" s="74"/>
      <c r="G10" s="130"/>
      <c r="H10" s="127"/>
      <c r="I10" s="122"/>
      <c r="J10" s="122"/>
      <c r="K10" s="122"/>
      <c r="L10" s="122"/>
      <c r="M10" s="122"/>
      <c r="N10" s="74"/>
      <c r="O10" s="55"/>
    </row>
    <row r="11" spans="1:15" ht="15" customHeight="1" x14ac:dyDescent="0.25">
      <c r="A11" s="75"/>
      <c r="B11" s="75"/>
      <c r="C11" s="76"/>
      <c r="E11" s="107"/>
      <c r="F11" s="74"/>
      <c r="G11" s="130"/>
      <c r="H11" s="127"/>
      <c r="I11" s="122"/>
      <c r="J11" s="122"/>
      <c r="K11" s="122"/>
      <c r="L11" s="122"/>
      <c r="M11" s="122"/>
      <c r="N11" s="74"/>
      <c r="O11" s="55"/>
    </row>
    <row r="12" spans="1:15" ht="15" customHeight="1" x14ac:dyDescent="0.25">
      <c r="A12" s="75"/>
      <c r="B12" s="75"/>
      <c r="C12" s="76"/>
      <c r="E12" s="107"/>
      <c r="F12" s="74"/>
      <c r="G12" s="130"/>
      <c r="H12" s="127"/>
      <c r="I12" s="122"/>
      <c r="J12" s="122"/>
      <c r="K12" s="122"/>
      <c r="L12" s="122"/>
      <c r="M12" s="122"/>
      <c r="N12" s="74"/>
      <c r="O12" s="55"/>
    </row>
    <row r="13" spans="1:15" ht="15" customHeight="1" x14ac:dyDescent="0.25">
      <c r="A13" s="75"/>
      <c r="B13" s="75"/>
      <c r="C13" s="76"/>
      <c r="E13" s="107"/>
      <c r="F13" s="74"/>
      <c r="G13" s="130"/>
      <c r="H13" s="127"/>
      <c r="I13" s="122"/>
      <c r="J13" s="122"/>
      <c r="K13" s="122"/>
      <c r="L13" s="122"/>
      <c r="M13" s="122"/>
      <c r="N13" s="74"/>
      <c r="O13" s="55"/>
    </row>
    <row r="14" spans="1:15" ht="15" customHeight="1" x14ac:dyDescent="0.25">
      <c r="A14" s="75"/>
      <c r="B14" s="75"/>
      <c r="C14" s="76"/>
      <c r="E14" s="107"/>
      <c r="F14" s="74"/>
      <c r="G14" s="130"/>
      <c r="H14" s="127"/>
      <c r="I14" s="122"/>
      <c r="J14" s="122"/>
      <c r="K14" s="122"/>
      <c r="L14" s="122"/>
      <c r="M14" s="122"/>
      <c r="N14" s="74"/>
      <c r="O14" s="55"/>
    </row>
    <row r="15" spans="1:15" ht="15" customHeight="1" x14ac:dyDescent="0.25">
      <c r="A15" s="75"/>
      <c r="B15" s="75"/>
      <c r="C15" s="76"/>
      <c r="E15" s="107"/>
      <c r="F15" s="74"/>
      <c r="G15" s="130"/>
      <c r="H15" s="127"/>
      <c r="I15" s="122"/>
      <c r="J15" s="122"/>
      <c r="K15" s="122"/>
      <c r="L15" s="122"/>
      <c r="M15" s="122"/>
      <c r="N15" s="74"/>
      <c r="O15" s="55"/>
    </row>
    <row r="16" spans="1:15" ht="15" customHeight="1" x14ac:dyDescent="0.25">
      <c r="A16" s="75"/>
      <c r="B16" s="75"/>
      <c r="C16" s="76"/>
      <c r="E16" s="107"/>
      <c r="F16" s="74"/>
      <c r="G16" s="130"/>
      <c r="H16" s="127"/>
      <c r="I16" s="122"/>
      <c r="J16" s="122"/>
      <c r="K16" s="122"/>
      <c r="L16" s="122"/>
      <c r="M16" s="122"/>
      <c r="N16" s="74"/>
      <c r="O16" s="55"/>
    </row>
    <row r="17" spans="1:15" ht="15" customHeight="1" x14ac:dyDescent="0.25">
      <c r="A17" s="75"/>
      <c r="B17" s="75"/>
      <c r="C17" s="76"/>
      <c r="E17" s="107"/>
      <c r="F17" s="74"/>
      <c r="G17" s="130"/>
      <c r="H17" s="127"/>
      <c r="I17" s="122"/>
      <c r="J17" s="122"/>
      <c r="K17" s="122"/>
      <c r="L17" s="122"/>
      <c r="M17" s="122"/>
      <c r="N17" s="74"/>
      <c r="O17" s="55"/>
    </row>
    <row r="18" spans="1:15" ht="15" customHeight="1" x14ac:dyDescent="0.25">
      <c r="A18" s="75"/>
      <c r="B18" s="75"/>
      <c r="C18" s="76"/>
      <c r="E18" s="107"/>
      <c r="F18" s="74"/>
      <c r="G18" s="130"/>
      <c r="H18" s="127"/>
      <c r="I18" s="122"/>
      <c r="J18" s="122"/>
      <c r="K18" s="122"/>
      <c r="L18" s="122"/>
      <c r="M18" s="122"/>
      <c r="N18" s="74"/>
      <c r="O18" s="55"/>
    </row>
    <row r="19" spans="1:15" ht="15" customHeight="1" x14ac:dyDescent="0.25">
      <c r="A19" s="75"/>
      <c r="B19" s="75"/>
      <c r="C19" s="76"/>
      <c r="E19" s="107"/>
      <c r="F19" s="74"/>
      <c r="G19" s="130"/>
      <c r="H19" s="127"/>
      <c r="I19" s="122"/>
      <c r="J19" s="122"/>
      <c r="K19" s="122"/>
      <c r="L19" s="122"/>
      <c r="M19" s="122"/>
      <c r="N19" s="74"/>
      <c r="O19" s="55"/>
    </row>
    <row r="20" spans="1:15" ht="15" customHeight="1" x14ac:dyDescent="0.25">
      <c r="A20" s="75"/>
      <c r="B20" s="75"/>
      <c r="C20" s="76"/>
      <c r="E20" s="107"/>
      <c r="F20" s="74"/>
      <c r="G20" s="130"/>
      <c r="H20" s="127"/>
      <c r="I20" s="122"/>
      <c r="J20" s="122"/>
      <c r="K20" s="122"/>
      <c r="L20" s="122"/>
      <c r="M20" s="122"/>
      <c r="N20" s="74"/>
      <c r="O20" s="55"/>
    </row>
    <row r="21" spans="1:15" ht="15" customHeight="1" x14ac:dyDescent="0.25">
      <c r="A21" s="75"/>
      <c r="B21" s="75"/>
      <c r="C21" s="76"/>
      <c r="E21" s="107"/>
      <c r="F21" s="74"/>
      <c r="G21" s="130"/>
      <c r="H21" s="127"/>
      <c r="I21" s="122"/>
      <c r="J21" s="122"/>
      <c r="K21" s="122"/>
      <c r="L21" s="122"/>
      <c r="M21" s="122"/>
      <c r="N21" s="74"/>
      <c r="O21" s="55"/>
    </row>
    <row r="22" spans="1:15" ht="15" customHeight="1" x14ac:dyDescent="0.25">
      <c r="A22" s="75"/>
      <c r="B22" s="75"/>
      <c r="C22" s="76"/>
      <c r="E22" s="107"/>
      <c r="F22" s="74"/>
      <c r="G22" s="130"/>
      <c r="H22" s="127"/>
      <c r="I22" s="122"/>
      <c r="J22" s="122"/>
      <c r="K22" s="122"/>
      <c r="L22" s="122"/>
      <c r="M22" s="122"/>
      <c r="N22" s="74"/>
      <c r="O22" s="55"/>
    </row>
    <row r="23" spans="1:15" ht="15" customHeight="1" x14ac:dyDescent="0.25">
      <c r="A23" s="75"/>
      <c r="B23" s="75"/>
      <c r="C23" s="76"/>
      <c r="E23" s="107"/>
      <c r="F23" s="74"/>
      <c r="G23" s="130"/>
      <c r="H23" s="127"/>
      <c r="I23" s="122"/>
      <c r="J23" s="122"/>
      <c r="K23" s="122"/>
      <c r="L23" s="122"/>
      <c r="M23" s="122"/>
      <c r="N23" s="74"/>
      <c r="O23" s="55"/>
    </row>
    <row r="24" spans="1:15" ht="15" customHeight="1" x14ac:dyDescent="0.25">
      <c r="A24" s="75"/>
      <c r="B24" s="75"/>
      <c r="C24" s="76"/>
      <c r="E24" s="107"/>
      <c r="F24" s="74"/>
      <c r="G24" s="130"/>
      <c r="H24" s="127"/>
      <c r="I24" s="122"/>
      <c r="J24" s="122"/>
      <c r="K24" s="122"/>
      <c r="L24" s="122"/>
      <c r="M24" s="122"/>
      <c r="N24" s="74"/>
      <c r="O24" s="55"/>
    </row>
    <row r="25" spans="1:15" ht="15" customHeight="1" x14ac:dyDescent="0.25">
      <c r="A25" s="75"/>
      <c r="B25" s="75"/>
      <c r="C25" s="76"/>
      <c r="E25" s="107"/>
      <c r="F25" s="74"/>
      <c r="G25" s="130"/>
      <c r="H25" s="127"/>
      <c r="I25" s="122"/>
      <c r="J25" s="122"/>
      <c r="K25" s="122"/>
      <c r="L25" s="122"/>
      <c r="M25" s="122"/>
      <c r="N25" s="74"/>
      <c r="O25" s="55"/>
    </row>
    <row r="26" spans="1:15" ht="15" customHeight="1" x14ac:dyDescent="0.25">
      <c r="A26" s="75"/>
      <c r="B26" s="75"/>
      <c r="C26" s="76"/>
      <c r="E26" s="107"/>
      <c r="F26" s="74"/>
      <c r="G26" s="130"/>
      <c r="H26" s="127"/>
      <c r="I26" s="122"/>
      <c r="J26" s="122"/>
      <c r="K26" s="122"/>
      <c r="L26" s="122"/>
      <c r="M26" s="122"/>
      <c r="N26" s="74"/>
      <c r="O26" s="55"/>
    </row>
    <row r="27" spans="1:15" ht="15" customHeight="1" x14ac:dyDescent="0.25">
      <c r="A27" s="75"/>
      <c r="B27" s="75"/>
      <c r="C27" s="76"/>
      <c r="E27" s="107"/>
      <c r="F27" s="74"/>
      <c r="G27" s="130"/>
      <c r="H27" s="127"/>
      <c r="I27" s="122"/>
      <c r="J27" s="122"/>
      <c r="K27" s="122"/>
      <c r="L27" s="122"/>
      <c r="M27" s="122"/>
      <c r="N27" s="74"/>
      <c r="O27" s="55"/>
    </row>
    <row r="28" spans="1:15" ht="15" customHeight="1" x14ac:dyDescent="0.25">
      <c r="A28" s="75"/>
      <c r="B28" s="75"/>
      <c r="C28" s="76"/>
      <c r="E28" s="107"/>
      <c r="F28" s="74"/>
      <c r="G28" s="130"/>
      <c r="H28" s="127"/>
      <c r="I28" s="122"/>
      <c r="J28" s="122"/>
      <c r="K28" s="122"/>
      <c r="L28" s="122"/>
      <c r="M28" s="122"/>
      <c r="N28" s="74"/>
      <c r="O28" s="55"/>
    </row>
    <row r="29" spans="1:15" ht="15" customHeight="1" x14ac:dyDescent="0.25">
      <c r="A29" s="75"/>
      <c r="B29" s="75"/>
      <c r="C29" s="76"/>
      <c r="E29" s="107"/>
      <c r="F29" s="74"/>
      <c r="G29" s="130"/>
      <c r="H29" s="127"/>
      <c r="I29" s="122"/>
      <c r="J29" s="122"/>
      <c r="K29" s="122"/>
      <c r="L29" s="122"/>
      <c r="M29" s="122"/>
      <c r="N29" s="74"/>
      <c r="O29" s="55"/>
    </row>
    <row r="30" spans="1:15" ht="15" customHeight="1" x14ac:dyDescent="0.25">
      <c r="A30" s="75"/>
      <c r="B30" s="75"/>
      <c r="C30" s="76"/>
      <c r="E30" s="107"/>
      <c r="F30" s="74"/>
      <c r="G30" s="130"/>
      <c r="H30" s="127"/>
      <c r="I30" s="122"/>
      <c r="J30" s="122"/>
      <c r="K30" s="122"/>
      <c r="L30" s="122"/>
      <c r="M30" s="122"/>
      <c r="N30" s="74"/>
      <c r="O30" s="55"/>
    </row>
    <row r="31" spans="1:15" ht="15" customHeight="1" x14ac:dyDescent="0.25">
      <c r="A31" s="75"/>
      <c r="B31" s="75"/>
      <c r="C31" s="76"/>
      <c r="E31" s="107"/>
      <c r="F31" s="74"/>
      <c r="G31" s="130"/>
      <c r="H31" s="127"/>
      <c r="I31" s="122"/>
      <c r="J31" s="122"/>
      <c r="K31" s="122"/>
      <c r="L31" s="122"/>
      <c r="M31" s="122"/>
      <c r="N31" s="74"/>
      <c r="O31" s="55"/>
    </row>
    <row r="32" spans="1:15" ht="15" customHeight="1" x14ac:dyDescent="0.25">
      <c r="A32" s="75"/>
      <c r="B32" s="75"/>
      <c r="C32" s="76"/>
      <c r="E32" s="107"/>
      <c r="F32" s="74"/>
      <c r="G32" s="130"/>
      <c r="H32" s="127"/>
      <c r="I32" s="122"/>
      <c r="J32" s="122"/>
      <c r="K32" s="122"/>
      <c r="L32" s="122"/>
      <c r="M32" s="122"/>
      <c r="N32" s="74"/>
      <c r="O32" s="55"/>
    </row>
    <row r="33" spans="1:15" ht="15" customHeight="1" x14ac:dyDescent="0.25">
      <c r="A33" s="75"/>
      <c r="B33" s="75"/>
      <c r="C33" s="76"/>
      <c r="E33" s="107"/>
      <c r="F33" s="74"/>
      <c r="G33" s="130"/>
      <c r="H33" s="127"/>
      <c r="I33" s="122"/>
      <c r="J33" s="122"/>
      <c r="K33" s="122"/>
      <c r="L33" s="122"/>
      <c r="M33" s="122"/>
      <c r="N33" s="74"/>
      <c r="O33" s="55"/>
    </row>
    <row r="34" spans="1:15" ht="15" customHeight="1" x14ac:dyDescent="0.25">
      <c r="A34" s="75"/>
      <c r="B34" s="75"/>
      <c r="C34" s="76"/>
      <c r="E34" s="107"/>
      <c r="F34" s="74"/>
      <c r="G34" s="130"/>
      <c r="H34" s="127"/>
      <c r="I34" s="122"/>
      <c r="J34" s="122"/>
      <c r="K34" s="122"/>
      <c r="L34" s="122"/>
      <c r="M34" s="122"/>
      <c r="N34" s="74"/>
      <c r="O34" s="55"/>
    </row>
    <row r="35" spans="1:15" ht="15" customHeight="1" x14ac:dyDescent="0.25">
      <c r="A35" s="75"/>
      <c r="B35" s="75"/>
      <c r="C35" s="76"/>
      <c r="E35" s="107"/>
      <c r="F35" s="74"/>
      <c r="G35" s="130"/>
      <c r="H35" s="127"/>
      <c r="I35" s="122"/>
      <c r="J35" s="122"/>
      <c r="K35" s="122"/>
      <c r="L35" s="122"/>
      <c r="M35" s="122"/>
      <c r="N35" s="74"/>
      <c r="O35" s="55"/>
    </row>
    <row r="36" spans="1:15" ht="15" customHeight="1" x14ac:dyDescent="0.25">
      <c r="A36" s="75"/>
      <c r="B36" s="75"/>
      <c r="C36" s="76"/>
      <c r="E36" s="107"/>
      <c r="F36" s="74"/>
      <c r="G36" s="130"/>
      <c r="H36" s="127"/>
      <c r="I36" s="122"/>
      <c r="J36" s="122"/>
      <c r="K36" s="122"/>
      <c r="L36" s="122"/>
      <c r="M36" s="122"/>
      <c r="N36" s="74"/>
      <c r="O36" s="55"/>
    </row>
    <row r="37" spans="1:15" ht="15" customHeight="1" x14ac:dyDescent="0.25">
      <c r="A37" s="75"/>
      <c r="B37" s="75"/>
      <c r="C37" s="76"/>
      <c r="E37" s="107"/>
      <c r="F37" s="74"/>
      <c r="G37" s="130"/>
      <c r="H37" s="127"/>
      <c r="I37" s="122"/>
      <c r="J37" s="122"/>
      <c r="K37" s="122"/>
      <c r="L37" s="122"/>
      <c r="M37" s="122"/>
      <c r="N37" s="74"/>
      <c r="O37" s="55"/>
    </row>
    <row r="38" spans="1:15" ht="15" customHeight="1" x14ac:dyDescent="0.25">
      <c r="A38" s="75"/>
      <c r="B38" s="75"/>
      <c r="C38" s="76"/>
      <c r="E38" s="107"/>
      <c r="F38" s="74"/>
      <c r="G38" s="130"/>
      <c r="H38" s="127"/>
      <c r="I38" s="122"/>
      <c r="J38" s="122"/>
      <c r="K38" s="122"/>
      <c r="L38" s="122"/>
      <c r="M38" s="122"/>
      <c r="N38" s="74"/>
      <c r="O38" s="55"/>
    </row>
    <row r="39" spans="1:15" ht="15" customHeight="1" x14ac:dyDescent="0.25">
      <c r="A39" s="75"/>
      <c r="B39" s="75"/>
      <c r="C39" s="76"/>
      <c r="E39" s="107"/>
      <c r="F39" s="74"/>
      <c r="G39" s="130"/>
      <c r="H39" s="127"/>
      <c r="I39" s="122"/>
      <c r="J39" s="122"/>
      <c r="K39" s="122"/>
      <c r="L39" s="122"/>
      <c r="M39" s="122"/>
      <c r="N39" s="74"/>
      <c r="O39" s="55"/>
    </row>
    <row r="40" spans="1:15" ht="15" customHeight="1" x14ac:dyDescent="0.25">
      <c r="A40" s="75"/>
      <c r="B40" s="75"/>
      <c r="C40" s="76"/>
      <c r="E40" s="107"/>
      <c r="F40" s="74"/>
      <c r="G40" s="130"/>
      <c r="H40" s="127"/>
      <c r="I40" s="122"/>
      <c r="J40" s="122"/>
      <c r="K40" s="122"/>
      <c r="L40" s="122"/>
      <c r="M40" s="122"/>
      <c r="N40" s="74"/>
      <c r="O40" s="55"/>
    </row>
    <row r="41" spans="1:15" ht="15" customHeight="1" x14ac:dyDescent="0.25">
      <c r="A41" s="75"/>
      <c r="B41" s="75"/>
      <c r="C41" s="76"/>
      <c r="E41" s="107"/>
      <c r="F41" s="74"/>
      <c r="G41" s="130"/>
      <c r="H41" s="127"/>
      <c r="I41" s="122"/>
      <c r="J41" s="122"/>
      <c r="K41" s="122"/>
      <c r="L41" s="122"/>
      <c r="M41" s="122"/>
      <c r="N41" s="74"/>
      <c r="O41" s="55"/>
    </row>
    <row r="42" spans="1:15" ht="15" customHeight="1" x14ac:dyDescent="0.25">
      <c r="A42" s="75"/>
      <c r="B42" s="75"/>
      <c r="C42" s="76"/>
      <c r="E42" s="107"/>
      <c r="F42" s="74"/>
      <c r="G42" s="130"/>
      <c r="H42" s="127"/>
      <c r="I42" s="122"/>
      <c r="J42" s="122"/>
      <c r="K42" s="122"/>
      <c r="L42" s="122"/>
      <c r="M42" s="122"/>
      <c r="N42" s="74"/>
      <c r="O42" s="55"/>
    </row>
    <row r="43" spans="1:15" ht="15" customHeight="1" x14ac:dyDescent="0.25">
      <c r="A43" s="75"/>
      <c r="B43" s="75"/>
      <c r="C43" s="76"/>
      <c r="E43" s="107"/>
      <c r="F43" s="74"/>
      <c r="G43" s="130"/>
      <c r="H43" s="127"/>
      <c r="I43" s="122"/>
      <c r="J43" s="122"/>
      <c r="K43" s="122"/>
      <c r="L43" s="122"/>
      <c r="M43" s="122"/>
      <c r="N43" s="74"/>
      <c r="O43" s="55"/>
    </row>
    <row r="44" spans="1:15" ht="15" customHeight="1" x14ac:dyDescent="0.25">
      <c r="A44" s="75"/>
      <c r="B44" s="75"/>
      <c r="C44" s="76"/>
      <c r="E44" s="107"/>
      <c r="F44" s="74"/>
      <c r="G44" s="130"/>
      <c r="H44" s="127"/>
      <c r="I44" s="122"/>
      <c r="J44" s="122"/>
      <c r="K44" s="122"/>
      <c r="L44" s="122"/>
      <c r="M44" s="122"/>
      <c r="N44" s="74"/>
      <c r="O44" s="55"/>
    </row>
    <row r="45" spans="1:15" ht="15" customHeight="1" x14ac:dyDescent="0.25">
      <c r="A45" s="75"/>
      <c r="B45" s="75"/>
      <c r="C45" s="76"/>
      <c r="E45" s="107"/>
      <c r="F45" s="74"/>
      <c r="G45" s="130"/>
      <c r="H45" s="127"/>
      <c r="I45" s="122"/>
      <c r="J45" s="122"/>
      <c r="K45" s="122"/>
      <c r="L45" s="122"/>
      <c r="M45" s="122"/>
      <c r="N45" s="74"/>
      <c r="O45" s="55"/>
    </row>
    <row r="46" spans="1:15" ht="15" customHeight="1" x14ac:dyDescent="0.25">
      <c r="A46" s="75"/>
      <c r="B46" s="75"/>
      <c r="C46" s="76"/>
      <c r="E46" s="107"/>
      <c r="F46" s="74"/>
      <c r="G46" s="130"/>
      <c r="H46" s="127"/>
      <c r="I46" s="122"/>
      <c r="J46" s="122"/>
      <c r="K46" s="122"/>
      <c r="L46" s="122"/>
      <c r="M46" s="122"/>
      <c r="N46" s="74"/>
      <c r="O46" s="55"/>
    </row>
    <row r="47" spans="1:15" ht="15" customHeight="1" x14ac:dyDescent="0.25">
      <c r="A47" s="75"/>
      <c r="B47" s="75"/>
      <c r="C47" s="76"/>
      <c r="E47" s="107"/>
      <c r="F47" s="74"/>
      <c r="G47" s="130"/>
      <c r="H47" s="127"/>
      <c r="I47" s="122"/>
      <c r="J47" s="122"/>
      <c r="K47" s="122"/>
      <c r="L47" s="122"/>
      <c r="M47" s="122"/>
      <c r="N47" s="74"/>
      <c r="O47" s="55"/>
    </row>
    <row r="48" spans="1:15" ht="15" customHeight="1" x14ac:dyDescent="0.25">
      <c r="A48" s="75"/>
      <c r="B48" s="75"/>
      <c r="C48" s="76"/>
      <c r="E48" s="107"/>
      <c r="F48" s="74"/>
      <c r="G48" s="130"/>
      <c r="H48" s="127"/>
      <c r="I48" s="122"/>
      <c r="J48" s="122"/>
      <c r="K48" s="122"/>
      <c r="L48" s="122"/>
      <c r="M48" s="122"/>
      <c r="N48" s="74"/>
      <c r="O48" s="55"/>
    </row>
    <row r="49" spans="1:15" ht="15" customHeight="1" x14ac:dyDescent="0.25">
      <c r="A49" s="75"/>
      <c r="B49" s="75"/>
      <c r="C49" s="76"/>
      <c r="E49" s="107"/>
      <c r="F49" s="74"/>
      <c r="G49" s="130"/>
      <c r="H49" s="127"/>
      <c r="I49" s="122"/>
      <c r="J49" s="122"/>
      <c r="K49" s="122"/>
      <c r="L49" s="122"/>
      <c r="M49" s="122"/>
      <c r="N49" s="74"/>
      <c r="O49" s="55"/>
    </row>
    <row r="50" spans="1:15" ht="15" customHeight="1" x14ac:dyDescent="0.25">
      <c r="A50" s="75"/>
      <c r="B50" s="75"/>
      <c r="C50" s="76"/>
      <c r="E50" s="107"/>
      <c r="F50" s="74"/>
      <c r="G50" s="130"/>
      <c r="H50" s="127"/>
      <c r="I50" s="122"/>
      <c r="J50" s="122"/>
      <c r="K50" s="122"/>
      <c r="L50" s="122"/>
      <c r="M50" s="122"/>
      <c r="N50" s="74"/>
      <c r="O50" s="55"/>
    </row>
    <row r="51" spans="1:15" ht="15" customHeight="1" x14ac:dyDescent="0.25">
      <c r="A51" s="75"/>
      <c r="B51" s="75"/>
      <c r="C51" s="76"/>
      <c r="E51" s="107"/>
      <c r="F51" s="74"/>
      <c r="G51" s="130"/>
      <c r="H51" s="127"/>
      <c r="I51" s="122"/>
      <c r="J51" s="122"/>
      <c r="K51" s="122"/>
      <c r="L51" s="122"/>
      <c r="M51" s="122"/>
      <c r="N51" s="74"/>
      <c r="O51" s="55"/>
    </row>
    <row r="52" spans="1:15" ht="15" customHeight="1" x14ac:dyDescent="0.25">
      <c r="A52" s="75"/>
      <c r="B52" s="75"/>
      <c r="C52" s="76"/>
      <c r="E52" s="107"/>
      <c r="F52" s="74"/>
      <c r="G52" s="130"/>
      <c r="H52" s="127"/>
      <c r="I52" s="122"/>
      <c r="J52" s="122"/>
      <c r="K52" s="122"/>
      <c r="L52" s="122"/>
      <c r="M52" s="122"/>
      <c r="N52" s="74"/>
      <c r="O52" s="55"/>
    </row>
    <row r="53" spans="1:15" ht="15" customHeight="1" x14ac:dyDescent="0.25">
      <c r="A53" s="75"/>
      <c r="B53" s="75"/>
      <c r="C53" s="76"/>
      <c r="E53" s="107"/>
      <c r="F53" s="74"/>
      <c r="G53" s="130"/>
      <c r="H53" s="127"/>
      <c r="I53" s="122"/>
      <c r="J53" s="122"/>
      <c r="K53" s="122"/>
      <c r="L53" s="122"/>
      <c r="M53" s="122"/>
      <c r="N53" s="74"/>
      <c r="O53" s="55"/>
    </row>
    <row r="54" spans="1:15" ht="15" customHeight="1" x14ac:dyDescent="0.25">
      <c r="A54" s="75"/>
      <c r="B54" s="75"/>
      <c r="C54" s="76"/>
      <c r="E54" s="107"/>
      <c r="F54" s="74"/>
      <c r="G54" s="130"/>
      <c r="H54" s="127"/>
      <c r="I54" s="122"/>
      <c r="J54" s="122"/>
      <c r="K54" s="122"/>
      <c r="L54" s="122"/>
      <c r="M54" s="122"/>
      <c r="N54" s="74"/>
      <c r="O54" s="55"/>
    </row>
    <row r="55" spans="1:15" ht="15" customHeight="1" x14ac:dyDescent="0.25">
      <c r="A55" s="75"/>
      <c r="B55" s="75"/>
      <c r="C55" s="76"/>
      <c r="E55" s="107"/>
      <c r="F55" s="74"/>
      <c r="G55" s="130"/>
      <c r="H55" s="127"/>
      <c r="I55" s="122"/>
      <c r="J55" s="122"/>
      <c r="K55" s="122"/>
      <c r="L55" s="122"/>
      <c r="M55" s="122"/>
      <c r="N55" s="74"/>
      <c r="O55" s="55"/>
    </row>
    <row r="56" spans="1:15" ht="15" customHeight="1" x14ac:dyDescent="0.25">
      <c r="A56" s="75"/>
      <c r="B56" s="75"/>
      <c r="C56" s="76"/>
      <c r="E56" s="107"/>
      <c r="F56" s="74"/>
      <c r="G56" s="130"/>
      <c r="H56" s="127"/>
      <c r="I56" s="122"/>
      <c r="J56" s="122"/>
      <c r="K56" s="122"/>
      <c r="L56" s="122"/>
      <c r="M56" s="122"/>
      <c r="N56" s="74"/>
      <c r="O56" s="55"/>
    </row>
    <row r="57" spans="1:15" ht="15" customHeight="1" x14ac:dyDescent="0.25">
      <c r="A57" s="75"/>
      <c r="B57" s="75"/>
      <c r="C57" s="76"/>
      <c r="E57" s="107"/>
      <c r="G57" s="130"/>
      <c r="H57" s="127"/>
      <c r="I57" s="121"/>
      <c r="J57" s="121"/>
      <c r="K57" s="121"/>
      <c r="L57" s="121"/>
      <c r="M57" s="121"/>
      <c r="N57" s="74"/>
      <c r="O57" s="55"/>
    </row>
    <row r="58" spans="1:15" ht="15" customHeight="1" x14ac:dyDescent="0.25">
      <c r="A58" s="75"/>
      <c r="B58" s="75"/>
      <c r="C58" s="76"/>
      <c r="E58" s="107"/>
      <c r="G58" s="130"/>
      <c r="H58" s="127"/>
      <c r="I58" s="121"/>
      <c r="J58" s="121"/>
      <c r="K58" s="121"/>
      <c r="L58" s="121"/>
      <c r="M58" s="121"/>
      <c r="N58" s="74"/>
      <c r="O58" s="55"/>
    </row>
    <row r="59" spans="1:15" ht="15" customHeight="1" x14ac:dyDescent="0.25">
      <c r="A59" s="75"/>
      <c r="B59" s="75"/>
      <c r="C59" s="76"/>
      <c r="E59" s="107"/>
      <c r="G59" s="130"/>
      <c r="H59" s="127"/>
      <c r="I59" s="122"/>
      <c r="J59" s="122"/>
      <c r="K59" s="122"/>
      <c r="L59" s="122"/>
      <c r="M59" s="122"/>
      <c r="N59" s="74"/>
      <c r="O59" s="55"/>
    </row>
    <row r="60" spans="1:15" ht="15" customHeight="1" x14ac:dyDescent="0.25">
      <c r="A60" s="75"/>
      <c r="B60" s="75"/>
      <c r="C60" s="76"/>
      <c r="E60" s="107"/>
      <c r="G60" s="130"/>
      <c r="H60" s="127"/>
      <c r="I60" s="121"/>
      <c r="J60" s="121"/>
      <c r="K60" s="121"/>
      <c r="L60" s="121"/>
      <c r="M60" s="121"/>
      <c r="N60" s="74"/>
      <c r="O60" s="55"/>
    </row>
    <row r="61" spans="1:15" ht="15" customHeight="1" x14ac:dyDescent="0.25">
      <c r="A61" s="75"/>
      <c r="B61" s="75"/>
      <c r="C61" s="76"/>
      <c r="E61" s="107"/>
      <c r="G61" s="130"/>
      <c r="H61" s="127"/>
      <c r="I61" s="122"/>
      <c r="J61" s="122"/>
      <c r="K61" s="122"/>
      <c r="L61" s="122"/>
      <c r="M61" s="122"/>
      <c r="N61" s="74"/>
      <c r="O61" s="55"/>
    </row>
    <row r="62" spans="1:15" ht="15" customHeight="1" x14ac:dyDescent="0.25">
      <c r="A62" s="75"/>
      <c r="B62" s="31"/>
      <c r="C62" s="75"/>
      <c r="E62" s="107"/>
      <c r="F62" s="74"/>
      <c r="G62" s="130"/>
      <c r="H62" s="127"/>
      <c r="I62" s="121"/>
      <c r="J62" s="121"/>
      <c r="K62" s="121"/>
      <c r="L62" s="121"/>
      <c r="M62" s="121"/>
      <c r="N62" s="74"/>
      <c r="O62" s="55"/>
    </row>
    <row r="63" spans="1:15" ht="15" customHeight="1" x14ac:dyDescent="0.25">
      <c r="A63" s="75"/>
      <c r="B63" s="31"/>
      <c r="C63" s="75"/>
      <c r="E63" s="107"/>
      <c r="F63" s="74"/>
      <c r="G63" s="130"/>
      <c r="H63" s="127"/>
      <c r="I63" s="121"/>
      <c r="J63" s="121"/>
      <c r="K63" s="121"/>
      <c r="L63" s="121"/>
      <c r="M63" s="121"/>
      <c r="N63" s="74"/>
      <c r="O63" s="55"/>
    </row>
    <row r="64" spans="1:15" ht="15" customHeight="1" x14ac:dyDescent="0.25">
      <c r="A64" s="75"/>
      <c r="B64" s="31"/>
      <c r="C64" s="75"/>
      <c r="E64" s="107"/>
      <c r="G64" s="130"/>
      <c r="H64" s="127"/>
      <c r="I64" s="121"/>
      <c r="J64" s="121"/>
      <c r="K64" s="121"/>
      <c r="L64" s="121"/>
      <c r="M64" s="121"/>
      <c r="N64" s="74"/>
      <c r="O64" s="55"/>
    </row>
    <row r="65" spans="1:15" ht="15" customHeight="1" x14ac:dyDescent="0.25">
      <c r="A65" s="75"/>
      <c r="B65" s="31"/>
      <c r="C65" s="75"/>
      <c r="E65" s="107"/>
      <c r="G65" s="130"/>
      <c r="H65" s="127"/>
      <c r="I65" s="121"/>
      <c r="J65" s="121"/>
      <c r="K65" s="121"/>
      <c r="L65" s="121"/>
      <c r="M65" s="121"/>
      <c r="N65" s="74"/>
      <c r="O65" s="55"/>
    </row>
    <row r="66" spans="1:15" ht="15" customHeight="1" x14ac:dyDescent="0.25">
      <c r="A66" s="75"/>
      <c r="B66" s="31"/>
      <c r="C66" s="75"/>
      <c r="E66" s="107"/>
      <c r="G66" s="130"/>
      <c r="H66" s="127"/>
      <c r="I66" s="121"/>
      <c r="J66" s="121"/>
      <c r="K66" s="121"/>
      <c r="L66" s="121"/>
      <c r="M66" s="121"/>
      <c r="N66" s="74"/>
      <c r="O66" s="55"/>
    </row>
    <row r="67" spans="1:15" ht="15" customHeight="1" x14ac:dyDescent="0.25">
      <c r="A67" s="75"/>
      <c r="B67" s="31"/>
      <c r="C67" s="75"/>
      <c r="E67" s="107"/>
      <c r="G67" s="130"/>
      <c r="H67" s="127"/>
      <c r="I67" s="121"/>
      <c r="J67" s="121"/>
      <c r="K67" s="121"/>
      <c r="L67" s="121"/>
      <c r="M67" s="121"/>
      <c r="N67" s="74"/>
      <c r="O67" s="55"/>
    </row>
    <row r="68" spans="1:15" ht="15" customHeight="1" x14ac:dyDescent="0.25">
      <c r="A68" s="75"/>
      <c r="B68" s="31"/>
      <c r="C68" s="75"/>
      <c r="E68" s="107"/>
      <c r="G68" s="130"/>
      <c r="H68" s="127"/>
      <c r="I68" s="121"/>
      <c r="J68" s="121"/>
      <c r="K68" s="121"/>
      <c r="L68" s="121"/>
      <c r="M68" s="121"/>
      <c r="N68" s="74"/>
      <c r="O68" s="55"/>
    </row>
    <row r="69" spans="1:15" ht="15" customHeight="1" x14ac:dyDescent="0.25">
      <c r="A69" s="75"/>
      <c r="B69" s="31"/>
      <c r="C69" s="75"/>
      <c r="E69" s="107"/>
      <c r="G69" s="3"/>
      <c r="I69" s="122"/>
      <c r="J69" s="122"/>
      <c r="K69" s="122"/>
      <c r="L69" s="122"/>
      <c r="M69" s="122"/>
      <c r="N69" s="74"/>
      <c r="O69" s="55"/>
    </row>
    <row r="70" spans="1:15" ht="15" customHeight="1" x14ac:dyDescent="0.25">
      <c r="A70" s="75"/>
      <c r="B70" s="31"/>
      <c r="C70" s="75"/>
      <c r="E70" s="107"/>
      <c r="G70" s="3"/>
      <c r="I70" s="122"/>
      <c r="J70" s="122"/>
      <c r="K70" s="122"/>
      <c r="L70" s="122"/>
      <c r="M70" s="122"/>
      <c r="N70" s="74"/>
      <c r="O70" s="55"/>
    </row>
    <row r="71" spans="1:15" ht="15" customHeight="1" x14ac:dyDescent="0.25">
      <c r="A71" s="75"/>
      <c r="B71" s="31"/>
      <c r="C71" s="75"/>
      <c r="E71" s="107"/>
      <c r="G71" s="3"/>
      <c r="I71" s="122"/>
      <c r="J71" s="122"/>
      <c r="K71" s="122"/>
      <c r="L71" s="122"/>
      <c r="M71" s="122"/>
      <c r="N71" s="74"/>
      <c r="O71" s="55"/>
    </row>
    <row r="72" spans="1:15" ht="15" customHeight="1" x14ac:dyDescent="0.25">
      <c r="A72" s="75"/>
      <c r="B72" s="31"/>
      <c r="C72" s="75"/>
      <c r="E72" s="107"/>
      <c r="G72" s="3"/>
      <c r="I72" s="122"/>
      <c r="J72" s="122"/>
      <c r="K72" s="122"/>
      <c r="L72" s="122"/>
      <c r="M72" s="122"/>
      <c r="N72" s="74"/>
      <c r="O72" s="55"/>
    </row>
    <row r="73" spans="1:15" ht="15" customHeight="1" x14ac:dyDescent="0.25">
      <c r="A73" s="75"/>
      <c r="B73" s="31"/>
      <c r="C73" s="75"/>
      <c r="E73" s="107"/>
      <c r="G73" s="3"/>
      <c r="I73" s="122"/>
      <c r="J73" s="122"/>
      <c r="K73" s="122"/>
      <c r="L73" s="122"/>
      <c r="M73" s="122"/>
      <c r="N73" s="74"/>
      <c r="O73" s="55"/>
    </row>
    <row r="74" spans="1:15" ht="15" customHeight="1" x14ac:dyDescent="0.25">
      <c r="A74" s="75"/>
      <c r="B74" s="31"/>
      <c r="C74" s="75"/>
      <c r="E74" s="107"/>
      <c r="G74" s="3"/>
      <c r="I74" s="122"/>
      <c r="J74" s="122"/>
      <c r="K74" s="122"/>
      <c r="L74" s="122"/>
      <c r="M74" s="122"/>
      <c r="N74" s="74"/>
      <c r="O74" s="55"/>
    </row>
    <row r="75" spans="1:15" ht="15" customHeight="1" x14ac:dyDescent="0.25">
      <c r="A75" s="75"/>
      <c r="B75" s="31"/>
      <c r="C75" s="75"/>
      <c r="E75" s="107"/>
      <c r="G75" s="3"/>
      <c r="I75" s="122"/>
      <c r="J75" s="122"/>
      <c r="K75" s="122"/>
      <c r="L75" s="122"/>
      <c r="M75" s="122"/>
      <c r="N75" s="74"/>
      <c r="O75" s="55"/>
    </row>
    <row r="76" spans="1:15" ht="15" customHeight="1" x14ac:dyDescent="0.25">
      <c r="A76" s="75"/>
      <c r="B76" s="31"/>
      <c r="C76" s="75"/>
      <c r="E76" s="107"/>
      <c r="G76" s="3"/>
      <c r="I76" s="122"/>
      <c r="J76" s="122"/>
      <c r="K76" s="122"/>
      <c r="L76" s="122"/>
      <c r="M76" s="122"/>
      <c r="N76" s="74"/>
      <c r="O76" s="55"/>
    </row>
    <row r="77" spans="1:15" ht="15" customHeight="1" x14ac:dyDescent="0.25">
      <c r="A77" s="75"/>
      <c r="B77" s="31"/>
      <c r="C77" s="75"/>
      <c r="E77" s="107"/>
      <c r="G77" s="3"/>
      <c r="I77" s="122"/>
      <c r="J77" s="122"/>
      <c r="K77" s="122"/>
      <c r="L77" s="122"/>
      <c r="M77" s="122"/>
      <c r="N77" s="74"/>
      <c r="O77" s="55"/>
    </row>
    <row r="78" spans="1:15" ht="15" customHeight="1" x14ac:dyDescent="0.25">
      <c r="A78" s="75"/>
      <c r="B78" s="31"/>
      <c r="C78" s="75"/>
      <c r="E78" s="107"/>
      <c r="G78" s="3"/>
      <c r="I78" s="122"/>
      <c r="J78" s="122"/>
      <c r="K78" s="122"/>
      <c r="L78" s="122"/>
      <c r="M78" s="122"/>
      <c r="N78" s="74"/>
      <c r="O78" s="55"/>
    </row>
    <row r="79" spans="1:15" ht="15" customHeight="1" x14ac:dyDescent="0.25">
      <c r="A79" s="75"/>
      <c r="B79" s="31"/>
      <c r="C79" s="75"/>
      <c r="E79" s="107"/>
      <c r="G79" s="3"/>
      <c r="I79" s="122"/>
      <c r="J79" s="122"/>
      <c r="K79" s="122"/>
      <c r="L79" s="122"/>
      <c r="M79" s="122"/>
      <c r="N79" s="74"/>
      <c r="O79" s="55"/>
    </row>
    <row r="80" spans="1:15" ht="15" customHeight="1" x14ac:dyDescent="0.25">
      <c r="A80" s="75"/>
      <c r="B80" s="31"/>
      <c r="C80" s="75"/>
      <c r="E80" s="107"/>
      <c r="G80" s="3"/>
      <c r="I80" s="122"/>
      <c r="J80" s="122"/>
      <c r="K80" s="122"/>
      <c r="L80" s="122"/>
      <c r="M80" s="122"/>
      <c r="N80" s="74"/>
      <c r="O80" s="55"/>
    </row>
    <row r="81" spans="1:15" ht="15" customHeight="1" x14ac:dyDescent="0.25">
      <c r="A81" s="75"/>
      <c r="B81" s="31"/>
      <c r="C81" s="75"/>
      <c r="E81" s="107"/>
      <c r="G81" s="3"/>
      <c r="I81" s="122"/>
      <c r="J81" s="122"/>
      <c r="K81" s="122"/>
      <c r="L81" s="122"/>
      <c r="M81" s="122"/>
      <c r="N81" s="74"/>
      <c r="O81" s="55"/>
    </row>
    <row r="82" spans="1:15" ht="15" customHeight="1" x14ac:dyDescent="0.25">
      <c r="A82" s="75"/>
      <c r="B82" s="31"/>
      <c r="C82" s="75"/>
      <c r="E82" s="107"/>
      <c r="G82" s="3"/>
      <c r="I82" s="122"/>
      <c r="J82" s="122"/>
      <c r="K82" s="122"/>
      <c r="L82" s="122"/>
      <c r="M82" s="122"/>
      <c r="N82" s="74"/>
      <c r="O82" s="55"/>
    </row>
    <row r="83" spans="1:15" ht="15" customHeight="1" x14ac:dyDescent="0.25">
      <c r="A83" s="75"/>
      <c r="B83" s="31"/>
      <c r="C83" s="75"/>
      <c r="E83" s="107"/>
      <c r="G83" s="3"/>
      <c r="I83" s="122"/>
      <c r="J83" s="122"/>
      <c r="K83" s="122"/>
      <c r="L83" s="122"/>
      <c r="M83" s="122"/>
      <c r="N83" s="74"/>
      <c r="O83" s="55"/>
    </row>
    <row r="84" spans="1:15" ht="15" customHeight="1" x14ac:dyDescent="0.25">
      <c r="A84" s="75"/>
      <c r="B84" s="31"/>
      <c r="C84" s="75"/>
      <c r="E84" s="107"/>
      <c r="G84" s="3"/>
      <c r="I84" s="122"/>
      <c r="J84" s="122"/>
      <c r="K84" s="122"/>
      <c r="L84" s="122"/>
      <c r="M84" s="122"/>
      <c r="N84" s="74"/>
      <c r="O84" s="55"/>
    </row>
    <row r="85" spans="1:15" ht="15" customHeight="1" x14ac:dyDescent="0.25">
      <c r="A85" s="75"/>
      <c r="B85" s="31"/>
      <c r="C85" s="75"/>
      <c r="E85" s="107"/>
      <c r="G85" s="3"/>
      <c r="I85" s="122"/>
      <c r="J85" s="122"/>
      <c r="K85" s="122"/>
      <c r="L85" s="122"/>
      <c r="M85" s="122"/>
      <c r="N85" s="74"/>
      <c r="O85" s="55"/>
    </row>
    <row r="86" spans="1:15" ht="15" customHeight="1" x14ac:dyDescent="0.25">
      <c r="A86" s="75"/>
      <c r="B86" s="31"/>
      <c r="C86" s="75"/>
      <c r="E86" s="107"/>
      <c r="G86" s="3"/>
      <c r="I86" s="122"/>
      <c r="J86" s="122"/>
      <c r="K86" s="122"/>
      <c r="L86" s="122"/>
      <c r="M86" s="122"/>
      <c r="N86" s="74"/>
      <c r="O86" s="55"/>
    </row>
    <row r="87" spans="1:15" ht="15" customHeight="1" x14ac:dyDescent="0.25">
      <c r="A87" s="75"/>
      <c r="B87" s="31"/>
      <c r="C87" s="75"/>
      <c r="E87" s="107"/>
      <c r="G87" s="3"/>
      <c r="I87" s="122"/>
      <c r="J87" s="122"/>
      <c r="K87" s="122"/>
      <c r="L87" s="122"/>
      <c r="M87" s="122"/>
      <c r="N87" s="74"/>
      <c r="O87" s="55"/>
    </row>
    <row r="88" spans="1:15" ht="15" customHeight="1" x14ac:dyDescent="0.25">
      <c r="A88" s="75"/>
      <c r="B88" s="31"/>
      <c r="C88" s="75"/>
      <c r="E88" s="107"/>
      <c r="G88" s="3"/>
      <c r="I88" s="122"/>
      <c r="J88" s="122"/>
      <c r="K88" s="122"/>
      <c r="L88" s="122"/>
      <c r="M88" s="122"/>
      <c r="N88" s="74"/>
      <c r="O88" s="55"/>
    </row>
    <row r="89" spans="1:15" ht="15" customHeight="1" x14ac:dyDescent="0.25">
      <c r="A89" s="75"/>
      <c r="B89" s="31"/>
      <c r="C89" s="75"/>
      <c r="E89" s="107"/>
      <c r="G89" s="3"/>
      <c r="I89" s="122"/>
      <c r="J89" s="122"/>
      <c r="K89" s="122"/>
      <c r="L89" s="122"/>
      <c r="M89" s="122"/>
      <c r="N89" s="74"/>
      <c r="O89" s="55"/>
    </row>
    <row r="90" spans="1:15" ht="15" customHeight="1" x14ac:dyDescent="0.25">
      <c r="A90" s="75"/>
      <c r="B90" s="31"/>
      <c r="C90" s="75"/>
      <c r="E90" s="107"/>
      <c r="G90" s="3"/>
      <c r="I90" s="122"/>
      <c r="J90" s="122"/>
      <c r="K90" s="122"/>
      <c r="L90" s="122"/>
      <c r="M90" s="122"/>
      <c r="N90" s="74"/>
      <c r="O90" s="55"/>
    </row>
    <row r="91" spans="1:15" ht="15" customHeight="1" x14ac:dyDescent="0.25">
      <c r="A91" s="75"/>
      <c r="B91" s="31"/>
      <c r="C91" s="75"/>
      <c r="E91" s="107"/>
      <c r="G91" s="3"/>
      <c r="I91" s="121"/>
      <c r="J91" s="121"/>
      <c r="K91" s="121"/>
      <c r="L91" s="121"/>
      <c r="M91" s="121"/>
      <c r="N91" s="74"/>
      <c r="O91" s="55"/>
    </row>
    <row r="92" spans="1:15" ht="15" customHeight="1" x14ac:dyDescent="0.25">
      <c r="A92" s="75"/>
      <c r="B92" s="31"/>
      <c r="C92" s="75"/>
      <c r="E92" s="107"/>
      <c r="G92" s="3"/>
      <c r="I92" s="122"/>
      <c r="J92" s="122"/>
      <c r="K92" s="122"/>
      <c r="L92" s="122"/>
      <c r="M92" s="122"/>
      <c r="N92" s="74"/>
      <c r="O92" s="55"/>
    </row>
    <row r="93" spans="1:15" ht="15" customHeight="1" x14ac:dyDescent="0.25">
      <c r="A93" s="75"/>
      <c r="B93" s="31"/>
      <c r="C93" s="75"/>
      <c r="E93" s="107"/>
      <c r="G93" s="3"/>
      <c r="I93" s="122"/>
      <c r="J93" s="122"/>
      <c r="K93" s="122"/>
      <c r="L93" s="122"/>
      <c r="M93" s="122"/>
      <c r="N93" s="74"/>
      <c r="O93" s="55"/>
    </row>
    <row r="94" spans="1:15" ht="15" customHeight="1" x14ac:dyDescent="0.25">
      <c r="A94" s="75"/>
      <c r="B94" s="31"/>
      <c r="C94" s="75"/>
      <c r="E94" s="107"/>
      <c r="G94" s="3"/>
      <c r="I94" s="122"/>
      <c r="J94" s="122"/>
      <c r="K94" s="122"/>
      <c r="L94" s="122"/>
      <c r="M94" s="122"/>
      <c r="N94" s="74"/>
      <c r="O94" s="55"/>
    </row>
    <row r="95" spans="1:15" ht="15" customHeight="1" x14ac:dyDescent="0.25">
      <c r="A95" s="75"/>
      <c r="B95" s="31"/>
      <c r="C95" s="75"/>
      <c r="E95" s="107"/>
      <c r="G95" s="3"/>
      <c r="I95" s="122"/>
      <c r="J95" s="122"/>
      <c r="K95" s="122"/>
      <c r="L95" s="122"/>
      <c r="M95" s="122"/>
      <c r="N95" s="74"/>
      <c r="O95" s="55"/>
    </row>
    <row r="96" spans="1:15" ht="15" customHeight="1" x14ac:dyDescent="0.25">
      <c r="A96" s="75"/>
      <c r="B96" s="31"/>
      <c r="C96" s="75"/>
      <c r="E96" s="107"/>
      <c r="G96" s="3"/>
      <c r="I96" s="121"/>
      <c r="J96" s="121"/>
      <c r="K96" s="121"/>
      <c r="L96" s="121"/>
      <c r="M96" s="121"/>
      <c r="N96" s="74"/>
      <c r="O96" s="55"/>
    </row>
    <row r="97" spans="1:15" ht="15" customHeight="1" x14ac:dyDescent="0.25">
      <c r="A97" s="75"/>
      <c r="B97" s="31"/>
      <c r="C97" s="75"/>
      <c r="E97" s="107"/>
      <c r="G97" s="3"/>
      <c r="I97" s="122"/>
      <c r="J97" s="122"/>
      <c r="K97" s="122"/>
      <c r="L97" s="122"/>
      <c r="M97" s="122"/>
      <c r="N97" s="74"/>
      <c r="O97" s="55"/>
    </row>
    <row r="98" spans="1:15" ht="15" customHeight="1" x14ac:dyDescent="0.25">
      <c r="A98" s="75"/>
      <c r="B98" s="31"/>
      <c r="C98" s="75"/>
      <c r="E98" s="107"/>
      <c r="G98" s="3"/>
      <c r="I98" s="122"/>
      <c r="J98" s="122"/>
      <c r="K98" s="122"/>
      <c r="L98" s="122"/>
      <c r="M98" s="122"/>
      <c r="N98" s="74"/>
      <c r="O98" s="55"/>
    </row>
    <row r="99" spans="1:15" ht="15" customHeight="1" x14ac:dyDescent="0.25">
      <c r="A99" s="75"/>
      <c r="B99" s="31"/>
      <c r="C99" s="75"/>
      <c r="E99" s="107"/>
      <c r="G99" s="3"/>
      <c r="I99" s="122"/>
      <c r="J99" s="122"/>
      <c r="K99" s="122"/>
      <c r="L99" s="122"/>
      <c r="M99" s="122"/>
      <c r="N99" s="74"/>
      <c r="O99" s="55"/>
    </row>
    <row r="100" spans="1:15" ht="15" customHeight="1" x14ac:dyDescent="0.25">
      <c r="A100" s="75"/>
      <c r="B100" s="31"/>
      <c r="C100" s="75"/>
      <c r="E100" s="107"/>
      <c r="G100" s="3"/>
      <c r="I100" s="122"/>
      <c r="J100" s="122"/>
      <c r="K100" s="122"/>
      <c r="L100" s="122"/>
      <c r="M100" s="122"/>
      <c r="N100" s="74"/>
      <c r="O100" s="55"/>
    </row>
    <row r="101" spans="1:15" ht="15" customHeight="1" x14ac:dyDescent="0.25">
      <c r="A101" s="75"/>
      <c r="B101" s="31"/>
      <c r="C101" s="75"/>
      <c r="E101" s="107"/>
      <c r="G101" s="3"/>
      <c r="I101" s="122"/>
      <c r="J101" s="122"/>
      <c r="K101" s="122"/>
      <c r="L101" s="122"/>
      <c r="M101" s="122"/>
      <c r="N101" s="74"/>
      <c r="O101" s="55"/>
    </row>
    <row r="102" spans="1:15" ht="15" customHeight="1" x14ac:dyDescent="0.25">
      <c r="A102" s="75"/>
      <c r="B102" s="31"/>
      <c r="C102" s="75"/>
      <c r="E102" s="107"/>
      <c r="G102" s="3"/>
      <c r="I102" s="122"/>
      <c r="J102" s="122"/>
      <c r="K102" s="122"/>
      <c r="L102" s="122"/>
      <c r="M102" s="122"/>
      <c r="N102" s="74"/>
      <c r="O102" s="55"/>
    </row>
    <row r="103" spans="1:15" ht="15" customHeight="1" x14ac:dyDescent="0.25">
      <c r="A103" s="75"/>
      <c r="B103" s="31"/>
      <c r="C103" s="75"/>
      <c r="E103" s="107"/>
      <c r="G103" s="3"/>
      <c r="I103" s="122"/>
      <c r="J103" s="122"/>
      <c r="K103" s="122"/>
      <c r="L103" s="122"/>
      <c r="M103" s="122"/>
      <c r="N103" s="74"/>
      <c r="O103" s="55"/>
    </row>
    <row r="104" spans="1:15" ht="15" customHeight="1" x14ac:dyDescent="0.25">
      <c r="A104" s="75"/>
      <c r="B104" s="31"/>
      <c r="C104" s="75"/>
      <c r="E104" s="107"/>
      <c r="G104" s="3"/>
      <c r="I104" s="122"/>
      <c r="J104" s="122"/>
      <c r="K104" s="122"/>
      <c r="L104" s="122"/>
      <c r="M104" s="122"/>
      <c r="N104" s="74"/>
      <c r="O104" s="55"/>
    </row>
    <row r="105" spans="1:15" ht="15" customHeight="1" x14ac:dyDescent="0.25">
      <c r="A105" s="75"/>
      <c r="B105" s="31"/>
      <c r="C105" s="75"/>
      <c r="E105" s="107"/>
      <c r="G105" s="3"/>
      <c r="I105" s="122"/>
      <c r="J105" s="122"/>
      <c r="K105" s="122"/>
      <c r="L105" s="122"/>
      <c r="M105" s="122"/>
      <c r="N105" s="74"/>
      <c r="O105" s="55"/>
    </row>
    <row r="106" spans="1:15" ht="15" customHeight="1" x14ac:dyDescent="0.25">
      <c r="A106" s="75"/>
      <c r="B106" s="31"/>
      <c r="C106" s="75"/>
      <c r="E106" s="107"/>
      <c r="G106" s="3"/>
      <c r="I106" s="122"/>
      <c r="J106" s="122"/>
      <c r="K106" s="122"/>
      <c r="L106" s="122"/>
      <c r="M106" s="122"/>
      <c r="N106" s="74"/>
      <c r="O106" s="55"/>
    </row>
    <row r="107" spans="1:15" ht="15" customHeight="1" x14ac:dyDescent="0.25">
      <c r="A107" s="75"/>
      <c r="B107" s="31"/>
      <c r="C107" s="75"/>
      <c r="E107" s="107"/>
      <c r="G107" s="3"/>
      <c r="I107" s="122"/>
      <c r="J107" s="122"/>
      <c r="K107" s="122"/>
      <c r="L107" s="122"/>
      <c r="M107" s="122"/>
      <c r="N107" s="74"/>
      <c r="O107" s="55"/>
    </row>
    <row r="108" spans="1:15" ht="15" customHeight="1" x14ac:dyDescent="0.25">
      <c r="A108" s="75"/>
      <c r="B108" s="31"/>
      <c r="C108" s="75"/>
      <c r="E108" s="107"/>
      <c r="G108" s="3"/>
      <c r="I108" s="122"/>
      <c r="J108" s="122"/>
      <c r="K108" s="122"/>
      <c r="L108" s="122"/>
      <c r="M108" s="122"/>
      <c r="N108" s="74"/>
      <c r="O108" s="55"/>
    </row>
    <row r="109" spans="1:15" ht="15" customHeight="1" x14ac:dyDescent="0.25">
      <c r="A109" s="75"/>
      <c r="B109" s="31"/>
      <c r="C109" s="75"/>
      <c r="E109" s="107"/>
      <c r="G109" s="3"/>
      <c r="H109" s="127"/>
      <c r="I109" s="121"/>
      <c r="J109" s="121"/>
      <c r="K109" s="121"/>
      <c r="L109" s="121"/>
      <c r="M109" s="121"/>
      <c r="N109" s="128"/>
      <c r="O109" s="129"/>
    </row>
    <row r="110" spans="1:15" ht="15" customHeight="1" x14ac:dyDescent="0.25">
      <c r="A110" s="75"/>
      <c r="B110" s="31"/>
      <c r="C110" s="75"/>
      <c r="E110" s="107"/>
      <c r="G110" s="3"/>
      <c r="I110" s="122"/>
      <c r="J110" s="122"/>
      <c r="K110" s="122"/>
      <c r="L110" s="122"/>
      <c r="M110" s="122"/>
      <c r="N110" s="74"/>
      <c r="O110" s="55"/>
    </row>
    <row r="111" spans="1:15" ht="15" customHeight="1" x14ac:dyDescent="0.25">
      <c r="A111" s="75"/>
      <c r="B111" s="31"/>
      <c r="C111" s="75"/>
      <c r="E111" s="107"/>
      <c r="G111" s="3"/>
      <c r="I111" s="122"/>
      <c r="J111" s="122"/>
      <c r="K111" s="122"/>
      <c r="L111" s="122"/>
      <c r="M111" s="122"/>
      <c r="N111" s="74"/>
      <c r="O111" s="55"/>
    </row>
    <row r="112" spans="1:15" ht="15" customHeight="1" x14ac:dyDescent="0.25">
      <c r="A112" s="75"/>
      <c r="B112" s="31"/>
      <c r="C112" s="75"/>
      <c r="E112" s="107"/>
      <c r="G112" s="3"/>
      <c r="I112" s="122"/>
      <c r="J112" s="122"/>
      <c r="K112" s="122"/>
      <c r="L112" s="122"/>
      <c r="M112" s="122"/>
      <c r="N112" s="74"/>
      <c r="O112" s="55"/>
    </row>
    <row r="113" spans="1:15" ht="15" customHeight="1" x14ac:dyDescent="0.25">
      <c r="A113" s="75"/>
      <c r="B113" s="31"/>
      <c r="C113" s="75"/>
      <c r="E113" s="107"/>
      <c r="G113" s="3"/>
      <c r="I113" s="122"/>
      <c r="J113" s="122"/>
      <c r="K113" s="122"/>
      <c r="L113" s="122"/>
      <c r="M113" s="122"/>
      <c r="N113" s="74"/>
      <c r="O113" s="55"/>
    </row>
    <row r="114" spans="1:15" ht="15" customHeight="1" x14ac:dyDescent="0.25">
      <c r="A114" s="75"/>
      <c r="B114" s="31"/>
      <c r="C114" s="75"/>
      <c r="E114" s="107"/>
      <c r="G114" s="3"/>
      <c r="H114" s="127"/>
      <c r="I114" s="121"/>
      <c r="J114" s="121"/>
      <c r="K114" s="121"/>
      <c r="L114" s="121"/>
      <c r="M114" s="121"/>
      <c r="N114" s="128"/>
      <c r="O114" s="129"/>
    </row>
    <row r="115" spans="1:15" ht="15" customHeight="1" x14ac:dyDescent="0.25">
      <c r="A115" s="75"/>
      <c r="B115" s="31"/>
      <c r="C115" s="75"/>
      <c r="E115" s="107"/>
      <c r="G115" s="3"/>
      <c r="I115" s="122"/>
      <c r="J115" s="122"/>
      <c r="K115" s="122"/>
      <c r="L115" s="122"/>
      <c r="M115" s="122"/>
      <c r="N115" s="74"/>
      <c r="O115" s="55"/>
    </row>
    <row r="116" spans="1:15" ht="15" customHeight="1" x14ac:dyDescent="0.25">
      <c r="A116" s="75"/>
      <c r="B116" s="31"/>
      <c r="C116" s="75"/>
      <c r="E116" s="107"/>
      <c r="G116" s="3"/>
      <c r="I116" s="122"/>
      <c r="J116" s="122"/>
      <c r="K116" s="122"/>
      <c r="L116" s="122"/>
      <c r="M116" s="122"/>
      <c r="N116" s="74"/>
      <c r="O116" s="55"/>
    </row>
    <row r="117" spans="1:15" ht="15" customHeight="1" x14ac:dyDescent="0.25">
      <c r="A117" s="75"/>
      <c r="B117" s="31"/>
      <c r="C117" s="75"/>
      <c r="E117" s="107"/>
      <c r="G117" s="3"/>
      <c r="I117" s="122"/>
      <c r="J117" s="122"/>
      <c r="K117" s="122"/>
      <c r="L117" s="122"/>
      <c r="M117" s="122"/>
      <c r="N117" s="74"/>
      <c r="O117" s="55"/>
    </row>
    <row r="118" spans="1:15" ht="15" customHeight="1" x14ac:dyDescent="0.25">
      <c r="A118" s="75"/>
      <c r="B118" s="31"/>
      <c r="C118" s="75"/>
      <c r="E118" s="107"/>
      <c r="G118" s="3"/>
      <c r="I118" s="122"/>
      <c r="J118" s="122"/>
      <c r="K118" s="122"/>
      <c r="L118" s="122"/>
      <c r="M118" s="122"/>
      <c r="N118" s="74"/>
      <c r="O118" s="55"/>
    </row>
    <row r="119" spans="1:15" ht="15" customHeight="1" x14ac:dyDescent="0.25">
      <c r="A119" s="75"/>
      <c r="B119" s="31"/>
      <c r="C119" s="75"/>
      <c r="E119" s="107"/>
      <c r="G119" s="3"/>
      <c r="I119" s="122"/>
      <c r="J119" s="122"/>
      <c r="K119" s="122"/>
      <c r="L119" s="122"/>
      <c r="M119" s="122"/>
      <c r="N119" s="74"/>
      <c r="O119" s="55"/>
    </row>
    <row r="120" spans="1:15" ht="15" customHeight="1" x14ac:dyDescent="0.25">
      <c r="A120" s="75"/>
      <c r="B120" s="31"/>
      <c r="C120" s="75"/>
      <c r="E120" s="107"/>
      <c r="G120" s="3"/>
      <c r="I120" s="122"/>
      <c r="J120" s="122"/>
      <c r="K120" s="122"/>
      <c r="L120" s="122"/>
      <c r="M120" s="122"/>
      <c r="N120" s="74"/>
      <c r="O120" s="55"/>
    </row>
    <row r="121" spans="1:15" ht="15" customHeight="1" x14ac:dyDescent="0.25">
      <c r="A121" s="75"/>
      <c r="B121" s="31"/>
      <c r="C121" s="75"/>
      <c r="E121" s="107"/>
      <c r="G121" s="3"/>
      <c r="I121" s="122"/>
      <c r="J121" s="122"/>
      <c r="K121" s="122"/>
      <c r="L121" s="122"/>
      <c r="M121" s="122"/>
      <c r="N121" s="74"/>
      <c r="O121" s="55"/>
    </row>
    <row r="122" spans="1:15" ht="15" customHeight="1" x14ac:dyDescent="0.25">
      <c r="A122" s="75"/>
      <c r="B122" s="31"/>
      <c r="C122" s="75"/>
      <c r="E122" s="107"/>
      <c r="G122" s="3"/>
      <c r="I122" s="122"/>
      <c r="J122" s="122"/>
      <c r="K122" s="122"/>
      <c r="L122" s="122"/>
      <c r="M122" s="122"/>
      <c r="N122" s="74"/>
      <c r="O122" s="55"/>
    </row>
    <row r="123" spans="1:15" ht="15" customHeight="1" x14ac:dyDescent="0.25">
      <c r="A123" s="75"/>
      <c r="B123" s="31"/>
      <c r="C123" s="75"/>
      <c r="E123" s="107"/>
      <c r="G123" s="3"/>
      <c r="I123" s="121"/>
      <c r="J123" s="121"/>
      <c r="K123" s="121"/>
      <c r="L123" s="121"/>
      <c r="M123" s="121"/>
      <c r="N123" s="74"/>
      <c r="O123" s="55"/>
    </row>
    <row r="124" spans="1:15" ht="15" customHeight="1" x14ac:dyDescent="0.25">
      <c r="A124" s="75"/>
      <c r="B124" s="31"/>
      <c r="C124" s="75"/>
      <c r="E124" s="107"/>
      <c r="G124" s="3"/>
      <c r="I124" s="122"/>
      <c r="J124" s="122"/>
      <c r="K124" s="122"/>
      <c r="L124" s="122"/>
      <c r="M124" s="122"/>
      <c r="N124" s="74"/>
      <c r="O124" s="55"/>
    </row>
    <row r="125" spans="1:15" ht="15" customHeight="1" x14ac:dyDescent="0.25">
      <c r="A125" s="75"/>
      <c r="B125" s="31"/>
      <c r="C125" s="75"/>
      <c r="E125" s="107"/>
      <c r="G125" s="3"/>
      <c r="I125" s="122"/>
      <c r="J125" s="122"/>
      <c r="K125" s="122"/>
      <c r="L125" s="122"/>
      <c r="M125" s="122"/>
      <c r="N125" s="74"/>
      <c r="O125" s="55"/>
    </row>
    <row r="126" spans="1:15" ht="15" customHeight="1" x14ac:dyDescent="0.25">
      <c r="A126" s="75"/>
      <c r="B126" s="31"/>
      <c r="C126" s="75"/>
      <c r="E126" s="107"/>
      <c r="G126" s="3"/>
      <c r="I126" s="122"/>
      <c r="J126" s="122"/>
      <c r="K126" s="122"/>
      <c r="L126" s="122"/>
      <c r="M126" s="122"/>
      <c r="N126" s="74"/>
      <c r="O126" s="55"/>
    </row>
    <row r="127" spans="1:15" ht="15" customHeight="1" x14ac:dyDescent="0.25">
      <c r="A127" s="75"/>
      <c r="B127" s="31"/>
      <c r="C127" s="75"/>
      <c r="E127" s="107"/>
      <c r="G127" s="3"/>
      <c r="I127" s="122"/>
      <c r="J127" s="122"/>
      <c r="K127" s="122"/>
      <c r="L127" s="122"/>
      <c r="M127" s="122"/>
      <c r="N127" s="74"/>
      <c r="O127" s="55"/>
    </row>
    <row r="128" spans="1:15" ht="15" customHeight="1" x14ac:dyDescent="0.25">
      <c r="A128" s="75"/>
      <c r="B128" s="31"/>
      <c r="C128" s="75"/>
      <c r="E128" s="107"/>
      <c r="G128" s="3"/>
      <c r="I128" s="121"/>
      <c r="J128" s="121"/>
      <c r="K128" s="121"/>
      <c r="L128" s="121"/>
      <c r="M128" s="121"/>
      <c r="N128" s="74"/>
      <c r="O128" s="55"/>
    </row>
    <row r="129" spans="1:15" ht="15" customHeight="1" x14ac:dyDescent="0.25">
      <c r="A129" s="75"/>
      <c r="B129" s="31"/>
      <c r="C129" s="75"/>
      <c r="E129" s="107"/>
      <c r="G129" s="3"/>
      <c r="I129" s="121"/>
      <c r="J129" s="121"/>
      <c r="K129" s="121"/>
      <c r="L129" s="121"/>
      <c r="M129" s="121"/>
      <c r="N129" s="74"/>
      <c r="O129" s="55"/>
    </row>
    <row r="130" spans="1:15" ht="15" customHeight="1" x14ac:dyDescent="0.25">
      <c r="A130" s="75"/>
      <c r="B130" s="31"/>
      <c r="C130" s="75"/>
      <c r="E130" s="107"/>
      <c r="G130" s="3"/>
      <c r="I130" s="121"/>
      <c r="J130" s="121"/>
      <c r="K130" s="121"/>
      <c r="L130" s="121"/>
      <c r="M130" s="121"/>
      <c r="N130" s="74"/>
      <c r="O130" s="55"/>
    </row>
    <row r="131" spans="1:15" ht="15" customHeight="1" x14ac:dyDescent="0.25">
      <c r="A131" s="75"/>
      <c r="B131" s="31"/>
      <c r="C131" s="75"/>
      <c r="E131" s="107"/>
      <c r="G131" s="3"/>
      <c r="I131" s="122"/>
      <c r="J131" s="122"/>
      <c r="K131" s="122"/>
      <c r="L131" s="122"/>
      <c r="M131" s="122"/>
      <c r="N131" s="74"/>
      <c r="O131" s="55"/>
    </row>
    <row r="132" spans="1:15" ht="15" customHeight="1" x14ac:dyDescent="0.25">
      <c r="A132" s="75"/>
      <c r="B132" s="31"/>
      <c r="C132" s="75"/>
      <c r="E132" s="107"/>
      <c r="G132" s="3"/>
      <c r="I132" s="122"/>
      <c r="J132" s="122"/>
      <c r="K132" s="122"/>
      <c r="L132" s="122"/>
      <c r="M132" s="122"/>
      <c r="N132" s="74"/>
      <c r="O132" s="55"/>
    </row>
    <row r="133" spans="1:15" ht="15" customHeight="1" x14ac:dyDescent="0.25">
      <c r="A133" s="75"/>
      <c r="B133" s="31"/>
      <c r="C133" s="75"/>
      <c r="E133" s="107"/>
      <c r="G133" s="3"/>
      <c r="I133" s="122"/>
      <c r="J133" s="122"/>
      <c r="K133" s="122"/>
      <c r="L133" s="122"/>
      <c r="M133" s="122"/>
      <c r="N133" s="74"/>
      <c r="O133" s="55"/>
    </row>
    <row r="134" spans="1:15" ht="15" customHeight="1" x14ac:dyDescent="0.25">
      <c r="A134" s="75"/>
      <c r="B134" s="31"/>
      <c r="C134" s="75"/>
      <c r="E134" s="107"/>
      <c r="G134" s="3"/>
      <c r="I134" s="122"/>
      <c r="J134" s="122"/>
      <c r="K134" s="122"/>
      <c r="L134" s="122"/>
      <c r="M134" s="122"/>
      <c r="N134" s="74"/>
      <c r="O134" s="55"/>
    </row>
    <row r="135" spans="1:15" ht="15" customHeight="1" x14ac:dyDescent="0.25">
      <c r="A135" s="75"/>
      <c r="B135" s="31"/>
      <c r="C135" s="75"/>
      <c r="E135" s="107"/>
      <c r="G135" s="3"/>
      <c r="I135" s="121"/>
      <c r="J135" s="121"/>
      <c r="K135" s="121"/>
      <c r="L135" s="121"/>
      <c r="M135" s="121"/>
      <c r="N135" s="74"/>
      <c r="O135" s="55"/>
    </row>
    <row r="136" spans="1:15" ht="15" customHeight="1" x14ac:dyDescent="0.25">
      <c r="A136" s="75"/>
      <c r="B136" s="31"/>
      <c r="C136" s="75"/>
      <c r="E136" s="107"/>
      <c r="G136" s="3"/>
      <c r="I136" s="122"/>
      <c r="J136" s="122"/>
      <c r="K136" s="122"/>
      <c r="L136" s="122"/>
      <c r="M136" s="122"/>
      <c r="N136" s="74"/>
      <c r="O136" s="55"/>
    </row>
    <row r="137" spans="1:15" ht="15" customHeight="1" x14ac:dyDescent="0.25">
      <c r="A137" s="75"/>
      <c r="B137" s="31"/>
      <c r="C137" s="75"/>
      <c r="E137" s="107"/>
      <c r="G137" s="3"/>
      <c r="I137" s="122"/>
      <c r="J137" s="122"/>
      <c r="K137" s="122"/>
      <c r="L137" s="122"/>
      <c r="M137" s="122"/>
      <c r="N137" s="74"/>
      <c r="O137" s="55"/>
    </row>
    <row r="138" spans="1:15" ht="15" customHeight="1" x14ac:dyDescent="0.25">
      <c r="A138" s="75"/>
      <c r="B138" s="31"/>
      <c r="C138" s="75"/>
      <c r="E138" s="107"/>
      <c r="G138" s="3"/>
      <c r="I138" s="122"/>
      <c r="J138" s="122"/>
      <c r="K138" s="122"/>
      <c r="L138" s="122"/>
      <c r="M138" s="122"/>
      <c r="N138" s="74"/>
      <c r="O138" s="55"/>
    </row>
    <row r="139" spans="1:15" ht="15" customHeight="1" x14ac:dyDescent="0.25">
      <c r="A139" s="75"/>
      <c r="B139" s="31"/>
      <c r="C139" s="75"/>
      <c r="E139" s="107"/>
      <c r="G139" s="3"/>
      <c r="I139" s="122"/>
      <c r="J139" s="122"/>
      <c r="K139" s="122"/>
      <c r="L139" s="122"/>
      <c r="M139" s="122"/>
      <c r="N139" s="74"/>
      <c r="O139" s="55"/>
    </row>
    <row r="140" spans="1:15" ht="15" customHeight="1" x14ac:dyDescent="0.25">
      <c r="A140" s="75"/>
      <c r="B140" s="31"/>
      <c r="C140" s="75"/>
      <c r="E140" s="107"/>
      <c r="G140" s="3"/>
      <c r="I140" s="122"/>
      <c r="J140" s="122"/>
      <c r="K140" s="122"/>
      <c r="L140" s="122"/>
      <c r="M140" s="122"/>
      <c r="N140" s="74"/>
      <c r="O140" s="55"/>
    </row>
    <row r="141" spans="1:15" ht="15" customHeight="1" x14ac:dyDescent="0.25">
      <c r="A141" s="75"/>
      <c r="B141" s="31"/>
      <c r="C141" s="75"/>
      <c r="E141" s="107"/>
      <c r="G141" s="3"/>
      <c r="I141" s="122"/>
      <c r="J141" s="122"/>
      <c r="K141" s="122"/>
      <c r="L141" s="122"/>
      <c r="M141" s="122"/>
      <c r="N141" s="74"/>
      <c r="O141" s="55"/>
    </row>
    <row r="142" spans="1:15" ht="15" customHeight="1" x14ac:dyDescent="0.25">
      <c r="A142" s="75"/>
      <c r="B142" s="31"/>
      <c r="C142" s="75"/>
      <c r="E142" s="107"/>
      <c r="G142" s="3"/>
      <c r="I142" s="122"/>
      <c r="J142" s="122"/>
      <c r="K142" s="122"/>
      <c r="L142" s="122"/>
      <c r="M142" s="122"/>
      <c r="N142" s="74"/>
      <c r="O142" s="55"/>
    </row>
    <row r="143" spans="1:15" ht="15" customHeight="1" x14ac:dyDescent="0.25">
      <c r="A143" s="75"/>
      <c r="B143" s="31"/>
      <c r="C143" s="75"/>
      <c r="E143" s="107"/>
      <c r="G143" s="3"/>
      <c r="I143" s="122"/>
      <c r="J143" s="122"/>
      <c r="K143" s="122"/>
      <c r="L143" s="122"/>
      <c r="M143" s="122"/>
      <c r="N143" s="74"/>
      <c r="O143" s="55"/>
    </row>
    <row r="144" spans="1:15" ht="15" customHeight="1" x14ac:dyDescent="0.25">
      <c r="A144" s="75"/>
      <c r="B144" s="31"/>
      <c r="C144" s="75"/>
      <c r="E144" s="107"/>
      <c r="G144" s="3"/>
      <c r="I144" s="122"/>
      <c r="J144" s="122"/>
      <c r="K144" s="122"/>
      <c r="L144" s="122"/>
      <c r="M144" s="122"/>
      <c r="N144" s="74"/>
      <c r="O144" s="55"/>
    </row>
    <row r="145" spans="1:15" ht="15" customHeight="1" x14ac:dyDescent="0.25">
      <c r="A145" s="75"/>
      <c r="B145" s="31"/>
      <c r="C145" s="75"/>
      <c r="E145" s="107"/>
      <c r="G145" s="3"/>
      <c r="I145" s="122"/>
      <c r="J145" s="122"/>
      <c r="K145" s="122"/>
      <c r="L145" s="122"/>
      <c r="M145" s="122"/>
      <c r="N145" s="74"/>
      <c r="O145" s="55"/>
    </row>
    <row r="146" spans="1:15" ht="15" customHeight="1" x14ac:dyDescent="0.25">
      <c r="A146" s="75"/>
      <c r="B146" s="31"/>
      <c r="C146" s="75"/>
      <c r="E146" s="107"/>
      <c r="G146" s="3"/>
      <c r="I146" s="122"/>
      <c r="J146" s="122"/>
      <c r="K146" s="122"/>
      <c r="L146" s="122"/>
      <c r="M146" s="122"/>
      <c r="N146" s="74"/>
      <c r="O146" s="55"/>
    </row>
    <row r="147" spans="1:15" ht="15" customHeight="1" x14ac:dyDescent="0.25">
      <c r="A147" s="75"/>
      <c r="B147" s="31"/>
      <c r="C147" s="75"/>
      <c r="E147" s="107"/>
      <c r="G147" s="3"/>
      <c r="I147" s="121"/>
      <c r="J147" s="121"/>
      <c r="K147" s="121"/>
      <c r="L147" s="121"/>
      <c r="M147" s="121"/>
      <c r="N147" s="74"/>
      <c r="O147" s="55"/>
    </row>
    <row r="148" spans="1:15" ht="15" customHeight="1" x14ac:dyDescent="0.25">
      <c r="A148" s="75"/>
      <c r="B148" s="31"/>
      <c r="C148" s="75"/>
      <c r="E148" s="107"/>
      <c r="G148" s="3"/>
      <c r="I148" s="122"/>
      <c r="J148" s="122"/>
      <c r="K148" s="122"/>
      <c r="L148" s="122"/>
      <c r="M148" s="122"/>
      <c r="N148" s="74"/>
      <c r="O148" s="55"/>
    </row>
    <row r="149" spans="1:15" ht="15" customHeight="1" x14ac:dyDescent="0.25">
      <c r="A149" s="75"/>
      <c r="B149" s="31"/>
      <c r="C149" s="75"/>
      <c r="E149" s="107"/>
      <c r="G149" s="3"/>
      <c r="I149" s="122"/>
      <c r="J149" s="122"/>
      <c r="K149" s="122"/>
      <c r="L149" s="122"/>
      <c r="M149" s="122"/>
      <c r="N149" s="74"/>
      <c r="O149" s="55"/>
    </row>
    <row r="150" spans="1:15" ht="15" customHeight="1" x14ac:dyDescent="0.25">
      <c r="A150" s="75"/>
      <c r="B150" s="31"/>
      <c r="C150" s="75"/>
      <c r="E150" s="107"/>
      <c r="G150" s="3"/>
      <c r="I150" s="122"/>
      <c r="J150" s="122"/>
      <c r="K150" s="122"/>
      <c r="L150" s="122"/>
      <c r="M150" s="122"/>
      <c r="N150" s="74"/>
      <c r="O150" s="55"/>
    </row>
    <row r="151" spans="1:15" ht="15" customHeight="1" x14ac:dyDescent="0.25">
      <c r="A151" s="75"/>
      <c r="B151" s="31"/>
      <c r="C151" s="75"/>
      <c r="E151" s="107"/>
      <c r="G151" s="3"/>
      <c r="I151" s="122"/>
      <c r="J151" s="122"/>
      <c r="K151" s="122"/>
      <c r="L151" s="122"/>
      <c r="M151" s="122"/>
      <c r="N151" s="74"/>
      <c r="O151" s="55"/>
    </row>
    <row r="152" spans="1:15" ht="15" customHeight="1" x14ac:dyDescent="0.25">
      <c r="A152" s="75"/>
      <c r="B152" s="31"/>
      <c r="C152" s="75"/>
      <c r="E152" s="107"/>
      <c r="G152" s="3"/>
      <c r="I152" s="122"/>
      <c r="J152" s="122"/>
      <c r="K152" s="122"/>
      <c r="L152" s="122"/>
      <c r="M152" s="122"/>
      <c r="N152" s="74"/>
      <c r="O152" s="55"/>
    </row>
    <row r="153" spans="1:15" ht="15" customHeight="1" x14ac:dyDescent="0.25">
      <c r="A153" s="75"/>
      <c r="B153" s="31"/>
      <c r="C153" s="75"/>
      <c r="E153" s="107"/>
      <c r="G153" s="3"/>
      <c r="I153" s="122"/>
      <c r="J153" s="122"/>
      <c r="K153" s="122"/>
      <c r="L153" s="122"/>
      <c r="M153" s="122"/>
      <c r="N153" s="74"/>
      <c r="O153" s="55"/>
    </row>
    <row r="154" spans="1:15" ht="15" customHeight="1" x14ac:dyDescent="0.25">
      <c r="A154" s="75"/>
      <c r="B154" s="31"/>
      <c r="C154" s="75"/>
      <c r="E154" s="107"/>
      <c r="G154" s="3"/>
      <c r="I154" s="122"/>
      <c r="J154" s="122"/>
      <c r="K154" s="122"/>
      <c r="L154" s="122"/>
      <c r="M154" s="122"/>
      <c r="N154" s="74"/>
      <c r="O154" s="55"/>
    </row>
    <row r="155" spans="1:15" ht="15" customHeight="1" x14ac:dyDescent="0.25">
      <c r="A155" s="75"/>
      <c r="B155" s="31"/>
      <c r="C155" s="75"/>
      <c r="E155" s="107"/>
      <c r="G155" s="3"/>
      <c r="I155" s="121"/>
      <c r="J155" s="121"/>
      <c r="K155" s="121"/>
      <c r="L155" s="121"/>
      <c r="M155" s="121"/>
      <c r="N155" s="74"/>
      <c r="O155" s="55"/>
    </row>
    <row r="156" spans="1:15" ht="15" customHeight="1" x14ac:dyDescent="0.25">
      <c r="A156" s="75"/>
      <c r="B156" s="31"/>
      <c r="C156" s="75"/>
      <c r="E156" s="107"/>
      <c r="G156" s="3"/>
      <c r="I156" s="121"/>
      <c r="J156" s="121"/>
      <c r="K156" s="121"/>
      <c r="L156" s="121"/>
      <c r="M156" s="121"/>
      <c r="N156" s="74"/>
      <c r="O156" s="55"/>
    </row>
    <row r="157" spans="1:15" ht="15" customHeight="1" x14ac:dyDescent="0.25">
      <c r="A157" s="75"/>
      <c r="B157" s="31"/>
      <c r="C157" s="75"/>
      <c r="E157" s="107"/>
      <c r="G157" s="3"/>
      <c r="I157" s="122"/>
      <c r="J157" s="122"/>
      <c r="K157" s="122"/>
      <c r="L157" s="122"/>
      <c r="M157" s="122"/>
      <c r="N157" s="74"/>
      <c r="O157" s="55"/>
    </row>
    <row r="158" spans="1:15" ht="15" customHeight="1" x14ac:dyDescent="0.25">
      <c r="A158" s="75"/>
      <c r="B158" s="31"/>
      <c r="C158" s="75"/>
      <c r="E158" s="107"/>
      <c r="G158" s="3"/>
      <c r="I158" s="122"/>
      <c r="J158" s="122"/>
      <c r="K158" s="122"/>
      <c r="L158" s="122"/>
      <c r="M158" s="122"/>
      <c r="N158" s="74"/>
      <c r="O158" s="55"/>
    </row>
    <row r="159" spans="1:15" ht="15" customHeight="1" x14ac:dyDescent="0.25">
      <c r="A159" s="75"/>
      <c r="B159" s="31"/>
      <c r="C159" s="76"/>
      <c r="E159" s="107"/>
      <c r="G159" s="3"/>
      <c r="I159" s="121"/>
      <c r="J159" s="121"/>
      <c r="K159" s="121"/>
      <c r="L159" s="121"/>
      <c r="M159" s="121"/>
      <c r="N159" s="74"/>
      <c r="O159" s="55"/>
    </row>
    <row r="160" spans="1:15" ht="15" customHeight="1" x14ac:dyDescent="0.25">
      <c r="A160" s="75"/>
      <c r="B160" s="31"/>
      <c r="C160" s="75"/>
      <c r="E160" s="107"/>
      <c r="G160" s="3"/>
      <c r="I160" s="121"/>
      <c r="J160" s="121"/>
      <c r="K160" s="121"/>
      <c r="L160" s="121"/>
      <c r="M160" s="121"/>
      <c r="N160" s="74"/>
      <c r="O160" s="55"/>
    </row>
    <row r="161" spans="1:15" ht="15" customHeight="1" x14ac:dyDescent="0.25">
      <c r="A161" s="75"/>
      <c r="B161" s="31"/>
      <c r="C161" s="75"/>
      <c r="E161" s="107"/>
      <c r="G161" s="3"/>
      <c r="I161" s="121"/>
      <c r="J161" s="121"/>
      <c r="K161" s="121"/>
      <c r="L161" s="121"/>
      <c r="M161" s="121"/>
      <c r="N161" s="74"/>
      <c r="O161" s="55"/>
    </row>
    <row r="162" spans="1:15" ht="15" customHeight="1" x14ac:dyDescent="0.25">
      <c r="A162" s="75"/>
      <c r="B162" s="31"/>
      <c r="C162" s="75"/>
      <c r="E162" s="107"/>
      <c r="G162" s="3"/>
      <c r="I162" s="121"/>
      <c r="J162" s="121"/>
      <c r="K162" s="121"/>
      <c r="L162" s="121"/>
      <c r="M162" s="121"/>
      <c r="N162" s="74"/>
      <c r="O162" s="55"/>
    </row>
    <row r="163" spans="1:15" ht="15" customHeight="1" x14ac:dyDescent="0.25">
      <c r="A163" s="75"/>
      <c r="B163" s="31"/>
      <c r="C163" s="75"/>
      <c r="E163" s="107"/>
      <c r="G163" s="3"/>
      <c r="I163" s="121"/>
      <c r="J163" s="121"/>
      <c r="K163" s="121"/>
      <c r="L163" s="121"/>
      <c r="M163" s="121"/>
      <c r="N163" s="74"/>
      <c r="O163" s="55"/>
    </row>
    <row r="164" spans="1:15" ht="15" customHeight="1" x14ac:dyDescent="0.25">
      <c r="A164" s="75"/>
      <c r="B164" s="31"/>
      <c r="C164" s="75"/>
      <c r="E164" s="107"/>
      <c r="G164" s="3"/>
      <c r="I164" s="121"/>
      <c r="J164" s="121"/>
      <c r="K164" s="121"/>
      <c r="L164" s="121"/>
      <c r="M164" s="121"/>
      <c r="N164" s="74"/>
      <c r="O164" s="55"/>
    </row>
    <row r="165" spans="1:15" ht="15" customHeight="1" x14ac:dyDescent="0.25">
      <c r="A165" s="75"/>
      <c r="B165" s="31"/>
      <c r="C165" s="75"/>
      <c r="E165" s="107"/>
      <c r="G165" s="3"/>
      <c r="I165" s="121"/>
      <c r="J165" s="121"/>
      <c r="K165" s="121"/>
      <c r="L165" s="121"/>
      <c r="M165" s="121"/>
      <c r="N165" s="74"/>
      <c r="O165" s="55"/>
    </row>
    <row r="166" spans="1:15" ht="15" customHeight="1" x14ac:dyDescent="0.25">
      <c r="A166" s="75"/>
      <c r="B166" s="31"/>
      <c r="C166" s="75"/>
      <c r="E166" s="107"/>
      <c r="G166" s="3"/>
      <c r="I166" s="121"/>
      <c r="J166" s="121"/>
      <c r="K166" s="121"/>
      <c r="L166" s="121"/>
      <c r="M166" s="121"/>
      <c r="N166" s="74"/>
      <c r="O166" s="55"/>
    </row>
    <row r="167" spans="1:15" ht="15" customHeight="1" x14ac:dyDescent="0.25">
      <c r="A167" s="75"/>
      <c r="B167" s="31"/>
      <c r="C167" s="75"/>
      <c r="E167" s="107"/>
      <c r="G167" s="3"/>
      <c r="I167" s="121"/>
      <c r="J167" s="121"/>
      <c r="K167" s="121"/>
      <c r="L167" s="121"/>
      <c r="M167" s="121"/>
      <c r="N167" s="74"/>
      <c r="O167" s="55"/>
    </row>
    <row r="168" spans="1:15" ht="15" customHeight="1" x14ac:dyDescent="0.25">
      <c r="A168" s="75"/>
      <c r="B168" s="31"/>
      <c r="C168" s="75"/>
      <c r="E168" s="107"/>
      <c r="G168" s="3"/>
      <c r="I168" s="121"/>
      <c r="J168" s="121"/>
      <c r="K168" s="121"/>
      <c r="L168" s="121"/>
      <c r="M168" s="121"/>
      <c r="N168" s="74"/>
      <c r="O168" s="55"/>
    </row>
    <row r="169" spans="1:15" ht="15" customHeight="1" x14ac:dyDescent="0.25">
      <c r="A169" s="75"/>
      <c r="B169" s="31"/>
      <c r="C169" s="75"/>
      <c r="E169" s="107"/>
      <c r="G169" s="3"/>
      <c r="I169" s="121"/>
      <c r="J169" s="121"/>
      <c r="K169" s="121"/>
      <c r="L169" s="121"/>
      <c r="M169" s="121"/>
      <c r="N169" s="74"/>
      <c r="O169" s="55"/>
    </row>
    <row r="170" spans="1:15" ht="15" customHeight="1" x14ac:dyDescent="0.25">
      <c r="A170" s="75"/>
      <c r="B170" s="31"/>
      <c r="C170" s="75"/>
      <c r="E170" s="107"/>
      <c r="G170" s="3"/>
      <c r="I170" s="121"/>
      <c r="J170" s="121"/>
      <c r="K170" s="121"/>
      <c r="L170" s="121"/>
      <c r="M170" s="121"/>
      <c r="N170" s="74"/>
      <c r="O170" s="55"/>
    </row>
    <row r="171" spans="1:15" ht="15" customHeight="1" x14ac:dyDescent="0.25">
      <c r="A171" s="75"/>
      <c r="B171" s="31"/>
      <c r="C171" s="75"/>
      <c r="E171" s="107"/>
      <c r="G171" s="3"/>
      <c r="I171" s="121"/>
      <c r="J171" s="121"/>
      <c r="K171" s="121"/>
      <c r="L171" s="121"/>
      <c r="M171" s="121"/>
      <c r="N171" s="74"/>
      <c r="O171" s="55"/>
    </row>
    <row r="172" spans="1:15" ht="15" customHeight="1" x14ac:dyDescent="0.25">
      <c r="A172" s="75"/>
      <c r="B172" s="31"/>
      <c r="C172" s="75"/>
      <c r="E172" s="107"/>
      <c r="G172" s="3"/>
      <c r="I172" s="121"/>
      <c r="J172" s="121"/>
      <c r="K172" s="121"/>
      <c r="L172" s="121"/>
      <c r="M172" s="121"/>
      <c r="N172" s="74"/>
      <c r="O172" s="55"/>
    </row>
    <row r="173" spans="1:15" ht="15" customHeight="1" x14ac:dyDescent="0.25">
      <c r="A173" s="75"/>
      <c r="B173" s="31"/>
      <c r="C173" s="75"/>
      <c r="E173" s="107"/>
      <c r="G173" s="3"/>
      <c r="I173" s="121"/>
      <c r="J173" s="121"/>
      <c r="K173" s="121"/>
      <c r="L173" s="121"/>
      <c r="M173" s="121"/>
      <c r="N173" s="74"/>
      <c r="O173" s="55"/>
    </row>
    <row r="174" spans="1:15" ht="15" customHeight="1" x14ac:dyDescent="0.25">
      <c r="A174" s="75"/>
      <c r="B174" s="31"/>
      <c r="C174" s="75"/>
      <c r="E174" s="107"/>
      <c r="G174" s="3"/>
      <c r="I174" s="121"/>
      <c r="J174" s="121"/>
      <c r="K174" s="121"/>
      <c r="L174" s="121"/>
      <c r="M174" s="121"/>
      <c r="N174" s="74"/>
      <c r="O174" s="55"/>
    </row>
    <row r="175" spans="1:15" ht="15" customHeight="1" x14ac:dyDescent="0.25">
      <c r="A175" s="75"/>
      <c r="B175" s="31"/>
      <c r="C175" s="75"/>
      <c r="E175" s="107"/>
      <c r="G175" s="3"/>
      <c r="I175" s="121"/>
      <c r="J175" s="121"/>
      <c r="K175" s="121"/>
      <c r="L175" s="121"/>
      <c r="M175" s="121"/>
      <c r="N175" s="74"/>
      <c r="O175" s="55"/>
    </row>
    <row r="176" spans="1:15" ht="15" customHeight="1" x14ac:dyDescent="0.25">
      <c r="A176" s="75"/>
      <c r="B176" s="31"/>
      <c r="C176" s="75"/>
      <c r="E176" s="107"/>
      <c r="G176" s="3"/>
      <c r="I176" s="121"/>
      <c r="J176" s="121"/>
      <c r="K176" s="121"/>
      <c r="L176" s="121"/>
      <c r="M176" s="121"/>
      <c r="N176" s="74"/>
      <c r="O176" s="55"/>
    </row>
    <row r="177" spans="1:15" ht="15" customHeight="1" x14ac:dyDescent="0.25">
      <c r="A177" s="75"/>
      <c r="B177" s="31"/>
      <c r="C177" s="75"/>
      <c r="E177" s="107"/>
      <c r="G177" s="3"/>
      <c r="I177" s="121"/>
      <c r="J177" s="121"/>
      <c r="K177" s="121"/>
      <c r="L177" s="121"/>
      <c r="M177" s="121"/>
      <c r="N177" s="74"/>
      <c r="O177" s="55"/>
    </row>
    <row r="178" spans="1:15" ht="15" customHeight="1" x14ac:dyDescent="0.25">
      <c r="A178" s="75"/>
      <c r="B178" s="31"/>
      <c r="C178" s="75"/>
      <c r="E178" s="107"/>
      <c r="G178" s="3"/>
      <c r="I178" s="121"/>
      <c r="J178" s="121"/>
      <c r="K178" s="121"/>
      <c r="L178" s="121"/>
      <c r="M178" s="121"/>
      <c r="N178" s="74"/>
      <c r="O178" s="55"/>
    </row>
    <row r="179" spans="1:15" ht="15" customHeight="1" x14ac:dyDescent="0.25">
      <c r="A179" s="75"/>
      <c r="B179" s="31"/>
      <c r="C179" s="75"/>
      <c r="E179" s="107"/>
      <c r="G179" s="3"/>
      <c r="I179" s="121"/>
      <c r="J179" s="121"/>
      <c r="K179" s="121"/>
      <c r="L179" s="121"/>
      <c r="M179" s="121"/>
      <c r="N179" s="74"/>
      <c r="O179" s="55"/>
    </row>
    <row r="180" spans="1:15" ht="15" customHeight="1" x14ac:dyDescent="0.25">
      <c r="A180" s="75"/>
      <c r="B180" s="31"/>
      <c r="C180" s="75"/>
      <c r="E180" s="107"/>
      <c r="G180" s="3"/>
      <c r="I180" s="121"/>
      <c r="J180" s="121"/>
      <c r="K180" s="121"/>
      <c r="L180" s="121"/>
      <c r="M180" s="121"/>
      <c r="N180" s="74"/>
      <c r="O180" s="55"/>
    </row>
    <row r="181" spans="1:15" ht="15" customHeight="1" x14ac:dyDescent="0.25">
      <c r="A181" s="75"/>
      <c r="B181" s="31"/>
      <c r="C181" s="75"/>
      <c r="E181" s="107"/>
      <c r="G181" s="3"/>
      <c r="I181" s="122"/>
      <c r="J181" s="122"/>
      <c r="K181" s="122"/>
      <c r="L181" s="122"/>
      <c r="M181" s="122"/>
      <c r="N181" s="74"/>
      <c r="O181" s="55"/>
    </row>
    <row r="182" spans="1:15" ht="15" customHeight="1" x14ac:dyDescent="0.25">
      <c r="A182" s="75"/>
      <c r="B182" s="31"/>
      <c r="C182" s="75"/>
      <c r="E182" s="107"/>
      <c r="G182" s="3"/>
      <c r="I182" s="121"/>
      <c r="J182" s="121"/>
      <c r="K182" s="121"/>
      <c r="L182" s="121"/>
      <c r="M182" s="121"/>
      <c r="N182" s="74"/>
      <c r="O182" s="55"/>
    </row>
    <row r="183" spans="1:15" ht="15" customHeight="1" x14ac:dyDescent="0.25">
      <c r="A183" s="75"/>
      <c r="B183" s="31"/>
      <c r="C183" s="75"/>
      <c r="E183" s="107"/>
      <c r="G183" s="3"/>
      <c r="I183" s="121"/>
      <c r="J183" s="121"/>
      <c r="K183" s="121"/>
      <c r="L183" s="121"/>
      <c r="M183" s="121"/>
      <c r="N183" s="74"/>
      <c r="O183" s="55"/>
    </row>
    <row r="184" spans="1:15" ht="15" customHeight="1" x14ac:dyDescent="0.25">
      <c r="A184" s="75"/>
      <c r="B184" s="31"/>
      <c r="C184" s="75"/>
      <c r="E184" s="107"/>
      <c r="G184" s="3"/>
      <c r="I184" s="122"/>
      <c r="J184" s="122"/>
      <c r="K184" s="122"/>
      <c r="L184" s="122"/>
      <c r="M184" s="122"/>
      <c r="N184" s="74"/>
      <c r="O184" s="55"/>
    </row>
    <row r="185" spans="1:15" ht="15" customHeight="1" x14ac:dyDescent="0.25">
      <c r="A185" s="75"/>
      <c r="B185" s="31"/>
      <c r="C185" s="75"/>
      <c r="E185" s="107"/>
      <c r="G185" s="3"/>
      <c r="I185" s="121"/>
      <c r="J185" s="121"/>
      <c r="K185" s="121"/>
      <c r="L185" s="121"/>
      <c r="M185" s="121"/>
      <c r="N185" s="74"/>
      <c r="O185" s="55"/>
    </row>
    <row r="186" spans="1:15" ht="15" customHeight="1" x14ac:dyDescent="0.25">
      <c r="A186" s="75"/>
      <c r="B186" s="31"/>
      <c r="C186" s="75"/>
      <c r="E186" s="107"/>
      <c r="G186" s="3"/>
      <c r="I186" s="121"/>
      <c r="J186" s="121"/>
      <c r="K186" s="121"/>
      <c r="L186" s="121"/>
      <c r="M186" s="121"/>
      <c r="N186" s="74"/>
      <c r="O186" s="55"/>
    </row>
    <row r="187" spans="1:15" ht="15" customHeight="1" x14ac:dyDescent="0.25">
      <c r="A187" s="75"/>
      <c r="B187" s="31"/>
      <c r="C187" s="75"/>
      <c r="E187" s="107"/>
      <c r="G187" s="3"/>
      <c r="I187" s="122"/>
      <c r="J187" s="122"/>
      <c r="K187" s="122"/>
      <c r="L187" s="122"/>
      <c r="M187" s="122"/>
      <c r="N187" s="74"/>
      <c r="O187" s="55"/>
    </row>
    <row r="188" spans="1:15" ht="15" customHeight="1" x14ac:dyDescent="0.25">
      <c r="A188" s="75"/>
      <c r="B188" s="31"/>
      <c r="C188" s="75"/>
      <c r="E188" s="107"/>
      <c r="G188" s="3"/>
      <c r="I188" s="121"/>
      <c r="J188" s="121"/>
      <c r="K188" s="121"/>
      <c r="L188" s="121"/>
      <c r="M188" s="121"/>
      <c r="N188" s="74"/>
      <c r="O188" s="55"/>
    </row>
    <row r="189" spans="1:15" ht="15" customHeight="1" x14ac:dyDescent="0.25">
      <c r="A189" s="75"/>
      <c r="B189" s="31"/>
      <c r="C189" s="75"/>
      <c r="E189" s="107"/>
      <c r="G189" s="3"/>
      <c r="I189" s="121"/>
      <c r="J189" s="121"/>
      <c r="K189" s="121"/>
      <c r="L189" s="121"/>
      <c r="M189" s="121"/>
      <c r="N189" s="74"/>
      <c r="O189" s="55"/>
    </row>
    <row r="190" spans="1:15" ht="15" customHeight="1" x14ac:dyDescent="0.25">
      <c r="A190" s="75"/>
      <c r="B190" s="31"/>
      <c r="C190" s="75"/>
      <c r="E190" s="107"/>
      <c r="G190" s="3"/>
      <c r="I190" s="121"/>
      <c r="J190" s="121"/>
      <c r="K190" s="121"/>
      <c r="L190" s="121"/>
      <c r="M190" s="121"/>
      <c r="N190" s="74"/>
      <c r="O190" s="55"/>
    </row>
    <row r="191" spans="1:15" ht="15" customHeight="1" x14ac:dyDescent="0.25">
      <c r="A191" s="75"/>
      <c r="B191" s="31"/>
      <c r="C191" s="75"/>
      <c r="E191" s="107"/>
      <c r="G191" s="3"/>
      <c r="I191" s="121"/>
      <c r="J191" s="121"/>
      <c r="K191" s="121"/>
      <c r="L191" s="121"/>
      <c r="M191" s="121"/>
      <c r="N191" s="74"/>
      <c r="O191" s="55"/>
    </row>
    <row r="192" spans="1:15" ht="15" customHeight="1" x14ac:dyDescent="0.25">
      <c r="A192" s="75"/>
      <c r="B192" s="31"/>
      <c r="C192" s="75"/>
      <c r="E192" s="107"/>
      <c r="G192" s="3"/>
      <c r="I192" s="121"/>
      <c r="J192" s="121"/>
      <c r="K192" s="121"/>
      <c r="L192" s="121"/>
      <c r="M192" s="121"/>
      <c r="N192" s="74"/>
      <c r="O192" s="55"/>
    </row>
    <row r="193" spans="1:15" ht="15" customHeight="1" x14ac:dyDescent="0.25">
      <c r="A193" s="75"/>
      <c r="B193" s="31"/>
      <c r="C193" s="75"/>
      <c r="E193" s="107"/>
      <c r="G193" s="3"/>
      <c r="I193" s="121"/>
      <c r="J193" s="121"/>
      <c r="K193" s="121"/>
      <c r="L193" s="121"/>
      <c r="M193" s="121"/>
      <c r="N193" s="74"/>
      <c r="O193" s="55"/>
    </row>
    <row r="194" spans="1:15" ht="15" customHeight="1" x14ac:dyDescent="0.25">
      <c r="A194" s="75"/>
      <c r="B194" s="31"/>
      <c r="C194" s="75"/>
      <c r="E194" s="107"/>
      <c r="G194" s="3"/>
      <c r="I194" s="121"/>
      <c r="J194" s="121"/>
      <c r="K194" s="121"/>
      <c r="L194" s="121"/>
      <c r="M194" s="121"/>
      <c r="N194" s="74"/>
      <c r="O194" s="55"/>
    </row>
    <row r="195" spans="1:15" ht="15" customHeight="1" x14ac:dyDescent="0.25">
      <c r="A195" s="75"/>
      <c r="B195" s="31"/>
      <c r="C195" s="75"/>
      <c r="E195" s="107"/>
      <c r="G195" s="3"/>
      <c r="I195" s="121"/>
      <c r="J195" s="121"/>
      <c r="K195" s="121"/>
      <c r="L195" s="121"/>
      <c r="M195" s="121"/>
      <c r="N195" s="74"/>
      <c r="O195" s="55"/>
    </row>
    <row r="196" spans="1:15" ht="15" customHeight="1" x14ac:dyDescent="0.25">
      <c r="A196" s="75"/>
      <c r="B196" s="31"/>
      <c r="C196" s="75"/>
      <c r="E196" s="107"/>
      <c r="G196" s="3"/>
      <c r="I196" s="121"/>
      <c r="J196" s="121"/>
      <c r="K196" s="121"/>
      <c r="L196" s="121"/>
      <c r="M196" s="121"/>
      <c r="N196" s="74"/>
      <c r="O196" s="55"/>
    </row>
    <row r="197" spans="1:15" ht="15" customHeight="1" x14ac:dyDescent="0.25">
      <c r="A197" s="75"/>
      <c r="B197" s="31"/>
      <c r="C197" s="75"/>
      <c r="E197" s="107"/>
      <c r="G197" s="3"/>
      <c r="I197" s="121"/>
      <c r="J197" s="121"/>
      <c r="K197" s="121"/>
      <c r="L197" s="121"/>
      <c r="M197" s="121"/>
      <c r="N197" s="74"/>
      <c r="O197" s="55"/>
    </row>
    <row r="198" spans="1:15" ht="15" customHeight="1" x14ac:dyDescent="0.25">
      <c r="A198" s="75"/>
      <c r="B198" s="31"/>
      <c r="C198" s="75"/>
      <c r="E198" s="107"/>
      <c r="G198" s="3"/>
      <c r="I198" s="121"/>
      <c r="J198" s="121"/>
      <c r="K198" s="121"/>
      <c r="L198" s="121"/>
      <c r="M198" s="121"/>
      <c r="N198" s="74"/>
      <c r="O198" s="55"/>
    </row>
    <row r="199" spans="1:15" ht="15" customHeight="1" x14ac:dyDescent="0.25">
      <c r="A199" s="75"/>
      <c r="B199" s="31"/>
      <c r="C199" s="75"/>
      <c r="E199" s="107"/>
      <c r="G199" s="3"/>
      <c r="I199" s="121"/>
      <c r="J199" s="121"/>
      <c r="K199" s="121"/>
      <c r="L199" s="121"/>
      <c r="M199" s="121"/>
      <c r="N199" s="74"/>
      <c r="O199" s="55"/>
    </row>
    <row r="200" spans="1:15" ht="15" customHeight="1" x14ac:dyDescent="0.25">
      <c r="A200" s="75"/>
      <c r="B200" s="31"/>
      <c r="C200" s="75"/>
      <c r="E200" s="107"/>
      <c r="G200" s="3"/>
      <c r="I200" s="121"/>
      <c r="J200" s="121"/>
      <c r="K200" s="121"/>
      <c r="L200" s="121"/>
      <c r="M200" s="121"/>
      <c r="N200" s="74"/>
      <c r="O200" s="55"/>
    </row>
    <row r="201" spans="1:15" ht="15" customHeight="1" x14ac:dyDescent="0.25">
      <c r="A201" s="75"/>
      <c r="B201" s="31"/>
      <c r="C201" s="75"/>
      <c r="E201" s="107"/>
      <c r="G201" s="3"/>
      <c r="I201" s="121"/>
      <c r="J201" s="121"/>
      <c r="K201" s="121"/>
      <c r="L201" s="121"/>
      <c r="M201" s="121"/>
      <c r="N201" s="74"/>
      <c r="O201" s="55"/>
    </row>
    <row r="202" spans="1:15" ht="15" customHeight="1" x14ac:dyDescent="0.25">
      <c r="A202" s="75"/>
      <c r="B202" s="31"/>
      <c r="C202" s="75"/>
      <c r="E202" s="107"/>
      <c r="G202" s="3"/>
      <c r="I202" s="121"/>
      <c r="J202" s="121"/>
      <c r="K202" s="121"/>
      <c r="L202" s="121"/>
      <c r="M202" s="121"/>
      <c r="N202" s="74"/>
      <c r="O202" s="55"/>
    </row>
    <row r="203" spans="1:15" ht="15" customHeight="1" x14ac:dyDescent="0.25">
      <c r="A203" s="75"/>
      <c r="B203" s="31"/>
      <c r="C203" s="75"/>
      <c r="E203" s="107"/>
      <c r="G203" s="3"/>
      <c r="I203" s="121"/>
      <c r="J203" s="121"/>
      <c r="K203" s="121"/>
      <c r="L203" s="121"/>
      <c r="M203" s="121"/>
      <c r="N203" s="74"/>
      <c r="O203" s="55"/>
    </row>
    <row r="204" spans="1:15" ht="15" customHeight="1" x14ac:dyDescent="0.25">
      <c r="A204" s="75"/>
      <c r="B204" s="31"/>
      <c r="C204" s="75"/>
      <c r="E204" s="107"/>
      <c r="G204" s="3"/>
      <c r="I204" s="121"/>
      <c r="J204" s="121"/>
      <c r="K204" s="121"/>
      <c r="L204" s="121"/>
      <c r="M204" s="121"/>
      <c r="N204" s="74"/>
      <c r="O204" s="55"/>
    </row>
    <row r="205" spans="1:15" ht="15" customHeight="1" x14ac:dyDescent="0.25">
      <c r="A205" s="75"/>
      <c r="B205" s="31"/>
      <c r="C205" s="75"/>
      <c r="E205" s="107"/>
      <c r="G205" s="3"/>
      <c r="I205" s="121"/>
      <c r="J205" s="121"/>
      <c r="K205" s="121"/>
      <c r="L205" s="121"/>
      <c r="M205" s="121"/>
      <c r="N205" s="74"/>
      <c r="O205" s="55"/>
    </row>
    <row r="206" spans="1:15" ht="15" customHeight="1" x14ac:dyDescent="0.25">
      <c r="A206" s="75"/>
      <c r="B206" s="31"/>
      <c r="C206" s="75"/>
      <c r="E206" s="107"/>
      <c r="G206" s="3"/>
      <c r="I206" s="121"/>
      <c r="J206" s="121"/>
      <c r="K206" s="121"/>
      <c r="L206" s="121"/>
      <c r="M206" s="121"/>
      <c r="N206" s="74"/>
      <c r="O206" s="55"/>
    </row>
    <row r="207" spans="1:15" ht="15" customHeight="1" x14ac:dyDescent="0.25">
      <c r="A207" s="75"/>
      <c r="B207" s="31"/>
      <c r="C207" s="75"/>
      <c r="E207" s="107"/>
      <c r="G207" s="3"/>
      <c r="I207" s="121"/>
      <c r="J207" s="121"/>
      <c r="K207" s="121"/>
      <c r="L207" s="121"/>
      <c r="M207" s="121"/>
      <c r="N207" s="74"/>
      <c r="O207" s="55"/>
    </row>
    <row r="208" spans="1:15" ht="15" customHeight="1" x14ac:dyDescent="0.25">
      <c r="A208" s="75"/>
      <c r="B208" s="31"/>
      <c r="C208" s="75"/>
      <c r="E208" s="107"/>
      <c r="G208" s="3"/>
      <c r="I208" s="121"/>
      <c r="J208" s="121"/>
      <c r="K208" s="121"/>
      <c r="L208" s="121"/>
      <c r="M208" s="121"/>
      <c r="N208" s="74"/>
      <c r="O208" s="55"/>
    </row>
    <row r="209" spans="1:15" ht="15" customHeight="1" x14ac:dyDescent="0.25">
      <c r="A209" s="75"/>
      <c r="B209" s="31"/>
      <c r="C209" s="75"/>
      <c r="E209" s="107"/>
      <c r="G209" s="3"/>
      <c r="I209" s="121"/>
      <c r="J209" s="121"/>
      <c r="K209" s="121"/>
      <c r="L209" s="121"/>
      <c r="M209" s="121"/>
      <c r="N209" s="74"/>
      <c r="O209" s="55"/>
    </row>
    <row r="210" spans="1:15" ht="15" customHeight="1" x14ac:dyDescent="0.25">
      <c r="A210" s="75"/>
      <c r="B210" s="31"/>
      <c r="C210" s="75"/>
      <c r="E210" s="107"/>
      <c r="G210" s="3"/>
      <c r="I210" s="121"/>
      <c r="J210" s="121"/>
      <c r="K210" s="121"/>
      <c r="L210" s="121"/>
      <c r="M210" s="121"/>
      <c r="N210" s="74"/>
      <c r="O210" s="55"/>
    </row>
    <row r="211" spans="1:15" ht="15" customHeight="1" x14ac:dyDescent="0.25">
      <c r="A211" s="75"/>
      <c r="B211" s="31"/>
      <c r="C211" s="75"/>
      <c r="E211" s="107"/>
      <c r="G211" s="3"/>
      <c r="I211" s="121"/>
      <c r="J211" s="121"/>
      <c r="K211" s="121"/>
      <c r="L211" s="121"/>
      <c r="M211" s="121"/>
      <c r="N211" s="74"/>
      <c r="O211" s="55"/>
    </row>
    <row r="212" spans="1:15" ht="15" customHeight="1" x14ac:dyDescent="0.25">
      <c r="A212" s="75"/>
      <c r="B212" s="31"/>
      <c r="C212" s="75"/>
      <c r="E212" s="107"/>
      <c r="G212" s="3"/>
      <c r="I212" s="121"/>
      <c r="J212" s="121"/>
      <c r="K212" s="121"/>
      <c r="L212" s="121"/>
      <c r="M212" s="121"/>
      <c r="N212" s="74"/>
      <c r="O212" s="55"/>
    </row>
    <row r="213" spans="1:15" ht="15" customHeight="1" x14ac:dyDescent="0.25">
      <c r="A213" s="75"/>
      <c r="B213" s="31"/>
      <c r="C213" s="75"/>
      <c r="E213" s="107"/>
      <c r="G213" s="3"/>
      <c r="I213" s="122"/>
      <c r="J213" s="122"/>
      <c r="K213" s="122"/>
      <c r="L213" s="122"/>
      <c r="M213" s="122"/>
      <c r="N213" s="74"/>
      <c r="O213" s="55"/>
    </row>
    <row r="214" spans="1:15" ht="15" customHeight="1" x14ac:dyDescent="0.25">
      <c r="A214" s="75"/>
      <c r="B214" s="31"/>
      <c r="C214" s="75"/>
      <c r="E214" s="107"/>
      <c r="G214" s="3"/>
      <c r="I214" s="122"/>
      <c r="J214" s="122"/>
      <c r="K214" s="122"/>
      <c r="L214" s="122"/>
      <c r="M214" s="122"/>
      <c r="N214" s="74"/>
      <c r="O214" s="55"/>
    </row>
    <row r="215" spans="1:15" ht="15" customHeight="1" x14ac:dyDescent="0.25">
      <c r="A215" s="75"/>
      <c r="B215" s="31"/>
      <c r="C215" s="75"/>
      <c r="E215" s="107"/>
      <c r="G215" s="3"/>
      <c r="I215" s="122"/>
      <c r="J215" s="122"/>
      <c r="K215" s="122"/>
      <c r="L215" s="122"/>
      <c r="M215" s="122"/>
      <c r="N215" s="74"/>
      <c r="O215" s="55"/>
    </row>
    <row r="216" spans="1:15" ht="15" customHeight="1" x14ac:dyDescent="0.25">
      <c r="A216" s="75"/>
      <c r="B216" s="31"/>
      <c r="C216" s="75"/>
      <c r="E216" s="107"/>
      <c r="G216" s="3"/>
      <c r="I216" s="121"/>
      <c r="J216" s="121"/>
      <c r="K216" s="121"/>
      <c r="L216" s="121"/>
      <c r="M216" s="121"/>
      <c r="N216" s="74"/>
      <c r="O216" s="55"/>
    </row>
    <row r="217" spans="1:15" ht="15" customHeight="1" x14ac:dyDescent="0.25">
      <c r="A217" s="75"/>
      <c r="B217" s="31"/>
      <c r="C217" s="75"/>
      <c r="E217" s="107"/>
      <c r="G217" s="3"/>
      <c r="I217" s="121"/>
      <c r="J217" s="121"/>
      <c r="K217" s="121"/>
      <c r="L217" s="121"/>
      <c r="M217" s="121"/>
      <c r="N217" s="74"/>
      <c r="O217" s="55"/>
    </row>
    <row r="218" spans="1:15" ht="15" customHeight="1" x14ac:dyDescent="0.25">
      <c r="A218" s="75"/>
      <c r="B218" s="31"/>
      <c r="C218" s="75"/>
      <c r="E218" s="107"/>
      <c r="G218" s="3"/>
      <c r="I218" s="121"/>
      <c r="J218" s="121"/>
      <c r="K218" s="121"/>
      <c r="L218" s="121"/>
      <c r="M218" s="121"/>
      <c r="N218" s="74"/>
      <c r="O218" s="55"/>
    </row>
    <row r="219" spans="1:15" ht="15" customHeight="1" x14ac:dyDescent="0.25">
      <c r="A219" s="75"/>
      <c r="B219" s="31"/>
      <c r="C219" s="75"/>
      <c r="E219" s="107"/>
      <c r="G219" s="3"/>
      <c r="I219" s="121"/>
      <c r="J219" s="121"/>
      <c r="K219" s="121"/>
      <c r="L219" s="121"/>
      <c r="M219" s="121"/>
      <c r="N219" s="74"/>
      <c r="O219" s="55"/>
    </row>
    <row r="220" spans="1:15" ht="15" customHeight="1" x14ac:dyDescent="0.25">
      <c r="A220" s="75"/>
      <c r="B220" s="31"/>
      <c r="C220" s="75"/>
      <c r="E220" s="107"/>
      <c r="G220" s="3"/>
      <c r="I220" s="121"/>
      <c r="J220" s="121"/>
      <c r="K220" s="121"/>
      <c r="L220" s="121"/>
      <c r="M220" s="121"/>
      <c r="N220" s="74"/>
      <c r="O220" s="55"/>
    </row>
    <row r="221" spans="1:15" ht="15" customHeight="1" x14ac:dyDescent="0.25">
      <c r="A221" s="75"/>
      <c r="B221" s="31"/>
      <c r="C221" s="75"/>
      <c r="E221" s="107"/>
      <c r="G221" s="3"/>
      <c r="I221" s="121"/>
      <c r="J221" s="121"/>
      <c r="K221" s="121"/>
      <c r="L221" s="121"/>
      <c r="M221" s="121"/>
      <c r="N221" s="74"/>
      <c r="O221" s="55"/>
    </row>
    <row r="222" spans="1:15" ht="15" customHeight="1" x14ac:dyDescent="0.25">
      <c r="A222" s="75"/>
      <c r="B222" s="31"/>
      <c r="C222" s="75"/>
      <c r="E222" s="107"/>
      <c r="G222" s="3"/>
      <c r="I222" s="121"/>
      <c r="J222" s="121"/>
      <c r="K222" s="121"/>
      <c r="L222" s="121"/>
      <c r="M222" s="121"/>
      <c r="N222" s="74"/>
      <c r="O222" s="55"/>
    </row>
    <row r="223" spans="1:15" ht="15" customHeight="1" x14ac:dyDescent="0.25">
      <c r="A223" s="75"/>
      <c r="B223" s="31"/>
      <c r="C223" s="75"/>
      <c r="E223" s="107"/>
      <c r="G223" s="3"/>
      <c r="I223" s="121"/>
      <c r="J223" s="121"/>
      <c r="K223" s="121"/>
      <c r="L223" s="121"/>
      <c r="M223" s="121"/>
      <c r="N223" s="74"/>
      <c r="O223" s="55"/>
    </row>
    <row r="224" spans="1:15" ht="15" customHeight="1" x14ac:dyDescent="0.25">
      <c r="A224" s="75"/>
      <c r="B224" s="31"/>
      <c r="C224" s="75"/>
      <c r="E224" s="107"/>
      <c r="G224" s="3"/>
      <c r="I224" s="121"/>
      <c r="J224" s="121"/>
      <c r="K224" s="121"/>
      <c r="L224" s="121"/>
      <c r="M224" s="121"/>
      <c r="N224" s="74"/>
      <c r="O224" s="55"/>
    </row>
    <row r="225" spans="1:15" ht="15" customHeight="1" x14ac:dyDescent="0.25">
      <c r="A225" s="75"/>
      <c r="B225" s="31"/>
      <c r="C225" s="75"/>
      <c r="E225" s="107"/>
      <c r="G225" s="3"/>
      <c r="I225" s="121"/>
      <c r="J225" s="121"/>
      <c r="K225" s="121"/>
      <c r="L225" s="121"/>
      <c r="M225" s="121"/>
      <c r="N225" s="74"/>
      <c r="O225" s="55"/>
    </row>
    <row r="226" spans="1:15" ht="15" customHeight="1" x14ac:dyDescent="0.25">
      <c r="A226" s="75"/>
      <c r="B226" s="31"/>
      <c r="C226" s="75"/>
      <c r="E226" s="107"/>
      <c r="G226" s="3"/>
      <c r="I226" s="121"/>
      <c r="J226" s="121"/>
      <c r="K226" s="121"/>
      <c r="L226" s="121"/>
      <c r="M226" s="121"/>
      <c r="N226" s="74"/>
      <c r="O226" s="55"/>
    </row>
    <row r="227" spans="1:15" ht="15" customHeight="1" x14ac:dyDescent="0.25">
      <c r="A227" s="75"/>
      <c r="B227" s="31"/>
      <c r="C227" s="75"/>
      <c r="E227" s="107"/>
      <c r="G227" s="3"/>
      <c r="I227" s="121"/>
      <c r="J227" s="121"/>
      <c r="K227" s="121"/>
      <c r="L227" s="121"/>
      <c r="M227" s="121"/>
      <c r="N227" s="74"/>
      <c r="O227" s="55"/>
    </row>
    <row r="228" spans="1:15" ht="15" customHeight="1" x14ac:dyDescent="0.25">
      <c r="A228" s="75"/>
      <c r="B228" s="31"/>
      <c r="C228" s="75"/>
      <c r="E228" s="107"/>
      <c r="G228" s="3"/>
      <c r="I228" s="121"/>
      <c r="J228" s="121"/>
      <c r="K228" s="121"/>
      <c r="L228" s="121"/>
      <c r="M228" s="121"/>
      <c r="N228" s="74"/>
      <c r="O228" s="55"/>
    </row>
    <row r="229" spans="1:15" ht="15" customHeight="1" x14ac:dyDescent="0.25">
      <c r="A229" s="75"/>
      <c r="B229" s="31"/>
      <c r="C229" s="75"/>
      <c r="E229" s="107"/>
      <c r="G229" s="3"/>
      <c r="I229" s="121"/>
      <c r="J229" s="121"/>
      <c r="K229" s="121"/>
      <c r="L229" s="121"/>
      <c r="M229" s="121"/>
      <c r="N229" s="74"/>
      <c r="O229" s="55"/>
    </row>
    <row r="230" spans="1:15" ht="15" customHeight="1" x14ac:dyDescent="0.25">
      <c r="A230" s="75"/>
      <c r="B230" s="31"/>
      <c r="C230" s="75"/>
      <c r="E230" s="107"/>
      <c r="G230" s="3"/>
      <c r="I230" s="121"/>
      <c r="J230" s="121"/>
      <c r="K230" s="121"/>
      <c r="L230" s="121"/>
      <c r="M230" s="121"/>
      <c r="N230" s="74"/>
      <c r="O230" s="55"/>
    </row>
    <row r="231" spans="1:15" ht="15" customHeight="1" x14ac:dyDescent="0.25">
      <c r="A231" s="75"/>
      <c r="B231" s="31"/>
      <c r="C231" s="75"/>
      <c r="E231" s="107"/>
      <c r="G231" s="3"/>
      <c r="I231" s="121"/>
      <c r="J231" s="121"/>
      <c r="K231" s="121"/>
      <c r="L231" s="121"/>
      <c r="M231" s="121"/>
      <c r="N231" s="74"/>
      <c r="O231" s="55"/>
    </row>
    <row r="232" spans="1:15" ht="15" customHeight="1" x14ac:dyDescent="0.25">
      <c r="A232" s="75"/>
      <c r="B232" s="1"/>
      <c r="C232" s="75"/>
      <c r="E232" s="107"/>
      <c r="G232" s="3"/>
      <c r="I232" s="121"/>
      <c r="J232" s="121"/>
      <c r="K232" s="121"/>
      <c r="L232" s="121"/>
      <c r="M232" s="121"/>
      <c r="N232" s="74"/>
      <c r="O232" s="55"/>
    </row>
    <row r="233" spans="1:15" ht="15" customHeight="1" x14ac:dyDescent="0.25">
      <c r="A233" s="75"/>
      <c r="B233" s="31"/>
      <c r="C233" s="75"/>
      <c r="E233" s="107"/>
      <c r="G233" s="3"/>
      <c r="I233" s="121"/>
      <c r="J233" s="121"/>
      <c r="K233" s="121"/>
      <c r="L233" s="121"/>
      <c r="M233" s="121"/>
      <c r="N233" s="74"/>
      <c r="O233" s="55"/>
    </row>
    <row r="234" spans="1:15" ht="15" customHeight="1" x14ac:dyDescent="0.25">
      <c r="A234" s="75"/>
      <c r="B234" s="31"/>
      <c r="C234" s="75"/>
      <c r="E234" s="107"/>
      <c r="G234" s="3"/>
      <c r="I234" s="121"/>
      <c r="J234" s="121"/>
      <c r="K234" s="121"/>
      <c r="L234" s="121"/>
      <c r="M234" s="121"/>
      <c r="N234" s="74"/>
      <c r="O234" s="55"/>
    </row>
    <row r="235" spans="1:15" ht="15" customHeight="1" x14ac:dyDescent="0.25">
      <c r="A235" s="75"/>
      <c r="B235" s="31"/>
      <c r="C235" s="75"/>
      <c r="E235" s="107"/>
      <c r="G235" s="3"/>
      <c r="I235" s="121"/>
      <c r="J235" s="121"/>
      <c r="K235" s="121"/>
      <c r="L235" s="121"/>
      <c r="M235" s="121"/>
      <c r="N235" s="74"/>
      <c r="O235" s="55"/>
    </row>
    <row r="236" spans="1:15" ht="15" customHeight="1" x14ac:dyDescent="0.25">
      <c r="A236" s="75"/>
      <c r="B236" s="31"/>
      <c r="C236" s="75"/>
      <c r="E236" s="107"/>
      <c r="G236" s="3"/>
      <c r="I236" s="121"/>
      <c r="J236" s="121"/>
      <c r="K236" s="121"/>
      <c r="L236" s="121"/>
      <c r="M236" s="121"/>
      <c r="N236" s="74"/>
      <c r="O236" s="55"/>
    </row>
    <row r="237" spans="1:15" ht="15" customHeight="1" x14ac:dyDescent="0.25">
      <c r="A237" s="75"/>
      <c r="B237" s="31"/>
      <c r="C237" s="75"/>
      <c r="E237" s="107"/>
      <c r="G237" s="3"/>
      <c r="I237" s="121"/>
      <c r="J237" s="121"/>
      <c r="K237" s="121"/>
      <c r="L237" s="121"/>
      <c r="M237" s="121"/>
      <c r="N237" s="74"/>
      <c r="O237" s="55"/>
    </row>
    <row r="238" spans="1:15" ht="15" customHeight="1" x14ac:dyDescent="0.25">
      <c r="A238" s="75"/>
      <c r="B238" s="31"/>
      <c r="C238" s="75"/>
      <c r="E238" s="107"/>
      <c r="G238" s="3"/>
      <c r="I238" s="121"/>
      <c r="J238" s="121"/>
      <c r="K238" s="121"/>
      <c r="L238" s="121"/>
      <c r="M238" s="121"/>
      <c r="N238" s="74"/>
      <c r="O238" s="55"/>
    </row>
    <row r="239" spans="1:15" ht="15" customHeight="1" x14ac:dyDescent="0.25">
      <c r="A239" s="75"/>
      <c r="B239" s="31"/>
      <c r="C239" s="75"/>
      <c r="E239" s="107"/>
      <c r="G239" s="3"/>
      <c r="I239" s="121"/>
      <c r="J239" s="121"/>
      <c r="K239" s="121"/>
      <c r="L239" s="121"/>
      <c r="M239" s="121"/>
      <c r="N239" s="74"/>
      <c r="O239" s="55"/>
    </row>
    <row r="240" spans="1:15" ht="15" customHeight="1" x14ac:dyDescent="0.25">
      <c r="A240" s="75"/>
      <c r="B240" s="31"/>
      <c r="C240" s="75"/>
      <c r="E240" s="107"/>
      <c r="G240" s="3"/>
      <c r="I240" s="121"/>
      <c r="J240" s="121"/>
      <c r="K240" s="121"/>
      <c r="L240" s="121"/>
      <c r="M240" s="121"/>
      <c r="N240" s="74"/>
      <c r="O240" s="55"/>
    </row>
    <row r="241" spans="1:15" ht="15" customHeight="1" x14ac:dyDescent="0.25">
      <c r="A241" s="75"/>
      <c r="B241" s="31"/>
      <c r="C241" s="75"/>
      <c r="E241" s="107"/>
      <c r="G241" s="3"/>
      <c r="I241" s="121"/>
      <c r="J241" s="121"/>
      <c r="K241" s="121"/>
      <c r="L241" s="121"/>
      <c r="M241" s="121"/>
      <c r="N241" s="74"/>
      <c r="O241" s="55"/>
    </row>
    <row r="242" spans="1:15" ht="15" customHeight="1" x14ac:dyDescent="0.25">
      <c r="A242" s="75"/>
      <c r="B242" s="31"/>
      <c r="C242" s="75"/>
      <c r="E242" s="107"/>
      <c r="G242" s="3"/>
      <c r="I242" s="121"/>
      <c r="J242" s="121"/>
      <c r="K242" s="121"/>
      <c r="L242" s="121"/>
      <c r="M242" s="121"/>
      <c r="N242" s="74"/>
      <c r="O242" s="55"/>
    </row>
    <row r="243" spans="1:15" ht="15" customHeight="1" x14ac:dyDescent="0.25">
      <c r="A243" s="75"/>
      <c r="B243" s="31"/>
      <c r="C243" s="75"/>
      <c r="E243" s="107"/>
      <c r="G243" s="3"/>
      <c r="I243" s="122"/>
      <c r="J243" s="122"/>
      <c r="K243" s="122"/>
      <c r="L243" s="122"/>
      <c r="M243" s="122"/>
      <c r="N243" s="74"/>
      <c r="O243" s="55"/>
    </row>
    <row r="244" spans="1:15" ht="15" customHeight="1" x14ac:dyDescent="0.25">
      <c r="A244" s="75"/>
      <c r="B244" s="31"/>
      <c r="C244" s="75"/>
      <c r="E244" s="107"/>
      <c r="G244" s="3"/>
      <c r="I244" s="121"/>
      <c r="J244" s="121"/>
      <c r="K244" s="121"/>
      <c r="L244" s="121"/>
      <c r="M244" s="121"/>
      <c r="N244" s="74"/>
      <c r="O244" s="55"/>
    </row>
    <row r="245" spans="1:15" ht="15" customHeight="1" x14ac:dyDescent="0.25">
      <c r="A245" s="75"/>
      <c r="B245" s="31"/>
      <c r="C245" s="75"/>
      <c r="E245" s="107"/>
      <c r="G245" s="3"/>
      <c r="I245" s="122"/>
      <c r="J245" s="122"/>
      <c r="K245" s="122"/>
      <c r="L245" s="122"/>
      <c r="M245" s="122"/>
      <c r="N245" s="74"/>
      <c r="O245" s="55"/>
    </row>
    <row r="246" spans="1:15" ht="15" customHeight="1" x14ac:dyDescent="0.25">
      <c r="A246" s="75"/>
      <c r="B246" s="31"/>
      <c r="C246" s="75"/>
      <c r="E246" s="107"/>
      <c r="G246" s="3"/>
      <c r="I246" s="122"/>
      <c r="J246" s="122"/>
      <c r="K246" s="122"/>
      <c r="L246" s="122"/>
      <c r="M246" s="122"/>
      <c r="N246" s="74"/>
      <c r="O246" s="55"/>
    </row>
    <row r="247" spans="1:15" ht="15" customHeight="1" x14ac:dyDescent="0.25">
      <c r="A247" s="75"/>
      <c r="B247" s="31"/>
      <c r="C247" s="75"/>
      <c r="E247" s="107"/>
      <c r="G247" s="3"/>
      <c r="I247" s="121"/>
      <c r="J247" s="121"/>
      <c r="K247" s="121"/>
      <c r="L247" s="121"/>
      <c r="M247" s="121"/>
      <c r="N247" s="74"/>
      <c r="O247" s="55"/>
    </row>
    <row r="248" spans="1:15" ht="15" customHeight="1" x14ac:dyDescent="0.25">
      <c r="A248" s="75"/>
      <c r="B248" s="31"/>
      <c r="C248" s="75"/>
      <c r="E248" s="107"/>
      <c r="G248" s="3"/>
      <c r="I248" s="121"/>
      <c r="J248" s="121"/>
      <c r="K248" s="121"/>
      <c r="L248" s="121"/>
      <c r="M248" s="121"/>
      <c r="N248" s="74"/>
      <c r="O248" s="55"/>
    </row>
    <row r="249" spans="1:15" ht="15" customHeight="1" x14ac:dyDescent="0.25">
      <c r="A249" s="75"/>
      <c r="B249" s="31"/>
      <c r="C249" s="75"/>
      <c r="E249" s="107"/>
      <c r="G249" s="3"/>
      <c r="I249" s="121"/>
      <c r="J249" s="121"/>
      <c r="K249" s="121"/>
      <c r="L249" s="121"/>
      <c r="M249" s="121"/>
      <c r="N249" s="74"/>
      <c r="O249" s="55"/>
    </row>
    <row r="250" spans="1:15" ht="15" customHeight="1" x14ac:dyDescent="0.25">
      <c r="A250" s="75"/>
      <c r="B250" s="31"/>
      <c r="C250" s="75"/>
      <c r="E250" s="107"/>
      <c r="G250" s="3"/>
      <c r="I250" s="122"/>
      <c r="J250" s="122"/>
      <c r="K250" s="122"/>
      <c r="L250" s="122"/>
      <c r="M250" s="122"/>
      <c r="N250" s="74"/>
      <c r="O250" s="55"/>
    </row>
    <row r="251" spans="1:15" ht="15" customHeight="1" x14ac:dyDescent="0.25">
      <c r="A251" s="75"/>
      <c r="B251" s="31"/>
      <c r="C251" s="75"/>
      <c r="E251" s="107"/>
      <c r="G251" s="3"/>
      <c r="I251" s="121"/>
      <c r="J251" s="121"/>
      <c r="K251" s="121"/>
      <c r="L251" s="121"/>
      <c r="M251" s="121"/>
      <c r="N251" s="74"/>
      <c r="O251" s="55"/>
    </row>
    <row r="252" spans="1:15" ht="15" customHeight="1" x14ac:dyDescent="0.25">
      <c r="A252" s="75"/>
      <c r="B252" s="31"/>
      <c r="C252" s="75"/>
      <c r="E252" s="107"/>
      <c r="G252" s="3"/>
      <c r="I252" s="121"/>
      <c r="J252" s="121"/>
      <c r="K252" s="121"/>
      <c r="L252" s="121"/>
      <c r="M252" s="121"/>
      <c r="N252" s="74"/>
      <c r="O252" s="55"/>
    </row>
    <row r="253" spans="1:15" ht="15" customHeight="1" x14ac:dyDescent="0.25">
      <c r="A253" s="75"/>
      <c r="B253" s="31"/>
      <c r="C253" s="75"/>
      <c r="E253" s="107"/>
      <c r="G253" s="3"/>
      <c r="I253" s="121"/>
      <c r="J253" s="121"/>
      <c r="K253" s="121"/>
      <c r="L253" s="121"/>
      <c r="M253" s="121"/>
      <c r="N253" s="74"/>
      <c r="O253" s="55"/>
    </row>
    <row r="254" spans="1:15" ht="15" customHeight="1" x14ac:dyDescent="0.25">
      <c r="A254" s="75"/>
      <c r="B254" s="31"/>
      <c r="C254" s="75"/>
      <c r="E254" s="107"/>
      <c r="G254" s="3"/>
      <c r="I254" s="121"/>
      <c r="J254" s="121"/>
      <c r="K254" s="121"/>
      <c r="L254" s="121"/>
      <c r="M254" s="121"/>
      <c r="N254" s="74"/>
      <c r="O254" s="55"/>
    </row>
    <row r="255" spans="1:15" ht="15" customHeight="1" x14ac:dyDescent="0.25">
      <c r="A255" s="75"/>
      <c r="B255" s="31"/>
      <c r="C255" s="75"/>
      <c r="E255" s="107"/>
      <c r="G255" s="3"/>
      <c r="I255" s="121"/>
      <c r="J255" s="121"/>
      <c r="K255" s="121"/>
      <c r="L255" s="121"/>
      <c r="M255" s="121"/>
      <c r="N255" s="74"/>
      <c r="O255" s="55"/>
    </row>
    <row r="256" spans="1:15" ht="15" customHeight="1" x14ac:dyDescent="0.25">
      <c r="A256" s="75"/>
      <c r="B256" s="31"/>
      <c r="C256" s="75"/>
      <c r="E256" s="107"/>
      <c r="G256" s="3"/>
      <c r="I256" s="121"/>
      <c r="J256" s="121"/>
      <c r="K256" s="121"/>
      <c r="L256" s="121"/>
      <c r="M256" s="121"/>
      <c r="N256" s="74"/>
      <c r="O256" s="55"/>
    </row>
    <row r="257" spans="1:15" ht="15" customHeight="1" x14ac:dyDescent="0.25">
      <c r="A257" s="75"/>
      <c r="B257" s="31"/>
      <c r="C257" s="75"/>
      <c r="E257" s="107"/>
      <c r="G257" s="3"/>
      <c r="I257" s="121"/>
      <c r="J257" s="121"/>
      <c r="K257" s="121"/>
      <c r="L257" s="121"/>
      <c r="M257" s="121"/>
      <c r="N257" s="74"/>
      <c r="O257" s="55"/>
    </row>
    <row r="258" spans="1:15" ht="15" customHeight="1" x14ac:dyDescent="0.25">
      <c r="A258" s="75"/>
      <c r="B258" s="31"/>
      <c r="C258" s="75"/>
      <c r="E258" s="107"/>
      <c r="G258" s="3"/>
      <c r="I258" s="121"/>
      <c r="J258" s="121"/>
      <c r="K258" s="121"/>
      <c r="L258" s="121"/>
      <c r="M258" s="121"/>
      <c r="N258" s="74"/>
      <c r="O258" s="55"/>
    </row>
    <row r="259" spans="1:15" ht="15" customHeight="1" x14ac:dyDescent="0.25">
      <c r="A259" s="75"/>
      <c r="B259" s="31"/>
      <c r="C259" s="75"/>
      <c r="E259" s="107"/>
      <c r="G259" s="3"/>
      <c r="I259" s="121"/>
      <c r="J259" s="121"/>
      <c r="K259" s="121"/>
      <c r="L259" s="121"/>
      <c r="M259" s="121"/>
      <c r="N259" s="74"/>
      <c r="O259" s="55"/>
    </row>
    <row r="260" spans="1:15" ht="15" customHeight="1" x14ac:dyDescent="0.25">
      <c r="A260" s="75"/>
      <c r="B260" s="31"/>
      <c r="C260" s="75"/>
      <c r="E260" s="107"/>
      <c r="G260" s="3"/>
      <c r="I260" s="121"/>
      <c r="J260" s="121"/>
      <c r="K260" s="121"/>
      <c r="L260" s="121"/>
      <c r="M260" s="121"/>
      <c r="N260" s="74"/>
      <c r="O260" s="55"/>
    </row>
    <row r="261" spans="1:15" ht="15" customHeight="1" x14ac:dyDescent="0.25">
      <c r="A261" s="75"/>
      <c r="B261" s="31"/>
      <c r="C261" s="75"/>
      <c r="E261" s="107"/>
      <c r="G261" s="3"/>
      <c r="I261" s="121"/>
      <c r="J261" s="121"/>
      <c r="K261" s="121"/>
      <c r="L261" s="121"/>
      <c r="M261" s="121"/>
      <c r="N261" s="74"/>
      <c r="O261" s="55"/>
    </row>
    <row r="262" spans="1:15" ht="15" customHeight="1" x14ac:dyDescent="0.25">
      <c r="A262" s="75"/>
      <c r="B262" s="31"/>
      <c r="C262" s="75"/>
      <c r="E262" s="107"/>
      <c r="G262" s="3"/>
      <c r="I262" s="121"/>
      <c r="J262" s="121"/>
      <c r="K262" s="121"/>
      <c r="L262" s="121"/>
      <c r="M262" s="121"/>
      <c r="N262" s="74"/>
      <c r="O262" s="55"/>
    </row>
    <row r="263" spans="1:15" ht="15" customHeight="1" x14ac:dyDescent="0.25">
      <c r="A263" s="75"/>
      <c r="B263" s="31"/>
      <c r="C263" s="75"/>
      <c r="E263" s="107"/>
      <c r="G263" s="3"/>
      <c r="I263" s="121"/>
      <c r="J263" s="121"/>
      <c r="K263" s="121"/>
      <c r="L263" s="121"/>
      <c r="M263" s="121"/>
      <c r="N263" s="74"/>
      <c r="O263" s="55"/>
    </row>
    <row r="264" spans="1:15" ht="15" customHeight="1" x14ac:dyDescent="0.25">
      <c r="A264" s="75"/>
      <c r="B264" s="31"/>
      <c r="C264" s="75"/>
      <c r="E264" s="107"/>
      <c r="G264" s="3"/>
      <c r="I264" s="121"/>
      <c r="J264" s="121"/>
      <c r="K264" s="121"/>
      <c r="L264" s="121"/>
      <c r="M264" s="121"/>
      <c r="N264" s="74"/>
      <c r="O264" s="55"/>
    </row>
    <row r="265" spans="1:15" ht="15" customHeight="1" x14ac:dyDescent="0.25">
      <c r="A265" s="75"/>
      <c r="B265" s="31"/>
      <c r="C265" s="75"/>
      <c r="E265" s="107"/>
      <c r="G265" s="3"/>
      <c r="I265" s="121"/>
      <c r="J265" s="121"/>
      <c r="K265" s="121"/>
      <c r="L265" s="121"/>
      <c r="M265" s="121"/>
      <c r="N265" s="74"/>
      <c r="O265" s="55"/>
    </row>
    <row r="266" spans="1:15" ht="15" customHeight="1" x14ac:dyDescent="0.25">
      <c r="A266" s="75"/>
      <c r="B266" s="31"/>
      <c r="C266" s="75"/>
      <c r="E266" s="107"/>
      <c r="G266" s="3"/>
      <c r="I266" s="121"/>
      <c r="J266" s="121"/>
      <c r="K266" s="121"/>
      <c r="L266" s="121"/>
      <c r="M266" s="121"/>
      <c r="N266" s="74"/>
      <c r="O266" s="55"/>
    </row>
    <row r="267" spans="1:15" ht="15" customHeight="1" x14ac:dyDescent="0.25">
      <c r="A267" s="75"/>
      <c r="B267" s="31"/>
      <c r="C267" s="75"/>
      <c r="E267" s="107"/>
      <c r="G267" s="3"/>
      <c r="I267" s="121"/>
      <c r="J267" s="121"/>
      <c r="K267" s="121"/>
      <c r="L267" s="121"/>
      <c r="M267" s="121"/>
      <c r="N267" s="74"/>
      <c r="O267" s="55"/>
    </row>
    <row r="268" spans="1:15" ht="15" customHeight="1" x14ac:dyDescent="0.25">
      <c r="A268" s="75"/>
      <c r="B268" s="31"/>
      <c r="C268" s="75"/>
      <c r="E268" s="107"/>
      <c r="G268" s="3"/>
      <c r="I268" s="121"/>
      <c r="J268" s="121"/>
      <c r="K268" s="121"/>
      <c r="L268" s="121"/>
      <c r="M268" s="121"/>
      <c r="N268" s="74"/>
      <c r="O268" s="55"/>
    </row>
    <row r="269" spans="1:15" ht="15" customHeight="1" x14ac:dyDescent="0.25">
      <c r="A269" s="75"/>
      <c r="B269" s="31"/>
      <c r="C269" s="75"/>
      <c r="E269" s="107"/>
      <c r="G269" s="3"/>
      <c r="I269" s="121"/>
      <c r="J269" s="121"/>
      <c r="K269" s="121"/>
      <c r="L269" s="121"/>
      <c r="M269" s="121"/>
      <c r="N269" s="74"/>
      <c r="O269" s="55"/>
    </row>
    <row r="270" spans="1:15" ht="15" customHeight="1" x14ac:dyDescent="0.25">
      <c r="A270" s="75"/>
      <c r="B270" s="31"/>
      <c r="C270" s="75"/>
      <c r="E270" s="107"/>
      <c r="G270" s="3"/>
      <c r="I270" s="121"/>
      <c r="J270" s="121"/>
      <c r="K270" s="121"/>
      <c r="L270" s="121"/>
      <c r="M270" s="121"/>
      <c r="N270" s="74"/>
      <c r="O270" s="55"/>
    </row>
    <row r="271" spans="1:15" ht="15" customHeight="1" x14ac:dyDescent="0.25">
      <c r="A271" s="75"/>
      <c r="B271" s="31"/>
      <c r="C271" s="75"/>
      <c r="E271" s="107"/>
      <c r="G271" s="3"/>
      <c r="I271" s="121"/>
      <c r="J271" s="121"/>
      <c r="K271" s="121"/>
      <c r="L271" s="121"/>
      <c r="M271" s="121"/>
      <c r="N271" s="74"/>
      <c r="O271" s="55"/>
    </row>
    <row r="272" spans="1:15" ht="15" customHeight="1" x14ac:dyDescent="0.25">
      <c r="A272" s="115"/>
      <c r="B272" s="115"/>
      <c r="C272" s="114"/>
      <c r="E272" s="107"/>
      <c r="G272" s="3"/>
      <c r="I272" s="121"/>
      <c r="J272" s="121"/>
      <c r="K272" s="121"/>
      <c r="L272" s="121"/>
      <c r="M272" s="121"/>
      <c r="N272" s="74"/>
      <c r="O272" s="55"/>
    </row>
    <row r="273" spans="1:15" ht="15" customHeight="1" x14ac:dyDescent="0.25">
      <c r="A273" s="115"/>
      <c r="B273" s="115"/>
      <c r="C273" s="114"/>
      <c r="E273" s="107"/>
      <c r="G273" s="3"/>
      <c r="I273" s="121"/>
      <c r="J273" s="121"/>
      <c r="K273" s="121"/>
      <c r="L273" s="121"/>
      <c r="M273" s="121"/>
      <c r="N273" s="74"/>
      <c r="O273" s="55"/>
    </row>
    <row r="274" spans="1:15" ht="15" customHeight="1" x14ac:dyDescent="0.25">
      <c r="A274" s="75"/>
      <c r="B274" s="31"/>
      <c r="C274" s="75"/>
      <c r="E274" s="107"/>
      <c r="G274" s="3"/>
      <c r="I274" s="122"/>
      <c r="J274" s="122"/>
      <c r="K274" s="122"/>
      <c r="L274" s="122"/>
      <c r="M274" s="122"/>
      <c r="N274" s="74"/>
      <c r="O274" s="55"/>
    </row>
    <row r="275" spans="1:15" ht="15" customHeight="1" x14ac:dyDescent="0.25">
      <c r="A275" s="75"/>
      <c r="B275" s="31"/>
      <c r="C275" s="75"/>
      <c r="E275" s="107"/>
      <c r="G275" s="3"/>
      <c r="I275" s="121"/>
      <c r="J275" s="121"/>
      <c r="K275" s="121"/>
      <c r="L275" s="121"/>
      <c r="M275" s="121"/>
      <c r="N275" s="74"/>
      <c r="O275" s="55"/>
    </row>
    <row r="276" spans="1:15" ht="15" customHeight="1" x14ac:dyDescent="0.25">
      <c r="A276" s="75"/>
      <c r="B276" s="31"/>
      <c r="C276" s="75"/>
      <c r="E276" s="107"/>
      <c r="G276" s="3"/>
      <c r="I276" s="121"/>
      <c r="J276" s="121"/>
      <c r="K276" s="121"/>
      <c r="L276" s="121"/>
      <c r="M276" s="121"/>
      <c r="N276" s="74"/>
      <c r="O276" s="55"/>
    </row>
    <row r="277" spans="1:15" ht="15" customHeight="1" x14ac:dyDescent="0.25">
      <c r="A277" s="75"/>
      <c r="B277" s="31"/>
      <c r="C277" s="75"/>
      <c r="E277" s="107"/>
      <c r="G277" s="3"/>
      <c r="I277" s="121"/>
      <c r="J277" s="121"/>
      <c r="K277" s="121"/>
      <c r="L277" s="121"/>
      <c r="M277" s="121"/>
      <c r="N277" s="74"/>
      <c r="O277" s="55"/>
    </row>
    <row r="278" spans="1:15" ht="15" customHeight="1" x14ac:dyDescent="0.25">
      <c r="A278" s="75"/>
      <c r="B278" s="31"/>
      <c r="C278" s="75"/>
      <c r="E278" s="107"/>
      <c r="G278" s="3"/>
      <c r="I278" s="122"/>
      <c r="J278" s="122"/>
      <c r="K278" s="122"/>
      <c r="L278" s="122"/>
      <c r="M278" s="122"/>
      <c r="N278" s="74"/>
      <c r="O278" s="55"/>
    </row>
    <row r="279" spans="1:15" ht="15" customHeight="1" x14ac:dyDescent="0.25">
      <c r="A279" s="75"/>
      <c r="B279" s="31"/>
      <c r="C279" s="75"/>
      <c r="E279" s="107"/>
      <c r="G279" s="3"/>
      <c r="I279" s="122"/>
      <c r="J279" s="122"/>
      <c r="K279" s="122"/>
      <c r="L279" s="122"/>
      <c r="M279" s="122"/>
      <c r="N279" s="74"/>
      <c r="O279" s="55"/>
    </row>
    <row r="280" spans="1:15" ht="15" customHeight="1" x14ac:dyDescent="0.25">
      <c r="A280" s="75"/>
      <c r="B280" s="31"/>
      <c r="C280" s="75"/>
      <c r="E280" s="107"/>
      <c r="G280" s="3"/>
      <c r="I280" s="122"/>
      <c r="J280" s="122"/>
      <c r="K280" s="122"/>
      <c r="L280" s="122"/>
      <c r="M280" s="122"/>
      <c r="N280" s="74"/>
      <c r="O280" s="55"/>
    </row>
    <row r="281" spans="1:15" ht="15" customHeight="1" x14ac:dyDescent="0.25">
      <c r="A281" s="75"/>
      <c r="B281" s="31"/>
      <c r="C281" s="75"/>
      <c r="E281" s="107"/>
      <c r="G281" s="3"/>
      <c r="I281" s="122"/>
      <c r="J281" s="122"/>
      <c r="K281" s="122"/>
      <c r="L281" s="122"/>
      <c r="M281" s="122"/>
      <c r="N281" s="74"/>
      <c r="O281" s="55"/>
    </row>
    <row r="282" spans="1:15" ht="15" customHeight="1" x14ac:dyDescent="0.25">
      <c r="A282" s="75"/>
      <c r="B282" s="31"/>
      <c r="C282" s="75"/>
      <c r="E282" s="107"/>
      <c r="G282" s="3"/>
      <c r="I282" s="121"/>
      <c r="J282" s="121"/>
      <c r="K282" s="121"/>
      <c r="L282" s="121"/>
      <c r="M282" s="121"/>
      <c r="N282" s="74"/>
      <c r="O282" s="55"/>
    </row>
    <row r="283" spans="1:15" ht="15" customHeight="1" x14ac:dyDescent="0.25">
      <c r="A283" s="75"/>
      <c r="B283" s="31"/>
      <c r="C283" s="75"/>
      <c r="E283" s="107"/>
      <c r="G283" s="3"/>
      <c r="I283" s="122"/>
      <c r="J283" s="122"/>
      <c r="K283" s="122"/>
      <c r="L283" s="122"/>
      <c r="M283" s="122"/>
      <c r="N283" s="74"/>
      <c r="O283" s="55"/>
    </row>
    <row r="284" spans="1:15" ht="15" customHeight="1" x14ac:dyDescent="0.25">
      <c r="A284" s="75"/>
      <c r="B284" s="31"/>
      <c r="C284" s="75"/>
      <c r="E284" s="107"/>
      <c r="G284" s="3"/>
      <c r="I284" s="122"/>
      <c r="J284" s="122"/>
      <c r="K284" s="122"/>
      <c r="L284" s="122"/>
      <c r="M284" s="122"/>
      <c r="N284" s="74"/>
      <c r="O284" s="55"/>
    </row>
    <row r="285" spans="1:15" ht="15" customHeight="1" x14ac:dyDescent="0.25">
      <c r="A285" s="75"/>
      <c r="B285" s="31"/>
      <c r="C285" s="75"/>
      <c r="E285" s="107"/>
      <c r="G285" s="3"/>
      <c r="I285" s="122"/>
      <c r="J285" s="122"/>
      <c r="K285" s="122"/>
      <c r="L285" s="122"/>
      <c r="M285" s="122"/>
      <c r="N285" s="74"/>
      <c r="O285" s="55"/>
    </row>
    <row r="286" spans="1:15" ht="15" customHeight="1" x14ac:dyDescent="0.25">
      <c r="A286" s="75"/>
      <c r="B286" s="31"/>
      <c r="C286" s="75"/>
      <c r="E286" s="107"/>
      <c r="G286" s="3"/>
      <c r="I286" s="122"/>
      <c r="J286" s="122"/>
      <c r="K286" s="122"/>
      <c r="L286" s="122"/>
      <c r="M286" s="122"/>
      <c r="N286" s="74"/>
      <c r="O286" s="55"/>
    </row>
    <row r="287" spans="1:15" ht="15" customHeight="1" x14ac:dyDescent="0.25">
      <c r="A287" s="75"/>
      <c r="B287" s="31"/>
      <c r="C287" s="75"/>
      <c r="E287" s="107"/>
      <c r="G287" s="3"/>
      <c r="I287" s="121"/>
      <c r="J287" s="121"/>
      <c r="K287" s="121"/>
      <c r="L287" s="121"/>
      <c r="M287" s="121"/>
      <c r="N287" s="74"/>
      <c r="O287" s="55"/>
    </row>
    <row r="288" spans="1:15" ht="15" customHeight="1" x14ac:dyDescent="0.25">
      <c r="A288" s="132"/>
      <c r="B288" s="132"/>
      <c r="C288" s="133"/>
      <c r="E288" s="107"/>
      <c r="G288" s="3"/>
      <c r="I288" s="122"/>
      <c r="J288" s="122"/>
      <c r="K288" s="122"/>
      <c r="L288" s="122"/>
      <c r="M288" s="122"/>
      <c r="N288" s="74"/>
      <c r="O288" s="55"/>
    </row>
    <row r="289" spans="1:15" ht="15" customHeight="1" x14ac:dyDescent="0.25">
      <c r="A289" s="115"/>
      <c r="B289" s="115"/>
      <c r="C289" s="114"/>
      <c r="E289" s="107"/>
      <c r="G289" s="3"/>
      <c r="H289" s="127"/>
      <c r="I289" s="121"/>
      <c r="J289" s="121"/>
      <c r="K289" s="121"/>
      <c r="L289" s="121"/>
      <c r="M289" s="121"/>
      <c r="N289" s="128"/>
      <c r="O289" s="129"/>
    </row>
    <row r="290" spans="1:15" ht="15" customHeight="1" x14ac:dyDescent="0.25">
      <c r="A290" s="75"/>
      <c r="B290" s="31"/>
      <c r="C290" s="75"/>
      <c r="E290" s="107"/>
      <c r="G290" s="3"/>
      <c r="I290" s="121"/>
      <c r="J290" s="121"/>
      <c r="K290" s="121"/>
      <c r="L290" s="121"/>
      <c r="M290" s="121"/>
      <c r="N290" s="74"/>
      <c r="O290" s="55"/>
    </row>
    <row r="291" spans="1:15" ht="15" customHeight="1" x14ac:dyDescent="0.25">
      <c r="A291" s="75"/>
      <c r="B291" s="31"/>
      <c r="C291" s="75"/>
      <c r="E291" s="107"/>
      <c r="G291" s="3"/>
      <c r="I291" s="121"/>
      <c r="J291" s="121"/>
      <c r="K291" s="121"/>
      <c r="L291" s="121"/>
      <c r="M291" s="121"/>
      <c r="N291" s="74"/>
      <c r="O291" s="55"/>
    </row>
    <row r="292" spans="1:15" ht="15" customHeight="1" x14ac:dyDescent="0.25">
      <c r="A292" s="75"/>
      <c r="B292" s="31"/>
      <c r="C292" s="75"/>
      <c r="E292" s="107"/>
      <c r="G292" s="3"/>
      <c r="H292" s="127"/>
      <c r="I292" s="121"/>
      <c r="J292" s="121"/>
      <c r="K292" s="121"/>
      <c r="L292" s="121"/>
      <c r="M292" s="121"/>
      <c r="N292" s="128"/>
      <c r="O292" s="129"/>
    </row>
    <row r="293" spans="1:15" ht="15" customHeight="1" x14ac:dyDescent="0.25">
      <c r="A293" s="75"/>
      <c r="B293" s="31"/>
      <c r="C293" s="75"/>
      <c r="E293" s="107"/>
      <c r="G293" s="3"/>
      <c r="H293" s="127"/>
      <c r="I293" s="121"/>
      <c r="J293" s="121"/>
      <c r="K293" s="121"/>
      <c r="L293" s="121"/>
      <c r="M293" s="121"/>
      <c r="N293" s="128"/>
      <c r="O293" s="129"/>
    </row>
    <row r="294" spans="1:15" ht="15" customHeight="1" x14ac:dyDescent="0.25">
      <c r="A294" s="75"/>
      <c r="B294" s="31"/>
      <c r="C294" s="75"/>
      <c r="E294" s="107"/>
      <c r="G294" s="3"/>
      <c r="I294" s="122"/>
      <c r="J294" s="122"/>
      <c r="K294" s="122"/>
      <c r="L294" s="122"/>
      <c r="M294" s="122"/>
      <c r="N294" s="74"/>
      <c r="O294" s="55"/>
    </row>
    <row r="295" spans="1:15" ht="15" customHeight="1" x14ac:dyDescent="0.25">
      <c r="A295" s="75"/>
      <c r="B295" s="31"/>
      <c r="C295" s="75"/>
      <c r="E295" s="107"/>
      <c r="G295" s="3"/>
      <c r="I295" s="122"/>
      <c r="J295" s="122"/>
      <c r="K295" s="122"/>
      <c r="L295" s="122"/>
      <c r="M295" s="122"/>
      <c r="N295" s="74"/>
      <c r="O295" s="55"/>
    </row>
    <row r="296" spans="1:15" ht="15" customHeight="1" x14ac:dyDescent="0.25">
      <c r="A296" s="75"/>
      <c r="B296" s="31"/>
      <c r="C296" s="75"/>
      <c r="E296" s="107"/>
      <c r="G296" s="3"/>
      <c r="I296" s="122"/>
      <c r="J296" s="122"/>
      <c r="K296" s="122"/>
      <c r="L296" s="122"/>
      <c r="M296" s="122"/>
      <c r="N296" s="74"/>
      <c r="O296" s="55"/>
    </row>
    <row r="297" spans="1:15" ht="15" customHeight="1" x14ac:dyDescent="0.25">
      <c r="A297" s="132"/>
      <c r="B297" s="132"/>
      <c r="C297" s="133"/>
      <c r="E297" s="107"/>
      <c r="G297" s="3"/>
      <c r="I297" s="122"/>
      <c r="J297" s="122"/>
      <c r="K297" s="122"/>
      <c r="L297" s="122"/>
      <c r="M297" s="122"/>
      <c r="N297" s="74"/>
      <c r="O297" s="55"/>
    </row>
    <row r="298" spans="1:15" ht="15" customHeight="1" x14ac:dyDescent="0.25">
      <c r="B298" s="31"/>
      <c r="C298" s="75"/>
      <c r="E298" s="107"/>
      <c r="G298" s="3"/>
      <c r="I298" s="122"/>
      <c r="J298" s="122"/>
      <c r="K298" s="122"/>
      <c r="L298" s="122"/>
      <c r="M298" s="122"/>
      <c r="N298" s="74"/>
      <c r="O298" s="55"/>
    </row>
    <row r="299" spans="1:15" ht="15" customHeight="1" x14ac:dyDescent="0.25">
      <c r="A299" s="75"/>
      <c r="B299" s="31"/>
      <c r="C299" s="75"/>
      <c r="E299" s="107"/>
      <c r="G299" s="3"/>
      <c r="I299" s="122"/>
      <c r="J299" s="122"/>
      <c r="K299" s="122"/>
      <c r="L299" s="122"/>
      <c r="M299" s="122"/>
      <c r="N299" s="74"/>
      <c r="O299" s="55"/>
    </row>
    <row r="300" spans="1:15" ht="15" customHeight="1" x14ac:dyDescent="0.25">
      <c r="A300" s="75"/>
      <c r="B300" s="31"/>
      <c r="C300" s="75"/>
      <c r="E300" s="107"/>
      <c r="G300" s="3"/>
      <c r="I300" s="122"/>
      <c r="J300" s="122"/>
      <c r="K300" s="122"/>
      <c r="L300" s="122"/>
      <c r="M300" s="122"/>
      <c r="N300" s="74"/>
      <c r="O300" s="55"/>
    </row>
    <row r="301" spans="1:15" ht="15" customHeight="1" x14ac:dyDescent="0.25">
      <c r="A301" s="75"/>
      <c r="B301" s="31"/>
      <c r="C301" s="75"/>
      <c r="E301" s="107"/>
      <c r="G301" s="3"/>
      <c r="I301" s="122"/>
      <c r="J301" s="122"/>
      <c r="K301" s="122"/>
      <c r="L301" s="122"/>
      <c r="M301" s="122"/>
      <c r="N301" s="74"/>
      <c r="O301" s="55"/>
    </row>
    <row r="302" spans="1:15" ht="15" customHeight="1" x14ac:dyDescent="0.25">
      <c r="A302" s="75"/>
      <c r="B302" s="31"/>
      <c r="C302" s="75"/>
      <c r="E302" s="107"/>
      <c r="G302" s="3"/>
      <c r="I302" s="122"/>
      <c r="J302" s="122"/>
      <c r="K302" s="122"/>
      <c r="L302" s="122"/>
      <c r="M302" s="122"/>
      <c r="N302" s="74"/>
      <c r="O302" s="55"/>
    </row>
    <row r="303" spans="1:15" ht="15" customHeight="1" x14ac:dyDescent="0.25">
      <c r="A303" s="75"/>
      <c r="B303" s="31"/>
      <c r="C303" s="75"/>
      <c r="E303" s="107"/>
      <c r="G303" s="3"/>
      <c r="I303" s="122"/>
      <c r="J303" s="122"/>
      <c r="K303" s="122"/>
      <c r="L303" s="122"/>
      <c r="M303" s="122"/>
      <c r="N303" s="74"/>
      <c r="O303" s="55"/>
    </row>
    <row r="304" spans="1:15" ht="15" customHeight="1" x14ac:dyDescent="0.25">
      <c r="A304" s="75"/>
      <c r="B304" s="31"/>
      <c r="C304" s="75"/>
      <c r="E304" s="107"/>
      <c r="G304" s="3"/>
      <c r="I304" s="122"/>
      <c r="J304" s="122"/>
      <c r="K304" s="122"/>
      <c r="L304" s="122"/>
      <c r="M304" s="122"/>
      <c r="N304" s="74"/>
      <c r="O304" s="55"/>
    </row>
    <row r="305" spans="1:15" ht="15" customHeight="1" x14ac:dyDescent="0.25">
      <c r="A305" s="75"/>
      <c r="B305" s="31"/>
      <c r="C305" s="75"/>
      <c r="E305" s="107"/>
      <c r="G305" s="3"/>
      <c r="I305" s="122"/>
      <c r="J305" s="122"/>
      <c r="K305" s="122"/>
      <c r="L305" s="122"/>
      <c r="M305" s="122"/>
      <c r="N305" s="74"/>
      <c r="O305" s="55"/>
    </row>
    <row r="306" spans="1:15" ht="15" customHeight="1" x14ac:dyDescent="0.25">
      <c r="A306" s="75"/>
      <c r="B306" s="31"/>
      <c r="C306" s="75"/>
      <c r="E306" s="107"/>
      <c r="G306" s="3"/>
      <c r="I306" s="122"/>
      <c r="J306" s="122"/>
      <c r="K306" s="122"/>
      <c r="L306" s="122"/>
      <c r="M306" s="122"/>
      <c r="N306" s="74"/>
      <c r="O306" s="55"/>
    </row>
    <row r="307" spans="1:15" ht="15" customHeight="1" x14ac:dyDescent="0.25">
      <c r="A307" s="75"/>
      <c r="B307" s="31"/>
      <c r="C307" s="75"/>
      <c r="E307" s="107"/>
      <c r="G307" s="3"/>
      <c r="I307" s="122"/>
      <c r="J307" s="122"/>
      <c r="K307" s="122"/>
      <c r="L307" s="122"/>
      <c r="M307" s="122"/>
      <c r="N307" s="74"/>
      <c r="O307" s="55"/>
    </row>
    <row r="308" spans="1:15" ht="15" customHeight="1" x14ac:dyDescent="0.25">
      <c r="A308" s="75"/>
      <c r="B308" s="31"/>
      <c r="C308" s="75"/>
      <c r="E308" s="107"/>
      <c r="G308" s="3"/>
      <c r="I308" s="122"/>
      <c r="J308" s="122"/>
      <c r="K308" s="122"/>
      <c r="L308" s="122"/>
      <c r="M308" s="122"/>
      <c r="N308" s="74"/>
      <c r="O308" s="55"/>
    </row>
    <row r="309" spans="1:15" ht="15" customHeight="1" x14ac:dyDescent="0.25">
      <c r="A309" s="75"/>
      <c r="B309" s="31"/>
      <c r="C309" s="75"/>
      <c r="E309" s="107"/>
      <c r="G309" s="3"/>
      <c r="I309" s="122"/>
      <c r="J309" s="122"/>
      <c r="K309" s="122"/>
      <c r="L309" s="122"/>
      <c r="M309" s="122"/>
      <c r="N309" s="74"/>
      <c r="O309" s="55"/>
    </row>
    <row r="310" spans="1:15" ht="15" customHeight="1" x14ac:dyDescent="0.25">
      <c r="A310" s="75"/>
      <c r="B310" s="31"/>
      <c r="C310" s="75"/>
      <c r="E310" s="107"/>
      <c r="G310" s="3"/>
      <c r="I310" s="122"/>
      <c r="J310" s="122"/>
      <c r="K310" s="122"/>
      <c r="L310" s="122"/>
      <c r="M310" s="122"/>
      <c r="N310" s="74"/>
      <c r="O310" s="55"/>
    </row>
    <row r="311" spans="1:15" ht="15" customHeight="1" x14ac:dyDescent="0.25">
      <c r="A311" s="75"/>
      <c r="B311" s="31"/>
      <c r="C311" s="75"/>
      <c r="E311" s="107"/>
      <c r="G311" s="3"/>
      <c r="I311" s="122"/>
      <c r="J311" s="122"/>
      <c r="K311" s="122"/>
      <c r="L311" s="122"/>
      <c r="M311" s="122"/>
      <c r="N311" s="74"/>
      <c r="O311" s="55"/>
    </row>
    <row r="312" spans="1:15" ht="15" customHeight="1" x14ac:dyDescent="0.25">
      <c r="A312" s="75"/>
      <c r="B312" s="31"/>
      <c r="C312" s="75"/>
      <c r="E312" s="107"/>
      <c r="G312" s="3"/>
      <c r="I312" s="122"/>
      <c r="J312" s="122"/>
      <c r="K312" s="122"/>
      <c r="L312" s="122"/>
      <c r="M312" s="122"/>
      <c r="N312" s="74"/>
      <c r="O312" s="55"/>
    </row>
    <row r="313" spans="1:15" ht="15" customHeight="1" x14ac:dyDescent="0.25">
      <c r="A313" s="75"/>
      <c r="B313" s="31"/>
      <c r="C313" s="75"/>
      <c r="E313" s="107"/>
      <c r="G313" s="3"/>
      <c r="I313" s="122"/>
      <c r="J313" s="122"/>
      <c r="K313" s="122"/>
      <c r="L313" s="122"/>
      <c r="M313" s="122"/>
      <c r="N313" s="74"/>
      <c r="O313" s="55"/>
    </row>
    <row r="314" spans="1:15" ht="15" customHeight="1" x14ac:dyDescent="0.25">
      <c r="A314" s="75"/>
      <c r="B314" s="31"/>
      <c r="C314" s="75"/>
      <c r="E314" s="107"/>
      <c r="G314" s="3"/>
      <c r="I314" s="122"/>
      <c r="J314" s="122"/>
      <c r="K314" s="122"/>
      <c r="L314" s="122"/>
      <c r="M314" s="122"/>
      <c r="N314" s="74"/>
      <c r="O314" s="55"/>
    </row>
    <row r="315" spans="1:15" ht="15" customHeight="1" x14ac:dyDescent="0.25">
      <c r="A315" s="75"/>
      <c r="B315" s="31"/>
      <c r="C315" s="75"/>
      <c r="E315" s="107"/>
      <c r="G315" s="3"/>
      <c r="I315" s="122"/>
      <c r="J315" s="122"/>
      <c r="K315" s="122"/>
      <c r="L315" s="122"/>
      <c r="M315" s="122"/>
      <c r="N315" s="74"/>
      <c r="O315" s="55"/>
    </row>
    <row r="316" spans="1:15" ht="15" customHeight="1" x14ac:dyDescent="0.25">
      <c r="A316" s="75"/>
      <c r="B316" s="31"/>
      <c r="C316" s="75"/>
      <c r="E316" s="107"/>
      <c r="G316" s="3"/>
      <c r="H316" s="127"/>
      <c r="I316" s="121"/>
      <c r="J316" s="121"/>
      <c r="K316" s="121"/>
      <c r="L316" s="121"/>
      <c r="M316" s="121"/>
      <c r="N316" s="128"/>
      <c r="O316" s="129"/>
    </row>
    <row r="317" spans="1:15" ht="15" customHeight="1" x14ac:dyDescent="0.25">
      <c r="A317" s="75"/>
      <c r="B317" s="31"/>
      <c r="C317" s="75"/>
      <c r="E317" s="107"/>
      <c r="G317" s="3"/>
      <c r="I317" s="122"/>
      <c r="J317" s="122"/>
      <c r="K317" s="122"/>
      <c r="L317" s="122"/>
      <c r="M317" s="122"/>
      <c r="N317" s="74"/>
      <c r="O317" s="55"/>
    </row>
    <row r="318" spans="1:15" ht="15" customHeight="1" x14ac:dyDescent="0.25">
      <c r="A318" s="75"/>
      <c r="B318" s="31"/>
      <c r="C318" s="75"/>
      <c r="E318" s="107"/>
      <c r="G318" s="3"/>
      <c r="I318" s="122"/>
      <c r="J318" s="122"/>
      <c r="K318" s="122"/>
      <c r="L318" s="122"/>
      <c r="M318" s="122"/>
      <c r="N318" s="74"/>
      <c r="O318" s="55"/>
    </row>
    <row r="319" spans="1:15" ht="15" customHeight="1" x14ac:dyDescent="0.25">
      <c r="A319" s="75"/>
      <c r="B319" s="31"/>
      <c r="C319" s="75"/>
      <c r="E319" s="107"/>
      <c r="G319" s="3"/>
      <c r="I319" s="122"/>
      <c r="J319" s="122"/>
      <c r="K319" s="122"/>
      <c r="L319" s="122"/>
      <c r="M319" s="122"/>
      <c r="N319" s="74"/>
      <c r="O319" s="55"/>
    </row>
    <row r="320" spans="1:15" ht="15" customHeight="1" x14ac:dyDescent="0.25">
      <c r="A320" s="75"/>
      <c r="B320" s="31"/>
      <c r="C320" s="75"/>
      <c r="E320" s="107"/>
      <c r="G320" s="3"/>
      <c r="I320" s="122"/>
      <c r="J320" s="122"/>
      <c r="K320" s="122"/>
      <c r="L320" s="122"/>
      <c r="M320" s="122"/>
      <c r="N320" s="74"/>
      <c r="O320" s="55"/>
    </row>
    <row r="321" spans="1:16" ht="15" customHeight="1" x14ac:dyDescent="0.25">
      <c r="A321" s="75"/>
      <c r="B321" s="31"/>
      <c r="C321" s="75"/>
      <c r="E321" s="107"/>
      <c r="G321" s="3"/>
      <c r="H321" s="127"/>
      <c r="I321" s="121"/>
      <c r="J321" s="121"/>
      <c r="K321" s="121"/>
      <c r="L321" s="121"/>
      <c r="M321" s="121"/>
      <c r="N321" s="128"/>
      <c r="O321" s="129"/>
    </row>
    <row r="322" spans="1:16" ht="15" customHeight="1" x14ac:dyDescent="0.25">
      <c r="A322" s="75"/>
      <c r="B322" s="31"/>
      <c r="C322" s="75"/>
      <c r="E322" s="107"/>
      <c r="G322" s="3"/>
      <c r="I322" s="122"/>
      <c r="J322" s="122"/>
      <c r="K322" s="122"/>
      <c r="L322" s="122"/>
      <c r="M322" s="122"/>
      <c r="N322" s="74"/>
      <c r="O322" s="55"/>
    </row>
    <row r="323" spans="1:16" ht="15" customHeight="1" x14ac:dyDescent="0.25">
      <c r="A323" s="75"/>
      <c r="B323" s="31"/>
      <c r="C323" s="75"/>
      <c r="E323" s="107"/>
      <c r="G323" s="3"/>
      <c r="H323" s="127"/>
      <c r="I323" s="121"/>
      <c r="J323" s="121"/>
      <c r="K323" s="121"/>
      <c r="L323" s="121"/>
      <c r="M323" s="121"/>
      <c r="N323" s="128"/>
      <c r="O323" s="129"/>
    </row>
    <row r="324" spans="1:16" ht="15" customHeight="1" x14ac:dyDescent="0.25">
      <c r="A324" s="75"/>
      <c r="B324" s="31"/>
      <c r="C324" s="75"/>
      <c r="E324" s="107"/>
      <c r="G324" s="3"/>
      <c r="I324" s="121"/>
      <c r="J324" s="121"/>
      <c r="K324" s="121"/>
      <c r="L324" s="121"/>
      <c r="M324" s="121"/>
      <c r="N324" s="74"/>
      <c r="O324" s="55"/>
    </row>
    <row r="325" spans="1:16" ht="15" customHeight="1" x14ac:dyDescent="0.25">
      <c r="A325" s="75"/>
      <c r="B325" s="31"/>
      <c r="C325" s="75"/>
      <c r="E325" s="107"/>
      <c r="G325" s="3"/>
      <c r="I325" s="122"/>
      <c r="J325" s="122"/>
      <c r="K325" s="122"/>
      <c r="L325" s="122"/>
      <c r="M325" s="122"/>
      <c r="N325" s="74"/>
      <c r="O325" s="55"/>
    </row>
    <row r="326" spans="1:16" ht="15" customHeight="1" x14ac:dyDescent="0.25">
      <c r="A326" s="75"/>
      <c r="B326" s="31"/>
      <c r="C326" s="75"/>
      <c r="E326" s="107"/>
      <c r="G326" s="3"/>
      <c r="I326" s="122"/>
      <c r="J326" s="122"/>
      <c r="K326" s="122"/>
      <c r="L326" s="122"/>
      <c r="M326" s="122"/>
      <c r="N326" s="74"/>
      <c r="O326" s="55"/>
    </row>
    <row r="327" spans="1:16" ht="15" customHeight="1" x14ac:dyDescent="0.25">
      <c r="A327" s="75"/>
      <c r="B327" s="31"/>
      <c r="C327" s="75"/>
      <c r="E327" s="107"/>
      <c r="G327" s="3"/>
      <c r="I327" s="122"/>
      <c r="J327" s="122"/>
      <c r="K327" s="122"/>
      <c r="L327" s="122"/>
      <c r="M327" s="122"/>
      <c r="N327" s="74"/>
      <c r="O327" s="55"/>
    </row>
    <row r="328" spans="1:16" ht="15" customHeight="1" x14ac:dyDescent="0.25">
      <c r="A328" s="75"/>
      <c r="B328" s="31"/>
      <c r="C328" s="75"/>
      <c r="E328" s="107"/>
      <c r="G328" s="3"/>
      <c r="I328" s="122"/>
      <c r="J328" s="122"/>
      <c r="K328" s="122"/>
      <c r="L328" s="122"/>
      <c r="M328" s="122"/>
      <c r="N328" s="74"/>
      <c r="O328" s="55"/>
    </row>
    <row r="329" spans="1:16" ht="15" customHeight="1" x14ac:dyDescent="0.25">
      <c r="A329" s="75"/>
      <c r="B329" s="31"/>
      <c r="C329" s="75"/>
      <c r="E329" s="107"/>
      <c r="G329" s="3"/>
      <c r="I329" s="122"/>
      <c r="J329" s="122"/>
      <c r="K329" s="122"/>
      <c r="L329" s="122"/>
      <c r="M329" s="122"/>
      <c r="N329" s="74"/>
      <c r="O329" s="55"/>
    </row>
    <row r="330" spans="1:16" ht="15" customHeight="1" x14ac:dyDescent="0.25">
      <c r="A330" s="75"/>
      <c r="B330" s="31"/>
      <c r="C330" s="75"/>
      <c r="E330" s="107"/>
      <c r="G330" s="3"/>
      <c r="I330" s="122"/>
      <c r="J330" s="122"/>
      <c r="K330" s="122"/>
      <c r="L330" s="122"/>
      <c r="M330" s="122"/>
      <c r="N330" s="74"/>
      <c r="O330" s="55"/>
    </row>
    <row r="331" spans="1:16" ht="15" customHeight="1" x14ac:dyDescent="0.25">
      <c r="A331" s="75"/>
      <c r="B331" s="31"/>
      <c r="C331" s="75"/>
      <c r="E331" s="107"/>
      <c r="G331" s="3"/>
      <c r="I331" s="122"/>
      <c r="J331" s="122"/>
      <c r="K331" s="122"/>
      <c r="L331" s="122"/>
      <c r="M331" s="122"/>
      <c r="N331" s="74"/>
      <c r="O331" s="55"/>
    </row>
    <row r="332" spans="1:16" ht="15" customHeight="1" x14ac:dyDescent="0.25">
      <c r="A332" s="75"/>
      <c r="B332" s="31"/>
      <c r="C332" s="75"/>
      <c r="E332" s="107"/>
      <c r="G332" s="3"/>
      <c r="I332" s="122"/>
      <c r="J332" s="122"/>
      <c r="K332" s="122"/>
      <c r="L332" s="122"/>
      <c r="M332" s="122"/>
      <c r="N332" s="74"/>
      <c r="O332" s="55"/>
    </row>
    <row r="333" spans="1:16" ht="15" customHeight="1" x14ac:dyDescent="0.25">
      <c r="A333" s="75"/>
      <c r="B333" s="31"/>
      <c r="C333" s="75"/>
      <c r="E333" s="107"/>
      <c r="G333" s="3"/>
      <c r="I333" s="122"/>
      <c r="J333" s="122"/>
      <c r="K333" s="122"/>
      <c r="L333" s="122"/>
      <c r="M333" s="122"/>
      <c r="N333" s="74"/>
      <c r="O333" s="55"/>
    </row>
    <row r="334" spans="1:16" ht="15" customHeight="1" x14ac:dyDescent="0.25">
      <c r="A334" s="75"/>
      <c r="B334" s="31"/>
      <c r="C334" s="75"/>
      <c r="E334" s="107"/>
      <c r="G334" s="3"/>
      <c r="I334" s="122"/>
      <c r="J334" s="122"/>
      <c r="K334" s="122"/>
      <c r="L334" s="122"/>
      <c r="M334" s="122"/>
      <c r="N334" s="74"/>
      <c r="O334" s="55"/>
    </row>
    <row r="335" spans="1:16" ht="15" customHeight="1" x14ac:dyDescent="0.25">
      <c r="A335" s="75"/>
      <c r="B335" s="31"/>
      <c r="C335" s="75"/>
      <c r="E335" s="107"/>
      <c r="G335" s="3"/>
      <c r="I335" s="122"/>
      <c r="J335" s="122"/>
      <c r="K335" s="122"/>
      <c r="L335" s="122"/>
      <c r="M335" s="122"/>
      <c r="N335" s="74"/>
      <c r="O335" s="55"/>
      <c r="P335" s="127"/>
    </row>
    <row r="336" spans="1:16" ht="15" customHeight="1" x14ac:dyDescent="0.25">
      <c r="A336" s="75"/>
      <c r="B336" s="31"/>
      <c r="C336" s="75"/>
      <c r="E336" s="107"/>
      <c r="G336" s="3"/>
      <c r="I336" s="122"/>
      <c r="J336" s="122"/>
      <c r="K336" s="122"/>
      <c r="L336" s="122"/>
      <c r="M336" s="122"/>
      <c r="N336" s="74"/>
      <c r="O336" s="55"/>
      <c r="P336" s="127"/>
    </row>
    <row r="337" spans="1:16" ht="15" customHeight="1" x14ac:dyDescent="0.25">
      <c r="A337" s="75"/>
      <c r="B337" s="31"/>
      <c r="C337" s="75"/>
      <c r="E337" s="107"/>
      <c r="G337" s="3"/>
      <c r="I337" s="122"/>
      <c r="J337" s="122"/>
      <c r="K337" s="122"/>
      <c r="L337" s="122"/>
      <c r="M337" s="122"/>
      <c r="N337" s="74"/>
      <c r="O337" s="55"/>
      <c r="P337" s="127"/>
    </row>
    <row r="338" spans="1:16" ht="15" customHeight="1" x14ac:dyDescent="0.25">
      <c r="A338" s="132"/>
      <c r="B338" s="132"/>
      <c r="C338" s="133"/>
      <c r="E338" s="107"/>
      <c r="G338" s="3"/>
      <c r="I338" s="122"/>
      <c r="J338" s="122"/>
      <c r="K338" s="122"/>
      <c r="L338" s="122"/>
      <c r="M338" s="122"/>
      <c r="N338" s="74"/>
      <c r="O338" s="55"/>
      <c r="P338" s="127"/>
    </row>
    <row r="339" spans="1:16" ht="15" customHeight="1" x14ac:dyDescent="0.25">
      <c r="A339" s="132"/>
      <c r="B339" s="132"/>
      <c r="C339" s="133"/>
      <c r="E339" s="107"/>
      <c r="G339" s="3"/>
      <c r="I339" s="122"/>
      <c r="J339" s="122"/>
      <c r="K339" s="122"/>
      <c r="L339" s="122"/>
      <c r="M339" s="122"/>
      <c r="N339" s="74"/>
      <c r="O339" s="55"/>
      <c r="P339" s="127"/>
    </row>
    <row r="340" spans="1:16" ht="15" customHeight="1" x14ac:dyDescent="0.25">
      <c r="A340" s="132"/>
      <c r="B340" s="132"/>
      <c r="C340" s="133"/>
      <c r="E340" s="107"/>
      <c r="G340" s="3"/>
      <c r="I340" s="122"/>
      <c r="J340" s="122"/>
      <c r="K340" s="122"/>
      <c r="L340" s="122"/>
      <c r="M340" s="122"/>
      <c r="N340" s="74"/>
      <c r="O340" s="55"/>
      <c r="P340" s="127"/>
    </row>
    <row r="341" spans="1:16" ht="15" customHeight="1" x14ac:dyDescent="0.25">
      <c r="A341" s="75"/>
      <c r="B341" s="31"/>
      <c r="C341" s="75"/>
      <c r="E341" s="107"/>
      <c r="G341" s="3"/>
      <c r="I341" s="122"/>
      <c r="J341" s="122"/>
      <c r="K341" s="122"/>
      <c r="L341" s="122"/>
      <c r="M341" s="122"/>
      <c r="N341" s="74"/>
      <c r="O341" s="55"/>
      <c r="P341" s="127"/>
    </row>
    <row r="342" spans="1:16" ht="15" customHeight="1" x14ac:dyDescent="0.25">
      <c r="A342" s="75"/>
      <c r="B342" s="31"/>
      <c r="C342" s="75"/>
      <c r="E342" s="107"/>
      <c r="G342" s="3"/>
      <c r="I342" s="122"/>
      <c r="J342" s="122"/>
      <c r="K342" s="122"/>
      <c r="L342" s="122"/>
      <c r="M342" s="122"/>
      <c r="N342" s="74"/>
      <c r="O342" s="55"/>
      <c r="P342" s="127"/>
    </row>
    <row r="343" spans="1:16" ht="15" customHeight="1" x14ac:dyDescent="0.25">
      <c r="A343" s="75"/>
      <c r="B343" s="75"/>
      <c r="C343" s="75"/>
      <c r="E343" s="107"/>
      <c r="G343" s="3"/>
      <c r="H343" s="127"/>
      <c r="I343" s="121"/>
      <c r="J343" s="121"/>
      <c r="K343" s="121"/>
      <c r="L343" s="121"/>
      <c r="M343" s="121"/>
      <c r="N343" s="128"/>
      <c r="O343" s="129"/>
      <c r="P343" s="127"/>
    </row>
    <row r="344" spans="1:16" ht="15" customHeight="1" x14ac:dyDescent="0.25">
      <c r="A344" s="75"/>
      <c r="B344" s="75"/>
      <c r="C344" s="75"/>
      <c r="E344" s="107"/>
      <c r="G344" s="3"/>
      <c r="H344" s="127"/>
      <c r="I344" s="121"/>
      <c r="J344" s="121"/>
      <c r="K344" s="121"/>
      <c r="L344" s="121"/>
      <c r="M344" s="121"/>
      <c r="N344" s="128"/>
      <c r="O344" s="129"/>
      <c r="P344" s="127"/>
    </row>
    <row r="345" spans="1:16" ht="15" customHeight="1" x14ac:dyDescent="0.25">
      <c r="A345" s="75"/>
      <c r="B345" s="75"/>
      <c r="C345" s="75"/>
      <c r="E345" s="107"/>
      <c r="G345" s="3"/>
      <c r="H345" s="127"/>
      <c r="I345" s="121"/>
      <c r="J345" s="121"/>
      <c r="K345" s="121"/>
      <c r="L345" s="121"/>
      <c r="M345" s="121"/>
      <c r="N345" s="128"/>
      <c r="O345" s="129"/>
      <c r="P345" s="127"/>
    </row>
    <row r="346" spans="1:16" ht="15" customHeight="1" x14ac:dyDescent="0.25">
      <c r="A346" s="75"/>
      <c r="B346" s="75"/>
      <c r="C346" s="75"/>
      <c r="E346" s="107"/>
      <c r="G346" s="3"/>
      <c r="H346" s="127"/>
      <c r="I346" s="121"/>
      <c r="J346" s="121"/>
      <c r="K346" s="121"/>
      <c r="L346" s="121"/>
      <c r="M346" s="121"/>
      <c r="N346" s="128"/>
      <c r="O346" s="129"/>
      <c r="P346" s="127"/>
    </row>
    <row r="347" spans="1:16" ht="15" customHeight="1" x14ac:dyDescent="0.25">
      <c r="A347" s="75"/>
      <c r="B347" s="75"/>
      <c r="C347" s="75"/>
      <c r="E347" s="107"/>
      <c r="G347" s="3"/>
      <c r="H347" s="127"/>
      <c r="I347" s="121"/>
      <c r="J347" s="121"/>
      <c r="K347" s="121"/>
      <c r="L347" s="121"/>
      <c r="M347" s="121"/>
      <c r="N347" s="128"/>
      <c r="O347" s="129"/>
      <c r="P347" s="127"/>
    </row>
    <row r="348" spans="1:16" ht="15" customHeight="1" x14ac:dyDescent="0.25">
      <c r="A348" s="75"/>
      <c r="B348" s="75"/>
      <c r="C348" s="75"/>
      <c r="E348" s="107"/>
      <c r="G348" s="3"/>
      <c r="H348" s="127"/>
      <c r="I348" s="121"/>
      <c r="J348" s="121"/>
      <c r="K348" s="121"/>
      <c r="L348" s="121"/>
      <c r="M348" s="121"/>
      <c r="N348" s="128"/>
      <c r="O348" s="129"/>
      <c r="P348" s="127"/>
    </row>
    <row r="349" spans="1:16" ht="15" customHeight="1" x14ac:dyDescent="0.25">
      <c r="A349" s="75"/>
      <c r="B349" s="75"/>
      <c r="C349" s="75"/>
      <c r="E349" s="107"/>
      <c r="G349" s="3"/>
      <c r="H349" s="127"/>
      <c r="I349" s="121"/>
      <c r="J349" s="121"/>
      <c r="K349" s="121"/>
      <c r="L349" s="121"/>
      <c r="M349" s="121"/>
      <c r="N349" s="128"/>
      <c r="O349" s="129"/>
      <c r="P349" s="127"/>
    </row>
    <row r="350" spans="1:16" ht="15" customHeight="1" x14ac:dyDescent="0.25">
      <c r="A350" s="75"/>
      <c r="B350" s="75"/>
      <c r="C350" s="75"/>
      <c r="E350" s="107"/>
      <c r="G350" s="3"/>
      <c r="H350" s="127"/>
      <c r="I350" s="121"/>
      <c r="J350" s="121"/>
      <c r="K350" s="121"/>
      <c r="L350" s="121"/>
      <c r="M350" s="121"/>
      <c r="N350" s="128"/>
      <c r="O350" s="129"/>
      <c r="P350" s="127"/>
    </row>
    <row r="351" spans="1:16" ht="15" customHeight="1" x14ac:dyDescent="0.25">
      <c r="A351" s="75"/>
      <c r="B351" s="75"/>
      <c r="C351" s="75"/>
      <c r="E351" s="107"/>
      <c r="G351" s="3"/>
      <c r="H351" s="127"/>
      <c r="I351" s="121"/>
      <c r="J351" s="121"/>
      <c r="K351" s="121"/>
      <c r="L351" s="121"/>
      <c r="M351" s="121"/>
      <c r="N351" s="128"/>
      <c r="O351" s="129"/>
      <c r="P351" s="127"/>
    </row>
    <row r="352" spans="1:16" ht="15" customHeight="1" x14ac:dyDescent="0.25">
      <c r="A352" s="75"/>
      <c r="B352" s="75"/>
      <c r="C352" s="75"/>
      <c r="E352" s="107"/>
      <c r="G352" s="3"/>
      <c r="H352" s="127"/>
      <c r="I352" s="121"/>
      <c r="J352" s="121"/>
      <c r="K352" s="121"/>
      <c r="L352" s="121"/>
      <c r="M352" s="121"/>
      <c r="N352" s="128"/>
      <c r="O352" s="129"/>
      <c r="P352" s="127"/>
    </row>
    <row r="353" spans="1:16" ht="15" customHeight="1" x14ac:dyDescent="0.25">
      <c r="A353" s="75"/>
      <c r="B353" s="75"/>
      <c r="C353" s="75"/>
      <c r="E353" s="107"/>
      <c r="G353" s="3"/>
      <c r="H353" s="127"/>
      <c r="I353" s="121"/>
      <c r="J353" s="121"/>
      <c r="K353" s="121"/>
      <c r="L353" s="121"/>
      <c r="M353" s="121"/>
      <c r="N353" s="128"/>
      <c r="O353" s="129"/>
      <c r="P353" s="127"/>
    </row>
    <row r="354" spans="1:16" ht="15" customHeight="1" x14ac:dyDescent="0.25">
      <c r="A354" s="75"/>
      <c r="B354" s="75"/>
      <c r="C354" s="75"/>
      <c r="E354" s="107"/>
      <c r="G354" s="3"/>
      <c r="H354" s="127"/>
      <c r="I354" s="121"/>
      <c r="J354" s="121"/>
      <c r="K354" s="121"/>
      <c r="L354" s="121"/>
      <c r="M354" s="121"/>
      <c r="N354" s="128"/>
      <c r="O354" s="129"/>
      <c r="P354" s="127"/>
    </row>
    <row r="355" spans="1:16" ht="15" customHeight="1" x14ac:dyDescent="0.25">
      <c r="A355" s="75"/>
      <c r="B355" s="75"/>
      <c r="C355" s="75"/>
      <c r="E355" s="107"/>
      <c r="G355" s="3"/>
      <c r="H355" s="127"/>
      <c r="I355" s="121"/>
      <c r="J355" s="121"/>
      <c r="K355" s="121"/>
      <c r="L355" s="121"/>
      <c r="M355" s="121"/>
      <c r="N355" s="128"/>
      <c r="O355" s="129"/>
      <c r="P355" s="127"/>
    </row>
    <row r="356" spans="1:16" ht="15" customHeight="1" x14ac:dyDescent="0.25">
      <c r="A356" s="75"/>
      <c r="B356" s="75"/>
      <c r="C356" s="75"/>
      <c r="E356" s="107"/>
      <c r="G356" s="3"/>
      <c r="H356" s="127"/>
      <c r="I356" s="121"/>
      <c r="J356" s="121"/>
      <c r="K356" s="121"/>
      <c r="L356" s="121"/>
      <c r="M356" s="121"/>
      <c r="N356" s="128"/>
      <c r="O356" s="129"/>
      <c r="P356" s="127"/>
    </row>
    <row r="357" spans="1:16" ht="15" customHeight="1" x14ac:dyDescent="0.25">
      <c r="A357" s="75"/>
      <c r="B357" s="75"/>
      <c r="C357" s="75"/>
      <c r="E357" s="107"/>
      <c r="G357" s="3"/>
      <c r="H357" s="127"/>
      <c r="I357" s="121"/>
      <c r="J357" s="121"/>
      <c r="K357" s="121"/>
      <c r="L357" s="121"/>
      <c r="M357" s="121"/>
      <c r="N357" s="128"/>
      <c r="O357" s="129"/>
      <c r="P357" s="127"/>
    </row>
    <row r="358" spans="1:16" ht="15" customHeight="1" x14ac:dyDescent="0.25">
      <c r="A358" s="75"/>
      <c r="B358" s="75"/>
      <c r="C358" s="75"/>
      <c r="E358" s="107"/>
      <c r="G358" s="3"/>
      <c r="H358" s="127"/>
      <c r="I358" s="121"/>
      <c r="J358" s="121"/>
      <c r="K358" s="121"/>
      <c r="L358" s="121"/>
      <c r="M358" s="121"/>
      <c r="N358" s="128"/>
      <c r="O358" s="129"/>
      <c r="P358" s="127"/>
    </row>
    <row r="359" spans="1:16" ht="15" customHeight="1" x14ac:dyDescent="0.25">
      <c r="A359" s="75"/>
      <c r="B359" s="75"/>
      <c r="C359" s="75"/>
      <c r="E359" s="107"/>
      <c r="G359" s="3"/>
      <c r="H359" s="127"/>
      <c r="I359" s="121"/>
      <c r="J359" s="121"/>
      <c r="K359" s="121"/>
      <c r="L359" s="121"/>
      <c r="M359" s="121"/>
      <c r="N359" s="128"/>
      <c r="O359" s="129"/>
      <c r="P359" s="127"/>
    </row>
    <row r="360" spans="1:16" ht="15" customHeight="1" x14ac:dyDescent="0.25">
      <c r="A360" s="75"/>
      <c r="B360" s="75"/>
      <c r="C360" s="75"/>
      <c r="E360" s="107"/>
      <c r="G360" s="3"/>
      <c r="H360" s="127"/>
      <c r="I360" s="121"/>
      <c r="J360" s="121"/>
      <c r="K360" s="121"/>
      <c r="L360" s="121"/>
      <c r="M360" s="121"/>
      <c r="N360" s="128"/>
      <c r="O360" s="129"/>
      <c r="P360" s="127"/>
    </row>
    <row r="361" spans="1:16" ht="15" customHeight="1" x14ac:dyDescent="0.25">
      <c r="A361" s="75"/>
      <c r="B361" s="75"/>
      <c r="C361" s="75"/>
      <c r="E361" s="107"/>
      <c r="G361" s="3"/>
      <c r="H361" s="127"/>
      <c r="I361" s="121"/>
      <c r="J361" s="121"/>
      <c r="K361" s="121"/>
      <c r="L361" s="121"/>
      <c r="M361" s="121"/>
      <c r="N361" s="128"/>
      <c r="O361" s="129"/>
      <c r="P361" s="127"/>
    </row>
    <row r="362" spans="1:16" x14ac:dyDescent="0.25">
      <c r="H362" s="127"/>
      <c r="N362" s="123"/>
      <c r="O362" s="123"/>
      <c r="P362" s="127"/>
    </row>
    <row r="363" spans="1:16" x14ac:dyDescent="0.25">
      <c r="H363" s="127"/>
      <c r="N363" s="123"/>
      <c r="O363" s="123"/>
      <c r="P363" s="127"/>
    </row>
    <row r="364" spans="1:16" x14ac:dyDescent="0.25">
      <c r="H364" s="127"/>
      <c r="N364" s="123"/>
      <c r="O364" s="123"/>
      <c r="P364" s="127"/>
    </row>
    <row r="365" spans="1:16" x14ac:dyDescent="0.25">
      <c r="H365" s="127"/>
      <c r="N365" s="123"/>
      <c r="O365" s="123"/>
      <c r="P365" s="127"/>
    </row>
  </sheetData>
  <pageMargins left="0.7" right="0.7" top="0.75" bottom="0.75" header="0.3" footer="0.3"/>
  <pageSetup paperSize="9" orientation="portrait" horizontalDpi="4294967292" verticalDpi="4294967292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data_validation!$Q$2:$Q$8</xm:f>
          </x14:formula1>
          <xm:sqref>H2:H361</xm:sqref>
        </x14:dataValidation>
        <x14:dataValidation type="list" allowBlank="1" showInputMessage="1" showErrorMessage="1">
          <x14:formula1>
            <xm:f>data_validation!$E$2:$E$3</xm:f>
          </x14:formula1>
          <xm:sqref>E2:E361</xm:sqref>
        </x14:dataValidation>
        <x14:dataValidation type="list" allowBlank="1" showInputMessage="1" showErrorMessage="1">
          <x14:formula1>
            <xm:f>#REF!</xm:f>
          </x14:formula1>
          <xm:sqref>G2:G361</xm:sqref>
        </x14:dataValidation>
        <x14:dataValidation type="list" allowBlank="1" showInputMessage="1" showErrorMessage="1">
          <x14:formula1>
            <xm:f>tenant!$A:$A</xm:f>
          </x14:formula1>
          <xm:sqref>A1:A1048576</xm:sqref>
        </x14:dataValidation>
        <x14:dataValidation type="list" allowBlank="1" showInputMessage="1" showErrorMessage="1">
          <x14:formula1>
            <xm:f>'context'!$A:$A</xm:f>
          </x14:formula1>
          <xm:sqref>B1:B361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L12"/>
  <sheetViews>
    <sheetView showGridLines="0" zoomScale="85" zoomScaleNormal="85" zoomScalePageLayoutView="150" workbookViewId="0">
      <selection activeCell="I2" sqref="I2"/>
    </sheetView>
  </sheetViews>
  <sheetFormatPr defaultColWidth="20.28515625" defaultRowHeight="15" x14ac:dyDescent="0.25"/>
  <cols>
    <col min="1" max="1" width="10.28515625" style="134" customWidth="1"/>
    <col min="2" max="2" width="20.5703125" style="134" customWidth="1"/>
    <col min="3" max="8" width="14.85546875" style="134" customWidth="1"/>
    <col min="9" max="16384" width="20.28515625" style="134"/>
  </cols>
  <sheetData>
    <row r="1" spans="1:12" x14ac:dyDescent="0.3">
      <c r="A1" s="78" t="s">
        <v>260</v>
      </c>
      <c r="B1" s="78" t="s">
        <v>261</v>
      </c>
      <c r="C1" s="78" t="s">
        <v>262</v>
      </c>
      <c r="D1" s="78" t="s">
        <v>268</v>
      </c>
      <c r="E1" s="78" t="s">
        <v>254</v>
      </c>
      <c r="F1" s="78" t="s">
        <v>267</v>
      </c>
      <c r="G1" s="78" t="s">
        <v>263</v>
      </c>
      <c r="H1" s="78" t="s">
        <v>353</v>
      </c>
    </row>
    <row r="2" spans="1:12" x14ac:dyDescent="0.25">
      <c r="A2" s="91">
        <v>1</v>
      </c>
      <c r="B2" s="91" t="s">
        <v>573</v>
      </c>
      <c r="C2" s="91" t="s">
        <v>574</v>
      </c>
      <c r="D2" s="91" t="s">
        <v>575</v>
      </c>
      <c r="E2" s="91"/>
      <c r="F2" s="91"/>
      <c r="G2" s="91"/>
      <c r="H2" s="91"/>
    </row>
    <row r="3" spans="1:12" x14ac:dyDescent="0.25">
      <c r="A3" s="91"/>
      <c r="B3" s="91"/>
      <c r="C3" s="91"/>
      <c r="D3" s="91"/>
      <c r="E3" s="91"/>
      <c r="F3" s="91"/>
      <c r="G3" s="91"/>
      <c r="H3" s="91"/>
    </row>
    <row r="4" spans="1:12" x14ac:dyDescent="0.25">
      <c r="A4" s="91"/>
      <c r="B4" s="91"/>
      <c r="C4" s="91"/>
      <c r="D4" s="91"/>
      <c r="E4" s="91"/>
      <c r="F4" s="91"/>
      <c r="G4" s="91"/>
      <c r="H4" s="91"/>
    </row>
    <row r="5" spans="1:12" x14ac:dyDescent="0.25">
      <c r="A5" s="135"/>
      <c r="B5" s="91"/>
      <c r="C5" s="91"/>
      <c r="D5" s="91"/>
      <c r="E5" s="91"/>
      <c r="F5" s="91"/>
      <c r="G5" s="136"/>
      <c r="H5" s="135"/>
      <c r="L5" s="137"/>
    </row>
    <row r="6" spans="1:12" x14ac:dyDescent="0.3">
      <c r="L6" s="137"/>
    </row>
    <row r="7" spans="1:12" x14ac:dyDescent="0.3">
      <c r="L7" s="137"/>
    </row>
    <row r="8" spans="1:12" x14ac:dyDescent="0.3">
      <c r="L8" s="137"/>
    </row>
    <row r="9" spans="1:12" x14ac:dyDescent="0.3">
      <c r="L9" s="137"/>
    </row>
    <row r="10" spans="1:12" x14ac:dyDescent="0.3">
      <c r="L10" s="137"/>
    </row>
    <row r="11" spans="1:12" x14ac:dyDescent="0.3">
      <c r="L11" s="137"/>
    </row>
    <row r="12" spans="1:12" x14ac:dyDescent="0.3">
      <c r="L12" s="137"/>
    </row>
  </sheetData>
  <pageMargins left="0.7" right="0.7" top="0.75" bottom="0.75" header="0.3" footer="0.3"/>
  <pageSetup paperSize="9" orientation="portrait" horizontalDpi="4294967293" verticalDpi="4294967293"/>
  <legacy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7" tint="0.39997558519241921"/>
  </sheetPr>
  <dimension ref="A1:B29"/>
  <sheetViews>
    <sheetView showGridLines="0" zoomScale="85" zoomScaleNormal="85" workbookViewId="0">
      <selection activeCell="F24" sqref="F24"/>
    </sheetView>
  </sheetViews>
  <sheetFormatPr defaultColWidth="8.85546875" defaultRowHeight="15" x14ac:dyDescent="0.25"/>
  <cols>
    <col min="1" max="2" width="33.7109375" customWidth="1"/>
    <col min="5" max="5" width="13.42578125" bestFit="1" customWidth="1"/>
    <col min="6" max="6" width="17.42578125" bestFit="1" customWidth="1"/>
  </cols>
  <sheetData>
    <row r="1" spans="1:2" x14ac:dyDescent="0.3">
      <c r="A1" s="48" t="s">
        <v>200</v>
      </c>
      <c r="B1" s="2" t="s">
        <v>184</v>
      </c>
    </row>
    <row r="2" spans="1:2" ht="15" customHeight="1" x14ac:dyDescent="0.25">
      <c r="A2" s="47"/>
      <c r="B2" s="3"/>
    </row>
    <row r="3" spans="1:2" ht="15" customHeight="1" x14ac:dyDescent="0.25">
      <c r="A3" s="47"/>
      <c r="B3" s="50"/>
    </row>
    <row r="4" spans="1:2" ht="15" customHeight="1" x14ac:dyDescent="0.25">
      <c r="A4" s="47"/>
      <c r="B4" s="50"/>
    </row>
    <row r="5" spans="1:2" ht="15" customHeight="1" x14ac:dyDescent="0.25">
      <c r="A5" s="47"/>
      <c r="B5" s="50"/>
    </row>
    <row r="6" spans="1:2" ht="15" customHeight="1" x14ac:dyDescent="0.25">
      <c r="A6" s="50"/>
      <c r="B6" s="3"/>
    </row>
    <row r="7" spans="1:2" ht="15" customHeight="1" x14ac:dyDescent="0.25">
      <c r="A7" s="50"/>
      <c r="B7" s="50"/>
    </row>
    <row r="8" spans="1:2" ht="15" customHeight="1" x14ac:dyDescent="0.25">
      <c r="A8" s="50"/>
      <c r="B8" s="50"/>
    </row>
    <row r="9" spans="1:2" ht="15" customHeight="1" x14ac:dyDescent="0.25">
      <c r="A9" s="50"/>
      <c r="B9" s="50"/>
    </row>
    <row r="10" spans="1:2" ht="15" customHeight="1" x14ac:dyDescent="0.25">
      <c r="A10" s="3"/>
      <c r="B10" s="3"/>
    </row>
    <row r="11" spans="1:2" ht="15" customHeight="1" x14ac:dyDescent="0.25">
      <c r="A11" s="3"/>
      <c r="B11" s="50"/>
    </row>
    <row r="12" spans="1:2" ht="15" customHeight="1" x14ac:dyDescent="0.25">
      <c r="A12" s="3"/>
      <c r="B12" s="50"/>
    </row>
    <row r="13" spans="1:2" ht="15" customHeight="1" x14ac:dyDescent="0.25">
      <c r="A13" s="3"/>
      <c r="B13" s="50"/>
    </row>
    <row r="14" spans="1:2" ht="15" customHeight="1" x14ac:dyDescent="0.25">
      <c r="A14" s="50"/>
      <c r="B14" s="3"/>
    </row>
    <row r="15" spans="1:2" ht="15" customHeight="1" x14ac:dyDescent="0.25">
      <c r="A15" s="50"/>
      <c r="B15" s="50"/>
    </row>
    <row r="16" spans="1:2" ht="15" customHeight="1" x14ac:dyDescent="0.25">
      <c r="A16" s="50"/>
      <c r="B16" s="50"/>
    </row>
    <row r="17" spans="1:2" ht="15" customHeight="1" x14ac:dyDescent="0.25">
      <c r="A17" s="50"/>
      <c r="B17" s="50"/>
    </row>
    <row r="18" spans="1:2" ht="15" customHeight="1" x14ac:dyDescent="0.25">
      <c r="A18" s="50"/>
      <c r="B18" s="3"/>
    </row>
    <row r="19" spans="1:2" ht="15" customHeight="1" x14ac:dyDescent="0.25">
      <c r="A19" s="50"/>
      <c r="B19" s="50"/>
    </row>
    <row r="20" spans="1:2" ht="15" customHeight="1" x14ac:dyDescent="0.25">
      <c r="A20" s="50"/>
      <c r="B20" s="50"/>
    </row>
    <row r="21" spans="1:2" ht="15" customHeight="1" x14ac:dyDescent="0.25">
      <c r="A21" s="50"/>
      <c r="B21" s="50"/>
    </row>
    <row r="22" spans="1:2" ht="15" customHeight="1" x14ac:dyDescent="0.25">
      <c r="A22" s="50"/>
      <c r="B22" s="3"/>
    </row>
    <row r="23" spans="1:2" ht="15" customHeight="1" x14ac:dyDescent="0.25">
      <c r="A23" s="50"/>
      <c r="B23" s="50"/>
    </row>
    <row r="24" spans="1:2" ht="15" customHeight="1" x14ac:dyDescent="0.25">
      <c r="A24" s="50"/>
      <c r="B24" s="50"/>
    </row>
    <row r="25" spans="1:2" ht="15" customHeight="1" x14ac:dyDescent="0.25">
      <c r="A25" s="50"/>
      <c r="B25" s="50"/>
    </row>
    <row r="26" spans="1:2" x14ac:dyDescent="0.25">
      <c r="A26" s="50"/>
      <c r="B26" s="3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</sheetData>
  <pageMargins left="0.7" right="0.7" top="0.75" bottom="0.75" header="0.3" footer="0.3"/>
  <pageSetup paperSize="9" orientation="portrait" horizontalDpi="4294967293" verticalDpi="429496729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A2:A29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L365"/>
  <sheetViews>
    <sheetView showGridLines="0" topLeftCell="A140" zoomScale="85" zoomScaleNormal="85" workbookViewId="0">
      <selection activeCell="F167" sqref="A2:H365"/>
    </sheetView>
  </sheetViews>
  <sheetFormatPr defaultColWidth="8.85546875" defaultRowHeight="15" x14ac:dyDescent="0.25"/>
  <cols>
    <col min="1" max="1" width="20.140625" style="31" customWidth="1"/>
    <col min="2" max="2" width="24.85546875" style="31" customWidth="1"/>
    <col min="3" max="3" width="26.85546875" style="31" customWidth="1"/>
    <col min="4" max="4" width="20.140625" style="31" customWidth="1"/>
    <col min="5" max="5" width="25.5703125" style="31" customWidth="1"/>
    <col min="6" max="6" width="20.7109375" style="31" customWidth="1"/>
    <col min="7" max="7" width="31.7109375" style="31" customWidth="1"/>
    <col min="8" max="8" width="24.28515625" style="31" customWidth="1"/>
    <col min="9" max="9" width="19" style="31" bestFit="1" customWidth="1"/>
    <col min="10" max="10" width="8.85546875" style="31"/>
    <col min="11" max="11" width="38.85546875" style="31" bestFit="1" customWidth="1"/>
    <col min="12" max="16384" width="8.85546875" style="31"/>
  </cols>
  <sheetData>
    <row r="1" spans="1:12" ht="24.6" customHeight="1" x14ac:dyDescent="0.25">
      <c r="A1" s="131" t="s">
        <v>184</v>
      </c>
      <c r="B1" s="131" t="s">
        <v>186</v>
      </c>
      <c r="C1" s="131" t="s">
        <v>200</v>
      </c>
      <c r="D1" s="131" t="s">
        <v>217</v>
      </c>
      <c r="E1" s="131" t="s">
        <v>218</v>
      </c>
      <c r="F1" s="131" t="s">
        <v>219</v>
      </c>
      <c r="G1" s="131" t="s">
        <v>299</v>
      </c>
      <c r="H1" s="154" t="s">
        <v>572</v>
      </c>
      <c r="I1" s="1"/>
      <c r="J1" s="1"/>
      <c r="K1" s="1"/>
      <c r="L1" s="1"/>
    </row>
    <row r="2" spans="1:12" s="1" customFormat="1" ht="14.45" hidden="1" customHeight="1" x14ac:dyDescent="0.3">
      <c r="A2" s="31" t="s">
        <v>464</v>
      </c>
      <c r="C2" s="1" t="s">
        <v>373</v>
      </c>
      <c r="D2" s="1" t="s">
        <v>461</v>
      </c>
      <c r="E2" s="1" t="s">
        <v>375</v>
      </c>
      <c r="F2" s="1" t="s">
        <v>550</v>
      </c>
    </row>
    <row r="3" spans="1:12" ht="14.45" hidden="1" x14ac:dyDescent="0.3">
      <c r="A3" s="31" t="s">
        <v>465</v>
      </c>
      <c r="B3" s="1"/>
      <c r="C3" s="1" t="s">
        <v>373</v>
      </c>
      <c r="D3" s="1" t="s">
        <v>461</v>
      </c>
      <c r="E3" s="1" t="s">
        <v>376</v>
      </c>
      <c r="F3" s="1" t="s">
        <v>550</v>
      </c>
      <c r="G3" s="1"/>
      <c r="H3" s="1"/>
    </row>
    <row r="4" spans="1:12" ht="14.45" hidden="1" x14ac:dyDescent="0.3">
      <c r="A4" s="31" t="s">
        <v>466</v>
      </c>
      <c r="B4" s="1"/>
      <c r="C4" s="1" t="s">
        <v>373</v>
      </c>
      <c r="D4" s="1" t="s">
        <v>461</v>
      </c>
      <c r="E4" s="1" t="s">
        <v>377</v>
      </c>
      <c r="F4" s="1" t="s">
        <v>550</v>
      </c>
      <c r="G4" s="1"/>
      <c r="H4" s="1"/>
    </row>
    <row r="5" spans="1:12" ht="14.45" hidden="1" x14ac:dyDescent="0.3">
      <c r="A5" s="31" t="s">
        <v>467</v>
      </c>
      <c r="B5" s="1"/>
      <c r="C5" s="1" t="s">
        <v>373</v>
      </c>
      <c r="D5" s="1" t="s">
        <v>461</v>
      </c>
      <c r="E5" s="1" t="s">
        <v>378</v>
      </c>
      <c r="F5" s="1" t="s">
        <v>550</v>
      </c>
      <c r="G5" s="1"/>
      <c r="H5" s="1"/>
    </row>
    <row r="6" spans="1:12" ht="14.45" hidden="1" x14ac:dyDescent="0.3">
      <c r="A6" s="31" t="s">
        <v>468</v>
      </c>
      <c r="B6" s="1"/>
      <c r="C6" s="1" t="s">
        <v>373</v>
      </c>
      <c r="D6" s="1" t="s">
        <v>461</v>
      </c>
      <c r="E6" s="1" t="s">
        <v>379</v>
      </c>
      <c r="F6" s="1" t="s">
        <v>550</v>
      </c>
      <c r="G6" s="1"/>
      <c r="H6" s="1"/>
    </row>
    <row r="7" spans="1:12" ht="14.45" hidden="1" x14ac:dyDescent="0.3">
      <c r="A7" s="31" t="s">
        <v>469</v>
      </c>
      <c r="B7" s="1"/>
      <c r="C7" s="1" t="s">
        <v>373</v>
      </c>
      <c r="D7" s="1" t="s">
        <v>461</v>
      </c>
      <c r="E7" s="1" t="s">
        <v>380</v>
      </c>
      <c r="F7" s="1" t="s">
        <v>550</v>
      </c>
      <c r="G7" s="1"/>
      <c r="H7" s="1"/>
    </row>
    <row r="8" spans="1:12" ht="14.45" hidden="1" x14ac:dyDescent="0.3">
      <c r="A8" s="31" t="s">
        <v>470</v>
      </c>
      <c r="B8" s="1"/>
      <c r="C8" s="1" t="s">
        <v>373</v>
      </c>
      <c r="D8" s="1" t="s">
        <v>461</v>
      </c>
      <c r="E8" s="1" t="s">
        <v>381</v>
      </c>
      <c r="F8" s="1" t="s">
        <v>550</v>
      </c>
      <c r="G8" s="1"/>
      <c r="H8" s="1"/>
    </row>
    <row r="9" spans="1:12" ht="14.45" hidden="1" x14ac:dyDescent="0.3">
      <c r="A9" s="31" t="s">
        <v>471</v>
      </c>
      <c r="B9" s="1"/>
      <c r="C9" s="1" t="s">
        <v>373</v>
      </c>
      <c r="D9" s="1" t="s">
        <v>461</v>
      </c>
      <c r="E9" s="1" t="s">
        <v>382</v>
      </c>
      <c r="F9" s="1" t="s">
        <v>550</v>
      </c>
      <c r="G9" s="1"/>
      <c r="H9" s="1"/>
    </row>
    <row r="10" spans="1:12" ht="14.45" hidden="1" x14ac:dyDescent="0.3">
      <c r="A10" s="31" t="s">
        <v>472</v>
      </c>
      <c r="B10" s="1"/>
      <c r="C10" s="1" t="s">
        <v>373</v>
      </c>
      <c r="D10" s="1" t="s">
        <v>461</v>
      </c>
      <c r="E10" s="1" t="s">
        <v>383</v>
      </c>
      <c r="F10" s="1" t="s">
        <v>550</v>
      </c>
      <c r="G10" s="1"/>
      <c r="H10" s="1"/>
    </row>
    <row r="11" spans="1:12" ht="14.45" hidden="1" x14ac:dyDescent="0.3">
      <c r="A11" s="31" t="s">
        <v>473</v>
      </c>
      <c r="B11" s="1"/>
      <c r="C11" s="1" t="s">
        <v>373</v>
      </c>
      <c r="D11" s="1" t="s">
        <v>461</v>
      </c>
      <c r="E11" s="1" t="s">
        <v>384</v>
      </c>
      <c r="F11" s="1" t="s">
        <v>550</v>
      </c>
      <c r="G11" s="1"/>
      <c r="H11" s="1"/>
    </row>
    <row r="12" spans="1:12" ht="14.45" hidden="1" x14ac:dyDescent="0.3">
      <c r="A12" s="31" t="s">
        <v>474</v>
      </c>
      <c r="B12" s="1"/>
      <c r="C12" s="1" t="s">
        <v>373</v>
      </c>
      <c r="D12" s="1" t="s">
        <v>461</v>
      </c>
      <c r="E12" s="1" t="s">
        <v>385</v>
      </c>
      <c r="F12" s="1" t="s">
        <v>550</v>
      </c>
      <c r="G12" s="1"/>
      <c r="H12" s="1"/>
    </row>
    <row r="13" spans="1:12" ht="14.45" hidden="1" x14ac:dyDescent="0.3">
      <c r="A13" s="31" t="s">
        <v>475</v>
      </c>
      <c r="B13" s="1"/>
      <c r="C13" s="1" t="s">
        <v>373</v>
      </c>
      <c r="D13" s="1" t="s">
        <v>461</v>
      </c>
      <c r="E13" s="1" t="s">
        <v>386</v>
      </c>
      <c r="F13" s="1" t="s">
        <v>550</v>
      </c>
      <c r="G13" s="1"/>
      <c r="H13" s="1"/>
    </row>
    <row r="14" spans="1:12" ht="14.45" hidden="1" x14ac:dyDescent="0.3">
      <c r="A14" s="31" t="s">
        <v>476</v>
      </c>
      <c r="B14" s="1"/>
      <c r="C14" s="1" t="s">
        <v>373</v>
      </c>
      <c r="D14" s="1" t="s">
        <v>461</v>
      </c>
      <c r="E14" s="1" t="s">
        <v>387</v>
      </c>
      <c r="F14" s="1" t="s">
        <v>550</v>
      </c>
      <c r="G14" s="1"/>
      <c r="H14" s="1"/>
    </row>
    <row r="15" spans="1:12" ht="14.45" hidden="1" x14ac:dyDescent="0.3">
      <c r="A15" s="31" t="s">
        <v>477</v>
      </c>
      <c r="B15" s="1"/>
      <c r="C15" s="1" t="s">
        <v>373</v>
      </c>
      <c r="D15" s="1" t="s">
        <v>461</v>
      </c>
      <c r="E15" s="1" t="s">
        <v>388</v>
      </c>
      <c r="F15" s="1" t="s">
        <v>550</v>
      </c>
      <c r="G15" s="1"/>
      <c r="H15" s="1"/>
    </row>
    <row r="16" spans="1:12" ht="14.45" hidden="1" x14ac:dyDescent="0.3">
      <c r="A16" s="31" t="s">
        <v>478</v>
      </c>
      <c r="B16" s="1"/>
      <c r="C16" s="1" t="s">
        <v>373</v>
      </c>
      <c r="D16" s="1" t="s">
        <v>461</v>
      </c>
      <c r="E16" s="1" t="s">
        <v>389</v>
      </c>
      <c r="F16" s="1" t="s">
        <v>550</v>
      </c>
      <c r="G16" s="1"/>
      <c r="H16" s="1"/>
    </row>
    <row r="17" spans="1:8" ht="14.45" hidden="1" x14ac:dyDescent="0.3">
      <c r="A17" s="31" t="s">
        <v>479</v>
      </c>
      <c r="B17" s="1"/>
      <c r="C17" s="1" t="s">
        <v>373</v>
      </c>
      <c r="D17" s="1" t="s">
        <v>461</v>
      </c>
      <c r="E17" s="1" t="s">
        <v>390</v>
      </c>
      <c r="F17" s="1" t="s">
        <v>550</v>
      </c>
      <c r="G17" s="1"/>
      <c r="H17" s="1"/>
    </row>
    <row r="18" spans="1:8" ht="14.45" hidden="1" x14ac:dyDescent="0.3">
      <c r="A18" s="31" t="s">
        <v>480</v>
      </c>
      <c r="B18" s="1"/>
      <c r="C18" s="1" t="s">
        <v>373</v>
      </c>
      <c r="D18" s="1" t="s">
        <v>461</v>
      </c>
      <c r="E18" s="1" t="s">
        <v>391</v>
      </c>
      <c r="F18" s="1" t="s">
        <v>550</v>
      </c>
      <c r="G18" s="1"/>
      <c r="H18" s="1"/>
    </row>
    <row r="19" spans="1:8" ht="14.45" hidden="1" x14ac:dyDescent="0.3">
      <c r="A19" s="31" t="s">
        <v>481</v>
      </c>
      <c r="B19" s="1"/>
      <c r="C19" s="1" t="s">
        <v>373</v>
      </c>
      <c r="D19" s="1" t="s">
        <v>461</v>
      </c>
      <c r="E19" s="1" t="s">
        <v>392</v>
      </c>
      <c r="F19" s="1" t="s">
        <v>550</v>
      </c>
      <c r="G19" s="1"/>
      <c r="H19" s="1"/>
    </row>
    <row r="20" spans="1:8" ht="14.45" hidden="1" x14ac:dyDescent="0.3">
      <c r="A20" s="31" t="s">
        <v>482</v>
      </c>
      <c r="B20" s="1"/>
      <c r="C20" s="1" t="s">
        <v>373</v>
      </c>
      <c r="D20" s="1" t="s">
        <v>461</v>
      </c>
      <c r="E20" s="1" t="s">
        <v>393</v>
      </c>
      <c r="F20" s="1" t="s">
        <v>550</v>
      </c>
      <c r="G20" s="1"/>
      <c r="H20" s="1"/>
    </row>
    <row r="21" spans="1:8" ht="14.45" hidden="1" x14ac:dyDescent="0.3">
      <c r="A21" s="31" t="s">
        <v>483</v>
      </c>
      <c r="B21" s="1"/>
      <c r="C21" s="1" t="s">
        <v>373</v>
      </c>
      <c r="D21" s="1" t="s">
        <v>461</v>
      </c>
      <c r="E21" s="1" t="s">
        <v>394</v>
      </c>
      <c r="F21" s="1" t="s">
        <v>550</v>
      </c>
      <c r="G21" s="1"/>
      <c r="H21" s="1"/>
    </row>
    <row r="22" spans="1:8" ht="14.45" hidden="1" x14ac:dyDescent="0.3">
      <c r="A22" s="31" t="s">
        <v>484</v>
      </c>
      <c r="B22" s="1"/>
      <c r="C22" s="1" t="s">
        <v>373</v>
      </c>
      <c r="D22" s="1" t="s">
        <v>461</v>
      </c>
      <c r="E22" s="1" t="s">
        <v>395</v>
      </c>
      <c r="F22" s="1" t="s">
        <v>550</v>
      </c>
      <c r="G22" s="1"/>
      <c r="H22" s="1"/>
    </row>
    <row r="23" spans="1:8" ht="14.45" hidden="1" x14ac:dyDescent="0.3">
      <c r="A23" s="31" t="s">
        <v>485</v>
      </c>
      <c r="B23" s="1"/>
      <c r="C23" s="1" t="s">
        <v>373</v>
      </c>
      <c r="D23" s="1" t="s">
        <v>461</v>
      </c>
      <c r="E23" s="1" t="s">
        <v>396</v>
      </c>
      <c r="F23" s="1" t="s">
        <v>550</v>
      </c>
      <c r="G23" s="1"/>
      <c r="H23" s="1"/>
    </row>
    <row r="24" spans="1:8" ht="14.45" hidden="1" x14ac:dyDescent="0.3">
      <c r="A24" s="31" t="s">
        <v>486</v>
      </c>
      <c r="B24" s="1"/>
      <c r="C24" s="1" t="s">
        <v>373</v>
      </c>
      <c r="D24" s="1" t="s">
        <v>461</v>
      </c>
      <c r="E24" s="1" t="s">
        <v>397</v>
      </c>
      <c r="F24" s="1" t="s">
        <v>550</v>
      </c>
      <c r="G24" s="1"/>
      <c r="H24" s="1"/>
    </row>
    <row r="25" spans="1:8" ht="14.45" hidden="1" x14ac:dyDescent="0.3">
      <c r="A25" s="31" t="s">
        <v>487</v>
      </c>
      <c r="B25" s="1"/>
      <c r="C25" s="1" t="s">
        <v>373</v>
      </c>
      <c r="D25" s="1" t="s">
        <v>461</v>
      </c>
      <c r="E25" s="1" t="s">
        <v>398</v>
      </c>
      <c r="F25" s="1" t="s">
        <v>550</v>
      </c>
      <c r="G25" s="1"/>
      <c r="H25" s="1"/>
    </row>
    <row r="26" spans="1:8" ht="14.45" hidden="1" x14ac:dyDescent="0.3">
      <c r="A26" s="31" t="s">
        <v>488</v>
      </c>
      <c r="B26" s="1"/>
      <c r="C26" s="1" t="s">
        <v>373</v>
      </c>
      <c r="D26" s="1" t="s">
        <v>461</v>
      </c>
      <c r="E26" s="1" t="s">
        <v>399</v>
      </c>
      <c r="F26" s="1" t="s">
        <v>550</v>
      </c>
      <c r="G26" s="1"/>
      <c r="H26" s="1"/>
    </row>
    <row r="27" spans="1:8" ht="14.45" hidden="1" x14ac:dyDescent="0.3">
      <c r="A27" s="31" t="s">
        <v>489</v>
      </c>
      <c r="B27" s="1"/>
      <c r="C27" s="1" t="s">
        <v>373</v>
      </c>
      <c r="D27" s="1" t="s">
        <v>461</v>
      </c>
      <c r="E27" s="1" t="s">
        <v>400</v>
      </c>
      <c r="F27" s="1" t="s">
        <v>550</v>
      </c>
      <c r="G27" s="1"/>
      <c r="H27" s="1"/>
    </row>
    <row r="28" spans="1:8" ht="14.45" hidden="1" x14ac:dyDescent="0.3">
      <c r="A28" s="31" t="s">
        <v>490</v>
      </c>
      <c r="B28" s="1"/>
      <c r="C28" s="1" t="s">
        <v>373</v>
      </c>
      <c r="D28" s="1" t="s">
        <v>461</v>
      </c>
      <c r="E28" s="1" t="s">
        <v>401</v>
      </c>
      <c r="F28" s="1" t="s">
        <v>550</v>
      </c>
      <c r="G28" s="1"/>
      <c r="H28" s="1"/>
    </row>
    <row r="29" spans="1:8" ht="14.45" hidden="1" x14ac:dyDescent="0.3">
      <c r="A29" s="31" t="s">
        <v>491</v>
      </c>
      <c r="B29" s="1"/>
      <c r="C29" s="1" t="s">
        <v>373</v>
      </c>
      <c r="D29" s="1" t="s">
        <v>461</v>
      </c>
      <c r="E29" s="1" t="s">
        <v>402</v>
      </c>
      <c r="F29" s="1" t="s">
        <v>550</v>
      </c>
      <c r="G29" s="1"/>
      <c r="H29" s="1"/>
    </row>
    <row r="30" spans="1:8" ht="14.45" hidden="1" x14ac:dyDescent="0.3">
      <c r="A30" s="31" t="s">
        <v>492</v>
      </c>
      <c r="B30" s="1"/>
      <c r="C30" s="1" t="s">
        <v>373</v>
      </c>
      <c r="D30" s="1" t="s">
        <v>461</v>
      </c>
      <c r="E30" s="1" t="s">
        <v>403</v>
      </c>
      <c r="F30" s="1" t="s">
        <v>550</v>
      </c>
      <c r="G30" s="1"/>
      <c r="H30" s="1"/>
    </row>
    <row r="31" spans="1:8" hidden="1" x14ac:dyDescent="0.25">
      <c r="A31" s="31" t="s">
        <v>493</v>
      </c>
      <c r="B31" s="1"/>
      <c r="C31" s="1" t="s">
        <v>373</v>
      </c>
      <c r="D31" s="1" t="s">
        <v>461</v>
      </c>
      <c r="E31" s="1" t="s">
        <v>404</v>
      </c>
      <c r="F31" s="1" t="s">
        <v>550</v>
      </c>
      <c r="G31" s="1"/>
      <c r="H31" s="1"/>
    </row>
    <row r="32" spans="1:8" hidden="1" x14ac:dyDescent="0.25">
      <c r="A32" s="31" t="s">
        <v>494</v>
      </c>
      <c r="B32" s="1"/>
      <c r="C32" s="1" t="s">
        <v>373</v>
      </c>
      <c r="D32" s="1" t="s">
        <v>461</v>
      </c>
      <c r="E32" s="1" t="s">
        <v>405</v>
      </c>
      <c r="F32" s="1" t="s">
        <v>550</v>
      </c>
      <c r="G32" s="1"/>
      <c r="H32" s="1"/>
    </row>
    <row r="33" spans="1:8" hidden="1" x14ac:dyDescent="0.25">
      <c r="A33" s="31" t="s">
        <v>495</v>
      </c>
      <c r="B33" s="1"/>
      <c r="C33" s="1" t="s">
        <v>373</v>
      </c>
      <c r="D33" s="1" t="s">
        <v>461</v>
      </c>
      <c r="E33" s="1" t="s">
        <v>406</v>
      </c>
      <c r="F33" s="1" t="s">
        <v>550</v>
      </c>
      <c r="G33" s="1"/>
      <c r="H33" s="1"/>
    </row>
    <row r="34" spans="1:8" hidden="1" x14ac:dyDescent="0.25">
      <c r="A34" s="31" t="s">
        <v>496</v>
      </c>
      <c r="B34" s="1"/>
      <c r="C34" s="1" t="s">
        <v>373</v>
      </c>
      <c r="D34" s="1" t="s">
        <v>461</v>
      </c>
      <c r="E34" s="1" t="s">
        <v>407</v>
      </c>
      <c r="F34" s="1" t="s">
        <v>550</v>
      </c>
      <c r="G34" t="s">
        <v>570</v>
      </c>
      <c r="H34" s="1"/>
    </row>
    <row r="35" spans="1:8" hidden="1" x14ac:dyDescent="0.25">
      <c r="A35" s="31" t="s">
        <v>497</v>
      </c>
      <c r="B35" s="1"/>
      <c r="C35" s="1" t="s">
        <v>373</v>
      </c>
      <c r="D35" s="1" t="s">
        <v>461</v>
      </c>
      <c r="E35" s="1" t="s">
        <v>408</v>
      </c>
      <c r="F35" s="1" t="s">
        <v>550</v>
      </c>
      <c r="G35" s="1"/>
      <c r="H35" s="1"/>
    </row>
    <row r="36" spans="1:8" hidden="1" x14ac:dyDescent="0.25">
      <c r="A36" s="31" t="s">
        <v>498</v>
      </c>
      <c r="B36" s="1"/>
      <c r="C36" s="1" t="s">
        <v>373</v>
      </c>
      <c r="D36" s="1" t="s">
        <v>461</v>
      </c>
      <c r="E36" s="1" t="s">
        <v>409</v>
      </c>
      <c r="F36" s="1" t="s">
        <v>550</v>
      </c>
      <c r="G36" s="1"/>
      <c r="H36" s="1"/>
    </row>
    <row r="37" spans="1:8" hidden="1" x14ac:dyDescent="0.25">
      <c r="A37" s="31" t="s">
        <v>499</v>
      </c>
      <c r="B37" s="1"/>
      <c r="C37" s="1" t="s">
        <v>373</v>
      </c>
      <c r="D37" s="1" t="s">
        <v>461</v>
      </c>
      <c r="E37" s="1" t="s">
        <v>410</v>
      </c>
      <c r="F37" s="1" t="s">
        <v>550</v>
      </c>
      <c r="G37" s="1"/>
      <c r="H37" s="1"/>
    </row>
    <row r="38" spans="1:8" hidden="1" x14ac:dyDescent="0.25">
      <c r="A38" s="31" t="s">
        <v>500</v>
      </c>
      <c r="B38" s="1"/>
      <c r="C38" s="1" t="s">
        <v>373</v>
      </c>
      <c r="D38" s="1" t="s">
        <v>461</v>
      </c>
      <c r="E38" s="1" t="s">
        <v>411</v>
      </c>
      <c r="F38" s="1" t="s">
        <v>550</v>
      </c>
      <c r="G38" s="1"/>
      <c r="H38" s="1"/>
    </row>
    <row r="39" spans="1:8" hidden="1" x14ac:dyDescent="0.25">
      <c r="A39" s="31" t="s">
        <v>501</v>
      </c>
      <c r="B39" s="1"/>
      <c r="C39" s="1" t="s">
        <v>373</v>
      </c>
      <c r="D39" s="1" t="s">
        <v>461</v>
      </c>
      <c r="E39" s="1" t="s">
        <v>412</v>
      </c>
      <c r="F39" s="1" t="s">
        <v>550</v>
      </c>
      <c r="G39" s="1"/>
      <c r="H39" s="1"/>
    </row>
    <row r="40" spans="1:8" hidden="1" x14ac:dyDescent="0.25">
      <c r="A40" s="31" t="s">
        <v>502</v>
      </c>
      <c r="B40" s="1"/>
      <c r="C40" s="1" t="s">
        <v>373</v>
      </c>
      <c r="D40" s="1" t="s">
        <v>461</v>
      </c>
      <c r="E40" s="1" t="s">
        <v>413</v>
      </c>
      <c r="F40" s="1" t="s">
        <v>550</v>
      </c>
      <c r="G40" s="1"/>
      <c r="H40" s="1"/>
    </row>
    <row r="41" spans="1:8" hidden="1" x14ac:dyDescent="0.25">
      <c r="A41" s="31" t="s">
        <v>503</v>
      </c>
      <c r="B41" s="1"/>
      <c r="C41" s="1" t="s">
        <v>373</v>
      </c>
      <c r="D41" s="1" t="s">
        <v>461</v>
      </c>
      <c r="E41" s="1" t="s">
        <v>414</v>
      </c>
      <c r="F41" s="1" t="s">
        <v>550</v>
      </c>
      <c r="G41" s="1"/>
      <c r="H41" s="1"/>
    </row>
    <row r="42" spans="1:8" hidden="1" x14ac:dyDescent="0.25">
      <c r="A42" s="31" t="s">
        <v>504</v>
      </c>
      <c r="B42" s="1"/>
      <c r="C42" s="1" t="s">
        <v>373</v>
      </c>
      <c r="D42" s="1" t="s">
        <v>461</v>
      </c>
      <c r="E42" s="1" t="s">
        <v>415</v>
      </c>
      <c r="F42" s="1" t="s">
        <v>550</v>
      </c>
      <c r="G42" s="1"/>
      <c r="H42" s="1"/>
    </row>
    <row r="43" spans="1:8" hidden="1" x14ac:dyDescent="0.25">
      <c r="A43" s="31" t="s">
        <v>505</v>
      </c>
      <c r="B43" s="1"/>
      <c r="C43" s="1" t="s">
        <v>373</v>
      </c>
      <c r="D43" s="1" t="s">
        <v>461</v>
      </c>
      <c r="E43" s="1" t="s">
        <v>416</v>
      </c>
      <c r="F43" s="1" t="s">
        <v>550</v>
      </c>
      <c r="G43" s="1"/>
      <c r="H43" s="1"/>
    </row>
    <row r="44" spans="1:8" hidden="1" x14ac:dyDescent="0.25">
      <c r="A44" s="31" t="s">
        <v>506</v>
      </c>
      <c r="B44" s="1"/>
      <c r="C44" s="1" t="s">
        <v>373</v>
      </c>
      <c r="D44" s="1" t="s">
        <v>461</v>
      </c>
      <c r="E44" s="1" t="s">
        <v>417</v>
      </c>
      <c r="F44" s="1" t="s">
        <v>550</v>
      </c>
      <c r="G44" s="1"/>
      <c r="H44" s="1"/>
    </row>
    <row r="45" spans="1:8" hidden="1" x14ac:dyDescent="0.25">
      <c r="A45" s="31" t="s">
        <v>507</v>
      </c>
      <c r="B45" s="1"/>
      <c r="C45" s="1" t="s">
        <v>373</v>
      </c>
      <c r="D45" s="1" t="s">
        <v>461</v>
      </c>
      <c r="E45" s="1" t="s">
        <v>418</v>
      </c>
      <c r="F45" s="1" t="s">
        <v>550</v>
      </c>
      <c r="G45" s="1"/>
      <c r="H45" s="1"/>
    </row>
    <row r="46" spans="1:8" hidden="1" x14ac:dyDescent="0.25">
      <c r="A46" s="31" t="s">
        <v>508</v>
      </c>
      <c r="B46" s="1"/>
      <c r="C46" s="1" t="s">
        <v>373</v>
      </c>
      <c r="D46" s="1" t="s">
        <v>461</v>
      </c>
      <c r="E46" s="1" t="s">
        <v>419</v>
      </c>
      <c r="F46" s="1" t="s">
        <v>550</v>
      </c>
      <c r="G46" s="1"/>
      <c r="H46" s="1"/>
    </row>
    <row r="47" spans="1:8" hidden="1" x14ac:dyDescent="0.25">
      <c r="A47" s="31" t="s">
        <v>509</v>
      </c>
      <c r="B47" s="1"/>
      <c r="C47" s="1" t="s">
        <v>373</v>
      </c>
      <c r="D47" s="1" t="s">
        <v>461</v>
      </c>
      <c r="E47" s="1" t="s">
        <v>420</v>
      </c>
      <c r="F47" s="1" t="s">
        <v>550</v>
      </c>
      <c r="G47" s="1"/>
      <c r="H47" s="1"/>
    </row>
    <row r="48" spans="1:8" hidden="1" x14ac:dyDescent="0.25">
      <c r="A48" s="31" t="s">
        <v>510</v>
      </c>
      <c r="B48" s="1"/>
      <c r="C48" s="1" t="s">
        <v>373</v>
      </c>
      <c r="D48" s="1" t="s">
        <v>461</v>
      </c>
      <c r="E48" s="1" t="s">
        <v>421</v>
      </c>
      <c r="F48" s="1" t="s">
        <v>550</v>
      </c>
      <c r="G48" s="1"/>
      <c r="H48" s="1"/>
    </row>
    <row r="49" spans="1:8" hidden="1" x14ac:dyDescent="0.25">
      <c r="A49" s="31" t="s">
        <v>511</v>
      </c>
      <c r="B49" s="1"/>
      <c r="C49" s="1" t="s">
        <v>373</v>
      </c>
      <c r="D49" s="1" t="s">
        <v>461</v>
      </c>
      <c r="E49" s="1" t="s">
        <v>422</v>
      </c>
      <c r="F49" s="1" t="s">
        <v>550</v>
      </c>
      <c r="G49" t="s">
        <v>570</v>
      </c>
      <c r="H49" s="1"/>
    </row>
    <row r="50" spans="1:8" hidden="1" x14ac:dyDescent="0.25">
      <c r="A50" s="31" t="s">
        <v>512</v>
      </c>
      <c r="B50" s="1"/>
      <c r="C50" s="1" t="s">
        <v>373</v>
      </c>
      <c r="D50" s="1" t="s">
        <v>461</v>
      </c>
      <c r="E50" s="1" t="s">
        <v>423</v>
      </c>
      <c r="F50" s="1" t="s">
        <v>550</v>
      </c>
      <c r="G50" t="s">
        <v>570</v>
      </c>
      <c r="H50" s="1"/>
    </row>
    <row r="51" spans="1:8" hidden="1" x14ac:dyDescent="0.25">
      <c r="A51" s="31" t="s">
        <v>513</v>
      </c>
      <c r="B51" s="1"/>
      <c r="C51" s="1" t="s">
        <v>373</v>
      </c>
      <c r="D51" s="1" t="s">
        <v>461</v>
      </c>
      <c r="E51" s="1" t="s">
        <v>424</v>
      </c>
      <c r="F51" s="1" t="s">
        <v>550</v>
      </c>
      <c r="G51" s="1"/>
      <c r="H51" s="1"/>
    </row>
    <row r="52" spans="1:8" hidden="1" x14ac:dyDescent="0.25">
      <c r="A52" s="31" t="s">
        <v>514</v>
      </c>
      <c r="B52" s="1"/>
      <c r="C52" s="1" t="s">
        <v>373</v>
      </c>
      <c r="D52" s="1" t="s">
        <v>461</v>
      </c>
      <c r="E52" s="1" t="s">
        <v>425</v>
      </c>
      <c r="F52" s="1" t="s">
        <v>550</v>
      </c>
      <c r="G52" s="1"/>
      <c r="H52" s="1"/>
    </row>
    <row r="53" spans="1:8" hidden="1" x14ac:dyDescent="0.25">
      <c r="A53" s="31" t="s">
        <v>515</v>
      </c>
      <c r="B53" s="1"/>
      <c r="C53" s="1" t="s">
        <v>373</v>
      </c>
      <c r="D53" s="1" t="s">
        <v>461</v>
      </c>
      <c r="E53" s="1" t="s">
        <v>426</v>
      </c>
      <c r="F53" s="1" t="s">
        <v>550</v>
      </c>
      <c r="G53" s="1"/>
      <c r="H53" s="1"/>
    </row>
    <row r="54" spans="1:8" hidden="1" x14ac:dyDescent="0.25">
      <c r="A54" s="31" t="s">
        <v>516</v>
      </c>
      <c r="B54" s="1"/>
      <c r="C54" s="1" t="s">
        <v>373</v>
      </c>
      <c r="D54" s="1" t="s">
        <v>461</v>
      </c>
      <c r="E54" s="1" t="s">
        <v>427</v>
      </c>
      <c r="F54" s="1" t="s">
        <v>550</v>
      </c>
      <c r="G54" t="s">
        <v>570</v>
      </c>
      <c r="H54" s="1"/>
    </row>
    <row r="55" spans="1:8" hidden="1" x14ac:dyDescent="0.25">
      <c r="A55" s="31" t="s">
        <v>517</v>
      </c>
      <c r="B55" s="1"/>
      <c r="C55" s="1" t="s">
        <v>373</v>
      </c>
      <c r="D55" s="1" t="s">
        <v>461</v>
      </c>
      <c r="E55" s="1" t="s">
        <v>428</v>
      </c>
      <c r="F55" s="1" t="s">
        <v>550</v>
      </c>
      <c r="G55" s="1"/>
      <c r="H55" s="1"/>
    </row>
    <row r="56" spans="1:8" hidden="1" x14ac:dyDescent="0.25">
      <c r="A56" s="31" t="s">
        <v>518</v>
      </c>
      <c r="B56" s="1"/>
      <c r="C56" s="1" t="s">
        <v>373</v>
      </c>
      <c r="D56" s="1" t="s">
        <v>461</v>
      </c>
      <c r="E56" s="1" t="s">
        <v>429</v>
      </c>
      <c r="F56" s="1" t="s">
        <v>550</v>
      </c>
      <c r="G56" s="1"/>
      <c r="H56" s="1"/>
    </row>
    <row r="57" spans="1:8" hidden="1" x14ac:dyDescent="0.25">
      <c r="A57" s="31" t="s">
        <v>519</v>
      </c>
      <c r="B57" s="1"/>
      <c r="C57" s="1" t="s">
        <v>373</v>
      </c>
      <c r="D57" s="1" t="s">
        <v>461</v>
      </c>
      <c r="E57" s="1" t="s">
        <v>432</v>
      </c>
      <c r="F57" s="1" t="s">
        <v>550</v>
      </c>
      <c r="G57" s="1"/>
      <c r="H57" s="1"/>
    </row>
    <row r="58" spans="1:8" hidden="1" x14ac:dyDescent="0.25">
      <c r="A58" s="31" t="s">
        <v>520</v>
      </c>
      <c r="B58" s="1"/>
      <c r="C58" s="1" t="s">
        <v>373</v>
      </c>
      <c r="D58" s="1" t="s">
        <v>461</v>
      </c>
      <c r="E58" s="1" t="s">
        <v>433</v>
      </c>
      <c r="F58" s="1" t="s">
        <v>550</v>
      </c>
      <c r="G58" s="1"/>
      <c r="H58" s="1"/>
    </row>
    <row r="59" spans="1:8" hidden="1" x14ac:dyDescent="0.25">
      <c r="A59" s="31" t="s">
        <v>521</v>
      </c>
      <c r="B59" s="1"/>
      <c r="C59" s="1" t="s">
        <v>373</v>
      </c>
      <c r="D59" s="1" t="s">
        <v>461</v>
      </c>
      <c r="E59" s="1" t="s">
        <v>430</v>
      </c>
      <c r="F59" s="1" t="s">
        <v>550</v>
      </c>
      <c r="G59" s="1"/>
      <c r="H59" s="1"/>
    </row>
    <row r="60" spans="1:8" hidden="1" x14ac:dyDescent="0.25">
      <c r="A60" s="31" t="s">
        <v>522</v>
      </c>
      <c r="B60" s="1"/>
      <c r="C60" s="1" t="s">
        <v>373</v>
      </c>
      <c r="D60" s="1" t="s">
        <v>461</v>
      </c>
      <c r="E60" s="1" t="s">
        <v>434</v>
      </c>
      <c r="F60" s="1" t="s">
        <v>550</v>
      </c>
      <c r="G60" s="1"/>
      <c r="H60" s="1"/>
    </row>
    <row r="61" spans="1:8" hidden="1" x14ac:dyDescent="0.25">
      <c r="A61" s="31" t="s">
        <v>523</v>
      </c>
      <c r="B61" s="1"/>
      <c r="C61" s="1" t="s">
        <v>373</v>
      </c>
      <c r="D61" s="1" t="s">
        <v>461</v>
      </c>
      <c r="E61" s="1" t="s">
        <v>431</v>
      </c>
      <c r="F61" s="1" t="s">
        <v>550</v>
      </c>
      <c r="G61" s="1"/>
      <c r="H61" s="1"/>
    </row>
    <row r="62" spans="1:8" hidden="1" x14ac:dyDescent="0.25">
      <c r="A62" s="31" t="s">
        <v>524</v>
      </c>
      <c r="B62" s="1"/>
      <c r="C62" s="1" t="s">
        <v>373</v>
      </c>
      <c r="D62" s="1" t="s">
        <v>463</v>
      </c>
      <c r="E62" s="1" t="s">
        <v>436</v>
      </c>
      <c r="F62" s="1" t="s">
        <v>551</v>
      </c>
      <c r="G62" s="1"/>
      <c r="H62" s="1"/>
    </row>
    <row r="63" spans="1:8" hidden="1" x14ac:dyDescent="0.25">
      <c r="A63" s="31" t="s">
        <v>525</v>
      </c>
      <c r="B63" s="1"/>
      <c r="C63" s="1" t="s">
        <v>373</v>
      </c>
      <c r="D63" s="1" t="s">
        <v>463</v>
      </c>
      <c r="E63" s="1" t="s">
        <v>437</v>
      </c>
      <c r="F63" s="1" t="s">
        <v>551</v>
      </c>
      <c r="G63" s="1"/>
      <c r="H63" s="1"/>
    </row>
    <row r="64" spans="1:8" hidden="1" x14ac:dyDescent="0.25">
      <c r="A64" s="31" t="s">
        <v>526</v>
      </c>
      <c r="B64" s="1"/>
      <c r="C64" s="1" t="s">
        <v>373</v>
      </c>
      <c r="D64" s="1" t="s">
        <v>463</v>
      </c>
      <c r="E64" s="1" t="s">
        <v>439</v>
      </c>
      <c r="F64" s="1" t="s">
        <v>551</v>
      </c>
      <c r="G64" t="s">
        <v>571</v>
      </c>
      <c r="H64" s="1"/>
    </row>
    <row r="65" spans="1:10" hidden="1" x14ac:dyDescent="0.25">
      <c r="A65" s="31" t="s">
        <v>527</v>
      </c>
      <c r="B65" s="1"/>
      <c r="C65" s="1" t="s">
        <v>373</v>
      </c>
      <c r="D65" s="1" t="s">
        <v>463</v>
      </c>
      <c r="E65" s="1" t="s">
        <v>440</v>
      </c>
      <c r="F65" s="1" t="s">
        <v>551</v>
      </c>
      <c r="G65" t="s">
        <v>571</v>
      </c>
      <c r="H65" s="1"/>
    </row>
    <row r="66" spans="1:10" hidden="1" x14ac:dyDescent="0.25">
      <c r="A66" s="31" t="s">
        <v>528</v>
      </c>
      <c r="B66" s="1"/>
      <c r="C66" s="1" t="s">
        <v>373</v>
      </c>
      <c r="D66" s="1" t="s">
        <v>463</v>
      </c>
      <c r="E66" s="1" t="s">
        <v>438</v>
      </c>
      <c r="F66" s="1" t="s">
        <v>551</v>
      </c>
      <c r="G66" t="s">
        <v>571</v>
      </c>
      <c r="H66" s="1"/>
    </row>
    <row r="67" spans="1:10" hidden="1" x14ac:dyDescent="0.25">
      <c r="A67" s="31" t="s">
        <v>529</v>
      </c>
      <c r="B67" s="1"/>
      <c r="C67" s="1" t="s">
        <v>373</v>
      </c>
      <c r="D67" s="1" t="s">
        <v>463</v>
      </c>
      <c r="E67" s="1" t="s">
        <v>441</v>
      </c>
      <c r="F67" s="1" t="s">
        <v>551</v>
      </c>
      <c r="G67" t="s">
        <v>571</v>
      </c>
      <c r="H67" s="1"/>
    </row>
    <row r="68" spans="1:10" hidden="1" x14ac:dyDescent="0.25">
      <c r="A68" s="31" t="s">
        <v>530</v>
      </c>
      <c r="B68" s="1"/>
      <c r="C68" s="1" t="s">
        <v>373</v>
      </c>
      <c r="D68" s="1" t="s">
        <v>463</v>
      </c>
      <c r="E68" s="1" t="s">
        <v>435</v>
      </c>
      <c r="F68" s="1" t="s">
        <v>551</v>
      </c>
      <c r="G68" s="1"/>
      <c r="H68" s="1"/>
    </row>
    <row r="69" spans="1:10" x14ac:dyDescent="0.25">
      <c r="A69" s="1"/>
      <c r="B69" s="1"/>
      <c r="C69"/>
      <c r="D69" s="1"/>
      <c r="E69" s="1"/>
      <c r="F69" s="1"/>
      <c r="G69"/>
      <c r="H69" s="1"/>
    </row>
    <row r="70" spans="1:10" x14ac:dyDescent="0.25">
      <c r="A70" s="1"/>
      <c r="B70" s="1"/>
      <c r="C70"/>
      <c r="D70" s="1"/>
      <c r="E70" s="1"/>
      <c r="F70" s="1"/>
      <c r="G70" s="1"/>
      <c r="H70" s="1"/>
    </row>
    <row r="71" spans="1:10" x14ac:dyDescent="0.25">
      <c r="A71" s="1"/>
      <c r="B71" s="1"/>
      <c r="C71"/>
      <c r="D71" s="1"/>
      <c r="E71" s="1"/>
      <c r="F71" s="1"/>
      <c r="G71" s="1"/>
      <c r="H71" s="1"/>
    </row>
    <row r="72" spans="1:10" x14ac:dyDescent="0.25">
      <c r="A72" s="1"/>
      <c r="B72" s="1"/>
      <c r="C72"/>
      <c r="D72" s="1"/>
      <c r="E72" s="1"/>
      <c r="F72" s="1"/>
      <c r="G72" s="1"/>
      <c r="H72" s="1"/>
    </row>
    <row r="73" spans="1:10" x14ac:dyDescent="0.25">
      <c r="A73" s="1"/>
      <c r="B73" s="1"/>
      <c r="C73"/>
      <c r="D73" s="1"/>
      <c r="E73" s="1"/>
      <c r="F73" s="1"/>
      <c r="G73"/>
      <c r="H73" s="1"/>
    </row>
    <row r="74" spans="1:10" x14ac:dyDescent="0.25">
      <c r="A74" s="1"/>
      <c r="B74" s="1"/>
      <c r="C74"/>
      <c r="D74" s="1"/>
      <c r="E74" s="1"/>
      <c r="F74" s="1"/>
      <c r="G74"/>
      <c r="H74" s="1"/>
    </row>
    <row r="75" spans="1:10" x14ac:dyDescent="0.25">
      <c r="A75" s="1"/>
      <c r="B75" s="1"/>
      <c r="C75"/>
      <c r="D75" s="1"/>
      <c r="E75" s="1"/>
      <c r="F75" s="1"/>
      <c r="G75"/>
      <c r="H75" s="1"/>
    </row>
    <row r="76" spans="1:10" x14ac:dyDescent="0.25">
      <c r="A76" s="1"/>
      <c r="B76" s="1"/>
      <c r="C76"/>
      <c r="D76" s="1"/>
      <c r="E76" s="1"/>
      <c r="F76" s="1"/>
      <c r="G76" s="1"/>
      <c r="H76" s="1"/>
    </row>
    <row r="77" spans="1:10" x14ac:dyDescent="0.25">
      <c r="A77" s="1"/>
      <c r="B77" s="1"/>
      <c r="C77"/>
      <c r="D77" s="1"/>
      <c r="E77" s="1"/>
      <c r="F77" s="1"/>
      <c r="G77" s="1"/>
      <c r="H77" s="1"/>
    </row>
    <row r="78" spans="1:10" x14ac:dyDescent="0.25">
      <c r="A78" s="1"/>
      <c r="B78" s="1"/>
      <c r="C78"/>
      <c r="D78" s="1"/>
      <c r="E78" s="1"/>
      <c r="F78" s="1"/>
      <c r="G78"/>
      <c r="H78" s="1"/>
    </row>
    <row r="79" spans="1:10" x14ac:dyDescent="0.25">
      <c r="A79" s="1"/>
      <c r="B79" s="1"/>
      <c r="C79"/>
      <c r="D79" s="1"/>
      <c r="E79" s="1"/>
      <c r="F79" s="1"/>
      <c r="G79" s="1"/>
      <c r="H79" s="1"/>
    </row>
    <row r="80" spans="1:10" x14ac:dyDescent="0.25">
      <c r="A80" s="1"/>
      <c r="B80" s="1"/>
      <c r="C80"/>
      <c r="D80" s="1"/>
      <c r="E80" s="1"/>
      <c r="F80" s="1"/>
      <c r="G80" s="1"/>
      <c r="H80" s="1"/>
      <c r="J80" s="31" t="s">
        <v>372</v>
      </c>
    </row>
    <row r="81" spans="1:10" x14ac:dyDescent="0.25">
      <c r="A81" s="1"/>
      <c r="B81" s="1"/>
      <c r="C81"/>
      <c r="D81" s="1"/>
      <c r="E81" s="1"/>
      <c r="F81" s="1"/>
      <c r="G81"/>
      <c r="H81" s="1"/>
      <c r="J81" s="31" t="s">
        <v>372</v>
      </c>
    </row>
    <row r="82" spans="1:10" x14ac:dyDescent="0.25">
      <c r="A82" s="1"/>
      <c r="B82" s="1"/>
      <c r="C82"/>
      <c r="D82" s="1"/>
      <c r="E82" s="1"/>
      <c r="F82" s="1"/>
      <c r="G82"/>
      <c r="H82" s="1"/>
    </row>
    <row r="83" spans="1:10" x14ac:dyDescent="0.25">
      <c r="A83" s="1"/>
      <c r="B83" s="1"/>
      <c r="C83"/>
      <c r="D83" s="1"/>
      <c r="E83" s="1"/>
      <c r="F83" s="1"/>
      <c r="G83"/>
      <c r="H83" s="1"/>
    </row>
    <row r="84" spans="1:10" x14ac:dyDescent="0.25">
      <c r="A84" s="1"/>
      <c r="B84" s="1"/>
      <c r="C84"/>
      <c r="D84" s="1"/>
      <c r="E84" s="1"/>
      <c r="F84" s="1"/>
      <c r="G84" s="1"/>
      <c r="H84" s="1"/>
    </row>
    <row r="85" spans="1:10" x14ac:dyDescent="0.25">
      <c r="A85" s="1"/>
      <c r="B85" s="1"/>
      <c r="C85"/>
      <c r="D85" s="1"/>
      <c r="E85" s="1"/>
      <c r="F85" s="1"/>
      <c r="G85" s="1"/>
      <c r="H85" s="1"/>
    </row>
    <row r="86" spans="1:10" x14ac:dyDescent="0.25">
      <c r="A86" s="1"/>
      <c r="B86" s="1"/>
      <c r="C86"/>
      <c r="D86" s="1"/>
      <c r="E86" s="1"/>
      <c r="F86" s="1"/>
      <c r="G86" s="1"/>
      <c r="H86" s="1"/>
    </row>
    <row r="87" spans="1:10" x14ac:dyDescent="0.25">
      <c r="A87" s="1"/>
      <c r="B87" s="1"/>
      <c r="C87"/>
      <c r="D87" s="1"/>
      <c r="E87" s="1"/>
      <c r="F87" s="1"/>
      <c r="G87" s="1"/>
      <c r="H87" s="1"/>
    </row>
    <row r="88" spans="1:10" x14ac:dyDescent="0.25">
      <c r="A88" s="1"/>
      <c r="B88" s="1"/>
      <c r="C88"/>
      <c r="D88" s="1"/>
      <c r="E88" s="1"/>
      <c r="F88" s="1"/>
      <c r="G88" s="1"/>
      <c r="H88" s="1"/>
    </row>
    <row r="89" spans="1:10" x14ac:dyDescent="0.25">
      <c r="A89" s="1"/>
      <c r="B89" s="1"/>
      <c r="C89"/>
      <c r="D89" s="1"/>
      <c r="E89" s="1"/>
      <c r="F89" s="1"/>
      <c r="G89" s="1"/>
      <c r="H89" s="1"/>
    </row>
    <row r="90" spans="1:10" x14ac:dyDescent="0.25">
      <c r="A90" s="1"/>
      <c r="B90" s="1"/>
      <c r="C90"/>
      <c r="D90" s="1"/>
      <c r="E90" s="1"/>
      <c r="F90" s="1"/>
      <c r="G90" s="1"/>
      <c r="H90" s="1"/>
    </row>
    <row r="91" spans="1:10" x14ac:dyDescent="0.25">
      <c r="A91" s="1"/>
      <c r="B91" s="1"/>
      <c r="C91"/>
      <c r="D91" s="1"/>
      <c r="E91" s="1"/>
      <c r="F91" s="1"/>
      <c r="G91" s="1"/>
      <c r="H91" s="1"/>
    </row>
    <row r="92" spans="1:10" x14ac:dyDescent="0.25">
      <c r="A92" s="1"/>
      <c r="B92" s="1"/>
      <c r="C92"/>
      <c r="D92" s="1"/>
      <c r="E92" s="1"/>
      <c r="F92" s="1"/>
      <c r="G92" s="1"/>
      <c r="H92" s="1"/>
    </row>
    <row r="93" spans="1:10" x14ac:dyDescent="0.25">
      <c r="A93" s="1"/>
      <c r="B93" s="1"/>
      <c r="C93"/>
      <c r="D93" s="1"/>
      <c r="E93" s="1"/>
      <c r="F93" s="1"/>
      <c r="G93" s="1"/>
      <c r="H93" s="1"/>
    </row>
    <row r="94" spans="1:10" x14ac:dyDescent="0.25">
      <c r="A94" s="1"/>
      <c r="B94" s="1"/>
      <c r="C94"/>
      <c r="D94" s="1"/>
      <c r="E94" s="1"/>
      <c r="F94" s="1"/>
      <c r="G94" s="1"/>
      <c r="H94" s="1"/>
    </row>
    <row r="95" spans="1:10" x14ac:dyDescent="0.25">
      <c r="A95" s="1"/>
      <c r="B95" s="1"/>
      <c r="C95"/>
      <c r="D95" s="1"/>
      <c r="E95" s="1"/>
      <c r="F95" s="1"/>
      <c r="G95" s="1"/>
      <c r="H95" s="1"/>
    </row>
    <row r="96" spans="1:10" x14ac:dyDescent="0.25">
      <c r="A96" s="1"/>
      <c r="B96" s="1"/>
      <c r="C96"/>
      <c r="D96" s="1"/>
      <c r="E96" s="1"/>
      <c r="F96" s="1"/>
      <c r="G96" s="1"/>
      <c r="H96" s="1"/>
    </row>
    <row r="97" spans="1:8" x14ac:dyDescent="0.25">
      <c r="A97" s="1"/>
      <c r="B97" s="1"/>
      <c r="C97"/>
      <c r="D97" s="1"/>
      <c r="E97" s="1"/>
      <c r="F97" s="1"/>
      <c r="G97" s="1"/>
      <c r="H97" s="1"/>
    </row>
    <row r="98" spans="1:8" x14ac:dyDescent="0.25">
      <c r="A98" s="1"/>
      <c r="B98" s="1"/>
      <c r="C98"/>
      <c r="D98" s="1"/>
      <c r="E98" s="1"/>
      <c r="F98" s="1"/>
      <c r="G98" s="1"/>
      <c r="H98" s="1"/>
    </row>
    <row r="99" spans="1:8" x14ac:dyDescent="0.25">
      <c r="A99" s="1"/>
      <c r="B99" s="1"/>
      <c r="C99"/>
      <c r="D99" s="1"/>
      <c r="E99" s="1"/>
      <c r="F99" s="1"/>
      <c r="G99" s="1"/>
      <c r="H99" s="1"/>
    </row>
    <row r="100" spans="1:8" x14ac:dyDescent="0.25">
      <c r="A100" s="1"/>
      <c r="B100" s="1"/>
      <c r="C100"/>
      <c r="D100" s="1"/>
      <c r="E100" s="1"/>
      <c r="F100" s="1"/>
      <c r="G100" s="1"/>
      <c r="H100" s="1"/>
    </row>
    <row r="101" spans="1:8" x14ac:dyDescent="0.25">
      <c r="A101" s="1"/>
      <c r="B101" s="1"/>
      <c r="C101"/>
      <c r="D101" s="1"/>
      <c r="E101" s="1"/>
      <c r="F101" s="1"/>
      <c r="G101" s="1"/>
      <c r="H101" s="1"/>
    </row>
    <row r="102" spans="1:8" x14ac:dyDescent="0.25">
      <c r="A102" s="1"/>
      <c r="B102" s="1"/>
      <c r="C102"/>
      <c r="D102" s="1"/>
      <c r="E102" s="1"/>
      <c r="F102" s="1"/>
      <c r="G102" s="1"/>
      <c r="H102" s="1"/>
    </row>
    <row r="103" spans="1:8" x14ac:dyDescent="0.25">
      <c r="A103" s="1"/>
      <c r="B103" s="1"/>
      <c r="C103"/>
      <c r="D103" s="1"/>
      <c r="E103" s="1"/>
      <c r="F103" s="1"/>
      <c r="G103" s="1"/>
      <c r="H103" s="1"/>
    </row>
    <row r="104" spans="1:8" x14ac:dyDescent="0.25">
      <c r="A104" s="1"/>
      <c r="B104" s="1"/>
      <c r="C104"/>
      <c r="D104" s="1"/>
      <c r="E104" s="1"/>
      <c r="F104" s="1"/>
      <c r="G104" s="1"/>
      <c r="H104" s="1"/>
    </row>
    <row r="105" spans="1:8" x14ac:dyDescent="0.25">
      <c r="A105" s="1"/>
      <c r="B105" s="1"/>
      <c r="C105"/>
      <c r="D105" s="1"/>
      <c r="E105" s="1"/>
      <c r="F105" s="1"/>
      <c r="G105" s="1"/>
      <c r="H105" s="1"/>
    </row>
    <row r="106" spans="1:8" x14ac:dyDescent="0.25">
      <c r="A106" s="1"/>
      <c r="B106" s="1"/>
      <c r="C106"/>
      <c r="D106" s="1"/>
      <c r="E106" s="1"/>
      <c r="F106" s="1"/>
      <c r="G106" s="1"/>
      <c r="H106" s="1"/>
    </row>
    <row r="107" spans="1:8" x14ac:dyDescent="0.25">
      <c r="A107" s="1"/>
      <c r="B107" s="1"/>
      <c r="C107"/>
      <c r="D107" s="1"/>
      <c r="E107" s="1"/>
      <c r="F107" s="1"/>
      <c r="G107" s="1"/>
      <c r="H107" s="1"/>
    </row>
    <row r="108" spans="1:8" x14ac:dyDescent="0.25">
      <c r="A108" s="1"/>
      <c r="B108" s="1"/>
      <c r="C108"/>
      <c r="D108" s="1"/>
      <c r="E108" s="1"/>
      <c r="F108" s="1"/>
      <c r="G108" s="1"/>
      <c r="H108" s="1"/>
    </row>
    <row r="109" spans="1:8" x14ac:dyDescent="0.25">
      <c r="A109" s="1"/>
      <c r="B109" s="1"/>
      <c r="C109"/>
      <c r="D109" s="1"/>
      <c r="E109" s="1"/>
      <c r="F109" s="1"/>
      <c r="G109" s="1"/>
      <c r="H109" s="1"/>
    </row>
    <row r="110" spans="1:8" x14ac:dyDescent="0.25">
      <c r="A110" s="1"/>
      <c r="B110" s="1"/>
      <c r="C110"/>
      <c r="D110" s="1"/>
      <c r="E110" s="1"/>
      <c r="F110" s="1"/>
      <c r="G110" s="1"/>
      <c r="H110" s="1"/>
    </row>
    <row r="111" spans="1:8" x14ac:dyDescent="0.25">
      <c r="A111" s="1"/>
      <c r="B111" s="1"/>
      <c r="C111"/>
      <c r="D111" s="1"/>
      <c r="E111" s="1"/>
      <c r="F111" s="1"/>
      <c r="G111" s="1"/>
      <c r="H111" s="1"/>
    </row>
    <row r="112" spans="1:8" x14ac:dyDescent="0.25">
      <c r="A112" s="1"/>
      <c r="B112" s="1"/>
      <c r="C112"/>
      <c r="D112" s="1"/>
      <c r="E112" s="1"/>
      <c r="F112" s="1"/>
      <c r="G112" s="1"/>
      <c r="H112" s="1"/>
    </row>
    <row r="113" spans="1:8" x14ac:dyDescent="0.25">
      <c r="A113" s="1"/>
      <c r="B113" s="1"/>
      <c r="C113"/>
      <c r="D113" s="1"/>
      <c r="E113" s="1"/>
      <c r="F113" s="1"/>
      <c r="G113" s="1"/>
      <c r="H113" s="1"/>
    </row>
    <row r="114" spans="1:8" x14ac:dyDescent="0.25">
      <c r="A114" s="1"/>
      <c r="B114" s="1"/>
      <c r="C114"/>
      <c r="D114" s="1"/>
      <c r="E114" s="1"/>
      <c r="F114" s="1"/>
      <c r="G114" s="1"/>
      <c r="H114" s="1"/>
    </row>
    <row r="115" spans="1:8" x14ac:dyDescent="0.25">
      <c r="A115" s="1"/>
      <c r="B115" s="1"/>
      <c r="C115"/>
      <c r="D115" s="1"/>
      <c r="E115" s="1"/>
      <c r="F115" s="1"/>
      <c r="G115" s="1"/>
      <c r="H115" s="1"/>
    </row>
    <row r="116" spans="1:8" x14ac:dyDescent="0.25">
      <c r="A116" s="1"/>
      <c r="B116" s="1"/>
      <c r="C116"/>
      <c r="D116" s="1"/>
      <c r="E116" s="1"/>
      <c r="F116" s="1"/>
      <c r="G116" s="1"/>
      <c r="H116" s="1"/>
    </row>
    <row r="117" spans="1:8" x14ac:dyDescent="0.25">
      <c r="A117" s="1"/>
      <c r="B117" s="1"/>
      <c r="C117"/>
      <c r="D117" s="1"/>
      <c r="E117" s="1"/>
      <c r="F117" s="1"/>
      <c r="G117" s="1"/>
      <c r="H117" s="1"/>
    </row>
    <row r="118" spans="1:8" x14ac:dyDescent="0.25">
      <c r="A118" s="1"/>
      <c r="B118" s="1"/>
      <c r="C118"/>
      <c r="D118" s="1"/>
      <c r="E118" s="1"/>
      <c r="F118" s="1"/>
      <c r="G118" s="1"/>
      <c r="H118" s="1"/>
    </row>
    <row r="119" spans="1:8" x14ac:dyDescent="0.25">
      <c r="A119" s="1"/>
      <c r="B119" s="1"/>
      <c r="C119"/>
      <c r="D119" s="1"/>
      <c r="E119" s="1"/>
      <c r="F119" s="1"/>
      <c r="G119" s="1"/>
      <c r="H119" s="1"/>
    </row>
    <row r="120" spans="1:8" x14ac:dyDescent="0.25">
      <c r="A120" s="1"/>
      <c r="B120" s="1"/>
      <c r="C120"/>
      <c r="D120" s="1"/>
      <c r="E120" s="1"/>
      <c r="F120" s="1"/>
      <c r="G120" s="1"/>
      <c r="H120" s="1"/>
    </row>
    <row r="121" spans="1:8" x14ac:dyDescent="0.25">
      <c r="A121" s="1"/>
      <c r="B121" s="1"/>
      <c r="C121"/>
      <c r="D121" s="1"/>
      <c r="E121" s="1"/>
      <c r="F121" s="1"/>
      <c r="G121" s="1"/>
      <c r="H121" s="1"/>
    </row>
    <row r="122" spans="1:8" x14ac:dyDescent="0.25">
      <c r="A122" s="1"/>
      <c r="B122" s="1"/>
      <c r="C122"/>
      <c r="D122" s="1"/>
      <c r="E122" s="1"/>
      <c r="F122" s="1"/>
      <c r="G122" s="1"/>
      <c r="H122" s="1"/>
    </row>
    <row r="123" spans="1:8" x14ac:dyDescent="0.25">
      <c r="A123" s="1"/>
      <c r="B123" s="1"/>
      <c r="C123"/>
      <c r="D123" s="1"/>
      <c r="E123" s="1"/>
      <c r="F123" s="1"/>
      <c r="G123" s="1"/>
      <c r="H123" s="1"/>
    </row>
    <row r="124" spans="1:8" x14ac:dyDescent="0.25">
      <c r="A124" s="1"/>
      <c r="B124" s="1"/>
      <c r="C124"/>
      <c r="D124" s="1"/>
      <c r="E124" s="1"/>
      <c r="F124" s="1"/>
      <c r="G124" s="1"/>
      <c r="H124" s="1"/>
    </row>
    <row r="125" spans="1:8" x14ac:dyDescent="0.25">
      <c r="A125" s="1"/>
      <c r="B125" s="1"/>
      <c r="C125"/>
      <c r="D125" s="1"/>
      <c r="E125" s="1"/>
      <c r="F125" s="1"/>
      <c r="G125" s="1"/>
      <c r="H125" s="1"/>
    </row>
    <row r="126" spans="1:8" x14ac:dyDescent="0.25">
      <c r="A126" s="1"/>
      <c r="B126" s="1"/>
      <c r="C126"/>
      <c r="D126" s="1"/>
      <c r="E126" s="1"/>
      <c r="F126" s="1"/>
      <c r="G126" s="1"/>
      <c r="H126" s="1"/>
    </row>
    <row r="127" spans="1:8" x14ac:dyDescent="0.25">
      <c r="A127" s="1"/>
      <c r="B127" s="1"/>
      <c r="C127"/>
      <c r="D127" s="1"/>
      <c r="E127" s="1"/>
      <c r="F127" s="1"/>
      <c r="G127" s="1"/>
      <c r="H127" s="1"/>
    </row>
    <row r="128" spans="1:8" x14ac:dyDescent="0.25">
      <c r="A128" s="1"/>
      <c r="B128" s="1"/>
      <c r="C128"/>
      <c r="D128" s="1"/>
      <c r="E128" s="1"/>
      <c r="F128" s="1"/>
      <c r="G128" s="1"/>
      <c r="H128" s="1"/>
    </row>
    <row r="129" spans="1:8" x14ac:dyDescent="0.25">
      <c r="A129" s="1"/>
      <c r="B129" s="1"/>
      <c r="C129"/>
      <c r="D129" s="1"/>
      <c r="E129" s="1"/>
      <c r="F129" s="1"/>
      <c r="G129" s="1"/>
      <c r="H129" s="1"/>
    </row>
    <row r="130" spans="1:8" x14ac:dyDescent="0.25">
      <c r="A130" s="1"/>
      <c r="B130" s="1"/>
      <c r="C130"/>
      <c r="D130" s="1"/>
      <c r="E130" s="1"/>
      <c r="F130" s="1"/>
      <c r="G130" s="1"/>
      <c r="H130" s="1"/>
    </row>
    <row r="131" spans="1:8" x14ac:dyDescent="0.25">
      <c r="A131" s="1"/>
      <c r="B131" s="1"/>
      <c r="C131"/>
      <c r="D131" s="1"/>
      <c r="E131" s="1"/>
      <c r="F131" s="1"/>
      <c r="G131" s="1"/>
      <c r="H131" s="1"/>
    </row>
    <row r="132" spans="1:8" x14ac:dyDescent="0.25">
      <c r="A132" s="1"/>
      <c r="B132" s="1"/>
      <c r="C132"/>
      <c r="D132" s="1"/>
      <c r="E132" s="1"/>
      <c r="F132" s="1"/>
      <c r="G132" s="1"/>
      <c r="H132" s="1"/>
    </row>
    <row r="133" spans="1:8" x14ac:dyDescent="0.25">
      <c r="A133" s="1"/>
      <c r="B133" s="1"/>
      <c r="C133"/>
      <c r="D133" s="1"/>
      <c r="E133" s="1"/>
      <c r="F133" s="1"/>
      <c r="G133" s="1"/>
      <c r="H133" s="1"/>
    </row>
    <row r="134" spans="1:8" x14ac:dyDescent="0.25">
      <c r="A134" s="1"/>
      <c r="B134" s="1"/>
      <c r="C134"/>
      <c r="D134" s="1"/>
      <c r="E134" s="1"/>
      <c r="F134" s="1"/>
      <c r="G134" s="1"/>
      <c r="H134" s="1"/>
    </row>
    <row r="135" spans="1:8" x14ac:dyDescent="0.25">
      <c r="A135" s="1"/>
      <c r="B135" s="1"/>
      <c r="C135"/>
      <c r="D135" s="1"/>
      <c r="E135" s="1"/>
      <c r="F135" s="1"/>
      <c r="G135" s="1"/>
      <c r="H135" s="1"/>
    </row>
    <row r="136" spans="1:8" x14ac:dyDescent="0.25">
      <c r="A136" s="1"/>
      <c r="B136" s="1"/>
      <c r="C136"/>
      <c r="D136" s="1"/>
      <c r="E136" s="1"/>
      <c r="F136" s="1"/>
      <c r="G136" s="1"/>
      <c r="H136" s="1"/>
    </row>
    <row r="137" spans="1:8" x14ac:dyDescent="0.25">
      <c r="A137" s="1"/>
      <c r="B137" s="1"/>
      <c r="C137"/>
      <c r="D137" s="1"/>
      <c r="E137" s="1"/>
      <c r="F137" s="1"/>
      <c r="G137" s="1"/>
      <c r="H137" s="1"/>
    </row>
    <row r="138" spans="1:8" x14ac:dyDescent="0.25">
      <c r="A138" s="1"/>
      <c r="B138" s="1"/>
      <c r="C138"/>
      <c r="D138" s="1"/>
      <c r="E138" s="1"/>
      <c r="F138" s="1"/>
      <c r="G138" s="1"/>
      <c r="H138" s="1"/>
    </row>
    <row r="139" spans="1:8" x14ac:dyDescent="0.25">
      <c r="A139" s="1"/>
      <c r="B139" s="1"/>
      <c r="C139"/>
      <c r="D139" s="1"/>
      <c r="E139" s="1"/>
      <c r="F139" s="1"/>
      <c r="G139"/>
      <c r="H139" s="1"/>
    </row>
    <row r="140" spans="1:8" x14ac:dyDescent="0.25">
      <c r="A140" s="1"/>
      <c r="B140" s="1"/>
      <c r="C140"/>
      <c r="D140" s="1"/>
      <c r="E140" s="1"/>
      <c r="F140" s="1"/>
      <c r="G140"/>
      <c r="H140" s="1"/>
    </row>
    <row r="141" spans="1:8" x14ac:dyDescent="0.25">
      <c r="A141" s="1"/>
      <c r="B141" s="1"/>
      <c r="C141"/>
      <c r="D141" s="1"/>
      <c r="E141" s="1"/>
      <c r="F141" s="1"/>
      <c r="G141"/>
      <c r="H141" s="1"/>
    </row>
    <row r="142" spans="1:8" x14ac:dyDescent="0.25">
      <c r="A142" s="1"/>
      <c r="B142" s="1"/>
      <c r="C142"/>
      <c r="D142" s="1"/>
      <c r="E142" s="1"/>
      <c r="F142" s="1"/>
      <c r="G142"/>
      <c r="H142" s="1"/>
    </row>
    <row r="143" spans="1:8" x14ac:dyDescent="0.25">
      <c r="A143" s="1"/>
      <c r="B143" s="1"/>
      <c r="C143"/>
      <c r="D143" s="1"/>
      <c r="E143" s="1"/>
      <c r="F143" s="1"/>
      <c r="G143"/>
      <c r="H143" s="1"/>
    </row>
    <row r="144" spans="1:8" x14ac:dyDescent="0.25">
      <c r="A144" s="1"/>
      <c r="B144" s="1"/>
      <c r="C144"/>
      <c r="D144" s="1"/>
      <c r="E144" s="1"/>
      <c r="F144" s="1"/>
      <c r="G144" s="1"/>
      <c r="H144" s="1"/>
    </row>
    <row r="145" spans="1:8" x14ac:dyDescent="0.25">
      <c r="A145" s="1"/>
      <c r="B145" s="1"/>
      <c r="C145"/>
      <c r="D145" s="1"/>
      <c r="E145" s="1"/>
      <c r="F145" s="1"/>
      <c r="G145"/>
      <c r="H145" s="1"/>
    </row>
    <row r="146" spans="1:8" x14ac:dyDescent="0.25">
      <c r="A146" s="1"/>
      <c r="B146" s="1"/>
      <c r="C146"/>
      <c r="D146" s="1"/>
      <c r="E146" s="1"/>
      <c r="F146" s="1"/>
      <c r="G146" s="1"/>
      <c r="H146" s="1"/>
    </row>
    <row r="147" spans="1:8" x14ac:dyDescent="0.25">
      <c r="A147" s="1"/>
      <c r="B147" s="1"/>
      <c r="C147"/>
      <c r="D147" s="1"/>
      <c r="E147" s="1"/>
      <c r="F147" s="1"/>
      <c r="G147"/>
      <c r="H147" s="1"/>
    </row>
    <row r="148" spans="1:8" x14ac:dyDescent="0.25">
      <c r="A148" s="1"/>
      <c r="B148" s="1"/>
      <c r="C148"/>
      <c r="D148" s="1"/>
      <c r="E148" s="1"/>
      <c r="F148" s="1"/>
      <c r="G148" s="1"/>
      <c r="H148" s="1"/>
    </row>
    <row r="149" spans="1:8" x14ac:dyDescent="0.25">
      <c r="A149" s="1"/>
      <c r="B149" s="1"/>
      <c r="C149"/>
      <c r="D149" s="1"/>
      <c r="E149" s="1"/>
      <c r="F149" s="1"/>
      <c r="G149" s="1"/>
      <c r="H149" s="1"/>
    </row>
    <row r="150" spans="1:8" x14ac:dyDescent="0.25">
      <c r="A150" s="1"/>
      <c r="B150" s="1"/>
      <c r="C150"/>
      <c r="D150" s="1"/>
      <c r="E150" s="1"/>
      <c r="F150" s="1"/>
      <c r="G150"/>
      <c r="H150" s="1"/>
    </row>
    <row r="151" spans="1:8" x14ac:dyDescent="0.25">
      <c r="A151" s="1"/>
      <c r="B151" s="1"/>
      <c r="C151"/>
      <c r="D151" s="1"/>
      <c r="E151" s="1"/>
      <c r="F151" s="1"/>
      <c r="G151"/>
      <c r="H151" s="1"/>
    </row>
    <row r="152" spans="1:8" x14ac:dyDescent="0.25">
      <c r="A152" s="1"/>
      <c r="B152" s="1"/>
      <c r="C152"/>
      <c r="D152" s="1"/>
      <c r="E152" s="1"/>
      <c r="F152" s="1"/>
      <c r="G152"/>
      <c r="H152" s="1"/>
    </row>
    <row r="153" spans="1:8" x14ac:dyDescent="0.25">
      <c r="A153" s="1"/>
      <c r="B153" s="1"/>
      <c r="C153"/>
      <c r="D153" s="1"/>
      <c r="E153" s="1"/>
      <c r="F153" s="1"/>
      <c r="G153" s="1"/>
      <c r="H153" s="1"/>
    </row>
    <row r="154" spans="1:8" x14ac:dyDescent="0.25">
      <c r="A154" s="1"/>
      <c r="B154" s="1"/>
      <c r="C154"/>
      <c r="D154" s="1"/>
      <c r="E154" s="1"/>
      <c r="F154" s="1"/>
      <c r="G154" s="1"/>
      <c r="H154" s="1"/>
    </row>
    <row r="155" spans="1:8" x14ac:dyDescent="0.25">
      <c r="A155" s="1"/>
      <c r="B155" s="1"/>
      <c r="C155"/>
      <c r="D155" s="1"/>
      <c r="E155" s="1"/>
      <c r="F155" s="1"/>
      <c r="G155" s="1"/>
      <c r="H155" s="1"/>
    </row>
    <row r="156" spans="1:8" x14ac:dyDescent="0.25">
      <c r="A156" s="1"/>
      <c r="B156" s="1"/>
      <c r="C156"/>
      <c r="D156" s="1"/>
      <c r="E156" s="1"/>
      <c r="F156" s="1"/>
      <c r="G156" s="1"/>
      <c r="H156" s="1"/>
    </row>
    <row r="157" spans="1:8" x14ac:dyDescent="0.25">
      <c r="A157" s="1"/>
      <c r="B157" s="1"/>
      <c r="C157"/>
      <c r="D157" s="1"/>
      <c r="E157" s="1"/>
      <c r="F157" s="1"/>
      <c r="G157" s="1"/>
      <c r="H157" s="1"/>
    </row>
    <row r="158" spans="1:8" x14ac:dyDescent="0.25">
      <c r="A158" s="1"/>
      <c r="B158" s="1"/>
      <c r="C158"/>
      <c r="D158" s="1"/>
      <c r="E158" s="1"/>
      <c r="F158" s="1"/>
      <c r="G158" s="1"/>
      <c r="H158" s="1"/>
    </row>
    <row r="159" spans="1:8" x14ac:dyDescent="0.25">
      <c r="A159" s="1"/>
      <c r="B159" s="1"/>
      <c r="C159"/>
      <c r="D159" s="1"/>
      <c r="E159" s="1"/>
      <c r="F159" s="1"/>
      <c r="G159" s="1"/>
      <c r="H159" s="1"/>
    </row>
    <row r="160" spans="1:8" x14ac:dyDescent="0.25">
      <c r="A160" s="1"/>
      <c r="B160" s="1"/>
      <c r="C160"/>
      <c r="D160" s="1"/>
      <c r="E160" s="1"/>
      <c r="F160" s="1"/>
      <c r="G160" s="1"/>
      <c r="H160" s="1"/>
    </row>
    <row r="161" spans="1:8" x14ac:dyDescent="0.25">
      <c r="A161" s="1"/>
      <c r="B161" s="1"/>
      <c r="C161"/>
      <c r="D161" s="1"/>
      <c r="E161" s="1"/>
      <c r="F161" s="1"/>
      <c r="G161" s="1"/>
      <c r="H161" s="1"/>
    </row>
    <row r="162" spans="1:8" x14ac:dyDescent="0.25">
      <c r="A162" s="1"/>
      <c r="B162" s="1"/>
      <c r="C162"/>
      <c r="D162" s="1"/>
      <c r="E162" s="1"/>
      <c r="F162" s="1"/>
      <c r="G162" s="1"/>
      <c r="H162" s="1"/>
    </row>
    <row r="163" spans="1:8" x14ac:dyDescent="0.25">
      <c r="A163" s="1"/>
      <c r="B163" s="1"/>
      <c r="C163"/>
      <c r="D163" s="1"/>
      <c r="E163" s="1"/>
      <c r="F163" s="1"/>
      <c r="G163" s="1"/>
      <c r="H163" s="1"/>
    </row>
    <row r="164" spans="1:8" x14ac:dyDescent="0.25">
      <c r="A164" s="1"/>
      <c r="B164" s="1"/>
      <c r="C164"/>
      <c r="D164" s="1"/>
      <c r="E164" s="1"/>
      <c r="F164" s="1"/>
      <c r="G164" s="77"/>
      <c r="H164" s="1"/>
    </row>
    <row r="165" spans="1:8" x14ac:dyDescent="0.25">
      <c r="A165" s="1"/>
      <c r="B165" s="1"/>
      <c r="C165"/>
      <c r="D165" s="1"/>
      <c r="E165" s="1"/>
      <c r="F165" s="1"/>
      <c r="G165"/>
      <c r="H165" s="1"/>
    </row>
    <row r="166" spans="1:8" x14ac:dyDescent="0.25">
      <c r="A166" s="1"/>
      <c r="B166" s="1"/>
      <c r="C166"/>
      <c r="D166" s="1"/>
      <c r="E166" s="1"/>
      <c r="F166" s="1"/>
      <c r="G166" s="77"/>
      <c r="H166" s="1"/>
    </row>
    <row r="167" spans="1:8" x14ac:dyDescent="0.25">
      <c r="A167" s="1"/>
      <c r="B167" s="1"/>
      <c r="C167"/>
      <c r="D167" s="1"/>
      <c r="E167" s="1"/>
      <c r="F167" s="1"/>
      <c r="G167" s="1"/>
      <c r="H167" s="1"/>
    </row>
    <row r="168" spans="1:8" x14ac:dyDescent="0.25">
      <c r="A168" s="1"/>
      <c r="B168" s="1"/>
      <c r="C168"/>
      <c r="D168" s="1"/>
      <c r="E168" s="1"/>
      <c r="F168" s="1"/>
      <c r="G168"/>
      <c r="H168" s="1"/>
    </row>
    <row r="169" spans="1:8" x14ac:dyDescent="0.25">
      <c r="A169" s="1"/>
      <c r="B169" s="1"/>
      <c r="C169"/>
      <c r="D169" s="1"/>
      <c r="E169" s="1"/>
      <c r="F169" s="1"/>
      <c r="G169"/>
      <c r="H169" s="1"/>
    </row>
    <row r="170" spans="1:8" x14ac:dyDescent="0.25">
      <c r="A170" s="1"/>
      <c r="B170" s="1"/>
      <c r="C170"/>
      <c r="D170" s="1"/>
      <c r="E170" s="1"/>
      <c r="F170" s="1"/>
      <c r="G170"/>
      <c r="H170" s="1"/>
    </row>
    <row r="171" spans="1:8" x14ac:dyDescent="0.25">
      <c r="A171" s="1"/>
      <c r="B171" s="1"/>
      <c r="C171"/>
      <c r="D171" s="1"/>
      <c r="E171" s="1"/>
      <c r="F171" s="1"/>
      <c r="G171"/>
      <c r="H171" s="1"/>
    </row>
    <row r="172" spans="1:8" x14ac:dyDescent="0.25">
      <c r="A172" s="1"/>
      <c r="B172" s="1"/>
      <c r="C172"/>
      <c r="D172" s="1"/>
      <c r="E172" s="1"/>
      <c r="F172" s="1"/>
      <c r="G172"/>
      <c r="H172" s="1"/>
    </row>
    <row r="173" spans="1:8" x14ac:dyDescent="0.25">
      <c r="A173" s="1"/>
      <c r="B173" s="1"/>
      <c r="C173"/>
      <c r="D173" s="1"/>
      <c r="E173" s="1"/>
      <c r="F173" s="1"/>
      <c r="G173"/>
      <c r="H173" s="1"/>
    </row>
    <row r="174" spans="1:8" x14ac:dyDescent="0.25">
      <c r="A174" s="1"/>
      <c r="B174" s="1"/>
      <c r="C174"/>
      <c r="D174" s="1"/>
      <c r="E174" s="1"/>
      <c r="F174" s="1"/>
      <c r="G174"/>
      <c r="H174" s="1"/>
    </row>
    <row r="175" spans="1:8" x14ac:dyDescent="0.25">
      <c r="A175" s="1"/>
      <c r="B175" s="1"/>
      <c r="C175"/>
      <c r="D175" s="1"/>
      <c r="E175" s="1"/>
      <c r="F175" s="1"/>
      <c r="G175"/>
      <c r="H175" s="1"/>
    </row>
    <row r="176" spans="1:8" x14ac:dyDescent="0.25">
      <c r="A176" s="1"/>
      <c r="B176" s="1"/>
      <c r="C176"/>
      <c r="D176" s="1"/>
      <c r="E176" s="1"/>
      <c r="F176" s="1"/>
      <c r="G176"/>
      <c r="H176" s="1"/>
    </row>
    <row r="177" spans="1:8" x14ac:dyDescent="0.25">
      <c r="A177" s="1"/>
      <c r="B177" s="1"/>
      <c r="C177"/>
      <c r="D177" s="1"/>
      <c r="E177" s="1"/>
      <c r="F177" s="1"/>
      <c r="G177"/>
      <c r="H177" s="1"/>
    </row>
    <row r="178" spans="1:8" x14ac:dyDescent="0.25">
      <c r="A178" s="1"/>
      <c r="B178" s="1"/>
      <c r="C178"/>
      <c r="D178" s="1"/>
      <c r="E178" s="1"/>
      <c r="F178" s="1"/>
      <c r="G178"/>
      <c r="H178" s="1"/>
    </row>
    <row r="179" spans="1:8" x14ac:dyDescent="0.25">
      <c r="A179" s="1"/>
      <c r="B179" s="1"/>
      <c r="C179"/>
      <c r="D179" s="1"/>
      <c r="E179" s="1"/>
      <c r="F179" s="1"/>
      <c r="G179"/>
      <c r="H179" s="1"/>
    </row>
    <row r="180" spans="1:8" x14ac:dyDescent="0.25">
      <c r="A180" s="1"/>
      <c r="B180" s="1"/>
      <c r="C180"/>
      <c r="D180" s="1"/>
      <c r="E180" s="1"/>
      <c r="F180" s="1"/>
      <c r="G180"/>
      <c r="H180" s="1"/>
    </row>
    <row r="181" spans="1:8" x14ac:dyDescent="0.25">
      <c r="A181" s="1"/>
      <c r="B181" s="1"/>
      <c r="C181"/>
      <c r="D181" s="1"/>
      <c r="E181" s="1"/>
      <c r="F181" s="1"/>
      <c r="G181"/>
      <c r="H181" s="1"/>
    </row>
    <row r="182" spans="1:8" x14ac:dyDescent="0.25">
      <c r="A182" s="1"/>
      <c r="B182" s="1"/>
      <c r="C182"/>
      <c r="D182" s="1"/>
      <c r="E182" s="1"/>
      <c r="F182" s="1"/>
      <c r="G182" s="1"/>
      <c r="H182" s="1"/>
    </row>
    <row r="183" spans="1:8" x14ac:dyDescent="0.25">
      <c r="A183" s="1"/>
      <c r="B183" s="1"/>
      <c r="C183"/>
      <c r="D183" s="1"/>
      <c r="E183" s="1"/>
      <c r="F183" s="1"/>
      <c r="G183" s="1"/>
      <c r="H183" s="1"/>
    </row>
    <row r="184" spans="1:8" x14ac:dyDescent="0.25">
      <c r="A184" s="1"/>
      <c r="B184" s="1"/>
      <c r="C184"/>
      <c r="D184" s="1"/>
      <c r="E184" s="1"/>
      <c r="F184" s="1"/>
      <c r="G184" s="1"/>
      <c r="H184" s="1"/>
    </row>
    <row r="185" spans="1:8" x14ac:dyDescent="0.25">
      <c r="A185" s="115"/>
      <c r="B185" s="115"/>
      <c r="C185" s="116"/>
      <c r="D185" s="115"/>
      <c r="E185" s="115"/>
      <c r="F185" s="1"/>
      <c r="G185" s="1"/>
      <c r="H185" s="1"/>
    </row>
    <row r="186" spans="1:8" x14ac:dyDescent="0.25">
      <c r="A186" s="115"/>
      <c r="B186" s="115"/>
      <c r="C186" s="116"/>
      <c r="D186" s="115"/>
      <c r="E186" s="115"/>
      <c r="F186" s="1"/>
      <c r="G186" s="1"/>
      <c r="H186" s="1"/>
    </row>
    <row r="187" spans="1:8" x14ac:dyDescent="0.25">
      <c r="A187" s="115"/>
      <c r="B187" s="115"/>
      <c r="C187" s="116"/>
      <c r="D187" s="115"/>
      <c r="E187" s="115"/>
      <c r="F187" s="1"/>
      <c r="G187" s="77"/>
      <c r="H187" s="1"/>
    </row>
    <row r="188" spans="1:8" x14ac:dyDescent="0.25">
      <c r="A188" s="115"/>
      <c r="B188" s="115"/>
      <c r="C188" s="116"/>
      <c r="D188" s="115"/>
      <c r="E188" s="115"/>
      <c r="F188" s="1"/>
      <c r="G188"/>
      <c r="H188" s="1"/>
    </row>
    <row r="189" spans="1:8" x14ac:dyDescent="0.25">
      <c r="A189" s="115"/>
      <c r="B189" s="115"/>
      <c r="C189" s="116"/>
      <c r="D189" s="115"/>
      <c r="E189" s="115"/>
      <c r="F189" s="1"/>
      <c r="G189" s="77"/>
      <c r="H189" s="1"/>
    </row>
    <row r="190" spans="1:8" x14ac:dyDescent="0.25">
      <c r="A190" s="115"/>
      <c r="B190" s="115"/>
      <c r="C190" s="116"/>
      <c r="D190" s="115"/>
      <c r="E190" s="115"/>
      <c r="F190" s="1"/>
      <c r="G190" s="77"/>
      <c r="H190" s="1"/>
    </row>
    <row r="191" spans="1:8" x14ac:dyDescent="0.25">
      <c r="A191" s="115"/>
      <c r="B191" s="115"/>
      <c r="C191" s="116"/>
      <c r="D191" s="115"/>
      <c r="E191" s="115"/>
      <c r="F191" s="1"/>
      <c r="G191" s="77"/>
      <c r="H191" s="1"/>
    </row>
    <row r="192" spans="1:8" x14ac:dyDescent="0.25">
      <c r="A192" s="115"/>
      <c r="B192" s="115"/>
      <c r="C192" s="116"/>
      <c r="D192" s="115"/>
      <c r="E192" s="115"/>
      <c r="F192" s="1"/>
      <c r="G192" s="77"/>
      <c r="H192" s="1"/>
    </row>
    <row r="193" spans="1:8" x14ac:dyDescent="0.25">
      <c r="A193" s="1"/>
      <c r="B193" s="1"/>
      <c r="C193"/>
      <c r="D193" s="1"/>
      <c r="E193" s="1"/>
      <c r="F193" s="1"/>
      <c r="G193" s="77"/>
      <c r="H193" s="1"/>
    </row>
    <row r="194" spans="1:8" x14ac:dyDescent="0.25">
      <c r="A194" s="1"/>
      <c r="B194" s="1"/>
      <c r="C194"/>
      <c r="D194" s="1"/>
      <c r="E194" s="1"/>
      <c r="F194" s="1"/>
      <c r="G194"/>
      <c r="H194" s="1"/>
    </row>
    <row r="195" spans="1:8" x14ac:dyDescent="0.25">
      <c r="A195" s="1"/>
      <c r="B195" s="1"/>
      <c r="C195"/>
      <c r="D195" s="1"/>
      <c r="E195" s="1"/>
      <c r="F195" s="1"/>
      <c r="G195" s="77"/>
      <c r="H195" s="1"/>
    </row>
    <row r="196" spans="1:8" x14ac:dyDescent="0.25">
      <c r="A196" s="1"/>
      <c r="B196" s="1"/>
      <c r="C196"/>
      <c r="D196" s="1"/>
      <c r="E196" s="1"/>
      <c r="F196" s="1"/>
      <c r="G196"/>
      <c r="H196" s="1"/>
    </row>
    <row r="197" spans="1:8" x14ac:dyDescent="0.25">
      <c r="A197" s="1"/>
      <c r="B197" s="1"/>
      <c r="C197"/>
      <c r="D197" s="1"/>
      <c r="E197" s="1"/>
      <c r="F197" s="1"/>
      <c r="G197"/>
      <c r="H197" s="1"/>
    </row>
    <row r="198" spans="1:8" x14ac:dyDescent="0.25">
      <c r="A198" s="1"/>
      <c r="B198" s="1"/>
      <c r="C198"/>
      <c r="D198" s="1"/>
      <c r="E198" s="1"/>
      <c r="F198" s="1"/>
      <c r="G198"/>
      <c r="H198" s="1"/>
    </row>
    <row r="199" spans="1:8" x14ac:dyDescent="0.25">
      <c r="A199" s="1"/>
      <c r="B199" s="1"/>
      <c r="C199"/>
      <c r="D199" s="1"/>
      <c r="E199" s="1"/>
      <c r="F199" s="1"/>
      <c r="G199"/>
      <c r="H199" s="1"/>
    </row>
    <row r="200" spans="1:8" x14ac:dyDescent="0.25">
      <c r="A200" s="1"/>
      <c r="B200" s="1"/>
      <c r="C200"/>
      <c r="D200" s="1"/>
      <c r="E200" s="1"/>
      <c r="F200" s="1"/>
      <c r="G200"/>
      <c r="H200" s="1"/>
    </row>
    <row r="201" spans="1:8" x14ac:dyDescent="0.25">
      <c r="A201" s="1"/>
      <c r="B201" s="1"/>
      <c r="C201"/>
      <c r="D201" s="1"/>
      <c r="E201" s="1"/>
      <c r="F201" s="1"/>
      <c r="G201"/>
      <c r="H201" s="1"/>
    </row>
    <row r="202" spans="1:8" x14ac:dyDescent="0.25">
      <c r="A202" s="1"/>
      <c r="B202" s="1"/>
      <c r="C202"/>
      <c r="D202" s="1"/>
      <c r="E202" s="1"/>
      <c r="F202" s="1"/>
      <c r="G202"/>
      <c r="H202" s="1"/>
    </row>
    <row r="203" spans="1:8" x14ac:dyDescent="0.25">
      <c r="A203" s="1"/>
      <c r="B203" s="1"/>
      <c r="C203"/>
      <c r="D203" s="1"/>
      <c r="E203" s="1"/>
      <c r="F203" s="1"/>
      <c r="G203"/>
      <c r="H203" s="1"/>
    </row>
    <row r="204" spans="1:8" x14ac:dyDescent="0.25">
      <c r="A204" s="1"/>
      <c r="B204" s="1"/>
      <c r="C204"/>
      <c r="D204" s="1"/>
      <c r="E204" s="1"/>
      <c r="F204" s="1"/>
      <c r="G204"/>
      <c r="H204" s="1"/>
    </row>
    <row r="205" spans="1:8" x14ac:dyDescent="0.25">
      <c r="A205" s="1"/>
      <c r="B205" s="1"/>
      <c r="C205"/>
      <c r="D205" s="1"/>
      <c r="E205" s="1"/>
      <c r="F205" s="1"/>
      <c r="G205"/>
      <c r="H205" s="1"/>
    </row>
    <row r="206" spans="1:8" x14ac:dyDescent="0.25">
      <c r="A206" s="1"/>
      <c r="B206" s="1"/>
      <c r="C206"/>
      <c r="D206" s="1"/>
      <c r="E206" s="1"/>
      <c r="F206" s="1"/>
      <c r="G206" s="1"/>
      <c r="H206" s="1"/>
    </row>
    <row r="207" spans="1:8" x14ac:dyDescent="0.25">
      <c r="A207" s="1"/>
      <c r="B207" s="1"/>
      <c r="C207"/>
      <c r="D207" s="1"/>
      <c r="E207" s="1"/>
      <c r="F207" s="1"/>
      <c r="G207" s="77"/>
      <c r="H207" s="1"/>
    </row>
    <row r="208" spans="1:8" x14ac:dyDescent="0.25">
      <c r="A208" s="1"/>
      <c r="B208" s="1"/>
      <c r="C208"/>
      <c r="D208" s="1"/>
      <c r="E208" s="1"/>
      <c r="F208" s="1"/>
      <c r="G208" s="1"/>
      <c r="H208" s="1"/>
    </row>
    <row r="209" spans="1:8" x14ac:dyDescent="0.25">
      <c r="A209" s="1"/>
      <c r="B209" s="1"/>
      <c r="C209"/>
      <c r="D209" s="1"/>
      <c r="E209" s="1"/>
      <c r="F209" s="1"/>
      <c r="G209" s="1"/>
      <c r="H209" s="1"/>
    </row>
    <row r="210" spans="1:8" x14ac:dyDescent="0.25">
      <c r="A210" s="1"/>
      <c r="B210" s="1"/>
      <c r="C210"/>
      <c r="D210" s="1"/>
      <c r="E210" s="1"/>
      <c r="F210" s="1"/>
      <c r="G210" s="1"/>
      <c r="H210" s="1"/>
    </row>
    <row r="211" spans="1:8" x14ac:dyDescent="0.25">
      <c r="A211" s="1"/>
      <c r="B211" s="1"/>
      <c r="C211"/>
      <c r="D211" s="1"/>
      <c r="E211" s="1"/>
      <c r="F211" s="1"/>
      <c r="G211" s="1"/>
      <c r="H211" s="1"/>
    </row>
    <row r="212" spans="1:8" x14ac:dyDescent="0.25">
      <c r="A212" s="1"/>
      <c r="B212" s="1"/>
      <c r="C212"/>
      <c r="D212" s="1"/>
      <c r="E212" s="1"/>
      <c r="F212" s="1"/>
      <c r="G212" s="1"/>
      <c r="H212" s="1"/>
    </row>
    <row r="213" spans="1:8" x14ac:dyDescent="0.25">
      <c r="A213" s="1"/>
      <c r="B213" s="1"/>
      <c r="C213"/>
      <c r="D213" s="1"/>
      <c r="E213" s="1"/>
      <c r="F213" s="1"/>
      <c r="G213" s="77"/>
      <c r="H213" s="1"/>
    </row>
    <row r="214" spans="1:8" x14ac:dyDescent="0.25">
      <c r="A214" s="1"/>
      <c r="B214" s="1"/>
      <c r="C214"/>
      <c r="D214" s="1"/>
      <c r="E214" s="1"/>
      <c r="F214" s="1"/>
      <c r="G214" s="1"/>
      <c r="H214" s="1"/>
    </row>
    <row r="215" spans="1:8" x14ac:dyDescent="0.25">
      <c r="A215" s="1"/>
      <c r="B215" s="1"/>
      <c r="C215"/>
      <c r="D215" s="1"/>
      <c r="E215" s="1"/>
      <c r="F215" s="1"/>
      <c r="G215"/>
      <c r="H215" s="1"/>
    </row>
    <row r="216" spans="1:8" x14ac:dyDescent="0.25">
      <c r="A216" s="1"/>
      <c r="B216" s="1"/>
      <c r="C216"/>
      <c r="D216" s="1"/>
      <c r="E216" s="1"/>
      <c r="F216" s="1"/>
      <c r="G216" s="77"/>
      <c r="H216" s="1"/>
    </row>
    <row r="217" spans="1:8" x14ac:dyDescent="0.25">
      <c r="A217" s="1"/>
      <c r="B217" s="1"/>
      <c r="C217"/>
      <c r="D217" s="1"/>
      <c r="E217" s="1"/>
      <c r="F217" s="1"/>
      <c r="G217" s="77"/>
      <c r="H217" s="1"/>
    </row>
    <row r="218" spans="1:8" x14ac:dyDescent="0.25">
      <c r="A218" s="1"/>
      <c r="B218" s="1"/>
      <c r="C218"/>
      <c r="D218" s="1"/>
      <c r="E218" s="1"/>
      <c r="F218" s="1"/>
      <c r="G218" s="77"/>
      <c r="H218" s="1"/>
    </row>
    <row r="219" spans="1:8" x14ac:dyDescent="0.25">
      <c r="A219" s="1"/>
      <c r="B219" s="1"/>
      <c r="C219"/>
      <c r="D219" s="1"/>
      <c r="E219" s="1"/>
      <c r="F219" s="1"/>
      <c r="G219" s="77"/>
      <c r="H219" s="1"/>
    </row>
    <row r="220" spans="1:8" x14ac:dyDescent="0.25">
      <c r="A220" s="1"/>
      <c r="B220" s="1"/>
      <c r="C220"/>
      <c r="D220" s="1"/>
      <c r="E220" s="1"/>
      <c r="F220" s="1"/>
      <c r="G220" s="77"/>
      <c r="H220" s="1"/>
    </row>
    <row r="221" spans="1:8" x14ac:dyDescent="0.25">
      <c r="A221" s="1"/>
      <c r="B221" s="1"/>
      <c r="C221"/>
      <c r="D221" s="1"/>
      <c r="E221" s="1"/>
      <c r="F221" s="1"/>
      <c r="G221" s="77"/>
      <c r="H221" s="1"/>
    </row>
    <row r="222" spans="1:8" x14ac:dyDescent="0.25">
      <c r="A222" s="1"/>
      <c r="B222" s="1"/>
      <c r="C222"/>
      <c r="D222" s="1"/>
      <c r="E222" s="1"/>
      <c r="F222" s="1"/>
      <c r="G222" s="77"/>
      <c r="H222" s="1"/>
    </row>
    <row r="223" spans="1:8" x14ac:dyDescent="0.25">
      <c r="A223" s="1"/>
      <c r="B223" s="1"/>
      <c r="C223"/>
      <c r="D223" s="1"/>
      <c r="E223" s="1"/>
      <c r="F223" s="1"/>
      <c r="G223" s="77"/>
      <c r="H223" s="1"/>
    </row>
    <row r="224" spans="1:8" x14ac:dyDescent="0.25">
      <c r="A224" s="1"/>
      <c r="B224" s="1"/>
      <c r="C224"/>
      <c r="D224" s="1"/>
      <c r="E224" s="1"/>
      <c r="F224" s="1"/>
      <c r="G224" s="77"/>
      <c r="H224" s="1"/>
    </row>
    <row r="225" spans="1:8" x14ac:dyDescent="0.25">
      <c r="A225" s="1"/>
      <c r="B225" s="1"/>
      <c r="C225"/>
      <c r="D225" s="1"/>
      <c r="E225" s="1"/>
      <c r="F225" s="1"/>
      <c r="G225" s="1"/>
      <c r="H225" s="1"/>
    </row>
    <row r="226" spans="1:8" x14ac:dyDescent="0.25">
      <c r="A226" s="1"/>
      <c r="B226" s="1"/>
      <c r="C226"/>
      <c r="D226" s="1"/>
      <c r="E226" s="1"/>
      <c r="F226" s="1"/>
      <c r="G226" s="1"/>
      <c r="H226" s="1"/>
    </row>
    <row r="227" spans="1:8" x14ac:dyDescent="0.25">
      <c r="A227" s="1"/>
      <c r="B227" s="1"/>
      <c r="C227"/>
      <c r="D227" s="1"/>
      <c r="E227" s="1"/>
      <c r="F227" s="1"/>
      <c r="G227" s="1"/>
      <c r="H227" s="1"/>
    </row>
    <row r="228" spans="1:8" x14ac:dyDescent="0.25">
      <c r="A228" s="1"/>
      <c r="B228" s="1"/>
      <c r="C228"/>
      <c r="D228" s="1"/>
      <c r="E228" s="1"/>
      <c r="F228" s="1"/>
      <c r="G228" s="1"/>
      <c r="H228" s="1"/>
    </row>
    <row r="229" spans="1:8" x14ac:dyDescent="0.25">
      <c r="A229" s="1"/>
      <c r="B229" s="1"/>
      <c r="C229"/>
      <c r="D229" s="1"/>
      <c r="E229" s="1"/>
      <c r="F229" s="1"/>
      <c r="G229" s="1"/>
      <c r="H229" s="1"/>
    </row>
    <row r="230" spans="1:8" x14ac:dyDescent="0.25">
      <c r="A230" s="1"/>
      <c r="B230" s="1"/>
      <c r="C230"/>
      <c r="D230" s="1"/>
      <c r="E230" s="1"/>
      <c r="F230" s="1"/>
      <c r="G230" s="1"/>
      <c r="H230" s="1"/>
    </row>
    <row r="231" spans="1:8" x14ac:dyDescent="0.25">
      <c r="A231" s="1"/>
      <c r="B231" s="1"/>
      <c r="C231"/>
      <c r="D231" s="1"/>
      <c r="E231" s="1"/>
      <c r="F231" s="1"/>
      <c r="G231" s="1"/>
      <c r="H231" s="1"/>
    </row>
    <row r="232" spans="1:8" x14ac:dyDescent="0.25">
      <c r="A232" s="1"/>
      <c r="B232" s="1"/>
      <c r="C232"/>
      <c r="D232" s="1"/>
      <c r="E232" s="1"/>
      <c r="F232" s="1"/>
      <c r="G232" s="1"/>
      <c r="H232" s="1"/>
    </row>
    <row r="233" spans="1:8" x14ac:dyDescent="0.25">
      <c r="A233" s="1"/>
      <c r="B233" s="1"/>
      <c r="C233"/>
      <c r="D233" s="1"/>
      <c r="E233" s="1"/>
      <c r="F233" s="1"/>
      <c r="G233" s="1"/>
      <c r="H233" s="1"/>
    </row>
    <row r="234" spans="1:8" x14ac:dyDescent="0.25">
      <c r="A234" s="1"/>
      <c r="B234" s="1"/>
      <c r="C234"/>
      <c r="D234" s="1"/>
      <c r="E234" s="1"/>
      <c r="F234" s="1"/>
      <c r="G234" s="77"/>
      <c r="H234" s="1"/>
    </row>
    <row r="235" spans="1:8" x14ac:dyDescent="0.25">
      <c r="A235" s="1"/>
      <c r="B235" s="1"/>
      <c r="C235"/>
      <c r="D235" s="1"/>
      <c r="E235" s="1"/>
      <c r="F235" s="1"/>
      <c r="G235" s="1"/>
      <c r="H235" s="1"/>
    </row>
    <row r="236" spans="1:8" x14ac:dyDescent="0.25">
      <c r="A236" s="1"/>
      <c r="B236" s="1"/>
      <c r="C236"/>
      <c r="D236" s="1"/>
      <c r="E236" s="1"/>
      <c r="F236" s="1"/>
      <c r="G236" s="1"/>
      <c r="H236" s="1"/>
    </row>
    <row r="237" spans="1:8" x14ac:dyDescent="0.25">
      <c r="A237" s="1"/>
      <c r="B237" s="1"/>
      <c r="C237"/>
      <c r="D237" s="1"/>
      <c r="E237" s="1"/>
      <c r="F237" s="1"/>
      <c r="G237" s="1"/>
      <c r="H237" s="1"/>
    </row>
    <row r="238" spans="1:8" x14ac:dyDescent="0.25">
      <c r="A238" s="1"/>
      <c r="B238" s="1"/>
      <c r="C238"/>
      <c r="D238" s="1"/>
      <c r="E238" s="1"/>
      <c r="F238" s="1"/>
      <c r="G238" s="1"/>
      <c r="H238" s="1"/>
    </row>
    <row r="239" spans="1:8" x14ac:dyDescent="0.25">
      <c r="A239" s="1"/>
      <c r="B239" s="1"/>
      <c r="C239"/>
      <c r="D239" s="1"/>
      <c r="E239" s="1"/>
      <c r="F239" s="1"/>
      <c r="G239" s="1"/>
      <c r="H239" s="1"/>
    </row>
    <row r="240" spans="1:8" x14ac:dyDescent="0.25">
      <c r="A240" s="1"/>
      <c r="B240" s="1"/>
      <c r="C240"/>
      <c r="D240" s="1"/>
      <c r="E240" s="1"/>
      <c r="F240" s="1"/>
      <c r="G240" s="1"/>
      <c r="H240" s="1"/>
    </row>
    <row r="241" spans="1:8" x14ac:dyDescent="0.25">
      <c r="A241" s="1"/>
      <c r="B241" s="1"/>
      <c r="C241"/>
      <c r="D241" s="1"/>
      <c r="E241" s="1"/>
      <c r="F241" s="1"/>
      <c r="G241" s="1"/>
      <c r="H241" s="1"/>
    </row>
    <row r="242" spans="1:8" x14ac:dyDescent="0.25">
      <c r="A242" s="1"/>
      <c r="B242" s="1"/>
      <c r="C242"/>
      <c r="D242" s="1"/>
      <c r="E242" s="1"/>
      <c r="F242" s="1"/>
      <c r="G242" s="1"/>
      <c r="H242" s="1"/>
    </row>
    <row r="243" spans="1:8" x14ac:dyDescent="0.25">
      <c r="A243" s="1"/>
      <c r="B243" s="1"/>
      <c r="C243"/>
      <c r="D243" s="1"/>
      <c r="E243" s="1"/>
      <c r="F243" s="1"/>
      <c r="G243" s="1"/>
      <c r="H243" s="1"/>
    </row>
    <row r="244" spans="1:8" x14ac:dyDescent="0.25">
      <c r="A244" s="1"/>
      <c r="B244" s="1"/>
      <c r="C244"/>
      <c r="D244" s="1"/>
      <c r="E244" s="1"/>
      <c r="F244" s="1"/>
      <c r="G244" s="1"/>
      <c r="H244" s="1"/>
    </row>
    <row r="245" spans="1:8" x14ac:dyDescent="0.25">
      <c r="A245" s="1"/>
      <c r="B245" s="1"/>
      <c r="C245"/>
      <c r="D245" s="1"/>
      <c r="E245" s="1"/>
      <c r="F245" s="1"/>
      <c r="G245" s="1"/>
      <c r="H245" s="1"/>
    </row>
    <row r="246" spans="1:8" x14ac:dyDescent="0.25">
      <c r="A246" s="1"/>
      <c r="B246" s="1"/>
      <c r="C246"/>
      <c r="D246" s="1"/>
      <c r="E246" s="1"/>
      <c r="F246" s="1"/>
      <c r="G246" s="1"/>
      <c r="H246" s="1"/>
    </row>
    <row r="247" spans="1:8" x14ac:dyDescent="0.25">
      <c r="A247" s="1"/>
      <c r="B247" s="1"/>
      <c r="C247"/>
      <c r="D247" s="1"/>
      <c r="E247" s="1"/>
      <c r="F247" s="1"/>
      <c r="G247" s="1"/>
      <c r="H247" s="1"/>
    </row>
    <row r="248" spans="1:8" x14ac:dyDescent="0.25">
      <c r="A248" s="1"/>
      <c r="B248" s="1"/>
      <c r="C248"/>
      <c r="D248" s="1"/>
      <c r="E248" s="1"/>
      <c r="F248" s="1"/>
      <c r="G248" s="1"/>
      <c r="H248" s="1"/>
    </row>
    <row r="249" spans="1:8" x14ac:dyDescent="0.25">
      <c r="A249" s="1"/>
      <c r="B249" s="1"/>
      <c r="C249"/>
      <c r="D249" s="1"/>
      <c r="E249" s="1"/>
      <c r="F249" s="1"/>
      <c r="G249" s="1"/>
      <c r="H249" s="1"/>
    </row>
    <row r="250" spans="1:8" x14ac:dyDescent="0.25">
      <c r="A250" s="1"/>
      <c r="B250" s="1"/>
      <c r="C250"/>
      <c r="D250" s="1"/>
      <c r="E250" s="1"/>
      <c r="F250" s="1"/>
      <c r="G250" s="1"/>
      <c r="H250" s="1"/>
    </row>
    <row r="251" spans="1:8" x14ac:dyDescent="0.25">
      <c r="A251" s="1"/>
      <c r="B251" s="1"/>
      <c r="C251"/>
      <c r="D251" s="1"/>
      <c r="E251" s="1"/>
      <c r="F251" s="1"/>
      <c r="G251" s="1"/>
      <c r="H251" s="1"/>
    </row>
    <row r="252" spans="1:8" x14ac:dyDescent="0.25">
      <c r="A252" s="1"/>
      <c r="B252" s="1"/>
      <c r="C252"/>
      <c r="D252" s="1"/>
      <c r="E252" s="1"/>
      <c r="F252" s="1"/>
      <c r="G252" s="1"/>
      <c r="H252" s="1"/>
    </row>
    <row r="253" spans="1:8" x14ac:dyDescent="0.25">
      <c r="A253" s="1"/>
      <c r="B253" s="1"/>
      <c r="C253"/>
      <c r="D253" s="1"/>
      <c r="E253" s="1"/>
      <c r="F253" s="1"/>
      <c r="G253" s="1"/>
      <c r="H253" s="1"/>
    </row>
    <row r="254" spans="1:8" x14ac:dyDescent="0.25">
      <c r="A254" s="1"/>
      <c r="B254" s="1"/>
      <c r="C254"/>
      <c r="D254" s="1"/>
      <c r="E254" s="1"/>
      <c r="F254" s="1"/>
      <c r="G254" s="1"/>
      <c r="H254" s="1"/>
    </row>
    <row r="255" spans="1:8" x14ac:dyDescent="0.25">
      <c r="A255" s="1"/>
      <c r="B255" s="1"/>
      <c r="C255"/>
      <c r="D255" s="1"/>
      <c r="E255" s="1"/>
      <c r="F255" s="1"/>
      <c r="G255" s="1"/>
      <c r="H255" s="1"/>
    </row>
    <row r="256" spans="1:8" x14ac:dyDescent="0.25">
      <c r="A256" s="1"/>
      <c r="B256" s="1"/>
      <c r="C256"/>
      <c r="D256" s="1"/>
      <c r="E256" s="1"/>
      <c r="F256" s="1"/>
      <c r="G256" s="1"/>
      <c r="H256" s="1"/>
    </row>
    <row r="257" spans="1:8" x14ac:dyDescent="0.25">
      <c r="A257" s="1"/>
      <c r="B257" s="1"/>
      <c r="C257"/>
      <c r="D257" s="1"/>
      <c r="E257" s="1"/>
      <c r="F257" s="1"/>
      <c r="G257" s="1"/>
      <c r="H257" s="1"/>
    </row>
    <row r="258" spans="1:8" x14ac:dyDescent="0.25">
      <c r="A258" s="1"/>
      <c r="B258" s="1"/>
      <c r="C258"/>
      <c r="D258" s="1"/>
      <c r="E258" s="1"/>
      <c r="F258" s="1"/>
      <c r="G258" s="1"/>
      <c r="H258" s="1"/>
    </row>
    <row r="259" spans="1:8" x14ac:dyDescent="0.25">
      <c r="A259" s="1"/>
      <c r="B259" s="1"/>
      <c r="C259"/>
      <c r="D259" s="1"/>
      <c r="E259" s="1"/>
      <c r="F259" s="1"/>
      <c r="G259" s="1"/>
      <c r="H259" s="1"/>
    </row>
    <row r="260" spans="1:8" x14ac:dyDescent="0.25">
      <c r="A260" s="1"/>
      <c r="B260" s="1"/>
      <c r="C260"/>
      <c r="D260" s="1"/>
      <c r="E260" s="1"/>
      <c r="F260" s="1"/>
      <c r="G260" s="1"/>
      <c r="H260" s="1"/>
    </row>
    <row r="261" spans="1:8" x14ac:dyDescent="0.25">
      <c r="A261" s="1"/>
      <c r="B261" s="1"/>
      <c r="C261"/>
      <c r="D261" s="1"/>
      <c r="E261" s="1"/>
      <c r="F261" s="1"/>
      <c r="G261" s="1"/>
      <c r="H261" s="1"/>
    </row>
    <row r="262" spans="1:8" x14ac:dyDescent="0.25">
      <c r="A262" s="1"/>
      <c r="B262" s="1"/>
      <c r="C262"/>
      <c r="D262" s="1"/>
      <c r="E262" s="1"/>
      <c r="F262" s="1"/>
      <c r="G262" s="1"/>
      <c r="H262" s="1"/>
    </row>
    <row r="263" spans="1:8" x14ac:dyDescent="0.25">
      <c r="A263" s="1"/>
      <c r="B263" s="1"/>
      <c r="C263"/>
      <c r="D263" s="1"/>
      <c r="E263" s="1"/>
      <c r="F263" s="1"/>
      <c r="G263" s="1"/>
      <c r="H263" s="1"/>
    </row>
    <row r="264" spans="1:8" x14ac:dyDescent="0.25">
      <c r="A264" s="1"/>
      <c r="B264" s="1"/>
      <c r="C264"/>
      <c r="D264" s="1"/>
      <c r="E264" s="1"/>
      <c r="F264" s="1"/>
      <c r="G264" s="1"/>
      <c r="H264" s="1"/>
    </row>
    <row r="265" spans="1:8" x14ac:dyDescent="0.25">
      <c r="A265" s="1"/>
      <c r="B265" s="1"/>
      <c r="C265"/>
      <c r="D265" s="1"/>
      <c r="E265" s="1"/>
      <c r="F265" s="1"/>
      <c r="G265" s="1"/>
      <c r="H265" s="1"/>
    </row>
    <row r="266" spans="1:8" x14ac:dyDescent="0.25">
      <c r="A266" s="1"/>
      <c r="B266" s="1"/>
      <c r="C266"/>
      <c r="D266" s="1"/>
      <c r="E266" s="1"/>
      <c r="F266" s="1"/>
      <c r="G266" s="1"/>
      <c r="H266" s="1"/>
    </row>
    <row r="267" spans="1:8" x14ac:dyDescent="0.25">
      <c r="A267" s="1"/>
      <c r="B267" s="1"/>
      <c r="C267"/>
      <c r="D267" s="1"/>
      <c r="E267" s="1"/>
      <c r="F267" s="1"/>
      <c r="G267" s="1"/>
      <c r="H267" s="1"/>
    </row>
    <row r="268" spans="1:8" x14ac:dyDescent="0.25">
      <c r="A268" s="1"/>
      <c r="B268" s="1"/>
      <c r="C268"/>
      <c r="D268" s="1"/>
      <c r="E268" s="1"/>
      <c r="F268" s="1"/>
      <c r="G268" s="1"/>
      <c r="H268" s="1"/>
    </row>
    <row r="269" spans="1:8" x14ac:dyDescent="0.25">
      <c r="A269" s="1"/>
      <c r="B269" s="1"/>
      <c r="C269"/>
      <c r="D269" s="1"/>
      <c r="E269" s="1"/>
      <c r="F269" s="1"/>
      <c r="G269" s="1"/>
      <c r="H269" s="1"/>
    </row>
    <row r="270" spans="1:8" x14ac:dyDescent="0.25">
      <c r="A270" s="1"/>
      <c r="B270" s="1"/>
      <c r="C270"/>
      <c r="D270" s="1"/>
      <c r="E270" s="1"/>
      <c r="F270" s="1"/>
      <c r="G270" s="1"/>
      <c r="H270" s="1"/>
    </row>
    <row r="271" spans="1:8" x14ac:dyDescent="0.25">
      <c r="A271" s="1"/>
      <c r="B271" s="1"/>
      <c r="C271"/>
      <c r="D271" s="1"/>
      <c r="E271" s="1"/>
      <c r="F271" s="1"/>
      <c r="G271" s="1"/>
      <c r="H271" s="1"/>
    </row>
    <row r="272" spans="1:8" x14ac:dyDescent="0.25">
      <c r="A272" s="1"/>
      <c r="B272" s="1"/>
      <c r="C272"/>
      <c r="D272" s="1"/>
      <c r="E272" s="1"/>
      <c r="F272" s="1"/>
      <c r="G272" s="1"/>
      <c r="H272" s="1"/>
    </row>
    <row r="273" spans="1:8" x14ac:dyDescent="0.25">
      <c r="A273" s="1"/>
      <c r="B273" s="1"/>
      <c r="C273"/>
      <c r="D273" s="1"/>
      <c r="E273" s="1"/>
      <c r="F273" s="1"/>
      <c r="G273" s="1"/>
      <c r="H273" s="1"/>
    </row>
    <row r="274" spans="1:8" x14ac:dyDescent="0.25">
      <c r="A274" s="1"/>
      <c r="B274" s="1"/>
      <c r="C274"/>
      <c r="D274" s="1"/>
      <c r="E274" s="1"/>
      <c r="F274" s="1"/>
      <c r="G274" s="1"/>
      <c r="H274" s="1"/>
    </row>
    <row r="275" spans="1:8" x14ac:dyDescent="0.25">
      <c r="A275" s="1"/>
      <c r="B275" s="1"/>
      <c r="C275"/>
      <c r="D275" s="1"/>
      <c r="E275" s="1"/>
      <c r="F275" s="1"/>
      <c r="G275" s="1"/>
      <c r="H275" s="1"/>
    </row>
    <row r="276" spans="1:8" x14ac:dyDescent="0.25">
      <c r="A276" s="1"/>
      <c r="B276" s="1"/>
      <c r="C276"/>
      <c r="D276" s="1"/>
      <c r="E276" s="1"/>
      <c r="F276" s="1"/>
      <c r="G276" s="1"/>
      <c r="H276" s="1"/>
    </row>
    <row r="277" spans="1:8" x14ac:dyDescent="0.25">
      <c r="A277" s="1"/>
      <c r="B277" s="1"/>
      <c r="C277"/>
      <c r="D277" s="1"/>
      <c r="E277" s="1"/>
      <c r="F277" s="1"/>
      <c r="G277" s="1"/>
      <c r="H277" s="1"/>
    </row>
    <row r="278" spans="1:8" x14ac:dyDescent="0.25">
      <c r="A278" s="1"/>
      <c r="B278" s="1"/>
      <c r="C278"/>
      <c r="D278" s="1"/>
      <c r="E278" s="1"/>
      <c r="F278" s="1"/>
      <c r="G278" s="1"/>
      <c r="H278" s="1"/>
    </row>
    <row r="279" spans="1:8" x14ac:dyDescent="0.25">
      <c r="A279" s="1"/>
      <c r="B279" s="1"/>
      <c r="C279"/>
      <c r="D279" s="1"/>
      <c r="E279" s="1"/>
      <c r="F279" s="1"/>
      <c r="G279" s="1"/>
      <c r="H279" s="1"/>
    </row>
    <row r="280" spans="1:8" x14ac:dyDescent="0.25">
      <c r="A280" s="1"/>
      <c r="B280" s="1"/>
      <c r="C280"/>
      <c r="D280" s="1"/>
      <c r="E280" s="1"/>
      <c r="F280" s="1"/>
      <c r="G280" s="1"/>
      <c r="H280" s="1"/>
    </row>
    <row r="281" spans="1:8" x14ac:dyDescent="0.25">
      <c r="A281" s="1"/>
      <c r="B281" s="1"/>
      <c r="C281"/>
      <c r="D281" s="1"/>
      <c r="E281" s="1"/>
      <c r="F281" s="1"/>
      <c r="G281" s="1"/>
      <c r="H281" s="1"/>
    </row>
    <row r="282" spans="1:8" x14ac:dyDescent="0.25">
      <c r="A282" s="1"/>
      <c r="B282" s="1"/>
      <c r="C282"/>
      <c r="D282" s="1"/>
      <c r="E282" s="1"/>
      <c r="F282" s="1"/>
      <c r="G282" s="1"/>
      <c r="H282" s="1"/>
    </row>
    <row r="283" spans="1:8" x14ac:dyDescent="0.25">
      <c r="A283" s="1"/>
      <c r="B283" s="1"/>
      <c r="C283"/>
      <c r="D283" s="1"/>
      <c r="E283" s="1"/>
      <c r="F283" s="1"/>
      <c r="G283" s="1"/>
      <c r="H283" s="1"/>
    </row>
    <row r="284" spans="1:8" x14ac:dyDescent="0.25">
      <c r="A284" s="1"/>
      <c r="B284" s="1"/>
      <c r="C284"/>
      <c r="D284" s="1"/>
      <c r="E284" s="1"/>
      <c r="F284" s="1"/>
      <c r="G284" s="1"/>
      <c r="H284" s="1"/>
    </row>
    <row r="285" spans="1:8" x14ac:dyDescent="0.25">
      <c r="A285" s="1"/>
      <c r="B285" s="1"/>
      <c r="C285"/>
      <c r="D285" s="1"/>
      <c r="E285" s="1"/>
      <c r="F285" s="1"/>
      <c r="G285" s="1"/>
      <c r="H285" s="1"/>
    </row>
    <row r="286" spans="1:8" x14ac:dyDescent="0.25">
      <c r="A286" s="1"/>
      <c r="B286" s="1"/>
      <c r="C286"/>
      <c r="D286" s="1"/>
      <c r="E286" s="1"/>
      <c r="F286" s="1"/>
      <c r="G286" s="1"/>
      <c r="H286" s="1"/>
    </row>
    <row r="287" spans="1:8" x14ac:dyDescent="0.25">
      <c r="A287" s="1"/>
      <c r="B287" s="1"/>
      <c r="C287"/>
      <c r="D287" s="1"/>
      <c r="E287" s="1"/>
      <c r="F287" s="1"/>
      <c r="G287" s="1"/>
      <c r="H287" s="1"/>
    </row>
    <row r="288" spans="1:8" x14ac:dyDescent="0.25">
      <c r="A288" s="1"/>
      <c r="B288" s="1"/>
      <c r="C288"/>
      <c r="D288" s="1"/>
      <c r="E288" s="1"/>
      <c r="F288" s="1"/>
      <c r="G288" s="1"/>
      <c r="H288" s="1"/>
    </row>
    <row r="289" spans="1:8" x14ac:dyDescent="0.25">
      <c r="A289" s="1"/>
      <c r="B289" s="1"/>
      <c r="C289"/>
      <c r="D289" s="1"/>
      <c r="E289" s="1"/>
      <c r="F289" s="1"/>
      <c r="G289" s="1"/>
      <c r="H289" s="1"/>
    </row>
    <row r="290" spans="1:8" x14ac:dyDescent="0.25">
      <c r="A290" s="1"/>
      <c r="B290" s="1"/>
      <c r="C290"/>
      <c r="D290" s="1"/>
      <c r="E290" s="1"/>
      <c r="F290" s="1"/>
      <c r="G290" s="1"/>
      <c r="H290" s="1"/>
    </row>
    <row r="291" spans="1:8" x14ac:dyDescent="0.25">
      <c r="A291" s="1"/>
      <c r="B291" s="1"/>
      <c r="C291"/>
      <c r="D291" s="1"/>
      <c r="E291" s="1"/>
      <c r="F291" s="1"/>
      <c r="G291" s="1"/>
      <c r="H291" s="1"/>
    </row>
    <row r="292" spans="1:8" x14ac:dyDescent="0.25">
      <c r="A292" s="1"/>
      <c r="B292" s="1"/>
      <c r="C292"/>
      <c r="D292" s="1"/>
      <c r="E292" s="1"/>
      <c r="F292" s="1"/>
      <c r="G292" s="1"/>
      <c r="H292" s="1"/>
    </row>
    <row r="293" spans="1:8" x14ac:dyDescent="0.25">
      <c r="A293" s="1"/>
      <c r="B293" s="1"/>
      <c r="C293"/>
      <c r="D293" s="1"/>
      <c r="E293" s="1"/>
      <c r="F293" s="1"/>
      <c r="G293" s="1"/>
      <c r="H293" s="1"/>
    </row>
    <row r="294" spans="1:8" x14ac:dyDescent="0.25">
      <c r="A294" s="1"/>
      <c r="B294" s="1"/>
      <c r="C294"/>
      <c r="D294" s="1"/>
      <c r="E294" s="1"/>
      <c r="F294" s="1"/>
      <c r="G294" s="1"/>
      <c r="H294" s="1"/>
    </row>
    <row r="295" spans="1:8" x14ac:dyDescent="0.25">
      <c r="A295" s="1"/>
      <c r="B295" s="1"/>
      <c r="C295"/>
      <c r="D295" s="1"/>
      <c r="E295" s="1"/>
      <c r="F295" s="1"/>
      <c r="G295" s="1"/>
      <c r="H295" s="1"/>
    </row>
    <row r="296" spans="1:8" x14ac:dyDescent="0.25">
      <c r="A296" s="1"/>
      <c r="B296" s="1"/>
      <c r="C296"/>
      <c r="D296" s="1"/>
      <c r="E296" s="1"/>
      <c r="F296" s="1"/>
      <c r="G296" s="1"/>
      <c r="H296" s="1"/>
    </row>
    <row r="297" spans="1:8" x14ac:dyDescent="0.25">
      <c r="A297" s="1"/>
      <c r="B297" s="1"/>
      <c r="C297"/>
      <c r="D297" s="1"/>
      <c r="E297" s="1"/>
      <c r="F297" s="1"/>
      <c r="G297" s="1"/>
      <c r="H297" s="1"/>
    </row>
    <row r="298" spans="1:8" x14ac:dyDescent="0.25">
      <c r="A298" s="1"/>
      <c r="B298" s="1"/>
      <c r="C298"/>
      <c r="D298" s="1"/>
      <c r="E298" s="1"/>
      <c r="F298" s="1"/>
      <c r="G298" s="1"/>
      <c r="H298" s="1"/>
    </row>
    <row r="299" spans="1:8" x14ac:dyDescent="0.25">
      <c r="A299" s="1"/>
      <c r="B299" s="1"/>
      <c r="C299"/>
      <c r="D299" s="1"/>
      <c r="E299" s="1"/>
      <c r="F299" s="1"/>
      <c r="G299" s="1"/>
      <c r="H299" s="1"/>
    </row>
    <row r="300" spans="1:8" x14ac:dyDescent="0.25">
      <c r="A300" s="1"/>
      <c r="B300" s="1"/>
      <c r="C300"/>
      <c r="D300" s="1"/>
      <c r="E300" s="1"/>
      <c r="F300" s="1"/>
      <c r="G300" s="1"/>
      <c r="H300" s="1"/>
    </row>
    <row r="301" spans="1:8" x14ac:dyDescent="0.25">
      <c r="A301" s="1"/>
      <c r="B301" s="1"/>
      <c r="C301"/>
      <c r="D301" s="1"/>
      <c r="E301" s="1"/>
      <c r="F301" s="1"/>
      <c r="G301" s="1"/>
      <c r="H301" s="1"/>
    </row>
    <row r="302" spans="1:8" x14ac:dyDescent="0.25">
      <c r="A302" s="1"/>
      <c r="B302" s="1"/>
      <c r="C302"/>
      <c r="D302" s="1"/>
      <c r="E302" s="1"/>
      <c r="F302" s="1"/>
      <c r="G302" s="1"/>
      <c r="H302" s="1"/>
    </row>
    <row r="303" spans="1:8" x14ac:dyDescent="0.25">
      <c r="A303" s="1"/>
      <c r="B303" s="1"/>
      <c r="C303"/>
      <c r="D303" s="1"/>
      <c r="E303" s="1"/>
      <c r="F303" s="1"/>
      <c r="G303" s="1"/>
      <c r="H303" s="1"/>
    </row>
    <row r="304" spans="1:8" x14ac:dyDescent="0.25">
      <c r="A304" s="1"/>
      <c r="B304" s="1"/>
      <c r="C304"/>
      <c r="D304" s="1"/>
      <c r="E304" s="1"/>
      <c r="F304" s="1"/>
      <c r="G304" s="1"/>
      <c r="H304" s="1"/>
    </row>
    <row r="305" spans="1:8" x14ac:dyDescent="0.25">
      <c r="A305" s="1"/>
      <c r="B305" s="1"/>
      <c r="C305"/>
      <c r="D305" s="1"/>
      <c r="E305" s="1"/>
      <c r="F305" s="1"/>
      <c r="G305" s="1"/>
      <c r="H305" s="1"/>
    </row>
    <row r="306" spans="1:8" x14ac:dyDescent="0.25">
      <c r="A306" s="1"/>
      <c r="B306" s="1"/>
      <c r="C306"/>
      <c r="D306" s="1"/>
      <c r="E306" s="1"/>
      <c r="F306" s="1"/>
      <c r="G306" s="1"/>
      <c r="H306" s="1"/>
    </row>
    <row r="307" spans="1:8" x14ac:dyDescent="0.25">
      <c r="A307" s="1"/>
      <c r="B307" s="1"/>
      <c r="C307"/>
      <c r="D307" s="1"/>
      <c r="E307" s="1"/>
      <c r="F307" s="1"/>
      <c r="G307" s="1"/>
      <c r="H307" s="1"/>
    </row>
    <row r="308" spans="1:8" x14ac:dyDescent="0.25">
      <c r="A308" s="1"/>
      <c r="B308" s="1"/>
      <c r="C308"/>
      <c r="D308" s="1"/>
      <c r="E308" s="1"/>
      <c r="F308" s="1"/>
      <c r="G308" s="1"/>
      <c r="H308" s="1"/>
    </row>
    <row r="309" spans="1:8" x14ac:dyDescent="0.25">
      <c r="A309" s="1"/>
      <c r="B309" s="1"/>
      <c r="C309"/>
      <c r="D309" s="1"/>
      <c r="E309" s="1"/>
      <c r="F309" s="1"/>
      <c r="G309" s="1"/>
      <c r="H309" s="1"/>
    </row>
    <row r="310" spans="1:8" x14ac:dyDescent="0.25">
      <c r="A310" s="1"/>
      <c r="B310" s="1"/>
      <c r="C310"/>
      <c r="D310" s="1"/>
      <c r="E310" s="1"/>
      <c r="F310" s="1"/>
      <c r="G310" s="1"/>
      <c r="H310" s="1"/>
    </row>
    <row r="311" spans="1:8" x14ac:dyDescent="0.25">
      <c r="A311" s="1"/>
      <c r="B311" s="1"/>
      <c r="C311"/>
      <c r="D311" s="1"/>
      <c r="E311" s="1"/>
      <c r="F311" s="1"/>
      <c r="G311" s="1"/>
      <c r="H311" s="1"/>
    </row>
    <row r="312" spans="1:8" x14ac:dyDescent="0.25">
      <c r="A312" s="1"/>
      <c r="B312" s="1"/>
      <c r="C312"/>
      <c r="D312" s="1"/>
      <c r="E312" s="1"/>
      <c r="F312" s="1"/>
      <c r="G312" s="1"/>
      <c r="H312" s="1"/>
    </row>
    <row r="313" spans="1:8" x14ac:dyDescent="0.25">
      <c r="A313" s="1"/>
      <c r="B313" s="1"/>
      <c r="C313"/>
      <c r="D313" s="1"/>
      <c r="E313" s="1"/>
      <c r="F313" s="1"/>
      <c r="G313" s="1"/>
      <c r="H313" s="1"/>
    </row>
    <row r="314" spans="1:8" x14ac:dyDescent="0.25">
      <c r="A314" s="1"/>
      <c r="B314" s="1"/>
      <c r="C314"/>
      <c r="D314" s="1"/>
      <c r="E314" s="1"/>
      <c r="F314" s="1"/>
      <c r="G314" s="1"/>
      <c r="H314" s="1"/>
    </row>
    <row r="315" spans="1:8" x14ac:dyDescent="0.25">
      <c r="A315" s="1"/>
      <c r="B315" s="1"/>
      <c r="C315"/>
      <c r="D315" s="1"/>
      <c r="E315" s="1"/>
      <c r="F315" s="1"/>
      <c r="G315" s="1"/>
      <c r="H315" s="1"/>
    </row>
    <row r="316" spans="1:8" x14ac:dyDescent="0.25">
      <c r="A316" s="1"/>
      <c r="B316" s="1"/>
      <c r="C316"/>
      <c r="D316" s="1"/>
      <c r="E316" s="1"/>
      <c r="F316" s="1"/>
      <c r="G316" s="1"/>
      <c r="H316" s="1"/>
    </row>
    <row r="317" spans="1:8" x14ac:dyDescent="0.25">
      <c r="A317" s="1"/>
      <c r="B317" s="1"/>
      <c r="C317"/>
      <c r="D317" s="1"/>
      <c r="E317" s="1"/>
      <c r="F317" s="1"/>
      <c r="G317" s="1"/>
      <c r="H317" s="1"/>
    </row>
    <row r="318" spans="1:8" x14ac:dyDescent="0.25">
      <c r="A318" s="1"/>
      <c r="B318" s="1"/>
      <c r="C318"/>
      <c r="D318" s="1"/>
      <c r="E318" s="1"/>
      <c r="F318" s="1"/>
      <c r="G318" s="1"/>
      <c r="H318" s="1"/>
    </row>
    <row r="319" spans="1:8" x14ac:dyDescent="0.25">
      <c r="A319" s="1"/>
      <c r="B319" s="1"/>
      <c r="C319"/>
      <c r="D319" s="1"/>
      <c r="E319" s="1"/>
      <c r="F319" s="1"/>
      <c r="G319" s="1"/>
      <c r="H319" s="1"/>
    </row>
    <row r="320" spans="1:8" x14ac:dyDescent="0.25">
      <c r="A320" s="1"/>
      <c r="B320" s="1"/>
      <c r="C320"/>
      <c r="D320" s="1"/>
      <c r="E320" s="1"/>
      <c r="F320" s="1"/>
      <c r="G320" s="1"/>
      <c r="H320" s="1"/>
    </row>
    <row r="321" spans="1:8" x14ac:dyDescent="0.25">
      <c r="A321" s="1"/>
      <c r="B321" s="1"/>
      <c r="C321"/>
      <c r="D321" s="1"/>
      <c r="E321" s="1"/>
      <c r="F321" s="1"/>
      <c r="G321" s="1"/>
      <c r="H321" s="1"/>
    </row>
    <row r="322" spans="1:8" x14ac:dyDescent="0.25">
      <c r="A322" s="1"/>
      <c r="B322" s="1"/>
      <c r="C322"/>
      <c r="D322" s="1"/>
      <c r="E322" s="1"/>
      <c r="F322" s="1"/>
      <c r="G322" s="1"/>
      <c r="H322" s="1"/>
    </row>
    <row r="323" spans="1:8" x14ac:dyDescent="0.25">
      <c r="A323" s="1"/>
      <c r="B323" s="1"/>
      <c r="C323"/>
      <c r="D323" s="1"/>
      <c r="E323" s="1"/>
      <c r="F323" s="1"/>
      <c r="G323" s="1"/>
      <c r="H323" s="1"/>
    </row>
    <row r="324" spans="1:8" x14ac:dyDescent="0.25">
      <c r="A324" s="1"/>
      <c r="B324" s="1"/>
      <c r="C324"/>
      <c r="D324" s="1"/>
      <c r="E324" s="1"/>
      <c r="F324" s="1"/>
      <c r="G324" s="1"/>
      <c r="H324" s="1"/>
    </row>
    <row r="325" spans="1:8" x14ac:dyDescent="0.25">
      <c r="A325" s="1"/>
      <c r="B325" s="1"/>
      <c r="C325"/>
      <c r="D325" s="1"/>
      <c r="E325" s="1"/>
      <c r="F325" s="1"/>
      <c r="G325" s="1"/>
      <c r="H325" s="1"/>
    </row>
    <row r="326" spans="1:8" x14ac:dyDescent="0.25">
      <c r="A326" s="1"/>
      <c r="B326" s="1"/>
      <c r="C326"/>
      <c r="D326" s="1"/>
      <c r="E326" s="1"/>
      <c r="F326" s="1"/>
      <c r="G326" s="1"/>
      <c r="H326" s="1"/>
    </row>
    <row r="327" spans="1:8" x14ac:dyDescent="0.25">
      <c r="A327" s="1"/>
      <c r="B327" s="1"/>
      <c r="C327"/>
      <c r="D327" s="1"/>
      <c r="E327" s="1"/>
      <c r="F327" s="1"/>
      <c r="G327" s="1"/>
      <c r="H327" s="1"/>
    </row>
    <row r="328" spans="1:8" x14ac:dyDescent="0.25">
      <c r="A328" s="1"/>
      <c r="B328" s="1"/>
      <c r="C328"/>
      <c r="D328" s="1"/>
      <c r="E328" s="1"/>
      <c r="F328" s="1"/>
      <c r="G328" s="1"/>
      <c r="H328" s="1"/>
    </row>
    <row r="329" spans="1:8" x14ac:dyDescent="0.25">
      <c r="A329" s="1"/>
      <c r="B329" s="1"/>
      <c r="C329"/>
      <c r="D329" s="1"/>
      <c r="E329" s="1"/>
      <c r="F329" s="1"/>
      <c r="G329" s="1"/>
      <c r="H329" s="1"/>
    </row>
    <row r="330" spans="1:8" x14ac:dyDescent="0.25">
      <c r="A330" s="1"/>
      <c r="B330" s="1"/>
      <c r="C330"/>
      <c r="D330" s="1"/>
      <c r="E330" s="1"/>
      <c r="F330" s="1"/>
      <c r="G330" s="1"/>
      <c r="H330" s="1"/>
    </row>
    <row r="331" spans="1:8" x14ac:dyDescent="0.25">
      <c r="A331" s="1"/>
      <c r="B331" s="1"/>
      <c r="C331"/>
      <c r="D331" s="1"/>
      <c r="E331" s="1"/>
      <c r="F331" s="1"/>
      <c r="G331" s="1"/>
      <c r="H331" s="1"/>
    </row>
    <row r="332" spans="1:8" x14ac:dyDescent="0.25">
      <c r="A332" s="1"/>
      <c r="B332" s="1"/>
      <c r="C332"/>
      <c r="D332" s="1"/>
      <c r="E332" s="1"/>
      <c r="F332" s="1"/>
      <c r="G332" s="1"/>
      <c r="H332" s="1"/>
    </row>
    <row r="333" spans="1:8" x14ac:dyDescent="0.25">
      <c r="A333" s="1"/>
      <c r="B333" s="1"/>
      <c r="C333"/>
      <c r="D333" s="1"/>
      <c r="E333" s="1"/>
      <c r="F333" s="1"/>
      <c r="G333" s="1"/>
      <c r="H333" s="1"/>
    </row>
    <row r="334" spans="1:8" x14ac:dyDescent="0.25">
      <c r="A334" s="1"/>
      <c r="B334" s="1"/>
      <c r="C334"/>
      <c r="D334" s="1"/>
      <c r="E334" s="1"/>
      <c r="F334" s="1"/>
      <c r="G334" s="1"/>
      <c r="H334" s="1"/>
    </row>
    <row r="335" spans="1:8" x14ac:dyDescent="0.25">
      <c r="A335" s="1"/>
      <c r="B335" s="1"/>
      <c r="C335"/>
      <c r="D335" s="1"/>
      <c r="E335" s="1"/>
      <c r="F335" s="1"/>
      <c r="G335" s="1"/>
      <c r="H335" s="1"/>
    </row>
    <row r="336" spans="1:8" x14ac:dyDescent="0.25">
      <c r="A336" s="1"/>
      <c r="B336" s="1"/>
      <c r="C336"/>
      <c r="D336" s="1"/>
      <c r="E336" s="1"/>
      <c r="F336" s="1"/>
      <c r="G336" s="1"/>
      <c r="H336" s="1"/>
    </row>
    <row r="337" spans="1:8" x14ac:dyDescent="0.25">
      <c r="A337" s="1"/>
      <c r="B337" s="1"/>
      <c r="C337"/>
      <c r="D337" s="1"/>
      <c r="E337" s="1"/>
      <c r="F337" s="1"/>
      <c r="G337" s="1"/>
      <c r="H337" s="1"/>
    </row>
    <row r="338" spans="1:8" x14ac:dyDescent="0.25">
      <c r="A338" s="1"/>
      <c r="B338" s="1"/>
      <c r="C338"/>
      <c r="D338" s="1"/>
      <c r="E338" s="1"/>
      <c r="F338" s="1"/>
      <c r="G338" s="1"/>
      <c r="H338" s="1"/>
    </row>
    <row r="339" spans="1:8" x14ac:dyDescent="0.25">
      <c r="A339" s="1"/>
      <c r="B339" s="1"/>
      <c r="C339"/>
      <c r="D339" s="1"/>
      <c r="E339" s="1"/>
      <c r="F339" s="1"/>
      <c r="G339" s="1"/>
      <c r="H339" s="1"/>
    </row>
    <row r="340" spans="1:8" x14ac:dyDescent="0.25">
      <c r="A340" s="1"/>
      <c r="B340" s="1"/>
      <c r="C340"/>
      <c r="D340" s="1"/>
      <c r="E340" s="1"/>
      <c r="F340" s="1"/>
      <c r="G340" s="1"/>
      <c r="H340" s="1"/>
    </row>
    <row r="341" spans="1:8" x14ac:dyDescent="0.25">
      <c r="A341" s="1"/>
      <c r="B341" s="1"/>
      <c r="C341"/>
      <c r="D341" s="1"/>
      <c r="E341" s="1"/>
      <c r="F341" s="1"/>
      <c r="G341" s="1"/>
      <c r="H341" s="1"/>
    </row>
    <row r="342" spans="1:8" x14ac:dyDescent="0.25">
      <c r="A342" s="1"/>
      <c r="B342" s="1"/>
      <c r="C342"/>
      <c r="D342" s="1"/>
      <c r="E342" s="1"/>
      <c r="F342" s="1"/>
      <c r="G342" s="1"/>
      <c r="H342" s="1"/>
    </row>
    <row r="343" spans="1:8" x14ac:dyDescent="0.25">
      <c r="A343" s="1"/>
      <c r="B343" s="1"/>
      <c r="C343"/>
      <c r="D343" s="1"/>
      <c r="E343" s="1"/>
      <c r="F343" s="1"/>
      <c r="G343" s="1"/>
      <c r="H343" s="1"/>
    </row>
    <row r="344" spans="1:8" x14ac:dyDescent="0.25">
      <c r="A344" s="1"/>
      <c r="B344" s="1"/>
      <c r="C344"/>
      <c r="D344" s="1"/>
      <c r="E344" s="1"/>
      <c r="F344" s="1"/>
      <c r="G344" s="1"/>
      <c r="H344" s="1"/>
    </row>
    <row r="345" spans="1:8" x14ac:dyDescent="0.25">
      <c r="A345" s="1"/>
      <c r="B345" s="1"/>
      <c r="C345"/>
      <c r="D345" s="1"/>
      <c r="E345" s="1"/>
      <c r="F345" s="1"/>
      <c r="G345" s="1"/>
      <c r="H345" s="1"/>
    </row>
    <row r="346" spans="1:8" x14ac:dyDescent="0.25">
      <c r="A346" s="1"/>
      <c r="B346" s="1"/>
      <c r="C346"/>
      <c r="D346" s="1"/>
      <c r="E346" s="1"/>
      <c r="F346" s="1"/>
      <c r="G346" s="1"/>
      <c r="H346" s="1"/>
    </row>
    <row r="347" spans="1:8" hidden="1" x14ac:dyDescent="0.25">
      <c r="A347" s="31" t="s">
        <v>531</v>
      </c>
      <c r="B347" s="1"/>
      <c r="C347" s="1" t="s">
        <v>373</v>
      </c>
      <c r="D347" s="1" t="s">
        <v>462</v>
      </c>
      <c r="E347" s="1" t="s">
        <v>444</v>
      </c>
      <c r="F347" s="1" t="s">
        <v>552</v>
      </c>
      <c r="G347" t="s">
        <v>569</v>
      </c>
      <c r="H347" s="1"/>
    </row>
    <row r="348" spans="1:8" hidden="1" x14ac:dyDescent="0.25">
      <c r="A348" s="1" t="s">
        <v>532</v>
      </c>
      <c r="B348" s="1"/>
      <c r="C348" s="1" t="s">
        <v>373</v>
      </c>
      <c r="D348" s="1" t="s">
        <v>462</v>
      </c>
      <c r="E348" s="1" t="s">
        <v>445</v>
      </c>
      <c r="F348" s="1" t="s">
        <v>552</v>
      </c>
      <c r="G348" t="s">
        <v>569</v>
      </c>
      <c r="H348" s="1"/>
    </row>
    <row r="349" spans="1:8" hidden="1" x14ac:dyDescent="0.25">
      <c r="A349" s="1" t="s">
        <v>533</v>
      </c>
      <c r="B349" s="1"/>
      <c r="C349" s="1" t="s">
        <v>373</v>
      </c>
      <c r="D349" s="1" t="s">
        <v>462</v>
      </c>
      <c r="E349" s="1" t="s">
        <v>446</v>
      </c>
      <c r="F349" s="1" t="s">
        <v>552</v>
      </c>
      <c r="G349" t="s">
        <v>569</v>
      </c>
      <c r="H349" s="1"/>
    </row>
    <row r="350" spans="1:8" hidden="1" x14ac:dyDescent="0.25">
      <c r="A350" s="1" t="s">
        <v>534</v>
      </c>
      <c r="B350" s="1"/>
      <c r="C350" s="1" t="s">
        <v>373</v>
      </c>
      <c r="D350" s="1" t="s">
        <v>462</v>
      </c>
      <c r="E350" s="1" t="s">
        <v>447</v>
      </c>
      <c r="F350" s="1" t="s">
        <v>552</v>
      </c>
      <c r="G350" t="s">
        <v>569</v>
      </c>
      <c r="H350" s="1"/>
    </row>
    <row r="351" spans="1:8" hidden="1" x14ac:dyDescent="0.25">
      <c r="A351" s="1" t="s">
        <v>535</v>
      </c>
      <c r="B351" s="1"/>
      <c r="C351" s="1" t="s">
        <v>373</v>
      </c>
      <c r="D351" s="1" t="s">
        <v>462</v>
      </c>
      <c r="E351" s="1" t="s">
        <v>457</v>
      </c>
      <c r="F351" s="1" t="s">
        <v>552</v>
      </c>
      <c r="G351" s="1"/>
      <c r="H351" s="1"/>
    </row>
    <row r="352" spans="1:8" hidden="1" x14ac:dyDescent="0.25">
      <c r="A352" s="1" t="s">
        <v>536</v>
      </c>
      <c r="B352" s="1"/>
      <c r="C352" s="1" t="s">
        <v>373</v>
      </c>
      <c r="D352" s="1" t="s">
        <v>462</v>
      </c>
      <c r="E352" s="1" t="s">
        <v>443</v>
      </c>
      <c r="F352" s="1" t="s">
        <v>552</v>
      </c>
      <c r="G352" t="s">
        <v>569</v>
      </c>
      <c r="H352" s="1"/>
    </row>
    <row r="353" spans="1:8" hidden="1" x14ac:dyDescent="0.25">
      <c r="A353" s="1" t="s">
        <v>537</v>
      </c>
      <c r="B353" s="1"/>
      <c r="C353" s="1" t="s">
        <v>373</v>
      </c>
      <c r="D353" s="1" t="s">
        <v>462</v>
      </c>
      <c r="E353" s="1" t="s">
        <v>448</v>
      </c>
      <c r="F353" s="1" t="s">
        <v>552</v>
      </c>
      <c r="G353" t="s">
        <v>569</v>
      </c>
      <c r="H353" s="1"/>
    </row>
    <row r="354" spans="1:8" hidden="1" x14ac:dyDescent="0.25">
      <c r="A354" s="1" t="s">
        <v>538</v>
      </c>
      <c r="B354" s="1"/>
      <c r="C354" s="1" t="s">
        <v>373</v>
      </c>
      <c r="D354" s="1" t="s">
        <v>462</v>
      </c>
      <c r="E354" s="1" t="s">
        <v>449</v>
      </c>
      <c r="F354" s="1" t="s">
        <v>552</v>
      </c>
      <c r="G354" t="s">
        <v>569</v>
      </c>
      <c r="H354" s="1"/>
    </row>
    <row r="355" spans="1:8" hidden="1" x14ac:dyDescent="0.25">
      <c r="A355" s="1" t="s">
        <v>539</v>
      </c>
      <c r="B355" s="1"/>
      <c r="C355" s="1" t="s">
        <v>373</v>
      </c>
      <c r="D355" s="1" t="s">
        <v>462</v>
      </c>
      <c r="E355" s="1" t="s">
        <v>450</v>
      </c>
      <c r="F355" s="1" t="s">
        <v>552</v>
      </c>
      <c r="G355" t="s">
        <v>569</v>
      </c>
      <c r="H355" s="1"/>
    </row>
    <row r="356" spans="1:8" hidden="1" x14ac:dyDescent="0.25">
      <c r="A356" s="1" t="s">
        <v>540</v>
      </c>
      <c r="B356" s="1"/>
      <c r="C356" s="1" t="s">
        <v>373</v>
      </c>
      <c r="D356" s="1" t="s">
        <v>462</v>
      </c>
      <c r="E356" s="1" t="s">
        <v>451</v>
      </c>
      <c r="F356" s="1" t="s">
        <v>552</v>
      </c>
      <c r="G356" t="s">
        <v>569</v>
      </c>
      <c r="H356" s="1"/>
    </row>
    <row r="357" spans="1:8" hidden="1" x14ac:dyDescent="0.25">
      <c r="A357" s="115" t="s">
        <v>541</v>
      </c>
      <c r="B357" s="115"/>
      <c r="C357" s="115" t="s">
        <v>374</v>
      </c>
      <c r="D357" s="115" t="s">
        <v>462</v>
      </c>
      <c r="E357" s="1" t="s">
        <v>452</v>
      </c>
      <c r="F357" s="1" t="s">
        <v>552</v>
      </c>
      <c r="G357" t="s">
        <v>569</v>
      </c>
      <c r="H357" s="1"/>
    </row>
    <row r="358" spans="1:8" hidden="1" x14ac:dyDescent="0.25">
      <c r="A358" s="115" t="s">
        <v>542</v>
      </c>
      <c r="B358" s="115"/>
      <c r="C358" s="115" t="s">
        <v>374</v>
      </c>
      <c r="D358" s="115" t="s">
        <v>462</v>
      </c>
      <c r="E358" s="1" t="s">
        <v>453</v>
      </c>
      <c r="F358" s="1" t="s">
        <v>552</v>
      </c>
      <c r="G358" t="s">
        <v>569</v>
      </c>
      <c r="H358" s="1"/>
    </row>
    <row r="359" spans="1:8" hidden="1" x14ac:dyDescent="0.25">
      <c r="A359" s="115" t="s">
        <v>543</v>
      </c>
      <c r="B359" s="115"/>
      <c r="C359" s="115" t="s">
        <v>374</v>
      </c>
      <c r="D359" s="115" t="s">
        <v>462</v>
      </c>
      <c r="E359" s="1" t="s">
        <v>454</v>
      </c>
      <c r="F359" s="1" t="s">
        <v>552</v>
      </c>
      <c r="G359" t="s">
        <v>569</v>
      </c>
      <c r="H359" s="1"/>
    </row>
    <row r="360" spans="1:8" hidden="1" x14ac:dyDescent="0.25">
      <c r="A360" s="1" t="s">
        <v>544</v>
      </c>
      <c r="B360" s="1"/>
      <c r="C360" s="1" t="s">
        <v>373</v>
      </c>
      <c r="D360" s="1" t="s">
        <v>462</v>
      </c>
      <c r="E360" s="1" t="s">
        <v>458</v>
      </c>
      <c r="F360" s="1" t="s">
        <v>552</v>
      </c>
      <c r="G360" s="1"/>
      <c r="H360" s="1"/>
    </row>
    <row r="361" spans="1:8" hidden="1" x14ac:dyDescent="0.25">
      <c r="A361" s="1" t="s">
        <v>545</v>
      </c>
      <c r="B361" s="1"/>
      <c r="C361" s="1" t="s">
        <v>373</v>
      </c>
      <c r="D361" s="1" t="s">
        <v>462</v>
      </c>
      <c r="E361" s="1" t="s">
        <v>459</v>
      </c>
      <c r="F361" s="1" t="s">
        <v>552</v>
      </c>
      <c r="G361" s="1"/>
      <c r="H361" s="1"/>
    </row>
    <row r="362" spans="1:8" hidden="1" x14ac:dyDescent="0.25">
      <c r="A362" s="1" t="s">
        <v>546</v>
      </c>
      <c r="B362" s="1"/>
      <c r="C362" s="1" t="s">
        <v>373</v>
      </c>
      <c r="D362" s="1" t="s">
        <v>462</v>
      </c>
      <c r="E362" s="1" t="s">
        <v>460</v>
      </c>
      <c r="F362" s="1" t="s">
        <v>552</v>
      </c>
      <c r="G362" s="1"/>
      <c r="H362" s="1"/>
    </row>
    <row r="363" spans="1:8" hidden="1" x14ac:dyDescent="0.25">
      <c r="A363" s="1" t="s">
        <v>547</v>
      </c>
      <c r="B363" s="1"/>
      <c r="C363" s="1" t="s">
        <v>373</v>
      </c>
      <c r="D363" s="1" t="s">
        <v>462</v>
      </c>
      <c r="E363" s="1" t="s">
        <v>442</v>
      </c>
      <c r="F363" s="1" t="s">
        <v>552</v>
      </c>
      <c r="G363" s="1"/>
      <c r="H363" s="1"/>
    </row>
    <row r="364" spans="1:8" hidden="1" x14ac:dyDescent="0.25">
      <c r="A364" s="1" t="s">
        <v>548</v>
      </c>
      <c r="B364" s="1"/>
      <c r="C364" s="1" t="s">
        <v>373</v>
      </c>
      <c r="D364" s="1" t="s">
        <v>462</v>
      </c>
      <c r="E364" s="1" t="s">
        <v>455</v>
      </c>
      <c r="F364" s="1" t="s">
        <v>552</v>
      </c>
      <c r="G364" s="1"/>
      <c r="H364" s="1"/>
    </row>
    <row r="365" spans="1:8" hidden="1" x14ac:dyDescent="0.25">
      <c r="A365" s="1" t="s">
        <v>549</v>
      </c>
      <c r="B365" s="1"/>
      <c r="C365" s="1" t="s">
        <v>373</v>
      </c>
      <c r="D365" s="1" t="s">
        <v>462</v>
      </c>
      <c r="E365" s="1" t="s">
        <v>456</v>
      </c>
      <c r="F365" s="1" t="s">
        <v>552</v>
      </c>
      <c r="G365" s="1"/>
      <c r="H365" s="1"/>
    </row>
  </sheetData>
  <dataValidations count="1">
    <dataValidation type="textLength" allowBlank="1" showInputMessage="1" showErrorMessage="1" sqref="A2:A365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/>
  <ignoredErrors>
    <ignoredError sqref="F366:F1048576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8">
        <x14:dataValidation type="list" allowBlank="1" showInputMessage="1" showErrorMessage="1">
          <x14:formula1>
            <xm:f>tenant!$A:$A</xm:f>
          </x14:formula1>
          <xm:sqref>C2:C365 E366:E1048576</xm:sqref>
        </x14:dataValidation>
        <x14:dataValidation type="list" allowBlank="1" showInputMessage="1" showErrorMessage="1">
          <x14:formula1>
            <xm:f>app_profile!$B:$B</xm:f>
          </x14:formula1>
          <xm:sqref>D2:D365</xm:sqref>
        </x14:dataValidation>
        <x14:dataValidation type="list" allowBlank="1" showInputMessage="1" showErrorMessage="1">
          <x14:formula1>
            <xm:f>bridge_domain!$B:$B</xm:f>
          </x14:formula1>
          <xm:sqref>G366:G1048576</xm:sqref>
        </x14:dataValidation>
        <x14:dataValidation type="list" allowBlank="1" showInputMessage="1" showErrorMessage="1">
          <x14:formula1>
            <xm:f>bridge_domain!$C:$C</xm:f>
          </x14:formula1>
          <xm:sqref>F366:F1048576 E1:E365</xm:sqref>
        </x14:dataValidation>
        <x14:dataValidation type="list" allowBlank="1" showInputMessage="1" showErrorMessage="1">
          <x14:formula1>
            <xm:f>vmm_domain!$A:$A</xm:f>
          </x14:formula1>
          <xm:sqref>G153:G163</xm:sqref>
        </x14:dataValidation>
        <x14:dataValidation type="list" allowBlank="1" showInputMessage="1" showErrorMessage="1">
          <x14:formula1>
            <xm:f>vmm_domain!$A:$A</xm:f>
          </x14:formula1>
          <xm:sqref>I366:I1048576</xm:sqref>
        </x14:dataValidation>
        <x14:dataValidation type="list" allowBlank="1" showInputMessage="1" showErrorMessage="1">
          <x14:formula1>
            <xm:f>vmm_domain!$A:$A</xm:f>
          </x14:formula1>
          <xm:sqref>G360:G365</xm:sqref>
        </x14:dataValidation>
        <x14:dataValidation type="list" allowBlank="1" showInputMessage="1" showErrorMessage="1">
          <x14:formula1>
            <xm:f>vmm_domain!$A:$A</xm:f>
          </x14:formula1>
          <xm:sqref>G206</xm:sqref>
        </x14:dataValidation>
        <x14:dataValidation type="list" allowBlank="1" showInputMessage="1" showErrorMessage="1">
          <x14:formula1>
            <xm:f>vmm_domain!$A:$A</xm:f>
          </x14:formula1>
          <xm:sqref>G225:G233</xm:sqref>
        </x14:dataValidation>
        <x14:dataValidation type="list" allowBlank="1" showInputMessage="1" showErrorMessage="1">
          <x14:formula1>
            <xm:f>vmm_domain!$A:$A</xm:f>
          </x14:formula1>
          <xm:sqref>G214</xm:sqref>
        </x14:dataValidation>
        <x14:dataValidation type="list" allowBlank="1" showInputMessage="1" showErrorMessage="1">
          <x14:formula1>
            <xm:f>vmm_domain!$A:$A</xm:f>
          </x14:formula1>
          <xm:sqref>G208:G212</xm:sqref>
        </x14:dataValidation>
        <x14:dataValidation type="list" allowBlank="1" showInputMessage="1" showErrorMessage="1">
          <x14:formula1>
            <xm:f>vmm_domain!$A:$A</xm:f>
          </x14:formula1>
          <xm:sqref>G182:G186</xm:sqref>
        </x14:dataValidation>
        <x14:dataValidation type="list" allowBlank="1" showInputMessage="1" showErrorMessage="1">
          <x14:formula1>
            <xm:f>vmm_domain!$A:$A</xm:f>
          </x14:formula1>
          <xm:sqref>G148:G149</xm:sqref>
        </x14:dataValidation>
        <x14:dataValidation type="list" allowBlank="1" showInputMessage="1" showErrorMessage="1">
          <x14:formula1>
            <xm:f>vmm_domain!$A:$A</xm:f>
          </x14:formula1>
          <xm:sqref>G2:G33</xm:sqref>
        </x14:dataValidation>
        <x14:dataValidation type="list" allowBlank="1" showInputMessage="1" showErrorMessage="1">
          <x14:formula1>
            <xm:f>vmm_domain!$A:$A</xm:f>
          </x14:formula1>
          <xm:sqref>G35:G48</xm:sqref>
        </x14:dataValidation>
        <x14:dataValidation type="list" allowBlank="1" showInputMessage="1" showErrorMessage="1">
          <x14:formula1>
            <xm:f>vmm_domain!$A:$A</xm:f>
          </x14:formula1>
          <xm:sqref>G51:G53</xm:sqref>
        </x14:dataValidation>
        <x14:dataValidation type="list" allowBlank="1" showInputMessage="1" showErrorMessage="1">
          <x14:formula1>
            <xm:f>vmm_domain!$A:$A</xm:f>
          </x14:formula1>
          <xm:sqref>G55:G63</xm:sqref>
        </x14:dataValidation>
        <x14:dataValidation type="list" allowBlank="1" showInputMessage="1" showErrorMessage="1">
          <x14:formula1>
            <xm:f>vmm_domain!$A:$A</xm:f>
          </x14:formula1>
          <xm:sqref>G68</xm:sqref>
        </x14:dataValidation>
        <x14:dataValidation type="list" allowBlank="1" showInputMessage="1" showErrorMessage="1">
          <x14:formula1>
            <xm:f>vmm_domain!$A:$A</xm:f>
          </x14:formula1>
          <xm:sqref>G70:G72</xm:sqref>
        </x14:dataValidation>
        <x14:dataValidation type="list" allowBlank="1" showInputMessage="1" showErrorMessage="1">
          <x14:formula1>
            <xm:f>vmm_domain!$A:$A</xm:f>
          </x14:formula1>
          <xm:sqref>G76:G77</xm:sqref>
        </x14:dataValidation>
        <x14:dataValidation type="list" allowBlank="1" showInputMessage="1" showErrorMessage="1">
          <x14:formula1>
            <xm:f>vmm_domain!$A:$A</xm:f>
          </x14:formula1>
          <xm:sqref>G79:G80</xm:sqref>
        </x14:dataValidation>
        <x14:dataValidation type="list" allowBlank="1" showInputMessage="1" showErrorMessage="1">
          <x14:formula1>
            <xm:f>vmm_domain!$A:$A</xm:f>
          </x14:formula1>
          <xm:sqref>G84:G138</xm:sqref>
        </x14:dataValidation>
        <x14:dataValidation type="list" allowBlank="1" showInputMessage="1" showErrorMessage="1">
          <x14:formula1>
            <xm:f>vmm_domain!$A:$A</xm:f>
          </x14:formula1>
          <xm:sqref>G144</xm:sqref>
        </x14:dataValidation>
        <x14:dataValidation type="list" allowBlank="1" showInputMessage="1" showErrorMessage="1">
          <x14:formula1>
            <xm:f>vmm_domain!$A:$A</xm:f>
          </x14:formula1>
          <xm:sqref>G146</xm:sqref>
        </x14:dataValidation>
        <x14:dataValidation type="list" allowBlank="1" showInputMessage="1" showErrorMessage="1">
          <x14:formula1>
            <xm:f>vmm_domain!$A:$A</xm:f>
          </x14:formula1>
          <xm:sqref>G167</xm:sqref>
        </x14:dataValidation>
        <x14:dataValidation type="list" allowBlank="1" showInputMessage="1" showErrorMessage="1">
          <x14:formula1>
            <xm:f>vmm_domain!$A:$A</xm:f>
          </x14:formula1>
          <xm:sqref>G235:G346</xm:sqref>
        </x14:dataValidation>
        <x14:dataValidation type="list" allowBlank="1" showInputMessage="1" showErrorMessage="1">
          <x14:formula1>
            <xm:f>vmm_domain!$A:$A</xm:f>
          </x14:formula1>
          <xm:sqref>G351</xm:sqref>
        </x14:dataValidation>
        <x14:dataValidation type="list" allowBlank="1" showInputMessage="1" showErrorMessage="1">
          <x14:formula1>
            <xm:f>phys_domain!$A:$A</xm:f>
          </x14:formula1>
          <xm:sqref>F2:F365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FF0000"/>
  </sheetPr>
  <dimension ref="A1:T11"/>
  <sheetViews>
    <sheetView tabSelected="1" topLeftCell="H1" workbookViewId="0">
      <selection activeCell="I39" sqref="I39"/>
    </sheetView>
  </sheetViews>
  <sheetFormatPr defaultColWidth="8.85546875" defaultRowHeight="15" x14ac:dyDescent="0.25"/>
  <cols>
    <col min="1" max="1" width="14.28515625" bestFit="1" customWidth="1"/>
    <col min="2" max="2" width="14.85546875" bestFit="1" customWidth="1"/>
    <col min="3" max="3" width="30.28515625" customWidth="1"/>
    <col min="4" max="4" width="22.85546875" customWidth="1"/>
    <col min="5" max="5" width="17.85546875" bestFit="1" customWidth="1"/>
    <col min="6" max="6" width="17.85546875" customWidth="1"/>
    <col min="7" max="7" width="17.85546875" bestFit="1" customWidth="1"/>
    <col min="8" max="8" width="17.85546875" customWidth="1"/>
    <col min="9" max="9" width="10.85546875" customWidth="1"/>
    <col min="10" max="10" width="14.7109375" bestFit="1" customWidth="1"/>
    <col min="11" max="11" width="10" bestFit="1" customWidth="1"/>
    <col min="13" max="13" width="17.85546875" bestFit="1" customWidth="1"/>
    <col min="14" max="14" width="18.140625" customWidth="1"/>
    <col min="15" max="15" width="15" bestFit="1" customWidth="1"/>
    <col min="16" max="16" width="16.42578125" bestFit="1" customWidth="1"/>
    <col min="17" max="17" width="12.42578125" bestFit="1" customWidth="1"/>
    <col min="18" max="18" width="19.28515625" bestFit="1" customWidth="1"/>
    <col min="19" max="19" width="15" bestFit="1" customWidth="1"/>
    <col min="20" max="20" width="13" bestFit="1" customWidth="1"/>
  </cols>
  <sheetData>
    <row r="1" spans="1:20" x14ac:dyDescent="0.3">
      <c r="A1" t="s">
        <v>146</v>
      </c>
      <c r="B1" t="s">
        <v>95</v>
      </c>
      <c r="C1" t="s">
        <v>151</v>
      </c>
      <c r="D1" t="s">
        <v>159</v>
      </c>
      <c r="E1" t="s">
        <v>101</v>
      </c>
      <c r="F1" t="s">
        <v>177</v>
      </c>
      <c r="G1" t="s">
        <v>170</v>
      </c>
      <c r="H1" t="s">
        <v>209</v>
      </c>
      <c r="I1" t="s">
        <v>173</v>
      </c>
      <c r="J1" t="s">
        <v>174</v>
      </c>
      <c r="K1" t="s">
        <v>329</v>
      </c>
      <c r="L1" t="s">
        <v>192</v>
      </c>
      <c r="M1" t="s">
        <v>210</v>
      </c>
      <c r="N1" t="s">
        <v>211</v>
      </c>
      <c r="O1" t="s">
        <v>216</v>
      </c>
      <c r="P1" t="s">
        <v>234</v>
      </c>
      <c r="Q1" t="s">
        <v>239</v>
      </c>
      <c r="R1" t="s">
        <v>273</v>
      </c>
      <c r="S1" t="s">
        <v>332</v>
      </c>
      <c r="T1" t="s">
        <v>338</v>
      </c>
    </row>
    <row r="2" spans="1:20" x14ac:dyDescent="0.3">
      <c r="A2" t="s">
        <v>147</v>
      </c>
      <c r="B2" t="s">
        <v>96</v>
      </c>
      <c r="C2" s="5" t="s">
        <v>152</v>
      </c>
      <c r="D2" t="s">
        <v>160</v>
      </c>
      <c r="E2" t="s">
        <v>15</v>
      </c>
      <c r="F2" t="s">
        <v>168</v>
      </c>
      <c r="G2" t="s">
        <v>171</v>
      </c>
      <c r="H2" t="s">
        <v>178</v>
      </c>
      <c r="I2" t="s">
        <v>172</v>
      </c>
      <c r="J2" t="s">
        <v>175</v>
      </c>
      <c r="K2" t="s">
        <v>330</v>
      </c>
      <c r="L2">
        <v>1</v>
      </c>
      <c r="M2" t="s">
        <v>231</v>
      </c>
      <c r="N2" t="s">
        <v>231</v>
      </c>
      <c r="O2" t="s">
        <v>233</v>
      </c>
      <c r="P2" t="s">
        <v>222</v>
      </c>
      <c r="Q2" t="s">
        <v>240</v>
      </c>
      <c r="R2" t="s">
        <v>274</v>
      </c>
      <c r="S2" t="s">
        <v>333</v>
      </c>
      <c r="T2" t="s">
        <v>222</v>
      </c>
    </row>
    <row r="3" spans="1:20" x14ac:dyDescent="0.3">
      <c r="A3" t="s">
        <v>148</v>
      </c>
      <c r="B3" t="s">
        <v>97</v>
      </c>
      <c r="C3" s="5" t="s">
        <v>153</v>
      </c>
      <c r="D3" t="s">
        <v>161</v>
      </c>
      <c r="E3" t="s">
        <v>102</v>
      </c>
      <c r="F3" t="s">
        <v>169</v>
      </c>
      <c r="G3" t="s">
        <v>229</v>
      </c>
      <c r="H3" t="s">
        <v>179</v>
      </c>
      <c r="I3" t="s">
        <v>180</v>
      </c>
      <c r="J3" t="s">
        <v>176</v>
      </c>
      <c r="K3" t="s">
        <v>331</v>
      </c>
      <c r="L3" t="s">
        <v>193</v>
      </c>
      <c r="M3" t="s">
        <v>232</v>
      </c>
      <c r="N3" t="s">
        <v>231</v>
      </c>
      <c r="P3" t="s">
        <v>235</v>
      </c>
      <c r="Q3" t="s">
        <v>241</v>
      </c>
      <c r="R3" t="s">
        <v>275</v>
      </c>
      <c r="S3" t="s">
        <v>200</v>
      </c>
      <c r="T3" t="s">
        <v>339</v>
      </c>
    </row>
    <row r="4" spans="1:20" x14ac:dyDescent="0.3">
      <c r="A4" t="s">
        <v>7</v>
      </c>
      <c r="B4" t="s">
        <v>98</v>
      </c>
      <c r="C4" s="5" t="s">
        <v>154</v>
      </c>
      <c r="D4" t="s">
        <v>162</v>
      </c>
      <c r="G4" t="s">
        <v>230</v>
      </c>
      <c r="I4" t="s">
        <v>181</v>
      </c>
      <c r="L4">
        <v>4094</v>
      </c>
      <c r="P4" t="s">
        <v>236</v>
      </c>
      <c r="Q4" t="s">
        <v>242</v>
      </c>
      <c r="R4" t="s">
        <v>276</v>
      </c>
      <c r="S4" t="s">
        <v>208</v>
      </c>
      <c r="T4" t="s">
        <v>340</v>
      </c>
    </row>
    <row r="5" spans="1:20" x14ac:dyDescent="0.3">
      <c r="A5" t="s">
        <v>8</v>
      </c>
      <c r="B5" t="s">
        <v>99</v>
      </c>
      <c r="C5" s="27" t="s">
        <v>157</v>
      </c>
      <c r="Q5" t="s">
        <v>243</v>
      </c>
      <c r="S5" t="s">
        <v>187</v>
      </c>
    </row>
    <row r="6" spans="1:20" x14ac:dyDescent="0.3">
      <c r="A6" t="s">
        <v>149</v>
      </c>
      <c r="B6" t="s">
        <v>100</v>
      </c>
      <c r="C6" t="s">
        <v>158</v>
      </c>
      <c r="Q6" t="s">
        <v>244</v>
      </c>
    </row>
    <row r="7" spans="1:20" x14ac:dyDescent="0.3">
      <c r="A7" t="s">
        <v>163</v>
      </c>
      <c r="B7" s="4"/>
      <c r="C7" s="5" t="s">
        <v>155</v>
      </c>
    </row>
    <row r="8" spans="1:20" x14ac:dyDescent="0.3">
      <c r="A8" t="s">
        <v>165</v>
      </c>
      <c r="B8" s="4"/>
      <c r="C8" s="5" t="s">
        <v>156</v>
      </c>
    </row>
    <row r="9" spans="1:20" x14ac:dyDescent="0.3">
      <c r="A9" t="s">
        <v>166</v>
      </c>
      <c r="C9" t="s">
        <v>164</v>
      </c>
    </row>
    <row r="10" spans="1:20" x14ac:dyDescent="0.3">
      <c r="A10" t="s">
        <v>167</v>
      </c>
    </row>
    <row r="11" spans="1:20" x14ac:dyDescent="0.3">
      <c r="A11" t="s">
        <v>110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39997558519241921"/>
  </sheetPr>
  <dimension ref="A1:B16"/>
  <sheetViews>
    <sheetView showGridLines="0" zoomScaleNormal="100" workbookViewId="0">
      <selection activeCell="B2" sqref="B2:B16"/>
    </sheetView>
  </sheetViews>
  <sheetFormatPr defaultColWidth="8.85546875" defaultRowHeight="12.75" x14ac:dyDescent="0.2"/>
  <cols>
    <col min="1" max="1" width="27.42578125" style="99" customWidth="1"/>
    <col min="2" max="2" width="24.140625" style="99" customWidth="1"/>
    <col min="3" max="16384" width="8.85546875" style="99"/>
  </cols>
  <sheetData>
    <row r="1" spans="1:2" x14ac:dyDescent="0.3">
      <c r="A1" s="100" t="s">
        <v>2</v>
      </c>
      <c r="B1" s="100" t="s">
        <v>0</v>
      </c>
    </row>
    <row r="2" spans="1:2" x14ac:dyDescent="0.3">
      <c r="A2" s="104" t="s">
        <v>3</v>
      </c>
      <c r="B2" s="105"/>
    </row>
    <row r="3" spans="1:2" x14ac:dyDescent="0.3">
      <c r="A3" s="104" t="s">
        <v>357</v>
      </c>
      <c r="B3" s="104"/>
    </row>
    <row r="4" spans="1:2" x14ac:dyDescent="0.3">
      <c r="A4" s="104" t="s">
        <v>361</v>
      </c>
      <c r="B4" s="104"/>
    </row>
    <row r="5" spans="1:2" x14ac:dyDescent="0.3">
      <c r="A5" s="104" t="s">
        <v>367</v>
      </c>
      <c r="B5" s="104"/>
    </row>
    <row r="6" spans="1:2" x14ac:dyDescent="0.3">
      <c r="A6" s="104" t="s">
        <v>368</v>
      </c>
      <c r="B6" s="104"/>
    </row>
    <row r="7" spans="1:2" x14ac:dyDescent="0.3">
      <c r="A7" s="104" t="s">
        <v>369</v>
      </c>
      <c r="B7" s="104"/>
    </row>
    <row r="8" spans="1:2" x14ac:dyDescent="0.3">
      <c r="A8" s="104" t="s">
        <v>370</v>
      </c>
      <c r="B8" s="104"/>
    </row>
    <row r="9" spans="1:2" x14ac:dyDescent="0.3">
      <c r="A9" s="104" t="s">
        <v>4</v>
      </c>
      <c r="B9" s="104"/>
    </row>
    <row r="10" spans="1:2" x14ac:dyDescent="0.3">
      <c r="A10" s="104" t="s">
        <v>5</v>
      </c>
      <c r="B10" s="104"/>
    </row>
    <row r="11" spans="1:2" x14ac:dyDescent="0.3">
      <c r="A11" s="104" t="s">
        <v>6</v>
      </c>
      <c r="B11" s="104"/>
    </row>
    <row r="12" spans="1:2" x14ac:dyDescent="0.3">
      <c r="A12" s="106" t="s">
        <v>362</v>
      </c>
      <c r="B12" s="106"/>
    </row>
    <row r="13" spans="1:2" x14ac:dyDescent="0.3">
      <c r="A13" s="106" t="s">
        <v>363</v>
      </c>
      <c r="B13" s="106"/>
    </row>
    <row r="14" spans="1:2" x14ac:dyDescent="0.3">
      <c r="A14" s="106" t="s">
        <v>364</v>
      </c>
      <c r="B14" s="106"/>
    </row>
    <row r="15" spans="1:2" x14ac:dyDescent="0.3">
      <c r="A15" s="106" t="s">
        <v>365</v>
      </c>
      <c r="B15" s="106"/>
    </row>
    <row r="16" spans="1:2" x14ac:dyDescent="0.3">
      <c r="A16" s="106" t="s">
        <v>366</v>
      </c>
      <c r="B16" s="106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E69"/>
  <sheetViews>
    <sheetView showGridLines="0" zoomScale="85" zoomScaleNormal="85" workbookViewId="0">
      <selection activeCell="D15" sqref="D15:D16"/>
    </sheetView>
  </sheetViews>
  <sheetFormatPr defaultColWidth="8.85546875" defaultRowHeight="15" x14ac:dyDescent="0.25"/>
  <cols>
    <col min="1" max="1" width="23.85546875" customWidth="1"/>
    <col min="2" max="3" width="13.28515625" customWidth="1"/>
    <col min="4" max="4" width="13.28515625" style="52" customWidth="1"/>
    <col min="5" max="5" width="41.140625" customWidth="1"/>
    <col min="8" max="8" width="22.42578125" customWidth="1"/>
    <col min="11" max="11" width="31.42578125" bestFit="1" customWidth="1"/>
  </cols>
  <sheetData>
    <row r="1" spans="1:5" ht="14.45" x14ac:dyDescent="0.3">
      <c r="A1" t="s">
        <v>258</v>
      </c>
      <c r="B1" t="s">
        <v>259</v>
      </c>
      <c r="C1" t="s">
        <v>264</v>
      </c>
      <c r="D1" s="53" t="s">
        <v>328</v>
      </c>
      <c r="E1" t="s">
        <v>360</v>
      </c>
    </row>
    <row r="2" spans="1:5" x14ac:dyDescent="0.25">
      <c r="A2" s="54" t="s">
        <v>576</v>
      </c>
      <c r="B2" t="s">
        <v>331</v>
      </c>
      <c r="E2" s="49"/>
    </row>
    <row r="3" spans="1:5" x14ac:dyDescent="0.25">
      <c r="A3" s="54" t="s">
        <v>577</v>
      </c>
      <c r="B3" t="s">
        <v>331</v>
      </c>
      <c r="E3" s="49"/>
    </row>
    <row r="4" spans="1:5" x14ac:dyDescent="0.25">
      <c r="A4" s="54" t="s">
        <v>578</v>
      </c>
      <c r="B4" t="s">
        <v>330</v>
      </c>
      <c r="E4" s="49"/>
    </row>
    <row r="5" spans="1:5" x14ac:dyDescent="0.25">
      <c r="A5" s="54"/>
      <c r="E5" s="49"/>
    </row>
    <row r="6" spans="1:5" x14ac:dyDescent="0.25">
      <c r="A6" s="54"/>
      <c r="E6" s="49"/>
    </row>
    <row r="7" spans="1:5" x14ac:dyDescent="0.25">
      <c r="A7" s="54"/>
      <c r="E7" s="49"/>
    </row>
    <row r="8" spans="1:5" x14ac:dyDescent="0.25">
      <c r="A8" s="54"/>
      <c r="E8" s="49"/>
    </row>
    <row r="9" spans="1:5" x14ac:dyDescent="0.25">
      <c r="A9" s="54"/>
      <c r="E9" s="49"/>
    </row>
    <row r="10" spans="1:5" x14ac:dyDescent="0.25">
      <c r="A10" s="54"/>
      <c r="E10" s="49"/>
    </row>
    <row r="11" spans="1:5" x14ac:dyDescent="0.25">
      <c r="A11" s="54"/>
      <c r="E11" s="49"/>
    </row>
    <row r="12" spans="1:5" x14ac:dyDescent="0.25">
      <c r="A12" s="54"/>
      <c r="E12" s="49"/>
    </row>
    <row r="13" spans="1:5" x14ac:dyDescent="0.25">
      <c r="A13" s="54"/>
      <c r="E13" s="49"/>
    </row>
    <row r="14" spans="1:5" x14ac:dyDescent="0.25">
      <c r="A14" s="54"/>
      <c r="E14" s="49"/>
    </row>
    <row r="15" spans="1:5" x14ac:dyDescent="0.25">
      <c r="A15" s="54"/>
      <c r="E15" s="49"/>
    </row>
    <row r="16" spans="1:5" x14ac:dyDescent="0.25">
      <c r="A16" s="54"/>
      <c r="E16" s="49"/>
    </row>
    <row r="17" spans="1:5" x14ac:dyDescent="0.25">
      <c r="A17" s="54"/>
      <c r="E17" s="49"/>
    </row>
    <row r="18" spans="1:5" x14ac:dyDescent="0.25">
      <c r="A18" s="54"/>
      <c r="E18" s="49"/>
    </row>
    <row r="19" spans="1:5" x14ac:dyDescent="0.25">
      <c r="A19" s="54"/>
      <c r="E19" s="49"/>
    </row>
    <row r="20" spans="1:5" x14ac:dyDescent="0.25">
      <c r="A20" s="54"/>
      <c r="E20" s="49"/>
    </row>
    <row r="21" spans="1:5" x14ac:dyDescent="0.25">
      <c r="A21" s="54"/>
      <c r="E21" s="49"/>
    </row>
    <row r="22" spans="1:5" x14ac:dyDescent="0.25">
      <c r="A22" s="54"/>
      <c r="E22" s="49"/>
    </row>
    <row r="23" spans="1:5" x14ac:dyDescent="0.25">
      <c r="A23" s="54"/>
      <c r="E23" s="49"/>
    </row>
    <row r="24" spans="1:5" x14ac:dyDescent="0.25">
      <c r="A24" s="54"/>
      <c r="E24" s="49"/>
    </row>
    <row r="25" spans="1:5" x14ac:dyDescent="0.25">
      <c r="A25" s="54"/>
      <c r="E25" s="49"/>
    </row>
    <row r="26" spans="1:5" x14ac:dyDescent="0.25">
      <c r="A26" s="54"/>
      <c r="E26" s="49"/>
    </row>
    <row r="27" spans="1:5" x14ac:dyDescent="0.25">
      <c r="A27" s="54"/>
      <c r="E27" s="49"/>
    </row>
    <row r="28" spans="1:5" x14ac:dyDescent="0.25">
      <c r="A28" s="54"/>
      <c r="E28" s="49"/>
    </row>
    <row r="29" spans="1:5" x14ac:dyDescent="0.25">
      <c r="A29" s="54"/>
      <c r="E29" s="49"/>
    </row>
    <row r="30" spans="1:5" x14ac:dyDescent="0.25">
      <c r="A30" s="54"/>
      <c r="E30" s="49"/>
    </row>
    <row r="31" spans="1:5" x14ac:dyDescent="0.25">
      <c r="A31" s="54"/>
      <c r="E31" s="49"/>
    </row>
    <row r="32" spans="1:5" x14ac:dyDescent="0.25">
      <c r="A32" s="54"/>
      <c r="E32" s="49"/>
    </row>
    <row r="33" spans="1:5" x14ac:dyDescent="0.25">
      <c r="A33" s="54"/>
      <c r="E33" s="49"/>
    </row>
    <row r="34" spans="1:5" x14ac:dyDescent="0.25">
      <c r="A34" s="54"/>
      <c r="E34" s="49"/>
    </row>
    <row r="35" spans="1:5" x14ac:dyDescent="0.25">
      <c r="A35" s="54"/>
      <c r="E35" s="49"/>
    </row>
    <row r="36" spans="1:5" x14ac:dyDescent="0.25">
      <c r="A36" s="54"/>
      <c r="E36" s="49"/>
    </row>
    <row r="37" spans="1:5" x14ac:dyDescent="0.25">
      <c r="A37" s="54"/>
      <c r="E37" s="49"/>
    </row>
    <row r="38" spans="1:5" x14ac:dyDescent="0.25">
      <c r="A38" s="54"/>
      <c r="E38" s="49"/>
    </row>
    <row r="39" spans="1:5" x14ac:dyDescent="0.25">
      <c r="A39" s="54"/>
      <c r="E39" s="49"/>
    </row>
    <row r="40" spans="1:5" x14ac:dyDescent="0.25">
      <c r="A40" s="54"/>
      <c r="E40" s="49"/>
    </row>
    <row r="41" spans="1:5" x14ac:dyDescent="0.25">
      <c r="A41" s="54"/>
      <c r="E41" s="49"/>
    </row>
    <row r="42" spans="1:5" x14ac:dyDescent="0.25">
      <c r="A42" s="54"/>
      <c r="E42" s="49"/>
    </row>
    <row r="43" spans="1:5" x14ac:dyDescent="0.25">
      <c r="A43" s="54"/>
      <c r="E43" s="49"/>
    </row>
    <row r="44" spans="1:5" x14ac:dyDescent="0.25">
      <c r="A44" s="54"/>
      <c r="E44" s="49"/>
    </row>
    <row r="45" spans="1:5" x14ac:dyDescent="0.25">
      <c r="A45" s="54"/>
      <c r="E45" s="49"/>
    </row>
    <row r="46" spans="1:5" x14ac:dyDescent="0.25">
      <c r="A46" s="54"/>
      <c r="E46" s="49"/>
    </row>
    <row r="47" spans="1:5" x14ac:dyDescent="0.25">
      <c r="A47" s="54"/>
      <c r="E47" s="49"/>
    </row>
    <row r="48" spans="1:5" x14ac:dyDescent="0.25">
      <c r="A48" s="54"/>
      <c r="D48" s="138"/>
      <c r="E48" s="49"/>
    </row>
    <row r="49" spans="1:5" x14ac:dyDescent="0.25">
      <c r="A49" s="54"/>
      <c r="D49" s="138"/>
      <c r="E49" s="49"/>
    </row>
    <row r="50" spans="1:5" x14ac:dyDescent="0.25">
      <c r="A50" s="54"/>
      <c r="D50" s="138"/>
      <c r="E50" s="49"/>
    </row>
    <row r="51" spans="1:5" x14ac:dyDescent="0.25">
      <c r="A51" s="54"/>
      <c r="D51" s="138"/>
      <c r="E51" s="49"/>
    </row>
    <row r="52" spans="1:5" x14ac:dyDescent="0.25">
      <c r="A52" s="54"/>
      <c r="E52" s="49"/>
    </row>
    <row r="53" spans="1:5" x14ac:dyDescent="0.25">
      <c r="A53" s="54"/>
      <c r="E53" s="49"/>
    </row>
    <row r="54" spans="1:5" x14ac:dyDescent="0.25">
      <c r="A54" s="54"/>
      <c r="E54" s="49"/>
    </row>
    <row r="55" spans="1:5" x14ac:dyDescent="0.25">
      <c r="A55" s="54"/>
      <c r="E55" s="49"/>
    </row>
    <row r="56" spans="1:5" x14ac:dyDescent="0.25">
      <c r="A56" s="54"/>
      <c r="E56" s="49"/>
    </row>
    <row r="57" spans="1:5" x14ac:dyDescent="0.25">
      <c r="A57" s="54"/>
      <c r="E57" s="49"/>
    </row>
    <row r="58" spans="1:5" x14ac:dyDescent="0.25">
      <c r="A58" s="54"/>
      <c r="E58" s="49"/>
    </row>
    <row r="59" spans="1:5" x14ac:dyDescent="0.25">
      <c r="A59" s="54"/>
      <c r="E59" s="49"/>
    </row>
    <row r="60" spans="1:5" x14ac:dyDescent="0.25">
      <c r="A60" s="71"/>
      <c r="E60" s="49"/>
    </row>
    <row r="61" spans="1:5" x14ac:dyDescent="0.25">
      <c r="A61" s="54"/>
      <c r="E61" s="49"/>
    </row>
    <row r="62" spans="1:5" x14ac:dyDescent="0.25">
      <c r="A62" s="54"/>
      <c r="E62" s="49"/>
    </row>
    <row r="63" spans="1:5" x14ac:dyDescent="0.25">
      <c r="A63" s="54"/>
      <c r="E63" s="49"/>
    </row>
    <row r="64" spans="1:5" x14ac:dyDescent="0.25">
      <c r="A64" s="54"/>
      <c r="E64" s="49"/>
    </row>
    <row r="65" spans="1:5" x14ac:dyDescent="0.25">
      <c r="A65" s="54"/>
      <c r="E65" s="49"/>
    </row>
    <row r="66" spans="1:5" x14ac:dyDescent="0.25">
      <c r="A66" s="54"/>
      <c r="E66" s="49"/>
    </row>
    <row r="67" spans="1:5" x14ac:dyDescent="0.25">
      <c r="A67" s="54"/>
      <c r="E67" s="49"/>
    </row>
    <row r="68" spans="1:5" x14ac:dyDescent="0.25">
      <c r="A68" s="54"/>
      <c r="E68" s="49"/>
    </row>
    <row r="69" spans="1:5" x14ac:dyDescent="0.25">
      <c r="A69" s="54"/>
      <c r="E69" s="49"/>
    </row>
  </sheetData>
  <dataValidations disablePrompts="1" count="1">
    <dataValidation type="list" allowBlank="1" showInputMessage="1" showErrorMessage="1" sqref="A60">
      <formula1>A:A</formula1>
    </dataValidation>
  </dataValidations>
  <pageMargins left="0.7" right="0.7" top="0.75" bottom="0.75" header="0.3" footer="0.3"/>
  <pageSetup paperSize="9" orientation="portrait" horizontalDpi="4294967293" verticalDpi="429496729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L69"/>
  <sheetViews>
    <sheetView showGridLines="0" zoomScale="115" zoomScaleNormal="115" workbookViewId="0">
      <selection activeCell="B2" sqref="B2:K4"/>
    </sheetView>
  </sheetViews>
  <sheetFormatPr defaultColWidth="8.85546875" defaultRowHeight="15" x14ac:dyDescent="0.25"/>
  <cols>
    <col min="1" max="1" width="21.7109375" style="51" customWidth="1"/>
    <col min="2" max="2" width="19.28515625" style="51" customWidth="1"/>
    <col min="3" max="8" width="16.7109375" style="51" customWidth="1"/>
    <col min="9" max="9" width="15.42578125" style="51" customWidth="1"/>
    <col min="10" max="11" width="16.7109375" style="51" customWidth="1"/>
    <col min="12" max="12" width="16.42578125" style="51" customWidth="1"/>
    <col min="13" max="16384" width="8.85546875" style="51"/>
  </cols>
  <sheetData>
    <row r="1" spans="1:12" ht="14.45" x14ac:dyDescent="0.3">
      <c r="A1" s="94" t="s">
        <v>561</v>
      </c>
      <c r="B1" s="94" t="s">
        <v>253</v>
      </c>
      <c r="C1" s="94" t="s">
        <v>262</v>
      </c>
      <c r="D1" s="94" t="s">
        <v>268</v>
      </c>
      <c r="E1" s="94" t="s">
        <v>254</v>
      </c>
      <c r="F1" s="94" t="s">
        <v>267</v>
      </c>
      <c r="G1" s="94" t="s">
        <v>255</v>
      </c>
      <c r="H1" s="94" t="s">
        <v>252</v>
      </c>
      <c r="I1" s="94" t="s">
        <v>356</v>
      </c>
      <c r="J1" s="94" t="s">
        <v>256</v>
      </c>
      <c r="K1" s="95" t="s">
        <v>360</v>
      </c>
      <c r="L1" s="93"/>
    </row>
    <row r="2" spans="1:12" x14ac:dyDescent="0.25">
      <c r="A2" s="92" t="s">
        <v>576</v>
      </c>
      <c r="D2" s="92"/>
      <c r="F2" s="92"/>
      <c r="H2" s="101"/>
      <c r="I2" s="102"/>
      <c r="J2" s="103"/>
      <c r="K2" s="73"/>
    </row>
    <row r="3" spans="1:12" x14ac:dyDescent="0.25">
      <c r="A3" s="92" t="s">
        <v>577</v>
      </c>
      <c r="D3" s="92"/>
      <c r="F3" s="92"/>
      <c r="H3" s="101"/>
      <c r="I3" s="102"/>
      <c r="J3" s="103"/>
      <c r="K3" s="73"/>
    </row>
    <row r="4" spans="1:12" x14ac:dyDescent="0.25">
      <c r="A4" s="92" t="s">
        <v>578</v>
      </c>
      <c r="D4" s="92"/>
      <c r="F4" s="92"/>
      <c r="H4" s="101"/>
      <c r="I4" s="102"/>
      <c r="J4" s="103"/>
      <c r="K4" s="73"/>
    </row>
    <row r="5" spans="1:12" x14ac:dyDescent="0.25">
      <c r="A5" s="92"/>
      <c r="D5" s="92"/>
      <c r="F5" s="92"/>
      <c r="H5" s="101"/>
      <c r="I5" s="102"/>
      <c r="J5" s="103"/>
      <c r="K5" s="73"/>
    </row>
    <row r="6" spans="1:12" x14ac:dyDescent="0.25">
      <c r="A6" s="92"/>
      <c r="D6" s="92"/>
      <c r="F6" s="92"/>
      <c r="H6" s="101"/>
      <c r="I6" s="102"/>
      <c r="J6" s="103"/>
      <c r="K6" s="73"/>
    </row>
    <row r="7" spans="1:12" x14ac:dyDescent="0.25">
      <c r="A7" s="92"/>
      <c r="D7" s="92"/>
      <c r="F7" s="92"/>
      <c r="H7" s="101"/>
      <c r="I7" s="102"/>
      <c r="J7" s="103"/>
      <c r="K7" s="73"/>
    </row>
    <row r="8" spans="1:12" x14ac:dyDescent="0.25">
      <c r="A8" s="92"/>
      <c r="D8" s="92"/>
      <c r="F8" s="92"/>
      <c r="H8" s="101"/>
      <c r="I8" s="102"/>
      <c r="J8" s="103"/>
      <c r="K8" s="73"/>
    </row>
    <row r="9" spans="1:12" x14ac:dyDescent="0.25">
      <c r="A9" s="92"/>
      <c r="D9" s="92"/>
      <c r="F9" s="92"/>
      <c r="H9" s="101"/>
      <c r="I9" s="102"/>
      <c r="J9" s="103"/>
      <c r="K9" s="73"/>
    </row>
    <row r="10" spans="1:12" x14ac:dyDescent="0.25">
      <c r="A10" s="92"/>
      <c r="D10" s="92"/>
      <c r="F10" s="92"/>
      <c r="H10" s="101"/>
      <c r="I10" s="102"/>
      <c r="J10" s="103"/>
      <c r="K10" s="73"/>
    </row>
    <row r="11" spans="1:12" x14ac:dyDescent="0.25">
      <c r="A11" s="92"/>
      <c r="D11" s="92"/>
      <c r="F11" s="92"/>
      <c r="H11" s="101"/>
      <c r="I11" s="102"/>
      <c r="J11" s="103"/>
      <c r="K11" s="73"/>
    </row>
    <row r="12" spans="1:12" x14ac:dyDescent="0.25">
      <c r="A12" s="92"/>
      <c r="D12" s="92"/>
      <c r="F12" s="92"/>
      <c r="H12" s="101"/>
      <c r="I12" s="102"/>
      <c r="J12" s="103"/>
      <c r="K12" s="73"/>
    </row>
    <row r="13" spans="1:12" x14ac:dyDescent="0.25">
      <c r="A13" s="92"/>
      <c r="D13" s="92"/>
      <c r="F13" s="92"/>
      <c r="H13" s="101"/>
      <c r="I13" s="102"/>
      <c r="J13" s="103"/>
      <c r="K13" s="73"/>
    </row>
    <row r="14" spans="1:12" x14ac:dyDescent="0.25">
      <c r="A14" s="92"/>
      <c r="D14" s="92"/>
      <c r="F14" s="92"/>
      <c r="H14" s="101"/>
      <c r="I14" s="102"/>
      <c r="J14" s="103"/>
      <c r="K14" s="73"/>
    </row>
    <row r="15" spans="1:12" x14ac:dyDescent="0.25">
      <c r="A15" s="92"/>
      <c r="D15" s="92"/>
      <c r="F15" s="92"/>
      <c r="H15" s="101"/>
      <c r="I15" s="102"/>
      <c r="J15" s="103"/>
      <c r="K15" s="73"/>
    </row>
    <row r="16" spans="1:12" x14ac:dyDescent="0.25">
      <c r="A16" s="92"/>
      <c r="D16" s="92"/>
      <c r="F16" s="92"/>
      <c r="H16" s="101"/>
      <c r="I16" s="102"/>
      <c r="J16" s="103"/>
      <c r="K16" s="73"/>
    </row>
    <row r="17" spans="1:11" x14ac:dyDescent="0.25">
      <c r="A17" s="92"/>
      <c r="D17" s="92"/>
      <c r="F17" s="92"/>
      <c r="H17" s="101"/>
      <c r="I17" s="102"/>
      <c r="J17" s="103"/>
      <c r="K17" s="73"/>
    </row>
    <row r="18" spans="1:11" x14ac:dyDescent="0.25">
      <c r="A18" s="92"/>
      <c r="D18" s="92"/>
      <c r="F18" s="92"/>
      <c r="H18" s="101"/>
      <c r="I18" s="102"/>
      <c r="J18" s="103"/>
      <c r="K18" s="73"/>
    </row>
    <row r="19" spans="1:11" x14ac:dyDescent="0.25">
      <c r="A19" s="92"/>
      <c r="D19" s="92"/>
      <c r="F19" s="92"/>
      <c r="H19" s="101"/>
      <c r="I19" s="102"/>
      <c r="J19" s="103"/>
      <c r="K19" s="73"/>
    </row>
    <row r="20" spans="1:11" x14ac:dyDescent="0.25">
      <c r="A20" s="92"/>
      <c r="D20" s="92"/>
      <c r="F20" s="92"/>
      <c r="H20" s="101"/>
      <c r="I20" s="102"/>
      <c r="J20" s="103"/>
      <c r="K20" s="73"/>
    </row>
    <row r="21" spans="1:11" x14ac:dyDescent="0.25">
      <c r="A21" s="92"/>
      <c r="D21" s="92"/>
      <c r="F21" s="92"/>
      <c r="H21" s="101"/>
      <c r="I21" s="102"/>
      <c r="J21" s="103"/>
      <c r="K21" s="73"/>
    </row>
    <row r="22" spans="1:11" x14ac:dyDescent="0.25">
      <c r="A22" s="92"/>
      <c r="D22" s="92"/>
      <c r="F22" s="92"/>
      <c r="H22" s="101"/>
      <c r="I22" s="102"/>
      <c r="J22" s="103"/>
      <c r="K22" s="73"/>
    </row>
    <row r="23" spans="1:11" x14ac:dyDescent="0.25">
      <c r="A23" s="92"/>
      <c r="D23" s="92"/>
      <c r="F23" s="92"/>
      <c r="H23" s="101"/>
      <c r="I23" s="102"/>
      <c r="J23" s="103"/>
      <c r="K23" s="73"/>
    </row>
    <row r="24" spans="1:11" x14ac:dyDescent="0.25">
      <c r="A24" s="92"/>
      <c r="D24" s="92"/>
      <c r="F24" s="92"/>
      <c r="H24" s="101"/>
      <c r="I24" s="102"/>
      <c r="J24" s="103"/>
      <c r="K24" s="73"/>
    </row>
    <row r="25" spans="1:11" x14ac:dyDescent="0.25">
      <c r="A25" s="92"/>
      <c r="D25" s="92"/>
      <c r="F25" s="92"/>
      <c r="H25" s="101"/>
      <c r="I25" s="102"/>
      <c r="J25" s="103"/>
      <c r="K25" s="73"/>
    </row>
    <row r="26" spans="1:11" x14ac:dyDescent="0.25">
      <c r="A26" s="92"/>
      <c r="D26" s="92"/>
      <c r="F26" s="92"/>
      <c r="H26" s="101"/>
      <c r="I26" s="102"/>
      <c r="J26" s="103"/>
      <c r="K26" s="73"/>
    </row>
    <row r="27" spans="1:11" x14ac:dyDescent="0.25">
      <c r="A27" s="92"/>
      <c r="D27" s="92"/>
      <c r="F27" s="92"/>
      <c r="H27" s="101"/>
      <c r="I27" s="102"/>
      <c r="J27" s="103"/>
      <c r="K27" s="73"/>
    </row>
    <row r="28" spans="1:11" x14ac:dyDescent="0.25">
      <c r="A28" s="92"/>
      <c r="D28" s="92"/>
      <c r="F28" s="92"/>
      <c r="H28" s="101"/>
      <c r="I28" s="102"/>
      <c r="J28" s="103"/>
      <c r="K28" s="73"/>
    </row>
    <row r="29" spans="1:11" x14ac:dyDescent="0.25">
      <c r="A29" s="92"/>
      <c r="D29" s="92"/>
      <c r="F29" s="92"/>
      <c r="H29" s="101"/>
      <c r="I29" s="102"/>
      <c r="J29" s="103"/>
      <c r="K29" s="73"/>
    </row>
    <row r="30" spans="1:11" x14ac:dyDescent="0.25">
      <c r="A30" s="92"/>
      <c r="D30" s="92"/>
      <c r="F30" s="92"/>
      <c r="H30" s="101"/>
      <c r="I30" s="102"/>
      <c r="J30" s="103"/>
      <c r="K30" s="73"/>
    </row>
    <row r="31" spans="1:11" x14ac:dyDescent="0.25">
      <c r="A31" s="92"/>
      <c r="D31" s="92"/>
      <c r="F31" s="92"/>
      <c r="H31" s="101"/>
      <c r="I31" s="102"/>
      <c r="J31" s="103"/>
      <c r="K31" s="73"/>
    </row>
    <row r="32" spans="1:11" x14ac:dyDescent="0.25">
      <c r="A32" s="92"/>
      <c r="D32" s="92"/>
      <c r="F32" s="92"/>
      <c r="H32" s="101"/>
      <c r="I32" s="102"/>
      <c r="J32" s="103"/>
      <c r="K32" s="73"/>
    </row>
    <row r="33" spans="1:11" x14ac:dyDescent="0.25">
      <c r="A33" s="92"/>
      <c r="D33" s="92"/>
      <c r="F33" s="92"/>
      <c r="H33" s="101"/>
      <c r="I33" s="102"/>
      <c r="J33" s="103"/>
      <c r="K33" s="73"/>
    </row>
    <row r="34" spans="1:11" x14ac:dyDescent="0.25">
      <c r="A34" s="92"/>
      <c r="D34" s="92"/>
      <c r="F34" s="92"/>
      <c r="H34" s="101"/>
      <c r="I34" s="102"/>
      <c r="J34" s="103"/>
      <c r="K34" s="73"/>
    </row>
    <row r="35" spans="1:11" x14ac:dyDescent="0.25">
      <c r="A35" s="92"/>
      <c r="D35" s="92"/>
      <c r="F35" s="92"/>
      <c r="H35" s="101"/>
      <c r="I35" s="102"/>
      <c r="J35" s="103"/>
      <c r="K35" s="73"/>
    </row>
    <row r="36" spans="1:11" x14ac:dyDescent="0.25">
      <c r="A36" s="92"/>
      <c r="D36" s="92"/>
      <c r="F36" s="92"/>
      <c r="H36" s="101"/>
      <c r="I36" s="102"/>
      <c r="J36" s="103"/>
      <c r="K36" s="73"/>
    </row>
    <row r="37" spans="1:11" x14ac:dyDescent="0.25">
      <c r="A37" s="92"/>
      <c r="D37" s="92"/>
      <c r="F37" s="92"/>
      <c r="H37" s="101"/>
      <c r="I37" s="102"/>
      <c r="J37" s="103"/>
      <c r="K37" s="73"/>
    </row>
    <row r="38" spans="1:11" x14ac:dyDescent="0.25">
      <c r="A38" s="92"/>
      <c r="D38" s="92"/>
      <c r="F38" s="92"/>
      <c r="H38" s="101"/>
      <c r="I38" s="102"/>
      <c r="J38" s="103"/>
      <c r="K38" s="73"/>
    </row>
    <row r="39" spans="1:11" x14ac:dyDescent="0.25">
      <c r="A39" s="92"/>
      <c r="D39" s="92"/>
      <c r="F39" s="92"/>
      <c r="H39" s="101"/>
      <c r="I39" s="102"/>
      <c r="J39" s="103"/>
      <c r="K39" s="73"/>
    </row>
    <row r="40" spans="1:11" x14ac:dyDescent="0.25">
      <c r="A40" s="92"/>
      <c r="D40" s="92"/>
      <c r="F40" s="92"/>
      <c r="H40" s="101"/>
      <c r="I40" s="102"/>
      <c r="J40" s="103"/>
      <c r="K40" s="73"/>
    </row>
    <row r="41" spans="1:11" x14ac:dyDescent="0.25">
      <c r="A41" s="92"/>
      <c r="D41" s="92"/>
      <c r="F41" s="92"/>
      <c r="H41" s="101"/>
      <c r="I41" s="102"/>
      <c r="J41" s="103"/>
      <c r="K41" s="73"/>
    </row>
    <row r="42" spans="1:11" x14ac:dyDescent="0.25">
      <c r="A42" s="92"/>
      <c r="D42" s="92"/>
      <c r="F42" s="92"/>
      <c r="H42" s="101"/>
      <c r="I42" s="102"/>
      <c r="J42" s="103"/>
      <c r="K42" s="73"/>
    </row>
    <row r="43" spans="1:11" x14ac:dyDescent="0.25">
      <c r="A43" s="92"/>
      <c r="D43" s="92"/>
      <c r="F43" s="92"/>
      <c r="H43" s="101"/>
      <c r="I43" s="102"/>
      <c r="J43" s="103"/>
      <c r="K43" s="73"/>
    </row>
    <row r="44" spans="1:11" x14ac:dyDescent="0.25">
      <c r="A44" s="92"/>
      <c r="D44" s="92"/>
      <c r="F44" s="92"/>
      <c r="H44" s="101"/>
      <c r="I44" s="102"/>
      <c r="J44" s="103"/>
      <c r="K44" s="73"/>
    </row>
    <row r="45" spans="1:11" x14ac:dyDescent="0.25">
      <c r="A45" s="92"/>
      <c r="D45" s="92"/>
      <c r="F45" s="92"/>
      <c r="H45" s="101"/>
      <c r="I45" s="102"/>
      <c r="J45" s="103"/>
      <c r="K45" s="73"/>
    </row>
    <row r="46" spans="1:11" x14ac:dyDescent="0.25">
      <c r="A46" s="92"/>
      <c r="D46" s="92"/>
      <c r="F46" s="92"/>
      <c r="H46" s="101"/>
      <c r="I46" s="102"/>
      <c r="J46" s="103"/>
      <c r="K46" s="73"/>
    </row>
    <row r="47" spans="1:11" x14ac:dyDescent="0.25">
      <c r="A47" s="92"/>
      <c r="D47" s="92"/>
      <c r="F47" s="92"/>
      <c r="H47" s="101"/>
      <c r="I47" s="102"/>
      <c r="J47" s="103"/>
      <c r="K47" s="73"/>
    </row>
    <row r="48" spans="1:11" s="139" customFormat="1" x14ac:dyDescent="0.25">
      <c r="A48" s="102"/>
      <c r="D48" s="102"/>
      <c r="F48" s="102"/>
      <c r="H48" s="101"/>
      <c r="I48" s="102"/>
      <c r="J48" s="103"/>
      <c r="K48" s="150"/>
    </row>
    <row r="49" spans="1:11" s="139" customFormat="1" x14ac:dyDescent="0.25">
      <c r="A49" s="102"/>
      <c r="D49" s="102"/>
      <c r="F49" s="102"/>
      <c r="H49" s="101"/>
      <c r="I49" s="102"/>
      <c r="J49" s="103"/>
      <c r="K49" s="150"/>
    </row>
    <row r="50" spans="1:11" s="139" customFormat="1" x14ac:dyDescent="0.25">
      <c r="A50" s="102"/>
      <c r="D50" s="102"/>
      <c r="F50" s="102"/>
      <c r="H50" s="101"/>
      <c r="I50" s="102"/>
      <c r="J50" s="103"/>
      <c r="K50" s="150"/>
    </row>
    <row r="51" spans="1:11" s="139" customFormat="1" x14ac:dyDescent="0.25">
      <c r="A51" s="102"/>
      <c r="D51" s="102"/>
      <c r="F51" s="102"/>
      <c r="H51" s="101"/>
      <c r="I51" s="102"/>
      <c r="J51" s="103"/>
      <c r="K51" s="150"/>
    </row>
    <row r="52" spans="1:11" x14ac:dyDescent="0.25">
      <c r="A52" s="145"/>
      <c r="B52" s="146"/>
      <c r="C52" s="146"/>
      <c r="D52" s="147"/>
      <c r="E52" s="153"/>
      <c r="F52" s="147"/>
      <c r="G52" s="146"/>
      <c r="H52" s="148"/>
      <c r="I52" s="147"/>
      <c r="J52" s="149"/>
      <c r="K52" s="146"/>
    </row>
    <row r="53" spans="1:11" x14ac:dyDescent="0.25">
      <c r="A53" s="145"/>
      <c r="B53" s="146"/>
      <c r="C53" s="146"/>
      <c r="D53" s="147"/>
      <c r="E53" s="153"/>
      <c r="F53" s="147"/>
      <c r="G53" s="146"/>
      <c r="H53" s="148"/>
      <c r="I53" s="147"/>
      <c r="J53" s="149"/>
      <c r="K53" s="146"/>
    </row>
    <row r="54" spans="1:11" x14ac:dyDescent="0.25">
      <c r="A54" s="145"/>
      <c r="B54" s="146"/>
      <c r="C54" s="146"/>
      <c r="D54" s="147"/>
      <c r="E54" s="153"/>
      <c r="F54" s="147"/>
      <c r="G54" s="146"/>
      <c r="H54" s="148"/>
      <c r="I54" s="147"/>
      <c r="J54" s="149"/>
      <c r="K54" s="146"/>
    </row>
    <row r="55" spans="1:11" x14ac:dyDescent="0.25">
      <c r="A55" s="145"/>
      <c r="B55" s="146"/>
      <c r="C55" s="146"/>
      <c r="D55" s="147"/>
      <c r="E55" s="153"/>
      <c r="F55" s="147"/>
      <c r="G55" s="146"/>
      <c r="H55" s="148"/>
      <c r="I55" s="147"/>
      <c r="J55" s="149"/>
      <c r="K55" s="146"/>
    </row>
    <row r="56" spans="1:11" x14ac:dyDescent="0.25">
      <c r="A56" s="54"/>
      <c r="D56" s="92"/>
      <c r="F56" s="92"/>
      <c r="H56" s="101"/>
      <c r="I56" s="102"/>
      <c r="J56" s="103"/>
    </row>
    <row r="57" spans="1:11" x14ac:dyDescent="0.25">
      <c r="A57" s="54"/>
      <c r="D57" s="92"/>
      <c r="F57" s="92"/>
      <c r="H57" s="101"/>
      <c r="I57" s="102"/>
      <c r="J57" s="103"/>
    </row>
    <row r="58" spans="1:11" x14ac:dyDescent="0.25">
      <c r="A58" s="54"/>
      <c r="D58" s="92"/>
      <c r="E58" s="96"/>
      <c r="F58" s="97"/>
      <c r="H58" s="101"/>
      <c r="I58" s="102"/>
      <c r="J58" s="103"/>
    </row>
    <row r="59" spans="1:11" x14ac:dyDescent="0.25">
      <c r="A59" s="54"/>
      <c r="D59" s="92"/>
      <c r="E59" s="96"/>
      <c r="F59" s="97"/>
      <c r="H59" s="101"/>
      <c r="I59" s="102"/>
      <c r="J59" s="103"/>
    </row>
    <row r="60" spans="1:11" x14ac:dyDescent="0.25">
      <c r="A60" s="71"/>
      <c r="D60" s="92"/>
      <c r="E60" s="96"/>
      <c r="F60" s="97"/>
      <c r="H60" s="101"/>
      <c r="I60" s="102"/>
      <c r="J60" s="103"/>
    </row>
    <row r="61" spans="1:11" x14ac:dyDescent="0.25">
      <c r="A61" s="54"/>
      <c r="D61" s="92"/>
      <c r="E61" s="96"/>
      <c r="F61" s="97"/>
      <c r="H61" s="101"/>
      <c r="I61" s="102"/>
      <c r="J61" s="103"/>
    </row>
    <row r="62" spans="1:11" x14ac:dyDescent="0.25">
      <c r="A62" s="54"/>
      <c r="D62" s="92"/>
      <c r="F62" s="92"/>
      <c r="H62" s="101"/>
      <c r="I62" s="102"/>
      <c r="J62" s="103"/>
    </row>
    <row r="63" spans="1:11" x14ac:dyDescent="0.25">
      <c r="A63" s="54"/>
      <c r="D63" s="92"/>
      <c r="F63" s="92"/>
      <c r="H63" s="101"/>
      <c r="I63" s="102"/>
      <c r="J63" s="103"/>
    </row>
    <row r="64" spans="1:11" x14ac:dyDescent="0.25">
      <c r="A64" s="54"/>
      <c r="D64" s="92"/>
      <c r="F64" s="92"/>
      <c r="H64" s="101"/>
      <c r="I64" s="102"/>
      <c r="J64" s="103"/>
    </row>
    <row r="65" spans="1:10" x14ac:dyDescent="0.25">
      <c r="A65" s="54"/>
      <c r="D65" s="92"/>
      <c r="F65" s="92"/>
      <c r="H65" s="101"/>
      <c r="I65" s="102"/>
      <c r="J65" s="103"/>
    </row>
    <row r="66" spans="1:10" x14ac:dyDescent="0.25">
      <c r="A66" s="54"/>
      <c r="D66" s="92"/>
      <c r="F66" s="92"/>
      <c r="H66" s="101"/>
      <c r="I66" s="102"/>
      <c r="J66" s="103"/>
    </row>
    <row r="67" spans="1:10" x14ac:dyDescent="0.25">
      <c r="A67" s="54"/>
      <c r="D67" s="92"/>
      <c r="F67" s="92"/>
      <c r="H67" s="101"/>
      <c r="I67" s="102"/>
      <c r="J67" s="103"/>
    </row>
    <row r="68" spans="1:10" x14ac:dyDescent="0.25">
      <c r="A68" s="54"/>
      <c r="D68" s="92"/>
      <c r="F68" s="92"/>
      <c r="H68" s="101"/>
      <c r="I68" s="102"/>
      <c r="J68" s="103"/>
    </row>
    <row r="69" spans="1:10" x14ac:dyDescent="0.25">
      <c r="A69" s="54"/>
      <c r="D69" s="92"/>
      <c r="F69" s="92"/>
      <c r="H69" s="101"/>
      <c r="I69" s="102"/>
      <c r="J69" s="103"/>
    </row>
  </sheetData>
  <dataValidations count="3">
    <dataValidation type="whole" allowBlank="1" showInputMessage="1" showErrorMessage="1" sqref="G2:G69">
      <formula1>101</formula1>
      <formula2>4000</formula2>
    </dataValidation>
    <dataValidation type="textLength" allowBlank="1" showInputMessage="1" showErrorMessage="1" sqref="B2:B69">
      <formula1>1</formula1>
      <formula2>16</formula2>
    </dataValidation>
    <dataValidation type="list" allowBlank="1" showInputMessage="1" showErrorMessage="1" sqref="A60">
      <formula1>A:A</formula1>
    </dataValidation>
  </dataValidations>
  <pageMargins left="0.7" right="0.7" top="0.75" bottom="0.75" header="0.3" footer="0.3"/>
  <pageSetup paperSize="9" orientation="portrait" horizontalDpi="4294967292" verticalDpi="4294967292"/>
  <ignoredErrors>
    <ignoredError sqref="A70:A1048576" listDataValidation="1"/>
  </ignoredErrors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data_validation!$K$2:$K$7</xm:f>
          </x14:formula1>
          <xm:sqref>J2:J69</xm:sqref>
        </x14:dataValidation>
        <x14:dataValidation type="list" allowBlank="1" showInputMessage="1" showErrorMessage="1">
          <x14:formula1>
            <xm:f>devices!$A:$A</xm:f>
          </x14:formula1>
          <xm:sqref>A70:A1048576</xm:sqref>
        </x14:dataValidation>
        <x14:dataValidation type="list" allowBlank="1" showInputMessage="1" showErrorMessage="1">
          <x14:formula1>
            <xm:f>devices!A:A</xm:f>
          </x14:formula1>
          <xm:sqref>A2:A51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4"/>
  <sheetViews>
    <sheetView workbookViewId="0">
      <selection activeCell="A10" sqref="A10"/>
    </sheetView>
  </sheetViews>
  <sheetFormatPr defaultColWidth="8.85546875" defaultRowHeight="15" x14ac:dyDescent="0.25"/>
  <cols>
    <col min="1" max="1" width="47.85546875" customWidth="1"/>
    <col min="2" max="2" width="39.85546875" customWidth="1"/>
    <col min="3" max="3" width="16.7109375" customWidth="1"/>
    <col min="4" max="4" width="11.7109375" customWidth="1"/>
  </cols>
  <sheetData>
    <row r="1" spans="1:4" x14ac:dyDescent="0.3">
      <c r="A1" s="34" t="s">
        <v>88</v>
      </c>
      <c r="B1" s="34" t="s">
        <v>104</v>
      </c>
    </row>
    <row r="2" spans="1:4" x14ac:dyDescent="0.3">
      <c r="A2" s="3" t="s">
        <v>89</v>
      </c>
      <c r="B2" s="3"/>
    </row>
    <row r="3" spans="1:4" x14ac:dyDescent="0.3">
      <c r="A3" s="3" t="s">
        <v>90</v>
      </c>
      <c r="B3" s="3"/>
    </row>
    <row r="6" spans="1:4" x14ac:dyDescent="0.3">
      <c r="A6" s="2" t="s">
        <v>91</v>
      </c>
      <c r="B6" s="2" t="s">
        <v>92</v>
      </c>
      <c r="C6" s="2" t="s">
        <v>90</v>
      </c>
      <c r="D6" s="2" t="s">
        <v>93</v>
      </c>
    </row>
    <row r="7" spans="1:4" x14ac:dyDescent="0.3">
      <c r="A7" s="35" t="s">
        <v>105</v>
      </c>
      <c r="B7" s="3" t="s">
        <v>94</v>
      </c>
      <c r="C7" s="36"/>
      <c r="D7" s="36" t="s">
        <v>10</v>
      </c>
    </row>
    <row r="8" spans="1:4" x14ac:dyDescent="0.3">
      <c r="A8" s="35" t="s">
        <v>106</v>
      </c>
      <c r="B8" s="3" t="s">
        <v>94</v>
      </c>
      <c r="C8" s="36"/>
      <c r="D8" s="36" t="s">
        <v>10</v>
      </c>
    </row>
    <row r="10" spans="1:4" x14ac:dyDescent="0.3">
      <c r="A10" s="2" t="s">
        <v>107</v>
      </c>
    </row>
    <row r="11" spans="1:4" x14ac:dyDescent="0.3">
      <c r="A11" s="3" t="s">
        <v>108</v>
      </c>
    </row>
    <row r="13" spans="1:4" x14ac:dyDescent="0.3">
      <c r="A13" s="2" t="s">
        <v>109</v>
      </c>
    </row>
    <row r="14" spans="1:4" x14ac:dyDescent="0.3">
      <c r="A14" s="3" t="s">
        <v>110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4"/>
  <sheetViews>
    <sheetView topLeftCell="A16" workbookViewId="0">
      <selection activeCell="A31" sqref="A31"/>
    </sheetView>
  </sheetViews>
  <sheetFormatPr defaultColWidth="8.85546875" defaultRowHeight="15" x14ac:dyDescent="0.25"/>
  <cols>
    <col min="1" max="1" width="36" customWidth="1"/>
    <col min="2" max="2" width="42.28515625" customWidth="1"/>
    <col min="3" max="3" width="27.85546875" customWidth="1"/>
    <col min="4" max="4" width="20.42578125" customWidth="1"/>
    <col min="5" max="5" width="28.85546875" customWidth="1"/>
    <col min="6" max="6" width="18.42578125" customWidth="1"/>
    <col min="7" max="7" width="18.7109375" customWidth="1"/>
    <col min="10" max="10" width="18.42578125" customWidth="1"/>
    <col min="12" max="12" width="19.85546875" customWidth="1"/>
    <col min="13" max="13" width="14.7109375" customWidth="1"/>
    <col min="16" max="16" width="16.28515625" customWidth="1"/>
  </cols>
  <sheetData>
    <row r="1" spans="1:7" ht="14.45" x14ac:dyDescent="0.3">
      <c r="A1" s="37" t="s">
        <v>17</v>
      </c>
      <c r="B1" s="38" t="s">
        <v>114</v>
      </c>
    </row>
    <row r="2" spans="1:7" ht="14.45" x14ac:dyDescent="0.3">
      <c r="A2" s="15" t="s">
        <v>18</v>
      </c>
      <c r="B2" s="15" t="s">
        <v>19</v>
      </c>
    </row>
    <row r="3" spans="1:7" ht="14.45" x14ac:dyDescent="0.3">
      <c r="A3" s="15"/>
      <c r="B3" s="15" t="s">
        <v>20</v>
      </c>
    </row>
    <row r="4" spans="1:7" ht="14.45" x14ac:dyDescent="0.3">
      <c r="A4" s="15" t="s">
        <v>21</v>
      </c>
      <c r="B4" s="15" t="s">
        <v>19</v>
      </c>
    </row>
    <row r="5" spans="1:7" ht="14.45" x14ac:dyDescent="0.3">
      <c r="A5" s="15"/>
      <c r="B5" s="15" t="s">
        <v>22</v>
      </c>
    </row>
    <row r="6" spans="1:7" ht="14.45" x14ac:dyDescent="0.3">
      <c r="A6" s="16"/>
      <c r="B6" s="16"/>
    </row>
    <row r="7" spans="1:7" ht="14.45" x14ac:dyDescent="0.3">
      <c r="A7" s="157" t="s">
        <v>23</v>
      </c>
      <c r="B7" s="158"/>
      <c r="C7" s="158"/>
      <c r="D7" s="158"/>
      <c r="E7" s="158"/>
      <c r="F7" s="158"/>
      <c r="G7" s="158"/>
    </row>
    <row r="8" spans="1:7" ht="14.45" x14ac:dyDescent="0.3">
      <c r="A8" s="1" t="s">
        <v>24</v>
      </c>
      <c r="B8" s="15" t="s">
        <v>1</v>
      </c>
      <c r="C8" s="1" t="s">
        <v>111</v>
      </c>
      <c r="D8" s="1" t="s">
        <v>112</v>
      </c>
      <c r="E8" s="1" t="s">
        <v>16</v>
      </c>
      <c r="F8" s="1" t="s">
        <v>25</v>
      </c>
      <c r="G8" s="1" t="s">
        <v>27</v>
      </c>
    </row>
    <row r="9" spans="1:7" ht="14.45" x14ac:dyDescent="0.3">
      <c r="A9" s="33"/>
      <c r="B9" s="33"/>
      <c r="C9" s="33" t="s">
        <v>126</v>
      </c>
      <c r="D9" s="33" t="s">
        <v>113</v>
      </c>
      <c r="E9" s="33">
        <v>514</v>
      </c>
      <c r="F9" s="33" t="s">
        <v>26</v>
      </c>
      <c r="G9" s="33" t="s">
        <v>28</v>
      </c>
    </row>
    <row r="12" spans="1:7" ht="14.45" x14ac:dyDescent="0.3">
      <c r="A12" s="26" t="s">
        <v>29</v>
      </c>
      <c r="B12" s="45" t="s">
        <v>140</v>
      </c>
      <c r="C12" s="31"/>
      <c r="D12" s="31"/>
      <c r="E12" s="31"/>
      <c r="F12" s="31"/>
    </row>
    <row r="13" spans="1:7" ht="14.45" customHeight="1" x14ac:dyDescent="0.3">
      <c r="A13" s="158" t="s">
        <v>30</v>
      </c>
      <c r="B13" s="158"/>
      <c r="C13" s="158"/>
      <c r="D13" s="158"/>
      <c r="E13" s="158"/>
      <c r="F13" s="158"/>
    </row>
    <row r="14" spans="1:7" ht="14.45" x14ac:dyDescent="0.3">
      <c r="A14" s="3" t="s">
        <v>31</v>
      </c>
      <c r="B14" s="3" t="s">
        <v>32</v>
      </c>
      <c r="C14" s="3" t="s">
        <v>33</v>
      </c>
      <c r="D14" s="3" t="s">
        <v>34</v>
      </c>
      <c r="E14" s="3" t="s">
        <v>35</v>
      </c>
      <c r="F14" s="3" t="s">
        <v>27</v>
      </c>
    </row>
    <row r="15" spans="1:7" ht="14.45" x14ac:dyDescent="0.3">
      <c r="A15" s="1"/>
      <c r="B15" s="1"/>
      <c r="C15" s="1"/>
      <c r="D15" s="1"/>
      <c r="E15" s="1"/>
      <c r="F15" s="1"/>
    </row>
    <row r="17" spans="1:7" ht="14.45" x14ac:dyDescent="0.3">
      <c r="A17" s="155" t="s">
        <v>115</v>
      </c>
      <c r="B17" s="156"/>
      <c r="C17" s="156"/>
      <c r="D17" s="156"/>
      <c r="E17" s="156"/>
      <c r="F17" s="156"/>
      <c r="G17" s="17"/>
    </row>
    <row r="18" spans="1:7" ht="14.45" x14ac:dyDescent="0.3">
      <c r="A18" s="32" t="s">
        <v>36</v>
      </c>
      <c r="B18" s="40" t="s">
        <v>32</v>
      </c>
      <c r="C18" s="40" t="s">
        <v>37</v>
      </c>
      <c r="D18" s="40" t="s">
        <v>38</v>
      </c>
      <c r="E18" s="40" t="s">
        <v>39</v>
      </c>
      <c r="F18" s="40" t="s">
        <v>40</v>
      </c>
      <c r="G18" s="40" t="s">
        <v>27</v>
      </c>
    </row>
    <row r="19" spans="1:7" ht="14.45" x14ac:dyDescent="0.3">
      <c r="A19" s="39"/>
      <c r="B19" s="39"/>
      <c r="C19" s="39"/>
      <c r="D19" s="39"/>
      <c r="E19" s="39">
        <v>5</v>
      </c>
      <c r="F19" s="39">
        <v>1</v>
      </c>
      <c r="G19" s="39" t="s">
        <v>41</v>
      </c>
    </row>
    <row r="22" spans="1:7" ht="14.45" x14ac:dyDescent="0.3">
      <c r="A22" s="34" t="s">
        <v>42</v>
      </c>
      <c r="B22" s="41" t="s">
        <v>116</v>
      </c>
    </row>
    <row r="23" spans="1:7" ht="14.45" x14ac:dyDescent="0.3">
      <c r="A23" s="42" t="s">
        <v>43</v>
      </c>
      <c r="B23" s="42" t="s">
        <v>117</v>
      </c>
    </row>
    <row r="24" spans="1:7" ht="14.45" x14ac:dyDescent="0.3">
      <c r="A24" s="39"/>
      <c r="B24" s="3">
        <v>1</v>
      </c>
    </row>
    <row r="25" spans="1:7" ht="14.45" x14ac:dyDescent="0.3">
      <c r="A25" s="39"/>
      <c r="B25" s="3">
        <v>2</v>
      </c>
    </row>
    <row r="28" spans="1:7" ht="14.45" x14ac:dyDescent="0.3">
      <c r="A28" s="155" t="s">
        <v>118</v>
      </c>
      <c r="B28" s="156"/>
      <c r="C28" s="156"/>
    </row>
    <row r="29" spans="1:7" ht="14.45" x14ac:dyDescent="0.3">
      <c r="A29" s="3" t="s">
        <v>44</v>
      </c>
      <c r="B29" s="3" t="s">
        <v>45</v>
      </c>
      <c r="C29" s="3" t="s">
        <v>47</v>
      </c>
    </row>
    <row r="30" spans="1:7" ht="14.45" x14ac:dyDescent="0.3">
      <c r="A30" s="1" t="s">
        <v>121</v>
      </c>
      <c r="B30" s="1" t="s">
        <v>46</v>
      </c>
      <c r="C30" s="1" t="str">
        <f>tacacs_provider_group[[#Headers],[tacacs_group]]</f>
        <v>tacacs_group</v>
      </c>
    </row>
    <row r="31" spans="1:7" ht="14.45" x14ac:dyDescent="0.3">
      <c r="A31" s="1" t="s">
        <v>119</v>
      </c>
      <c r="B31" s="1" t="s">
        <v>120</v>
      </c>
      <c r="C31" s="1" t="s">
        <v>14</v>
      </c>
    </row>
    <row r="33" spans="1:5" ht="14.45" x14ac:dyDescent="0.3">
      <c r="A33" s="2" t="s">
        <v>48</v>
      </c>
      <c r="B33" s="2" t="s">
        <v>49</v>
      </c>
      <c r="C33" s="2" t="s">
        <v>122</v>
      </c>
      <c r="D33" s="2" t="s">
        <v>123</v>
      </c>
      <c r="E33" s="2" t="s">
        <v>124</v>
      </c>
    </row>
    <row r="34" spans="1:5" ht="14.45" x14ac:dyDescent="0.3">
      <c r="A34" s="43" t="s">
        <v>50</v>
      </c>
      <c r="B34" s="43" t="s">
        <v>46</v>
      </c>
      <c r="C34" s="43"/>
      <c r="D34" s="43" t="s">
        <v>51</v>
      </c>
      <c r="E34" s="43" t="s">
        <v>14</v>
      </c>
    </row>
  </sheetData>
  <mergeCells count="4">
    <mergeCell ref="A28:C28"/>
    <mergeCell ref="A7:G7"/>
    <mergeCell ref="A13:F13"/>
    <mergeCell ref="A17:F17"/>
  </mergeCells>
  <dataValidations count="1">
    <dataValidation type="list" allowBlank="1" showInputMessage="1" showErrorMessage="1" sqref="B34">
      <formula1>$B$30:$B$31</formula1>
    </dataValidation>
  </dataValidations>
  <pageMargins left="0.7" right="0.7" top="0.75" bottom="0.75" header="0.3" footer="0.3"/>
  <pageSetup paperSize="9" orientation="portrait" horizontalDpi="4294967293" verticalDpi="429496729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45"/>
  <sheetViews>
    <sheetView topLeftCell="A25" workbookViewId="0">
      <selection activeCell="B43" sqref="B43:B45"/>
    </sheetView>
  </sheetViews>
  <sheetFormatPr defaultColWidth="8.85546875" defaultRowHeight="15" x14ac:dyDescent="0.25"/>
  <cols>
    <col min="1" max="1" width="26.85546875" customWidth="1"/>
    <col min="2" max="2" width="30.85546875" customWidth="1"/>
    <col min="3" max="3" width="12" customWidth="1"/>
    <col min="4" max="4" width="26.85546875" customWidth="1"/>
    <col min="5" max="5" width="37.85546875" customWidth="1"/>
    <col min="9" max="9" width="19.28515625" customWidth="1"/>
    <col min="10" max="10" width="23.28515625" customWidth="1"/>
    <col min="11" max="11" width="31.140625" customWidth="1"/>
  </cols>
  <sheetData>
    <row r="1" spans="1:11" thickBot="1" x14ac:dyDescent="0.35">
      <c r="A1" s="34" t="s">
        <v>52</v>
      </c>
      <c r="B1" s="34" t="s">
        <v>125</v>
      </c>
      <c r="I1" s="14" t="s">
        <v>55</v>
      </c>
      <c r="J1" s="12" t="s">
        <v>103</v>
      </c>
      <c r="K1" s="14" t="s">
        <v>132</v>
      </c>
    </row>
    <row r="2" spans="1:11" thickBot="1" x14ac:dyDescent="0.35">
      <c r="A2" s="3" t="s">
        <v>53</v>
      </c>
      <c r="B2" s="3" t="s">
        <v>126</v>
      </c>
      <c r="I2" s="18" t="s">
        <v>56</v>
      </c>
      <c r="J2" s="8"/>
      <c r="K2" s="21" t="s">
        <v>126</v>
      </c>
    </row>
    <row r="3" spans="1:11" thickBot="1" x14ac:dyDescent="0.35">
      <c r="A3" s="3" t="s">
        <v>54</v>
      </c>
      <c r="B3" s="3" t="s">
        <v>13</v>
      </c>
      <c r="I3" s="18" t="s">
        <v>57</v>
      </c>
      <c r="J3" s="8"/>
      <c r="K3" s="7"/>
    </row>
    <row r="4" spans="1:11" thickBot="1" x14ac:dyDescent="0.35">
      <c r="I4" s="18" t="s">
        <v>58</v>
      </c>
      <c r="J4" s="8"/>
      <c r="K4" s="13"/>
    </row>
    <row r="5" spans="1:11" thickBot="1" x14ac:dyDescent="0.35">
      <c r="A5" s="161" t="s">
        <v>133</v>
      </c>
      <c r="B5" s="162"/>
      <c r="C5" s="162"/>
      <c r="D5" s="162"/>
      <c r="E5" s="163"/>
      <c r="I5" s="9" t="s">
        <v>59</v>
      </c>
      <c r="J5" s="9"/>
      <c r="K5" s="9"/>
    </row>
    <row r="6" spans="1:11" thickBot="1" x14ac:dyDescent="0.35">
      <c r="A6" s="2" t="s">
        <v>127</v>
      </c>
      <c r="B6" s="2" t="s">
        <v>128</v>
      </c>
      <c r="C6" s="2" t="s">
        <v>129</v>
      </c>
      <c r="D6" s="2" t="s">
        <v>130</v>
      </c>
      <c r="E6" s="2" t="s">
        <v>27</v>
      </c>
      <c r="I6" s="18" t="s">
        <v>1</v>
      </c>
      <c r="J6" s="8"/>
      <c r="K6" s="13" t="s">
        <v>14</v>
      </c>
    </row>
    <row r="7" spans="1:11" thickBot="1" x14ac:dyDescent="0.35">
      <c r="A7" s="15" t="s">
        <v>182</v>
      </c>
      <c r="B7" s="3" t="s">
        <v>131</v>
      </c>
      <c r="C7" s="3">
        <v>4</v>
      </c>
      <c r="D7" s="3">
        <v>6</v>
      </c>
      <c r="E7" s="3" t="s">
        <v>79</v>
      </c>
      <c r="I7" s="18" t="s">
        <v>60</v>
      </c>
      <c r="J7" s="8"/>
      <c r="K7" s="13" t="s">
        <v>14</v>
      </c>
    </row>
    <row r="8" spans="1:11" thickBot="1" x14ac:dyDescent="0.35">
      <c r="A8" s="15" t="s">
        <v>183</v>
      </c>
      <c r="B8" s="3" t="s">
        <v>9</v>
      </c>
      <c r="C8" s="3">
        <v>4</v>
      </c>
      <c r="D8" s="3">
        <v>6</v>
      </c>
      <c r="E8" s="3" t="s">
        <v>79</v>
      </c>
      <c r="I8" s="18" t="s">
        <v>61</v>
      </c>
      <c r="J8" s="8"/>
      <c r="K8" s="13" t="s">
        <v>14</v>
      </c>
    </row>
    <row r="9" spans="1:11" thickBot="1" x14ac:dyDescent="0.35">
      <c r="I9" s="18" t="s">
        <v>62</v>
      </c>
      <c r="J9" s="8"/>
      <c r="K9" s="13" t="s">
        <v>14</v>
      </c>
    </row>
    <row r="10" spans="1:11" thickBot="1" x14ac:dyDescent="0.35">
      <c r="I10" s="9" t="s">
        <v>63</v>
      </c>
      <c r="J10" s="9"/>
      <c r="K10" s="9"/>
    </row>
    <row r="11" spans="1:11" thickBot="1" x14ac:dyDescent="0.35">
      <c r="I11" s="19" t="s">
        <v>1</v>
      </c>
      <c r="J11" s="10" t="s">
        <v>64</v>
      </c>
      <c r="K11" s="22"/>
    </row>
    <row r="12" spans="1:11" ht="26.45" customHeight="1" thickBot="1" x14ac:dyDescent="0.35">
      <c r="I12" s="20"/>
      <c r="J12" s="11"/>
      <c r="K12" s="23"/>
    </row>
    <row r="13" spans="1:11" thickBot="1" x14ac:dyDescent="0.35">
      <c r="A13" s="34" t="s">
        <v>69</v>
      </c>
      <c r="B13" s="34" t="s">
        <v>12</v>
      </c>
      <c r="I13" s="9" t="s">
        <v>65</v>
      </c>
      <c r="J13" s="9"/>
      <c r="K13" s="9"/>
    </row>
    <row r="14" spans="1:11" thickBot="1" x14ac:dyDescent="0.35">
      <c r="A14" s="3" t="s">
        <v>70</v>
      </c>
      <c r="B14" s="3"/>
      <c r="I14" s="18" t="s">
        <v>1</v>
      </c>
      <c r="J14" s="8"/>
      <c r="K14" s="13" t="s">
        <v>66</v>
      </c>
    </row>
    <row r="15" spans="1:11" thickBot="1" x14ac:dyDescent="0.35">
      <c r="A15" s="3" t="s">
        <v>71</v>
      </c>
      <c r="B15" s="3"/>
      <c r="I15" s="18" t="s">
        <v>27</v>
      </c>
      <c r="J15" s="8"/>
      <c r="K15" s="13" t="s">
        <v>67</v>
      </c>
    </row>
    <row r="16" spans="1:11" ht="14.45" x14ac:dyDescent="0.3">
      <c r="I16" s="24" t="s">
        <v>68</v>
      </c>
      <c r="J16" s="25"/>
      <c r="K16" s="6"/>
    </row>
    <row r="19" spans="1:3" ht="14.45" x14ac:dyDescent="0.3">
      <c r="A19" s="34" t="s">
        <v>72</v>
      </c>
      <c r="B19" s="34" t="s">
        <v>134</v>
      </c>
    </row>
    <row r="20" spans="1:3" ht="14.45" x14ac:dyDescent="0.3">
      <c r="A20" s="3" t="s">
        <v>73</v>
      </c>
      <c r="B20" s="3" t="str">
        <f>B1</f>
        <v>ntp_policy</v>
      </c>
    </row>
    <row r="21" spans="1:3" ht="14.45" x14ac:dyDescent="0.3">
      <c r="A21" s="3" t="s">
        <v>74</v>
      </c>
      <c r="B21" s="3" t="s">
        <v>12</v>
      </c>
    </row>
    <row r="22" spans="1:3" ht="14.45" x14ac:dyDescent="0.3">
      <c r="A22" s="3" t="s">
        <v>75</v>
      </c>
      <c r="B22" s="3" t="s">
        <v>12</v>
      </c>
    </row>
    <row r="23" spans="1:3" ht="14.45" x14ac:dyDescent="0.3">
      <c r="A23" s="3" t="s">
        <v>69</v>
      </c>
      <c r="B23" s="3" t="str">
        <f>B13</f>
        <v>Default</v>
      </c>
    </row>
    <row r="24" spans="1:3" ht="14.45" x14ac:dyDescent="0.3">
      <c r="A24" s="3" t="s">
        <v>76</v>
      </c>
      <c r="B24" s="3" t="s">
        <v>12</v>
      </c>
    </row>
    <row r="25" spans="1:3" ht="14.45" x14ac:dyDescent="0.3">
      <c r="A25" s="3" t="s">
        <v>77</v>
      </c>
      <c r="B25" s="3" t="str">
        <f>K1</f>
        <v>snmp_policy</v>
      </c>
    </row>
    <row r="28" spans="1:3" ht="14.45" x14ac:dyDescent="0.3">
      <c r="A28" s="34" t="s">
        <v>78</v>
      </c>
      <c r="B28" s="34" t="s">
        <v>11</v>
      </c>
      <c r="C28" s="34" t="s">
        <v>103</v>
      </c>
    </row>
    <row r="29" spans="1:3" ht="14.45" x14ac:dyDescent="0.3">
      <c r="A29" s="39" t="s">
        <v>27</v>
      </c>
      <c r="B29" s="39" t="s">
        <v>79</v>
      </c>
      <c r="C29" s="39"/>
    </row>
    <row r="30" spans="1:3" ht="14.45" x14ac:dyDescent="0.3">
      <c r="A30" s="44" t="s">
        <v>80</v>
      </c>
      <c r="B30" s="44"/>
      <c r="C30" s="44"/>
    </row>
    <row r="31" spans="1:3" ht="28.9" x14ac:dyDescent="0.3">
      <c r="A31" s="30"/>
      <c r="B31" s="30"/>
      <c r="C31" s="39" t="s">
        <v>135</v>
      </c>
    </row>
    <row r="32" spans="1:3" ht="28.9" x14ac:dyDescent="0.3">
      <c r="A32" s="30"/>
      <c r="B32" s="30"/>
      <c r="C32" s="39" t="s">
        <v>136</v>
      </c>
    </row>
    <row r="33" spans="1:5" ht="14.45" x14ac:dyDescent="0.3">
      <c r="A33" s="44" t="s">
        <v>81</v>
      </c>
      <c r="B33" s="44"/>
      <c r="C33" s="44"/>
    </row>
    <row r="34" spans="1:5" ht="14.45" x14ac:dyDescent="0.3">
      <c r="A34" s="30"/>
      <c r="B34" s="30"/>
      <c r="C34" s="39" t="s">
        <v>137</v>
      </c>
    </row>
    <row r="37" spans="1:5" ht="14.45" x14ac:dyDescent="0.3">
      <c r="A37" s="159" t="s">
        <v>138</v>
      </c>
      <c r="B37" s="160"/>
      <c r="D37" s="159" t="s">
        <v>144</v>
      </c>
      <c r="E37" s="160"/>
    </row>
    <row r="38" spans="1:5" ht="14.45" x14ac:dyDescent="0.3">
      <c r="A38" s="34" t="s">
        <v>82</v>
      </c>
      <c r="B38" s="2" t="s">
        <v>139</v>
      </c>
      <c r="D38" s="34" t="s">
        <v>82</v>
      </c>
      <c r="E38" s="2" t="s">
        <v>139</v>
      </c>
    </row>
    <row r="39" spans="1:5" ht="14.45" x14ac:dyDescent="0.3">
      <c r="A39" s="3" t="s">
        <v>83</v>
      </c>
      <c r="B39" s="36" t="str">
        <f>management!B12</f>
        <v>snmp_trap_receiver</v>
      </c>
      <c r="D39" s="3" t="s">
        <v>83</v>
      </c>
      <c r="E39" s="36" t="str">
        <f>management!B12</f>
        <v>snmp_trap_receiver</v>
      </c>
    </row>
    <row r="41" spans="1:5" ht="14.45" x14ac:dyDescent="0.3">
      <c r="A41" s="159" t="s">
        <v>142</v>
      </c>
      <c r="B41" s="160"/>
      <c r="D41" s="159" t="s">
        <v>145</v>
      </c>
      <c r="E41" s="160"/>
    </row>
    <row r="42" spans="1:5" ht="14.45" x14ac:dyDescent="0.3">
      <c r="A42" s="34" t="s">
        <v>84</v>
      </c>
      <c r="B42" s="2" t="s">
        <v>143</v>
      </c>
      <c r="D42" s="34" t="s">
        <v>84</v>
      </c>
      <c r="E42" s="2" t="s">
        <v>143</v>
      </c>
    </row>
    <row r="43" spans="1:5" ht="14.45" x14ac:dyDescent="0.3">
      <c r="A43" s="3" t="s">
        <v>85</v>
      </c>
      <c r="B43" s="3" t="s">
        <v>141</v>
      </c>
      <c r="D43" s="3" t="s">
        <v>85</v>
      </c>
      <c r="E43" s="3" t="s">
        <v>141</v>
      </c>
    </row>
    <row r="44" spans="1:5" ht="14.45" x14ac:dyDescent="0.3">
      <c r="A44" s="3" t="s">
        <v>86</v>
      </c>
      <c r="B44" s="3" t="s">
        <v>87</v>
      </c>
      <c r="D44" s="3" t="s">
        <v>86</v>
      </c>
      <c r="E44" s="3" t="s">
        <v>87</v>
      </c>
    </row>
    <row r="45" spans="1:5" ht="14.45" x14ac:dyDescent="0.3">
      <c r="A45" s="3" t="s">
        <v>83</v>
      </c>
      <c r="B45" s="36" t="str">
        <f>syslog_dest_grp[[#Headers],[syslog_srv]]</f>
        <v>syslog_srv</v>
      </c>
      <c r="D45" s="3" t="s">
        <v>83</v>
      </c>
      <c r="E45" s="36" t="str">
        <f>syslog_dest_grp[[#Headers],[syslog_srv]]</f>
        <v>syslog_srv</v>
      </c>
    </row>
  </sheetData>
  <mergeCells count="5">
    <mergeCell ref="A37:B37"/>
    <mergeCell ref="A41:B41"/>
    <mergeCell ref="D37:E37"/>
    <mergeCell ref="D41:E41"/>
    <mergeCell ref="A5:E5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6" tint="0.59999389629810485"/>
  </sheetPr>
  <dimension ref="A1:E4"/>
  <sheetViews>
    <sheetView showGridLines="0" zoomScale="85" zoomScaleNormal="85" workbookViewId="0">
      <selection activeCell="D5" sqref="D5"/>
    </sheetView>
  </sheetViews>
  <sheetFormatPr defaultColWidth="8.85546875" defaultRowHeight="15" x14ac:dyDescent="0.25"/>
  <cols>
    <col min="1" max="1" width="22.85546875" style="51" customWidth="1"/>
    <col min="2" max="2" width="20.7109375" style="51" customWidth="1"/>
    <col min="3" max="4" width="15.7109375" style="51" customWidth="1"/>
    <col min="5" max="5" width="15.7109375" style="139" customWidth="1"/>
    <col min="6" max="16384" width="8.85546875" style="51"/>
  </cols>
  <sheetData>
    <row r="1" spans="1:5" ht="14.45" x14ac:dyDescent="0.3">
      <c r="A1" s="78" t="s">
        <v>184</v>
      </c>
      <c r="B1" s="78" t="s">
        <v>237</v>
      </c>
      <c r="C1" s="78" t="s">
        <v>194</v>
      </c>
      <c r="D1" s="78" t="s">
        <v>195</v>
      </c>
      <c r="E1" s="78" t="s">
        <v>257</v>
      </c>
    </row>
    <row r="2" spans="1:5" ht="14.45" x14ac:dyDescent="0.3">
      <c r="A2" s="79" t="s">
        <v>553</v>
      </c>
      <c r="B2" s="79" t="s">
        <v>553</v>
      </c>
      <c r="C2" s="79">
        <v>201</v>
      </c>
      <c r="D2" s="80">
        <v>201</v>
      </c>
      <c r="E2" s="81" t="s">
        <v>11</v>
      </c>
    </row>
    <row r="3" spans="1:5" x14ac:dyDescent="0.25">
      <c r="A3" s="82" t="s">
        <v>555</v>
      </c>
      <c r="B3" s="82" t="s">
        <v>556</v>
      </c>
      <c r="C3" s="81">
        <v>201</v>
      </c>
      <c r="D3" s="81">
        <v>202</v>
      </c>
      <c r="E3" s="81" t="s">
        <v>11</v>
      </c>
    </row>
    <row r="4" spans="1:5" x14ac:dyDescent="0.25">
      <c r="A4" s="79" t="s">
        <v>554</v>
      </c>
      <c r="B4" s="79" t="s">
        <v>554</v>
      </c>
      <c r="C4" s="79">
        <v>202</v>
      </c>
      <c r="D4" s="80">
        <v>202</v>
      </c>
      <c r="E4" s="81" t="s">
        <v>11</v>
      </c>
    </row>
  </sheetData>
  <dataValidations count="2">
    <dataValidation type="whole" allowBlank="1" showInputMessage="1" showErrorMessage="1" sqref="C2:C4">
      <formula1>101</formula1>
      <formula2>4000</formula2>
    </dataValidation>
    <dataValidation type="whole" allowBlank="1" showInputMessage="1" showErrorMessage="1" sqref="D2:D4">
      <formula1>C2</formula1>
      <formula2>4000</formula2>
    </dataValidation>
  </dataValidations>
  <pageMargins left="0.7" right="0.7" top="0.75" bottom="0.75" header="0.3" footer="0.3"/>
  <pageSetup paperSize="9" orientation="portrait" horizontalDpi="4294967293" verticalDpi="429496729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08E33EC866E469768E5EA072C19E9" ma:contentTypeVersion="0" ma:contentTypeDescription="Create a new document." ma:contentTypeScope="" ma:versionID="7da737dffacb9a890990b5563c7c6f4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98947E-E359-4089-883F-DA56CBEBFEDE}"/>
</file>

<file path=customXml/itemProps2.xml><?xml version="1.0" encoding="utf-8"?>
<ds:datastoreItem xmlns:ds="http://schemas.openxmlformats.org/officeDocument/2006/customXml" ds:itemID="{0EF22A8B-49BE-4FA2-9EFB-DDDF7F84ED83}"/>
</file>

<file path=customXml/itemProps3.xml><?xml version="1.0" encoding="utf-8"?>
<ds:datastoreItem xmlns:ds="http://schemas.openxmlformats.org/officeDocument/2006/customXml" ds:itemID="{FF152C05-6541-4D9D-8D94-4D062496F0E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build_tasks</vt:lpstr>
      <vt:lpstr>apic_controller</vt:lpstr>
      <vt:lpstr>fabric_initial_config</vt:lpstr>
      <vt:lpstr>devices</vt:lpstr>
      <vt:lpstr>node_provisioning</vt:lpstr>
      <vt:lpstr>firmware_version</vt:lpstr>
      <vt:lpstr>management</vt:lpstr>
      <vt:lpstr>fabric_policies</vt:lpstr>
      <vt:lpstr>switch_profile</vt:lpstr>
      <vt:lpstr>vpc_domain</vt:lpstr>
      <vt:lpstr>vlan_pool</vt:lpstr>
      <vt:lpstr>vmm_domain</vt:lpstr>
      <vt:lpstr>phys_domain</vt:lpstr>
      <vt:lpstr>aaep</vt:lpstr>
      <vt:lpstr>interface_policies</vt:lpstr>
      <vt:lpstr>sw_prof_int_prof</vt:lpstr>
      <vt:lpstr>tenant</vt:lpstr>
      <vt:lpstr>context</vt:lpstr>
      <vt:lpstr>bridge_domain</vt:lpstr>
      <vt:lpstr>app_profile</vt:lpstr>
      <vt:lpstr>end_point_group</vt:lpstr>
      <vt:lpstr>data_validation</vt:lpstr>
    </vt:vector>
  </TitlesOfParts>
  <Company>Cisco 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Dall'Ara (fadallar)</dc:creator>
  <cp:lastModifiedBy>Birtles, Simon (External)</cp:lastModifiedBy>
  <dcterms:created xsi:type="dcterms:W3CDTF">2015-10-15T06:29:12Z</dcterms:created>
  <dcterms:modified xsi:type="dcterms:W3CDTF">2018-04-25T15:56:26Z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0x01010071A08E33EC866E469768E5EA072C19E9</vt:lpwstr>
  </property>
</Properties>
</file>