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ULTORIAS\UGPP\2022\Proyectos\Boletin_UGPP\data\external\"/>
    </mc:Choice>
  </mc:AlternateContent>
  <xr:revisionPtr revIDLastSave="0" documentId="13_ncr:1_{7513237D-0760-4748-8BE1-A8A101342043}" xr6:coauthVersionLast="46" xr6:coauthVersionMax="46" xr10:uidLastSave="{00000000-0000-0000-0000-000000000000}"/>
  <bookViews>
    <workbookView xWindow="0" yWindow="3504" windowWidth="7080" windowHeight="3720" firstSheet="2" activeTab="4" xr2:uid="{001D39CF-200A-417D-B2E9-B80FC6426C12}"/>
  </bookViews>
  <sheets>
    <sheet name="Meses" sheetId="1" r:id="rId1"/>
    <sheet name="Rango IBC" sheetId="2" r:id="rId2"/>
    <sheet name="periodos_datos" sheetId="3" r:id="rId3"/>
    <sheet name="Ano_Mes" sheetId="4" r:id="rId4"/>
    <sheet name="deflact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5" l="1"/>
  <c r="G49" i="5"/>
  <c r="E48" i="5"/>
  <c r="G48" i="5" s="1"/>
  <c r="G47" i="5"/>
  <c r="F47" i="5"/>
  <c r="E47" i="5"/>
  <c r="F46" i="5"/>
  <c r="E46" i="5"/>
  <c r="G46" i="5" s="1"/>
  <c r="E45" i="5"/>
  <c r="G45" i="5" s="1"/>
  <c r="G44" i="5"/>
  <c r="E44" i="5"/>
  <c r="F44" i="5" s="1"/>
  <c r="G43" i="5"/>
  <c r="E43" i="5"/>
  <c r="F43" i="5" s="1"/>
  <c r="E42" i="5"/>
  <c r="F42" i="5" s="1"/>
  <c r="E41" i="5"/>
  <c r="G41" i="5" s="1"/>
  <c r="E40" i="5"/>
  <c r="G40" i="5" s="1"/>
  <c r="G39" i="5"/>
  <c r="F39" i="5"/>
  <c r="E39" i="5"/>
  <c r="F38" i="5"/>
  <c r="E38" i="5"/>
  <c r="G38" i="5" s="1"/>
  <c r="E37" i="5"/>
  <c r="G37" i="5" s="1"/>
  <c r="G36" i="5"/>
  <c r="E36" i="5"/>
  <c r="F36" i="5" s="1"/>
  <c r="G35" i="5"/>
  <c r="E35" i="5"/>
  <c r="F35" i="5" s="1"/>
  <c r="E34" i="5"/>
  <c r="F34" i="5" s="1"/>
  <c r="E33" i="5"/>
  <c r="G33" i="5" s="1"/>
  <c r="E32" i="5"/>
  <c r="G32" i="5" s="1"/>
  <c r="G31" i="5"/>
  <c r="F31" i="5"/>
  <c r="E31" i="5"/>
  <c r="F30" i="5"/>
  <c r="E30" i="5"/>
  <c r="G30" i="5" s="1"/>
  <c r="E29" i="5"/>
  <c r="G29" i="5" s="1"/>
  <c r="G28" i="5"/>
  <c r="E28" i="5"/>
  <c r="F28" i="5" s="1"/>
  <c r="E27" i="5"/>
  <c r="G27" i="5" s="1"/>
  <c r="E26" i="5"/>
  <c r="F26" i="5" s="1"/>
  <c r="E25" i="5"/>
  <c r="G25" i="5" s="1"/>
  <c r="E24" i="5"/>
  <c r="G24" i="5" s="1"/>
  <c r="G23" i="5"/>
  <c r="F23" i="5"/>
  <c r="E23" i="5"/>
  <c r="F22" i="5"/>
  <c r="E22" i="5"/>
  <c r="G22" i="5" s="1"/>
  <c r="E21" i="5"/>
  <c r="G21" i="5" s="1"/>
  <c r="G20" i="5"/>
  <c r="E20" i="5"/>
  <c r="F20" i="5" s="1"/>
  <c r="G19" i="5"/>
  <c r="E19" i="5"/>
  <c r="F19" i="5" s="1"/>
  <c r="E18" i="5"/>
  <c r="F18" i="5" s="1"/>
  <c r="E17" i="5"/>
  <c r="G17" i="5" s="1"/>
  <c r="E16" i="5"/>
  <c r="G16" i="5" s="1"/>
  <c r="G15" i="5"/>
  <c r="F15" i="5"/>
  <c r="E15" i="5"/>
  <c r="E14" i="5"/>
  <c r="G14" i="5" s="1"/>
  <c r="E13" i="5"/>
  <c r="G13" i="5" s="1"/>
  <c r="G12" i="5"/>
  <c r="E12" i="5"/>
  <c r="F12" i="5" s="1"/>
  <c r="E11" i="5"/>
  <c r="G11" i="5" s="1"/>
  <c r="E10" i="5"/>
  <c r="G10" i="5" s="1"/>
  <c r="E9" i="5"/>
  <c r="G9" i="5" s="1"/>
  <c r="E8" i="5"/>
  <c r="G8" i="5" s="1"/>
  <c r="G7" i="5"/>
  <c r="F7" i="5"/>
  <c r="E7" i="5"/>
  <c r="E6" i="5"/>
  <c r="G6" i="5" s="1"/>
  <c r="E5" i="5"/>
  <c r="G5" i="5" s="1"/>
  <c r="G4" i="5"/>
  <c r="F4" i="5"/>
  <c r="E4" i="5"/>
  <c r="E3" i="5"/>
  <c r="G3" i="5" s="1"/>
  <c r="E2" i="5"/>
  <c r="F2" i="5" s="1"/>
  <c r="C13" i="4"/>
  <c r="F13" i="4" s="1"/>
  <c r="C12" i="4"/>
  <c r="F12" i="4" s="1"/>
  <c r="C11" i="4"/>
  <c r="F11" i="4" s="1"/>
  <c r="C10" i="4"/>
  <c r="F10" i="4" s="1"/>
  <c r="C9" i="4"/>
  <c r="F9" i="4" s="1"/>
  <c r="C8" i="4"/>
  <c r="F8" i="4" s="1"/>
  <c r="C7" i="4"/>
  <c r="F7" i="4" s="1"/>
  <c r="C6" i="4"/>
  <c r="F6" i="4" s="1"/>
  <c r="F5" i="4"/>
  <c r="C5" i="4"/>
  <c r="C4" i="4"/>
  <c r="F4" i="4" s="1"/>
  <c r="C3" i="4"/>
  <c r="F3" i="4" s="1"/>
  <c r="F2" i="4"/>
  <c r="C2" i="4"/>
  <c r="E25" i="4"/>
  <c r="F25" i="4" s="1"/>
  <c r="C25" i="4"/>
  <c r="E24" i="4"/>
  <c r="C24" i="4"/>
  <c r="E23" i="4"/>
  <c r="C23" i="4"/>
  <c r="F22" i="4"/>
  <c r="E22" i="4"/>
  <c r="C22" i="4"/>
  <c r="E21" i="4"/>
  <c r="C21" i="4"/>
  <c r="F21" i="4" s="1"/>
  <c r="E20" i="4"/>
  <c r="C20" i="4"/>
  <c r="E19" i="4"/>
  <c r="C19" i="4"/>
  <c r="F19" i="4" s="1"/>
  <c r="E18" i="4"/>
  <c r="C18" i="4"/>
  <c r="E17" i="4"/>
  <c r="F17" i="4" s="1"/>
  <c r="C17" i="4"/>
  <c r="E16" i="4"/>
  <c r="C16" i="4"/>
  <c r="E15" i="4"/>
  <c r="C15" i="4"/>
  <c r="E14" i="4"/>
  <c r="F14" i="4" s="1"/>
  <c r="C14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26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13" i="1"/>
  <c r="C12" i="1"/>
  <c r="C11" i="1"/>
  <c r="C10" i="1"/>
  <c r="C9" i="1"/>
  <c r="C8" i="1"/>
  <c r="C7" i="1"/>
  <c r="C6" i="1"/>
  <c r="C5" i="1"/>
  <c r="C4" i="1"/>
  <c r="C3" i="1"/>
  <c r="C2" i="1"/>
  <c r="F10" i="5" l="1"/>
  <c r="G2" i="5"/>
  <c r="F5" i="5"/>
  <c r="F13" i="5"/>
  <c r="G18" i="5"/>
  <c r="F21" i="5"/>
  <c r="G26" i="5"/>
  <c r="F29" i="5"/>
  <c r="G34" i="5"/>
  <c r="F37" i="5"/>
  <c r="G42" i="5"/>
  <c r="F45" i="5"/>
  <c r="F8" i="5"/>
  <c r="F16" i="5"/>
  <c r="F24" i="5"/>
  <c r="F32" i="5"/>
  <c r="F40" i="5"/>
  <c r="F48" i="5"/>
  <c r="F3" i="5"/>
  <c r="F11" i="5"/>
  <c r="F27" i="5"/>
  <c r="F6" i="5"/>
  <c r="F14" i="5"/>
  <c r="F9" i="5"/>
  <c r="F17" i="5"/>
  <c r="F25" i="5"/>
  <c r="F33" i="5"/>
  <c r="F41" i="5"/>
  <c r="F49" i="5"/>
  <c r="F16" i="4"/>
  <c r="F23" i="4"/>
  <c r="F24" i="4"/>
  <c r="F20" i="4"/>
  <c r="F18" i="4"/>
  <c r="F15" i="4"/>
</calcChain>
</file>

<file path=xl/sharedStrings.xml><?xml version="1.0" encoding="utf-8"?>
<sst xmlns="http://schemas.openxmlformats.org/spreadsheetml/2006/main" count="135" uniqueCount="82">
  <si>
    <t>Codigo</t>
  </si>
  <si>
    <t>Nombre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</si>
  <si>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</si>
  <si>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</si>
  <si>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</si>
  <si>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</si>
  <si>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</si>
  <si>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</si>
  <si>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</si>
  <si>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</si>
  <si>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</si>
  <si>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</si>
  <si>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</si>
  <si>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</si>
  <si>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Limite_inferior</t>
  </si>
  <si>
    <t>limite_superior</t>
  </si>
  <si>
    <t>Mayor a 5 SMMLV</t>
  </si>
  <si>
    <t>Nombre_corto</t>
  </si>
  <si>
    <t>Mes_inicial</t>
  </si>
  <si>
    <t>Mes_final</t>
  </si>
  <si>
    <t>Ano</t>
  </si>
  <si>
    <t>Mes</t>
  </si>
  <si>
    <t>Ano_corto</t>
  </si>
  <si>
    <t>Mes_corto</t>
  </si>
  <si>
    <t>Igual a 1 SMMLV</t>
  </si>
  <si>
    <t>Value</t>
  </si>
  <si>
    <t>IPC</t>
  </si>
  <si>
    <t>Coeficiente</t>
  </si>
  <si>
    <t>Valor deflactado</t>
  </si>
  <si>
    <t>Ene.18</t>
  </si>
  <si>
    <t>Feb.18</t>
  </si>
  <si>
    <t>Mar.18</t>
  </si>
  <si>
    <t>Abr.18</t>
  </si>
  <si>
    <t>May.18</t>
  </si>
  <si>
    <t>Jun.18</t>
  </si>
  <si>
    <t>Jul.18</t>
  </si>
  <si>
    <t>Ago.18</t>
  </si>
  <si>
    <t>Sep.18</t>
  </si>
  <si>
    <t>Oct.18</t>
  </si>
  <si>
    <t>Nov.18</t>
  </si>
  <si>
    <t>Dic.18</t>
  </si>
  <si>
    <t>Ene.19</t>
  </si>
  <si>
    <t>Feb.19</t>
  </si>
  <si>
    <t>Mar.19</t>
  </si>
  <si>
    <t>Abr.19</t>
  </si>
  <si>
    <t>May.19</t>
  </si>
  <si>
    <t>Jun.19</t>
  </si>
  <si>
    <t>Jul.19</t>
  </si>
  <si>
    <t>Ago.19</t>
  </si>
  <si>
    <t>Sep.19</t>
  </si>
  <si>
    <t>Oct.19</t>
  </si>
  <si>
    <t>Nov.19</t>
  </si>
  <si>
    <t>Dic.19</t>
  </si>
  <si>
    <t>Ene.20</t>
  </si>
  <si>
    <t>Feb.20</t>
  </si>
  <si>
    <t>Mar.20</t>
  </si>
  <si>
    <t>Abr.20</t>
  </si>
  <si>
    <t>May.20</t>
  </si>
  <si>
    <t>Jun.20</t>
  </si>
  <si>
    <t>Jul.20</t>
  </si>
  <si>
    <t>Ago.20</t>
  </si>
  <si>
    <t>Sep.20</t>
  </si>
  <si>
    <t>Oct.20</t>
  </si>
  <si>
    <t>Nov.20</t>
  </si>
  <si>
    <t>Dic.20</t>
  </si>
  <si>
    <t>Ene.21</t>
  </si>
  <si>
    <t>Feb.21</t>
  </si>
  <si>
    <t>Mar.21</t>
  </si>
  <si>
    <t>Abr.21</t>
  </si>
  <si>
    <t>May.21</t>
  </si>
  <si>
    <t>Jun.21</t>
  </si>
  <si>
    <t>Jul.21</t>
  </si>
  <si>
    <t>Ago.21</t>
  </si>
  <si>
    <t>Sep.21</t>
  </si>
  <si>
    <t>Oct.21</t>
  </si>
  <si>
    <t>Nov.21</t>
  </si>
  <si>
    <t>Dic.21</t>
  </si>
  <si>
    <t>ano_mes</t>
  </si>
  <si>
    <t>Valor actualizado</t>
  </si>
  <si>
    <t>Menos de 1 SMMLV</t>
  </si>
  <si>
    <t>Mayor a 1 y hasta 2 SMMLV</t>
  </si>
  <si>
    <t>Mayor a 2 y hasta 5 SMMLV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</si>
</sst>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\ * #,##0.00_-;\-&quot;$&quot;\ * #,##0.00_-;_-&quot;$&quot;\ * &quot;-&quot;??_-;_-@_-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  <family val="2"/>
      <scheme val="minor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7" fontId="2" fillId="0" borderId="1" xfId="0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5" fontId="3" fillId="0" borderId="0" xfId="0" applyNumberFormat="1" applyFont="1"/>
    <xf numFmtId="44" fontId="0" fillId="0" borderId="0" xfId="0" applyNumberFormat="1"/>
    <xf numFmtId="0" fontId="4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5" fillId="0" borderId="5" xfId="0" applyFont="1" applyBorder="1" applyAlignment="1">
      <alignment horizontal="left" readingOrder="1"/>
    </xf>
    <xf numFmtId="0" fontId="5" fillId="0" borderId="6" xfId="0" applyFont="1" applyBorder="1" applyAlignment="1">
      <alignment horizontal="left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707D-BDCD-4A4F-AB2C-BABA5C3F7117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1</v>
      </c>
      <c r="B2" t="s">
        <v>2</v>
      </c>
      <c r="C2" t="str">
        <f>LEFT(B2, 3)</f>
        <v>Ene</v>
      </c>
    </row>
    <row r="3" spans="1:3" x14ac:dyDescent="0.3">
      <c r="A3">
        <v>2</v>
      </c>
      <c r="B3" t="s">
        <v>3</v>
      </c>
      <c r="C3" t="str">
        <f t="shared" ref="C3:C13" si="0">LEFT(B3, 3)</f>
        <v>Feb</v>
      </c>
    </row>
    <row r="4" spans="1:3" x14ac:dyDescent="0.3">
      <c r="A4">
        <v>3</v>
      </c>
      <c r="B4" t="s">
        <v>4</v>
      </c>
      <c r="C4" t="str">
        <f t="shared" si="0"/>
        <v>Mar</v>
      </c>
    </row>
    <row r="5" spans="1:3" x14ac:dyDescent="0.3">
      <c r="A5">
        <v>4</v>
      </c>
      <c r="B5" t="s">
        <v>5</v>
      </c>
      <c r="C5" t="str">
        <f t="shared" si="0"/>
        <v>Abr</v>
      </c>
    </row>
    <row r="6" spans="1:3" x14ac:dyDescent="0.3">
      <c r="A6">
        <v>5</v>
      </c>
      <c r="B6" t="s">
        <v>6</v>
      </c>
      <c r="C6" t="str">
        <f t="shared" si="0"/>
        <v>May</v>
      </c>
    </row>
    <row r="7" spans="1:3" x14ac:dyDescent="0.3">
      <c r="A7">
        <v>6</v>
      </c>
      <c r="B7" t="s">
        <v>7</v>
      </c>
      <c r="C7" t="str">
        <f t="shared" si="0"/>
        <v>Jun</v>
      </c>
    </row>
    <row r="8" spans="1:3" x14ac:dyDescent="0.3">
      <c r="A8">
        <v>7</v>
      </c>
      <c r="B8" t="s">
        <v>8</v>
      </c>
      <c r="C8" t="str">
        <f t="shared" si="0"/>
        <v>Jul</v>
      </c>
    </row>
    <row r="9" spans="1:3" x14ac:dyDescent="0.3">
      <c r="A9">
        <v>8</v>
      </c>
      <c r="B9" t="s">
        <v>9</v>
      </c>
      <c r="C9" t="str">
        <f t="shared" si="0"/>
        <v>Ago</v>
      </c>
    </row>
    <row r="10" spans="1:3" x14ac:dyDescent="0.3">
      <c r="A10">
        <v>9</v>
      </c>
      <c r="B10" t="s">
        <v>10</v>
      </c>
      <c r="C10" t="str">
        <f t="shared" si="0"/>
        <v>Sep</v>
      </c>
    </row>
    <row r="11" spans="1:3" x14ac:dyDescent="0.3">
      <c r="A11">
        <v>10</v>
      </c>
      <c r="B11" t="s">
        <v>11</v>
      </c>
      <c r="C11" t="str">
        <f t="shared" si="0"/>
        <v>Oct</v>
      </c>
    </row>
    <row r="12" spans="1:3" x14ac:dyDescent="0.3">
      <c r="A12">
        <v>11</v>
      </c>
      <c r="B12" t="s">
        <v>12</v>
      </c>
      <c r="C12" t="str">
        <f t="shared" si="0"/>
        <v>Nov</v>
      </c>
    </row>
    <row r="13" spans="1:3" x14ac:dyDescent="0.3">
      <c r="A13">
        <v>12</v>
      </c>
      <c r="B13" t="s">
        <v>13</v>
      </c>
      <c r="C13" t="str">
        <f t="shared" si="0"/>
        <v>Dic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3DC4-4BCB-4CEE-B56E-954F11B55DF0}">
  <dimension ref="A1:C6"/>
  <sheetViews>
    <sheetView workbookViewId="0">
      <selection activeCell="C2" sqref="C2:C6"/>
    </sheetView>
  </sheetViews>
  <sheetFormatPr defaultRowHeight="14.4" x14ac:dyDescent="0.3"/>
  <sheetData>
    <row r="1" spans="1:3" x14ac:dyDescent="0.3">
      <c r="A1" t="s">
        <v>14</v>
      </c>
      <c r="B1" t="s">
        <v>15</v>
      </c>
      <c r="C1" t="s">
        <v>1</v>
      </c>
    </row>
    <row r="2" spans="1:3" x14ac:dyDescent="0.3">
      <c r="A2">
        <v>0</v>
      </c>
      <c r="B2">
        <v>0.99990000000000001</v>
      </c>
      <c r="C2" s="12" t="s">
        <v>79</v>
      </c>
    </row>
    <row r="3" spans="1:3" x14ac:dyDescent="0.3">
      <c r="A3">
        <v>1</v>
      </c>
      <c r="B3">
        <v>1</v>
      </c>
      <c r="C3" s="12" t="s">
        <v>24</v>
      </c>
    </row>
    <row r="4" spans="1:3" x14ac:dyDescent="0.3">
      <c r="A4">
        <v>1</v>
      </c>
      <c r="B4">
        <v>2</v>
      </c>
      <c r="C4" s="12" t="s">
        <v>80</v>
      </c>
    </row>
    <row r="5" spans="1:3" x14ac:dyDescent="0.3">
      <c r="A5">
        <v>2</v>
      </c>
      <c r="B5">
        <v>5</v>
      </c>
      <c r="C5" s="12" t="s">
        <v>81</v>
      </c>
    </row>
    <row r="6" spans="1:3" x14ac:dyDescent="0.3">
      <c r="A6">
        <v>5</v>
      </c>
      <c r="B6">
        <v>100</v>
      </c>
      <c r="C6" s="1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1420-4A4D-4243-9E05-F46246AD4031}">
  <dimension ref="A1:C13"/>
  <sheetViews>
    <sheetView workbookViewId="0">
      <selection activeCell="B13" sqref="B13"/>
    </sheetView>
  </sheetViews>
  <sheetFormatPr defaultRowHeight="14.4" x14ac:dyDescent="0.3"/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>
        <v>1</v>
      </c>
      <c r="B2">
        <v>4</v>
      </c>
      <c r="C2">
        <v>2018</v>
      </c>
    </row>
    <row r="3" spans="1:3" x14ac:dyDescent="0.3">
      <c r="A3">
        <v>5</v>
      </c>
      <c r="B3">
        <v>8</v>
      </c>
      <c r="C3">
        <v>2018</v>
      </c>
    </row>
    <row r="4" spans="1:3" x14ac:dyDescent="0.3">
      <c r="A4">
        <v>9</v>
      </c>
      <c r="B4">
        <v>12</v>
      </c>
      <c r="C4">
        <v>2018</v>
      </c>
    </row>
    <row r="5" spans="1:3" x14ac:dyDescent="0.3">
      <c r="A5">
        <v>1</v>
      </c>
      <c r="B5">
        <v>4</v>
      </c>
      <c r="C5">
        <v>2019</v>
      </c>
    </row>
    <row r="6" spans="1:3" x14ac:dyDescent="0.3">
      <c r="A6">
        <v>5</v>
      </c>
      <c r="B6">
        <v>8</v>
      </c>
      <c r="C6">
        <v>2019</v>
      </c>
    </row>
    <row r="7" spans="1:3" x14ac:dyDescent="0.3">
      <c r="A7">
        <v>9</v>
      </c>
      <c r="B7">
        <v>12</v>
      </c>
      <c r="C7">
        <v>2019</v>
      </c>
    </row>
    <row r="8" spans="1:3" x14ac:dyDescent="0.3">
      <c r="A8">
        <v>1</v>
      </c>
      <c r="B8">
        <v>4</v>
      </c>
      <c r="C8">
        <v>2020</v>
      </c>
    </row>
    <row r="9" spans="1:3" x14ac:dyDescent="0.3">
      <c r="A9">
        <v>5</v>
      </c>
      <c r="B9">
        <v>8</v>
      </c>
      <c r="C9">
        <v>2020</v>
      </c>
    </row>
    <row r="10" spans="1:3" x14ac:dyDescent="0.3">
      <c r="A10">
        <v>9</v>
      </c>
      <c r="B10">
        <v>12</v>
      </c>
      <c r="C10">
        <v>2020</v>
      </c>
    </row>
    <row r="11" spans="1:3" x14ac:dyDescent="0.3">
      <c r="A11">
        <v>1</v>
      </c>
      <c r="B11">
        <v>4</v>
      </c>
      <c r="C11">
        <v>2021</v>
      </c>
    </row>
    <row r="12" spans="1:3" x14ac:dyDescent="0.3">
      <c r="A12">
        <v>5</v>
      </c>
      <c r="B12">
        <v>8</v>
      </c>
      <c r="C12">
        <v>2021</v>
      </c>
    </row>
    <row r="13" spans="1:3" x14ac:dyDescent="0.3">
      <c r="A13">
        <v>9</v>
      </c>
      <c r="B13">
        <v>12</v>
      </c>
      <c r="C13">
        <v>2021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D393-DBEC-456B-AE48-AAA5BBEFBC56}">
  <dimension ref="A1:F49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0</v>
      </c>
      <c r="B1" t="s">
        <v>21</v>
      </c>
      <c r="C1" t="s">
        <v>23</v>
      </c>
      <c r="D1" t="s">
        <v>20</v>
      </c>
      <c r="E1" t="s">
        <v>22</v>
      </c>
      <c r="F1" t="s">
        <v>1</v>
      </c>
    </row>
    <row r="2" spans="1:6" x14ac:dyDescent="0.3">
      <c r="A2">
        <v>1</v>
      </c>
      <c r="B2" t="s">
        <v>2</v>
      </c>
      <c r="C2" t="str">
        <f t="shared" ref="C2:C13" si="0">LEFT(B2, 3)</f>
        <v>Ene</v>
      </c>
      <c r="D2">
        <v>2018</v>
      </c>
      <c r="E2">
        <v>18</v>
      </c>
      <c r="F2" t="str">
        <f>C2&amp;"."&amp;E2</f>
        <v>Ene.18</v>
      </c>
    </row>
    <row r="3" spans="1:6" x14ac:dyDescent="0.3">
      <c r="A3">
        <v>2</v>
      </c>
      <c r="B3" t="s">
        <v>3</v>
      </c>
      <c r="C3" t="str">
        <f t="shared" si="0"/>
        <v>Feb</v>
      </c>
      <c r="D3">
        <v>2018</v>
      </c>
      <c r="E3">
        <v>18</v>
      </c>
      <c r="F3" t="str">
        <f t="shared" ref="F3:F13" si="1">C3&amp;"."&amp;E3</f>
        <v>Feb.18</v>
      </c>
    </row>
    <row r="4" spans="1:6" x14ac:dyDescent="0.3">
      <c r="A4">
        <v>3</v>
      </c>
      <c r="B4" t="s">
        <v>4</v>
      </c>
      <c r="C4" t="str">
        <f t="shared" si="0"/>
        <v>Mar</v>
      </c>
      <c r="D4">
        <v>2018</v>
      </c>
      <c r="E4">
        <v>18</v>
      </c>
      <c r="F4" t="str">
        <f t="shared" si="1"/>
        <v>Mar.18</v>
      </c>
    </row>
    <row r="5" spans="1:6" x14ac:dyDescent="0.3">
      <c r="A5">
        <v>4</v>
      </c>
      <c r="B5" t="s">
        <v>5</v>
      </c>
      <c r="C5" t="str">
        <f t="shared" si="0"/>
        <v>Abr</v>
      </c>
      <c r="D5">
        <v>2018</v>
      </c>
      <c r="E5">
        <v>18</v>
      </c>
      <c r="F5" t="str">
        <f t="shared" si="1"/>
        <v>Abr.18</v>
      </c>
    </row>
    <row r="6" spans="1:6" x14ac:dyDescent="0.3">
      <c r="A6">
        <v>5</v>
      </c>
      <c r="B6" t="s">
        <v>6</v>
      </c>
      <c r="C6" t="str">
        <f t="shared" si="0"/>
        <v>May</v>
      </c>
      <c r="D6">
        <v>2018</v>
      </c>
      <c r="E6">
        <v>18</v>
      </c>
      <c r="F6" t="str">
        <f t="shared" si="1"/>
        <v>May.18</v>
      </c>
    </row>
    <row r="7" spans="1:6" x14ac:dyDescent="0.3">
      <c r="A7">
        <v>6</v>
      </c>
      <c r="B7" t="s">
        <v>7</v>
      </c>
      <c r="C7" t="str">
        <f t="shared" si="0"/>
        <v>Jun</v>
      </c>
      <c r="D7">
        <v>2018</v>
      </c>
      <c r="E7">
        <v>18</v>
      </c>
      <c r="F7" t="str">
        <f t="shared" si="1"/>
        <v>Jun.18</v>
      </c>
    </row>
    <row r="8" spans="1:6" x14ac:dyDescent="0.3">
      <c r="A8">
        <v>7</v>
      </c>
      <c r="B8" t="s">
        <v>8</v>
      </c>
      <c r="C8" t="str">
        <f t="shared" si="0"/>
        <v>Jul</v>
      </c>
      <c r="D8">
        <v>2018</v>
      </c>
      <c r="E8">
        <v>18</v>
      </c>
      <c r="F8" t="str">
        <f t="shared" si="1"/>
        <v>Jul.18</v>
      </c>
    </row>
    <row r="9" spans="1:6" x14ac:dyDescent="0.3">
      <c r="A9">
        <v>8</v>
      </c>
      <c r="B9" t="s">
        <v>9</v>
      </c>
      <c r="C9" t="str">
        <f t="shared" si="0"/>
        <v>Ago</v>
      </c>
      <c r="D9">
        <v>2018</v>
      </c>
      <c r="E9">
        <v>18</v>
      </c>
      <c r="F9" t="str">
        <f t="shared" si="1"/>
        <v>Ago.18</v>
      </c>
    </row>
    <row r="10" spans="1:6" x14ac:dyDescent="0.3">
      <c r="A10">
        <v>9</v>
      </c>
      <c r="B10" t="s">
        <v>10</v>
      </c>
      <c r="C10" t="str">
        <f t="shared" si="0"/>
        <v>Sep</v>
      </c>
      <c r="D10">
        <v>2018</v>
      </c>
      <c r="E10">
        <v>18</v>
      </c>
      <c r="F10" t="str">
        <f t="shared" si="1"/>
        <v>Sep.18</v>
      </c>
    </row>
    <row r="11" spans="1:6" x14ac:dyDescent="0.3">
      <c r="A11">
        <v>10</v>
      </c>
      <c r="B11" t="s">
        <v>11</v>
      </c>
      <c r="C11" t="str">
        <f t="shared" si="0"/>
        <v>Oct</v>
      </c>
      <c r="D11">
        <v>2018</v>
      </c>
      <c r="E11">
        <v>18</v>
      </c>
      <c r="F11" t="str">
        <f t="shared" si="1"/>
        <v>Oct.18</v>
      </c>
    </row>
    <row r="12" spans="1:6" x14ac:dyDescent="0.3">
      <c r="A12">
        <v>11</v>
      </c>
      <c r="B12" t="s">
        <v>12</v>
      </c>
      <c r="C12" t="str">
        <f t="shared" si="0"/>
        <v>Nov</v>
      </c>
      <c r="D12">
        <v>2018</v>
      </c>
      <c r="E12">
        <v>18</v>
      </c>
      <c r="F12" t="str">
        <f t="shared" si="1"/>
        <v>Nov.18</v>
      </c>
    </row>
    <row r="13" spans="1:6" x14ac:dyDescent="0.3">
      <c r="A13">
        <v>12</v>
      </c>
      <c r="B13" t="s">
        <v>13</v>
      </c>
      <c r="C13" t="str">
        <f t="shared" si="0"/>
        <v>Dic</v>
      </c>
      <c r="D13">
        <v>2018</v>
      </c>
      <c r="E13">
        <v>18</v>
      </c>
      <c r="F13" t="str">
        <f t="shared" si="1"/>
        <v>Dic.18</v>
      </c>
    </row>
    <row r="14" spans="1:6" x14ac:dyDescent="0.3">
      <c r="A14">
        <v>1</v>
      </c>
      <c r="B14" t="s">
        <v>2</v>
      </c>
      <c r="C14" t="str">
        <f t="shared" ref="C14:C49" si="2">LEFT(B14, 3)</f>
        <v>Ene</v>
      </c>
      <c r="D14">
        <v>2019</v>
      </c>
      <c r="E14" t="str">
        <f>RIGHT(D14,2)</f>
        <v>19</v>
      </c>
      <c r="F14" t="str">
        <f>C14&amp;"."&amp;E14</f>
        <v>Ene.19</v>
      </c>
    </row>
    <row r="15" spans="1:6" x14ac:dyDescent="0.3">
      <c r="A15">
        <v>2</v>
      </c>
      <c r="B15" t="s">
        <v>3</v>
      </c>
      <c r="C15" t="str">
        <f t="shared" si="2"/>
        <v>Feb</v>
      </c>
      <c r="D15">
        <v>2019</v>
      </c>
      <c r="E15" t="str">
        <f t="shared" ref="E15:E25" si="3">RIGHT(D15,2)</f>
        <v>19</v>
      </c>
      <c r="F15" t="str">
        <f t="shared" ref="F15:F25" si="4">C15&amp;"."&amp;E15</f>
        <v>Feb.19</v>
      </c>
    </row>
    <row r="16" spans="1:6" x14ac:dyDescent="0.3">
      <c r="A16">
        <v>3</v>
      </c>
      <c r="B16" t="s">
        <v>4</v>
      </c>
      <c r="C16" t="str">
        <f t="shared" si="2"/>
        <v>Mar</v>
      </c>
      <c r="D16">
        <v>2019</v>
      </c>
      <c r="E16" t="str">
        <f t="shared" si="3"/>
        <v>19</v>
      </c>
      <c r="F16" t="str">
        <f t="shared" si="4"/>
        <v>Mar.19</v>
      </c>
    </row>
    <row r="17" spans="1:6" x14ac:dyDescent="0.3">
      <c r="A17">
        <v>4</v>
      </c>
      <c r="B17" t="s">
        <v>5</v>
      </c>
      <c r="C17" t="str">
        <f t="shared" si="2"/>
        <v>Abr</v>
      </c>
      <c r="D17">
        <v>2019</v>
      </c>
      <c r="E17" t="str">
        <f t="shared" si="3"/>
        <v>19</v>
      </c>
      <c r="F17" t="str">
        <f t="shared" si="4"/>
        <v>Abr.19</v>
      </c>
    </row>
    <row r="18" spans="1:6" x14ac:dyDescent="0.3">
      <c r="A18">
        <v>5</v>
      </c>
      <c r="B18" t="s">
        <v>6</v>
      </c>
      <c r="C18" t="str">
        <f t="shared" si="2"/>
        <v>May</v>
      </c>
      <c r="D18">
        <v>2019</v>
      </c>
      <c r="E18" t="str">
        <f t="shared" si="3"/>
        <v>19</v>
      </c>
      <c r="F18" t="str">
        <f t="shared" si="4"/>
        <v>May.19</v>
      </c>
    </row>
    <row r="19" spans="1:6" x14ac:dyDescent="0.3">
      <c r="A19">
        <v>6</v>
      </c>
      <c r="B19" t="s">
        <v>7</v>
      </c>
      <c r="C19" t="str">
        <f t="shared" si="2"/>
        <v>Jun</v>
      </c>
      <c r="D19">
        <v>2019</v>
      </c>
      <c r="E19" t="str">
        <f t="shared" si="3"/>
        <v>19</v>
      </c>
      <c r="F19" t="str">
        <f t="shared" si="4"/>
        <v>Jun.19</v>
      </c>
    </row>
    <row r="20" spans="1:6" x14ac:dyDescent="0.3">
      <c r="A20">
        <v>7</v>
      </c>
      <c r="B20" t="s">
        <v>8</v>
      </c>
      <c r="C20" t="str">
        <f t="shared" si="2"/>
        <v>Jul</v>
      </c>
      <c r="D20">
        <v>2019</v>
      </c>
      <c r="E20" t="str">
        <f t="shared" si="3"/>
        <v>19</v>
      </c>
      <c r="F20" t="str">
        <f t="shared" si="4"/>
        <v>Jul.19</v>
      </c>
    </row>
    <row r="21" spans="1:6" x14ac:dyDescent="0.3">
      <c r="A21">
        <v>8</v>
      </c>
      <c r="B21" t="s">
        <v>9</v>
      </c>
      <c r="C21" t="str">
        <f t="shared" si="2"/>
        <v>Ago</v>
      </c>
      <c r="D21">
        <v>2019</v>
      </c>
      <c r="E21" t="str">
        <f t="shared" si="3"/>
        <v>19</v>
      </c>
      <c r="F21" t="str">
        <f t="shared" si="4"/>
        <v>Ago.19</v>
      </c>
    </row>
    <row r="22" spans="1:6" x14ac:dyDescent="0.3">
      <c r="A22">
        <v>9</v>
      </c>
      <c r="B22" t="s">
        <v>10</v>
      </c>
      <c r="C22" t="str">
        <f t="shared" si="2"/>
        <v>Sep</v>
      </c>
      <c r="D22">
        <v>2019</v>
      </c>
      <c r="E22" t="str">
        <f t="shared" si="3"/>
        <v>19</v>
      </c>
      <c r="F22" t="str">
        <f t="shared" si="4"/>
        <v>Sep.19</v>
      </c>
    </row>
    <row r="23" spans="1:6" x14ac:dyDescent="0.3">
      <c r="A23">
        <v>10</v>
      </c>
      <c r="B23" t="s">
        <v>11</v>
      </c>
      <c r="C23" t="str">
        <f t="shared" si="2"/>
        <v>Oct</v>
      </c>
      <c r="D23">
        <v>2019</v>
      </c>
      <c r="E23" t="str">
        <f t="shared" si="3"/>
        <v>19</v>
      </c>
      <c r="F23" t="str">
        <f t="shared" si="4"/>
        <v>Oct.19</v>
      </c>
    </row>
    <row r="24" spans="1:6" x14ac:dyDescent="0.3">
      <c r="A24">
        <v>11</v>
      </c>
      <c r="B24" t="s">
        <v>12</v>
      </c>
      <c r="C24" t="str">
        <f t="shared" si="2"/>
        <v>Nov</v>
      </c>
      <c r="D24">
        <v>2019</v>
      </c>
      <c r="E24" t="str">
        <f t="shared" si="3"/>
        <v>19</v>
      </c>
      <c r="F24" t="str">
        <f t="shared" si="4"/>
        <v>Nov.19</v>
      </c>
    </row>
    <row r="25" spans="1:6" x14ac:dyDescent="0.3">
      <c r="A25">
        <v>12</v>
      </c>
      <c r="B25" t="s">
        <v>13</v>
      </c>
      <c r="C25" t="str">
        <f t="shared" si="2"/>
        <v>Dic</v>
      </c>
      <c r="D25">
        <v>2019</v>
      </c>
      <c r="E25" t="str">
        <f t="shared" si="3"/>
        <v>19</v>
      </c>
      <c r="F25" t="str">
        <f t="shared" si="4"/>
        <v>Dic.19</v>
      </c>
    </row>
    <row r="26" spans="1:6" x14ac:dyDescent="0.3">
      <c r="A26">
        <v>1</v>
      </c>
      <c r="B26" t="s">
        <v>2</v>
      </c>
      <c r="C26" t="str">
        <f t="shared" si="2"/>
        <v>Ene</v>
      </c>
      <c r="D26">
        <v>2020</v>
      </c>
      <c r="E26" t="str">
        <f>RIGHT(D26,2)</f>
        <v>20</v>
      </c>
      <c r="F26" t="str">
        <f>C26&amp;"."&amp;E26</f>
        <v>Ene.20</v>
      </c>
    </row>
    <row r="27" spans="1:6" x14ac:dyDescent="0.3">
      <c r="A27">
        <v>2</v>
      </c>
      <c r="B27" t="s">
        <v>3</v>
      </c>
      <c r="C27" t="str">
        <f t="shared" si="2"/>
        <v>Feb</v>
      </c>
      <c r="D27">
        <v>2020</v>
      </c>
      <c r="E27" t="str">
        <f t="shared" ref="E27:E49" si="5">RIGHT(D27,2)</f>
        <v>20</v>
      </c>
      <c r="F27" t="str">
        <f t="shared" ref="F27:F49" si="6">C27&amp;"."&amp;E27</f>
        <v>Feb.20</v>
      </c>
    </row>
    <row r="28" spans="1:6" x14ac:dyDescent="0.3">
      <c r="A28">
        <v>3</v>
      </c>
      <c r="B28" t="s">
        <v>4</v>
      </c>
      <c r="C28" t="str">
        <f t="shared" si="2"/>
        <v>Mar</v>
      </c>
      <c r="D28">
        <v>2020</v>
      </c>
      <c r="E28" t="str">
        <f t="shared" si="5"/>
        <v>20</v>
      </c>
      <c r="F28" t="str">
        <f t="shared" si="6"/>
        <v>Mar.20</v>
      </c>
    </row>
    <row r="29" spans="1:6" x14ac:dyDescent="0.3">
      <c r="A29">
        <v>4</v>
      </c>
      <c r="B29" t="s">
        <v>5</v>
      </c>
      <c r="C29" t="str">
        <f t="shared" si="2"/>
        <v>Abr</v>
      </c>
      <c r="D29">
        <v>2020</v>
      </c>
      <c r="E29" t="str">
        <f t="shared" si="5"/>
        <v>20</v>
      </c>
      <c r="F29" t="str">
        <f t="shared" si="6"/>
        <v>Abr.20</v>
      </c>
    </row>
    <row r="30" spans="1:6" x14ac:dyDescent="0.3">
      <c r="A30">
        <v>5</v>
      </c>
      <c r="B30" t="s">
        <v>6</v>
      </c>
      <c r="C30" t="str">
        <f t="shared" si="2"/>
        <v>May</v>
      </c>
      <c r="D30">
        <v>2020</v>
      </c>
      <c r="E30" t="str">
        <f t="shared" si="5"/>
        <v>20</v>
      </c>
      <c r="F30" t="str">
        <f t="shared" si="6"/>
        <v>May.20</v>
      </c>
    </row>
    <row r="31" spans="1:6" x14ac:dyDescent="0.3">
      <c r="A31">
        <v>6</v>
      </c>
      <c r="B31" t="s">
        <v>7</v>
      </c>
      <c r="C31" t="str">
        <f t="shared" si="2"/>
        <v>Jun</v>
      </c>
      <c r="D31">
        <v>2020</v>
      </c>
      <c r="E31" t="str">
        <f t="shared" si="5"/>
        <v>20</v>
      </c>
      <c r="F31" t="str">
        <f t="shared" si="6"/>
        <v>Jun.20</v>
      </c>
    </row>
    <row r="32" spans="1:6" x14ac:dyDescent="0.3">
      <c r="A32">
        <v>7</v>
      </c>
      <c r="B32" t="s">
        <v>8</v>
      </c>
      <c r="C32" t="str">
        <f t="shared" si="2"/>
        <v>Jul</v>
      </c>
      <c r="D32">
        <v>2020</v>
      </c>
      <c r="E32" t="str">
        <f t="shared" si="5"/>
        <v>20</v>
      </c>
      <c r="F32" t="str">
        <f t="shared" si="6"/>
        <v>Jul.20</v>
      </c>
    </row>
    <row r="33" spans="1:6" x14ac:dyDescent="0.3">
      <c r="A33">
        <v>8</v>
      </c>
      <c r="B33" t="s">
        <v>9</v>
      </c>
      <c r="C33" t="str">
        <f t="shared" si="2"/>
        <v>Ago</v>
      </c>
      <c r="D33">
        <v>2020</v>
      </c>
      <c r="E33" t="str">
        <f t="shared" si="5"/>
        <v>20</v>
      </c>
      <c r="F33" t="str">
        <f t="shared" si="6"/>
        <v>Ago.20</v>
      </c>
    </row>
    <row r="34" spans="1:6" x14ac:dyDescent="0.3">
      <c r="A34">
        <v>9</v>
      </c>
      <c r="B34" t="s">
        <v>10</v>
      </c>
      <c r="C34" t="str">
        <f t="shared" si="2"/>
        <v>Sep</v>
      </c>
      <c r="D34">
        <v>2020</v>
      </c>
      <c r="E34" t="str">
        <f t="shared" si="5"/>
        <v>20</v>
      </c>
      <c r="F34" t="str">
        <f t="shared" si="6"/>
        <v>Sep.20</v>
      </c>
    </row>
    <row r="35" spans="1:6" x14ac:dyDescent="0.3">
      <c r="A35">
        <v>10</v>
      </c>
      <c r="B35" t="s">
        <v>11</v>
      </c>
      <c r="C35" t="str">
        <f t="shared" si="2"/>
        <v>Oct</v>
      </c>
      <c r="D35">
        <v>2020</v>
      </c>
      <c r="E35" t="str">
        <f t="shared" si="5"/>
        <v>20</v>
      </c>
      <c r="F35" t="str">
        <f t="shared" si="6"/>
        <v>Oct.20</v>
      </c>
    </row>
    <row r="36" spans="1:6" x14ac:dyDescent="0.3">
      <c r="A36">
        <v>11</v>
      </c>
      <c r="B36" t="s">
        <v>12</v>
      </c>
      <c r="C36" t="str">
        <f t="shared" si="2"/>
        <v>Nov</v>
      </c>
      <c r="D36">
        <v>2020</v>
      </c>
      <c r="E36" t="str">
        <f t="shared" si="5"/>
        <v>20</v>
      </c>
      <c r="F36" t="str">
        <f t="shared" si="6"/>
        <v>Nov.20</v>
      </c>
    </row>
    <row r="37" spans="1:6" x14ac:dyDescent="0.3">
      <c r="A37">
        <v>12</v>
      </c>
      <c r="B37" t="s">
        <v>13</v>
      </c>
      <c r="C37" t="str">
        <f t="shared" si="2"/>
        <v>Dic</v>
      </c>
      <c r="D37">
        <v>2020</v>
      </c>
      <c r="E37" t="str">
        <f t="shared" si="5"/>
        <v>20</v>
      </c>
      <c r="F37" t="str">
        <f t="shared" si="6"/>
        <v>Dic.20</v>
      </c>
    </row>
    <row r="38" spans="1:6" x14ac:dyDescent="0.3">
      <c r="A38">
        <v>1</v>
      </c>
      <c r="B38" t="s">
        <v>2</v>
      </c>
      <c r="C38" t="str">
        <f t="shared" si="2"/>
        <v>Ene</v>
      </c>
      <c r="D38">
        <v>2021</v>
      </c>
      <c r="E38" t="str">
        <f t="shared" si="5"/>
        <v>21</v>
      </c>
      <c r="F38" t="str">
        <f t="shared" si="6"/>
        <v>Ene.21</v>
      </c>
    </row>
    <row r="39" spans="1:6" x14ac:dyDescent="0.3">
      <c r="A39">
        <v>2</v>
      </c>
      <c r="B39" t="s">
        <v>3</v>
      </c>
      <c r="C39" t="str">
        <f t="shared" si="2"/>
        <v>Feb</v>
      </c>
      <c r="D39">
        <v>2021</v>
      </c>
      <c r="E39" t="str">
        <f t="shared" si="5"/>
        <v>21</v>
      </c>
      <c r="F39" t="str">
        <f t="shared" si="6"/>
        <v>Feb.21</v>
      </c>
    </row>
    <row r="40" spans="1:6" x14ac:dyDescent="0.3">
      <c r="A40">
        <v>3</v>
      </c>
      <c r="B40" t="s">
        <v>4</v>
      </c>
      <c r="C40" t="str">
        <f t="shared" si="2"/>
        <v>Mar</v>
      </c>
      <c r="D40">
        <v>2021</v>
      </c>
      <c r="E40" t="str">
        <f t="shared" si="5"/>
        <v>21</v>
      </c>
      <c r="F40" t="str">
        <f t="shared" si="6"/>
        <v>Mar.21</v>
      </c>
    </row>
    <row r="41" spans="1:6" x14ac:dyDescent="0.3">
      <c r="A41">
        <v>4</v>
      </c>
      <c r="B41" t="s">
        <v>5</v>
      </c>
      <c r="C41" t="str">
        <f t="shared" si="2"/>
        <v>Abr</v>
      </c>
      <c r="D41">
        <v>2021</v>
      </c>
      <c r="E41" t="str">
        <f t="shared" si="5"/>
        <v>21</v>
      </c>
      <c r="F41" t="str">
        <f t="shared" si="6"/>
        <v>Abr.21</v>
      </c>
    </row>
    <row r="42" spans="1:6" x14ac:dyDescent="0.3">
      <c r="A42">
        <v>5</v>
      </c>
      <c r="B42" t="s">
        <v>6</v>
      </c>
      <c r="C42" t="str">
        <f t="shared" si="2"/>
        <v>May</v>
      </c>
      <c r="D42">
        <v>2021</v>
      </c>
      <c r="E42" t="str">
        <f t="shared" si="5"/>
        <v>21</v>
      </c>
      <c r="F42" t="str">
        <f t="shared" si="6"/>
        <v>May.21</v>
      </c>
    </row>
    <row r="43" spans="1:6" x14ac:dyDescent="0.3">
      <c r="A43">
        <v>6</v>
      </c>
      <c r="B43" t="s">
        <v>7</v>
      </c>
      <c r="C43" t="str">
        <f t="shared" si="2"/>
        <v>Jun</v>
      </c>
      <c r="D43">
        <v>2021</v>
      </c>
      <c r="E43" t="str">
        <f t="shared" si="5"/>
        <v>21</v>
      </c>
      <c r="F43" t="str">
        <f t="shared" si="6"/>
        <v>Jun.21</v>
      </c>
    </row>
    <row r="44" spans="1:6" x14ac:dyDescent="0.3">
      <c r="A44">
        <v>7</v>
      </c>
      <c r="B44" t="s">
        <v>8</v>
      </c>
      <c r="C44" t="str">
        <f t="shared" si="2"/>
        <v>Jul</v>
      </c>
      <c r="D44">
        <v>2021</v>
      </c>
      <c r="E44" t="str">
        <f t="shared" si="5"/>
        <v>21</v>
      </c>
      <c r="F44" t="str">
        <f t="shared" si="6"/>
        <v>Jul.21</v>
      </c>
    </row>
    <row r="45" spans="1:6" x14ac:dyDescent="0.3">
      <c r="A45">
        <v>8</v>
      </c>
      <c r="B45" t="s">
        <v>9</v>
      </c>
      <c r="C45" t="str">
        <f t="shared" si="2"/>
        <v>Ago</v>
      </c>
      <c r="D45">
        <v>2021</v>
      </c>
      <c r="E45" t="str">
        <f t="shared" si="5"/>
        <v>21</v>
      </c>
      <c r="F45" t="str">
        <f t="shared" si="6"/>
        <v>Ago.21</v>
      </c>
    </row>
    <row r="46" spans="1:6" x14ac:dyDescent="0.3">
      <c r="A46">
        <v>9</v>
      </c>
      <c r="B46" t="s">
        <v>10</v>
      </c>
      <c r="C46" t="str">
        <f t="shared" si="2"/>
        <v>Sep</v>
      </c>
      <c r="D46">
        <v>2021</v>
      </c>
      <c r="E46" t="str">
        <f t="shared" si="5"/>
        <v>21</v>
      </c>
      <c r="F46" t="str">
        <f t="shared" si="6"/>
        <v>Sep.21</v>
      </c>
    </row>
    <row r="47" spans="1:6" x14ac:dyDescent="0.3">
      <c r="A47">
        <v>10</v>
      </c>
      <c r="B47" t="s">
        <v>11</v>
      </c>
      <c r="C47" t="str">
        <f t="shared" si="2"/>
        <v>Oct</v>
      </c>
      <c r="D47">
        <v>2021</v>
      </c>
      <c r="E47" t="str">
        <f t="shared" si="5"/>
        <v>21</v>
      </c>
      <c r="F47" t="str">
        <f t="shared" si="6"/>
        <v>Oct.21</v>
      </c>
    </row>
    <row r="48" spans="1:6" x14ac:dyDescent="0.3">
      <c r="A48">
        <v>11</v>
      </c>
      <c r="B48" t="s">
        <v>12</v>
      </c>
      <c r="C48" t="str">
        <f t="shared" si="2"/>
        <v>Nov</v>
      </c>
      <c r="D48">
        <v>2021</v>
      </c>
      <c r="E48" t="str">
        <f t="shared" si="5"/>
        <v>21</v>
      </c>
      <c r="F48" t="str">
        <f t="shared" si="6"/>
        <v>Nov.21</v>
      </c>
    </row>
    <row r="49" spans="1:6" x14ac:dyDescent="0.3">
      <c r="A49">
        <v>12</v>
      </c>
      <c r="B49" t="s">
        <v>13</v>
      </c>
      <c r="C49" t="str">
        <f t="shared" si="2"/>
        <v>Dic</v>
      </c>
      <c r="D49">
        <v>2021</v>
      </c>
      <c r="E49" t="str">
        <f t="shared" si="5"/>
        <v>21</v>
      </c>
      <c r="F49" t="str">
        <f t="shared" si="6"/>
        <v>Dic.21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F794-C0BC-4966-8251-4AB9143B3F51}">
  <dimension ref="A1:G49"/>
  <sheetViews>
    <sheetView tabSelected="1" topLeftCell="A23" workbookViewId="0">
      <selection activeCell="E29" sqref="E29"/>
    </sheetView>
  </sheetViews>
  <sheetFormatPr defaultRowHeight="14.4" x14ac:dyDescent="0.3"/>
  <cols>
    <col min="2" max="2" width="13.6640625" bestFit="1" customWidth="1"/>
    <col min="5" max="5" width="15" customWidth="1"/>
    <col min="6" max="6" width="14.6640625" bestFit="1" customWidth="1"/>
    <col min="7" max="7" width="14.44140625" customWidth="1"/>
  </cols>
  <sheetData>
    <row r="1" spans="1:7" x14ac:dyDescent="0.3">
      <c r="A1" t="s">
        <v>77</v>
      </c>
      <c r="B1" t="s">
        <v>25</v>
      </c>
      <c r="C1" t="s">
        <v>26</v>
      </c>
      <c r="D1" t="s">
        <v>1</v>
      </c>
      <c r="E1" t="s">
        <v>27</v>
      </c>
      <c r="F1" t="s">
        <v>78</v>
      </c>
      <c r="G1" t="s">
        <v>28</v>
      </c>
    </row>
    <row r="2" spans="1:7" x14ac:dyDescent="0.3">
      <c r="A2" s="1">
        <v>43101</v>
      </c>
      <c r="B2" s="2">
        <v>1000000</v>
      </c>
      <c r="C2" s="3">
        <v>0.97530000000000006</v>
      </c>
      <c r="D2" t="s">
        <v>29</v>
      </c>
      <c r="E2">
        <f t="shared" ref="E2:E47" si="0">($C$49/C2)</f>
        <v>1.1423151850712601</v>
      </c>
      <c r="F2" s="4">
        <f>E2*B2</f>
        <v>1142315.18507126</v>
      </c>
      <c r="G2" s="4">
        <f>B2/E2</f>
        <v>875415.13329144602</v>
      </c>
    </row>
    <row r="3" spans="1:7" x14ac:dyDescent="0.3">
      <c r="A3" s="1">
        <v>43132</v>
      </c>
      <c r="B3" s="2">
        <v>1000000</v>
      </c>
      <c r="C3" s="3">
        <v>0.98219999999999996</v>
      </c>
      <c r="D3" t="s">
        <v>30</v>
      </c>
      <c r="E3">
        <f t="shared" si="0"/>
        <v>1.1342903685603749</v>
      </c>
      <c r="F3" s="4">
        <f t="shared" ref="F3:F49" si="1">E3*B3</f>
        <v>1134290.3685603749</v>
      </c>
      <c r="G3" s="4">
        <f t="shared" ref="G3:G49" si="2">B3/E3</f>
        <v>881608.47320707282</v>
      </c>
    </row>
    <row r="4" spans="1:7" x14ac:dyDescent="0.3">
      <c r="A4" s="1">
        <v>43160</v>
      </c>
      <c r="B4" s="2">
        <v>1000000</v>
      </c>
      <c r="C4" s="3">
        <v>0.98450000000000004</v>
      </c>
      <c r="D4" t="s">
        <v>31</v>
      </c>
      <c r="E4">
        <f t="shared" si="0"/>
        <v>1.1316404266124938</v>
      </c>
      <c r="F4" s="4">
        <f t="shared" si="1"/>
        <v>1131640.4266124938</v>
      </c>
      <c r="G4" s="4">
        <f t="shared" si="2"/>
        <v>883672.91984561516</v>
      </c>
    </row>
    <row r="5" spans="1:7" x14ac:dyDescent="0.3">
      <c r="A5" s="1">
        <v>43191</v>
      </c>
      <c r="B5" s="2">
        <v>1000000</v>
      </c>
      <c r="C5" s="3">
        <v>0.98909999999999998</v>
      </c>
      <c r="D5" t="s">
        <v>32</v>
      </c>
      <c r="E5">
        <f t="shared" si="0"/>
        <v>1.1263775149125468</v>
      </c>
      <c r="F5" s="4">
        <f t="shared" si="1"/>
        <v>1126377.5149125468</v>
      </c>
      <c r="G5" s="4">
        <f t="shared" si="2"/>
        <v>887801.81312269997</v>
      </c>
    </row>
    <row r="6" spans="1:7" x14ac:dyDescent="0.3">
      <c r="A6" s="1">
        <v>43221</v>
      </c>
      <c r="B6" s="2">
        <v>1000000</v>
      </c>
      <c r="C6" s="3">
        <v>0.99159999999999993</v>
      </c>
      <c r="D6" t="s">
        <v>33</v>
      </c>
      <c r="E6">
        <f t="shared" si="0"/>
        <v>1.123537716821299</v>
      </c>
      <c r="F6" s="4">
        <f t="shared" si="1"/>
        <v>1123537.7168212989</v>
      </c>
      <c r="G6" s="4">
        <f t="shared" si="2"/>
        <v>890045.77686024585</v>
      </c>
    </row>
    <row r="7" spans="1:7" x14ac:dyDescent="0.3">
      <c r="A7" s="1">
        <v>43252</v>
      </c>
      <c r="B7" s="2">
        <v>1000000</v>
      </c>
      <c r="C7" s="3">
        <v>0.99309999999999998</v>
      </c>
      <c r="D7" t="s">
        <v>34</v>
      </c>
      <c r="E7">
        <f t="shared" si="0"/>
        <v>1.1218407008357669</v>
      </c>
      <c r="F7" s="4">
        <f t="shared" si="1"/>
        <v>1121840.700835767</v>
      </c>
      <c r="G7" s="4">
        <f t="shared" si="2"/>
        <v>891392.15510277345</v>
      </c>
    </row>
    <row r="8" spans="1:7" x14ac:dyDescent="0.3">
      <c r="A8" s="1">
        <v>43282</v>
      </c>
      <c r="B8" s="2">
        <v>1000000</v>
      </c>
      <c r="C8" s="3">
        <v>0.99180000000000001</v>
      </c>
      <c r="D8" t="s">
        <v>35</v>
      </c>
      <c r="E8">
        <f t="shared" si="0"/>
        <v>1.123311151441823</v>
      </c>
      <c r="F8" s="4">
        <f t="shared" si="1"/>
        <v>1123311.151441823</v>
      </c>
      <c r="G8" s="4">
        <f t="shared" si="2"/>
        <v>890225.29395924951</v>
      </c>
    </row>
    <row r="9" spans="1:7" x14ac:dyDescent="0.3">
      <c r="A9" s="1">
        <v>43313</v>
      </c>
      <c r="B9" s="2">
        <v>1000000</v>
      </c>
      <c r="C9" s="3">
        <v>0.99299999999999999</v>
      </c>
      <c r="D9" t="s">
        <v>36</v>
      </c>
      <c r="E9">
        <f t="shared" si="0"/>
        <v>1.121953675730111</v>
      </c>
      <c r="F9" s="4">
        <f t="shared" si="1"/>
        <v>1121953.6757301108</v>
      </c>
      <c r="G9" s="4">
        <f t="shared" si="2"/>
        <v>891302.39655327157</v>
      </c>
    </row>
    <row r="10" spans="1:7" x14ac:dyDescent="0.3">
      <c r="A10" s="1">
        <v>43344</v>
      </c>
      <c r="B10" s="2">
        <v>1000000</v>
      </c>
      <c r="C10" s="3">
        <v>0.99470000000000003</v>
      </c>
      <c r="D10" t="s">
        <v>37</v>
      </c>
      <c r="E10">
        <f t="shared" si="0"/>
        <v>1.1200361918166282</v>
      </c>
      <c r="F10" s="4">
        <f t="shared" si="1"/>
        <v>1120036.1918166282</v>
      </c>
      <c r="G10" s="4">
        <f t="shared" si="2"/>
        <v>892828.29189480294</v>
      </c>
    </row>
    <row r="11" spans="1:7" x14ac:dyDescent="0.3">
      <c r="A11" s="1">
        <v>43374</v>
      </c>
      <c r="B11" s="2">
        <v>1000000</v>
      </c>
      <c r="C11" s="3">
        <v>0.99590000000000001</v>
      </c>
      <c r="D11" t="s">
        <v>38</v>
      </c>
      <c r="E11">
        <f t="shared" si="0"/>
        <v>1.1186866151220003</v>
      </c>
      <c r="F11" s="4">
        <f t="shared" si="1"/>
        <v>1118686.6151220002</v>
      </c>
      <c r="G11" s="4">
        <f t="shared" si="2"/>
        <v>893905.394488825</v>
      </c>
    </row>
    <row r="12" spans="1:7" x14ac:dyDescent="0.3">
      <c r="A12" s="1">
        <v>43405</v>
      </c>
      <c r="B12" s="2">
        <v>1000000</v>
      </c>
      <c r="C12" s="3">
        <v>0.997</v>
      </c>
      <c r="D12" t="s">
        <v>39</v>
      </c>
      <c r="E12">
        <f t="shared" si="0"/>
        <v>1.1174523570712138</v>
      </c>
      <c r="F12" s="4">
        <f t="shared" si="1"/>
        <v>1117452.3570712139</v>
      </c>
      <c r="G12" s="4">
        <f t="shared" si="2"/>
        <v>894892.73853334517</v>
      </c>
    </row>
    <row r="13" spans="1:7" x14ac:dyDescent="0.3">
      <c r="A13" s="1">
        <v>43435</v>
      </c>
      <c r="B13" s="2">
        <v>1000000</v>
      </c>
      <c r="C13" s="3">
        <v>1</v>
      </c>
      <c r="D13" t="s">
        <v>40</v>
      </c>
      <c r="E13">
        <f t="shared" si="0"/>
        <v>1.1141000000000001</v>
      </c>
      <c r="F13" s="4">
        <f t="shared" si="1"/>
        <v>1114100</v>
      </c>
      <c r="G13" s="4">
        <f t="shared" si="2"/>
        <v>897585.49501840048</v>
      </c>
    </row>
    <row r="14" spans="1:7" x14ac:dyDescent="0.3">
      <c r="A14" s="1">
        <v>43466</v>
      </c>
      <c r="B14" s="2">
        <v>1000000</v>
      </c>
      <c r="C14" s="3">
        <v>1.006</v>
      </c>
      <c r="D14" t="s">
        <v>41</v>
      </c>
      <c r="E14">
        <f t="shared" si="0"/>
        <v>1.1074552683896621</v>
      </c>
      <c r="F14" s="4">
        <f t="shared" si="1"/>
        <v>1107455.268389662</v>
      </c>
      <c r="G14" s="4">
        <f t="shared" si="2"/>
        <v>902971.00798851077</v>
      </c>
    </row>
    <row r="15" spans="1:7" x14ac:dyDescent="0.3">
      <c r="A15" s="1">
        <v>43497</v>
      </c>
      <c r="B15" s="2">
        <v>1000000</v>
      </c>
      <c r="C15" s="3">
        <v>1.0118</v>
      </c>
      <c r="D15" t="s">
        <v>42</v>
      </c>
      <c r="E15">
        <f t="shared" si="0"/>
        <v>1.1011069381300653</v>
      </c>
      <c r="F15" s="4">
        <f t="shared" si="1"/>
        <v>1101106.9381300653</v>
      </c>
      <c r="G15" s="4">
        <f t="shared" si="2"/>
        <v>908177.00385961751</v>
      </c>
    </row>
    <row r="16" spans="1:7" x14ac:dyDescent="0.3">
      <c r="A16" s="1">
        <v>43525</v>
      </c>
      <c r="B16" s="2">
        <v>1000000</v>
      </c>
      <c r="C16" s="3">
        <v>1.0162</v>
      </c>
      <c r="D16" t="s">
        <v>43</v>
      </c>
      <c r="E16">
        <f t="shared" si="0"/>
        <v>1.0963393032867548</v>
      </c>
      <c r="F16" s="4">
        <f t="shared" si="1"/>
        <v>1096339.3032867548</v>
      </c>
      <c r="G16" s="4">
        <f t="shared" si="2"/>
        <v>912126.38003769843</v>
      </c>
    </row>
    <row r="17" spans="1:7" x14ac:dyDescent="0.3">
      <c r="A17" s="1">
        <v>43556</v>
      </c>
      <c r="B17" s="2">
        <v>1000000</v>
      </c>
      <c r="C17" s="3">
        <v>1.0212000000000001</v>
      </c>
      <c r="D17" t="s">
        <v>44</v>
      </c>
      <c r="E17">
        <f t="shared" si="0"/>
        <v>1.0909714061887974</v>
      </c>
      <c r="F17" s="4">
        <f t="shared" si="1"/>
        <v>1090971.4061887974</v>
      </c>
      <c r="G17" s="4">
        <f t="shared" si="2"/>
        <v>916614.30751279066</v>
      </c>
    </row>
    <row r="18" spans="1:7" x14ac:dyDescent="0.3">
      <c r="A18" s="1">
        <v>43586</v>
      </c>
      <c r="B18" s="2">
        <v>1000000</v>
      </c>
      <c r="C18" s="3">
        <v>1.0244</v>
      </c>
      <c r="D18" t="s">
        <v>45</v>
      </c>
      <c r="E18">
        <f t="shared" si="0"/>
        <v>1.0875634517766499</v>
      </c>
      <c r="F18" s="4">
        <f t="shared" si="1"/>
        <v>1087563.45177665</v>
      </c>
      <c r="G18" s="4">
        <f t="shared" si="2"/>
        <v>919486.58109684929</v>
      </c>
    </row>
    <row r="19" spans="1:7" x14ac:dyDescent="0.3">
      <c r="A19" s="1">
        <v>43617</v>
      </c>
      <c r="B19" s="2">
        <v>1000000</v>
      </c>
      <c r="C19" s="3">
        <v>1.0270999999999999</v>
      </c>
      <c r="D19" t="s">
        <v>46</v>
      </c>
      <c r="E19">
        <f t="shared" si="0"/>
        <v>1.0847045078376012</v>
      </c>
      <c r="F19" s="4">
        <f t="shared" si="1"/>
        <v>1084704.5078376012</v>
      </c>
      <c r="G19" s="4">
        <f t="shared" si="2"/>
        <v>921910.06193339895</v>
      </c>
    </row>
    <row r="20" spans="1:7" x14ac:dyDescent="0.3">
      <c r="A20" s="1">
        <v>43647</v>
      </c>
      <c r="B20" s="2">
        <v>1000000</v>
      </c>
      <c r="C20" s="3">
        <v>1.0293999999999999</v>
      </c>
      <c r="D20" t="s">
        <v>47</v>
      </c>
      <c r="E20">
        <f t="shared" si="0"/>
        <v>1.0822809403536042</v>
      </c>
      <c r="F20" s="4">
        <f t="shared" si="1"/>
        <v>1082280.9403536043</v>
      </c>
      <c r="G20" s="4">
        <f t="shared" si="2"/>
        <v>923974.50857194129</v>
      </c>
    </row>
    <row r="21" spans="1:7" x14ac:dyDescent="0.3">
      <c r="A21" s="1">
        <v>43678</v>
      </c>
      <c r="B21" s="2">
        <v>1000000</v>
      </c>
      <c r="C21" s="3">
        <v>1.0303</v>
      </c>
      <c r="D21" t="s">
        <v>48</v>
      </c>
      <c r="E21">
        <f t="shared" si="0"/>
        <v>1.081335533339804</v>
      </c>
      <c r="F21" s="4">
        <f t="shared" si="1"/>
        <v>1081335.533339804</v>
      </c>
      <c r="G21" s="4">
        <f t="shared" si="2"/>
        <v>924782.33551745792</v>
      </c>
    </row>
    <row r="22" spans="1:7" x14ac:dyDescent="0.3">
      <c r="A22" s="1">
        <v>43709</v>
      </c>
      <c r="B22" s="2">
        <v>1000000</v>
      </c>
      <c r="C22" s="3">
        <v>1.0326</v>
      </c>
      <c r="D22" t="s">
        <v>49</v>
      </c>
      <c r="E22">
        <f t="shared" si="0"/>
        <v>1.0789269804377302</v>
      </c>
      <c r="F22" s="4">
        <f t="shared" si="1"/>
        <v>1078926.9804377302</v>
      </c>
      <c r="G22" s="4">
        <f t="shared" si="2"/>
        <v>926846.78215600026</v>
      </c>
    </row>
    <row r="23" spans="1:7" x14ac:dyDescent="0.3">
      <c r="A23" s="1">
        <v>43739</v>
      </c>
      <c r="B23" s="2">
        <v>1000000</v>
      </c>
      <c r="C23" s="3">
        <v>1.0343</v>
      </c>
      <c r="D23" t="s">
        <v>50</v>
      </c>
      <c r="E23">
        <f t="shared" si="0"/>
        <v>1.0771536304747173</v>
      </c>
      <c r="F23" s="4">
        <f t="shared" si="1"/>
        <v>1077153.6304747174</v>
      </c>
      <c r="G23" s="4">
        <f t="shared" si="2"/>
        <v>928372.67749753152</v>
      </c>
    </row>
    <row r="24" spans="1:7" x14ac:dyDescent="0.3">
      <c r="A24" s="1">
        <v>43770</v>
      </c>
      <c r="B24" s="2">
        <v>1000000</v>
      </c>
      <c r="C24" s="3">
        <v>1.0354000000000001</v>
      </c>
      <c r="D24" t="s">
        <v>51</v>
      </c>
      <c r="E24">
        <f t="shared" si="0"/>
        <v>1.0760092717790226</v>
      </c>
      <c r="F24" s="4">
        <f t="shared" si="1"/>
        <v>1076009.2717790226</v>
      </c>
      <c r="G24" s="4">
        <f t="shared" si="2"/>
        <v>929360.02154205192</v>
      </c>
    </row>
    <row r="25" spans="1:7" x14ac:dyDescent="0.3">
      <c r="A25" s="1">
        <v>43800</v>
      </c>
      <c r="B25" s="2">
        <v>1000000</v>
      </c>
      <c r="C25" s="3">
        <v>1.038</v>
      </c>
      <c r="D25" t="s">
        <v>52</v>
      </c>
      <c r="E25">
        <f t="shared" si="0"/>
        <v>1.0733140655105973</v>
      </c>
      <c r="F25" s="4">
        <f t="shared" si="1"/>
        <v>1073314.0655105973</v>
      </c>
      <c r="G25" s="4">
        <f t="shared" si="2"/>
        <v>931693.74382909969</v>
      </c>
    </row>
    <row r="26" spans="1:7" x14ac:dyDescent="0.3">
      <c r="A26" s="1">
        <v>43831</v>
      </c>
      <c r="B26" s="2">
        <v>1000000</v>
      </c>
      <c r="C26" s="3">
        <v>1.0424</v>
      </c>
      <c r="D26" t="s">
        <v>53</v>
      </c>
      <c r="E26">
        <f t="shared" si="0"/>
        <v>1.0687835763622411</v>
      </c>
      <c r="F26" s="4">
        <f t="shared" si="1"/>
        <v>1068783.5763622411</v>
      </c>
      <c r="G26" s="4">
        <f t="shared" si="2"/>
        <v>935643.12000718061</v>
      </c>
    </row>
    <row r="27" spans="1:7" x14ac:dyDescent="0.3">
      <c r="A27" s="1">
        <v>43862</v>
      </c>
      <c r="B27" s="2">
        <v>1000000</v>
      </c>
      <c r="C27" s="3">
        <v>1.0493999999999999</v>
      </c>
      <c r="D27" t="s">
        <v>54</v>
      </c>
      <c r="E27">
        <f t="shared" si="0"/>
        <v>1.0616542786354108</v>
      </c>
      <c r="F27" s="4">
        <f t="shared" si="1"/>
        <v>1061654.2786354108</v>
      </c>
      <c r="G27" s="4">
        <f t="shared" si="2"/>
        <v>941926.21847230941</v>
      </c>
    </row>
    <row r="28" spans="1:7" x14ac:dyDescent="0.3">
      <c r="A28" s="1">
        <v>43891</v>
      </c>
      <c r="B28" s="2">
        <v>1000000</v>
      </c>
      <c r="C28" s="3">
        <v>1.0552999999999999</v>
      </c>
      <c r="D28" t="s">
        <v>55</v>
      </c>
      <c r="E28">
        <f t="shared" si="0"/>
        <v>1.0557187529612435</v>
      </c>
      <c r="F28" s="4">
        <f t="shared" si="1"/>
        <v>1055718.7529612435</v>
      </c>
      <c r="G28" s="4">
        <f t="shared" si="2"/>
        <v>947221.97289291781</v>
      </c>
    </row>
    <row r="29" spans="1:7" x14ac:dyDescent="0.3">
      <c r="A29" s="1">
        <v>43922</v>
      </c>
      <c r="B29" s="2">
        <v>1000000</v>
      </c>
      <c r="C29" s="3">
        <v>1.0569999999999999</v>
      </c>
      <c r="D29" t="s">
        <v>56</v>
      </c>
      <c r="E29">
        <f t="shared" si="0"/>
        <v>1.0540208136234628</v>
      </c>
      <c r="F29" s="4">
        <f t="shared" si="1"/>
        <v>1054020.8136234628</v>
      </c>
      <c r="G29" s="4">
        <f t="shared" si="2"/>
        <v>948747.86823444918</v>
      </c>
    </row>
    <row r="30" spans="1:7" x14ac:dyDescent="0.3">
      <c r="A30" s="1">
        <v>43952</v>
      </c>
      <c r="B30" s="2">
        <v>1000000</v>
      </c>
      <c r="C30" s="3">
        <v>1.0536000000000001</v>
      </c>
      <c r="D30" t="s">
        <v>57</v>
      </c>
      <c r="E30">
        <f t="shared" si="0"/>
        <v>1.0574221716021259</v>
      </c>
      <c r="F30" s="4">
        <f t="shared" si="1"/>
        <v>1057422.171602126</v>
      </c>
      <c r="G30" s="4">
        <f t="shared" si="2"/>
        <v>945696.0775513869</v>
      </c>
    </row>
    <row r="31" spans="1:7" x14ac:dyDescent="0.3">
      <c r="A31" s="1">
        <v>43983</v>
      </c>
      <c r="B31" s="2">
        <v>1000000</v>
      </c>
      <c r="C31" s="3">
        <v>1.0497000000000001</v>
      </c>
      <c r="D31" t="s">
        <v>58</v>
      </c>
      <c r="E31">
        <f t="shared" si="0"/>
        <v>1.0613508621510908</v>
      </c>
      <c r="F31" s="4">
        <f t="shared" si="1"/>
        <v>1061350.8621510908</v>
      </c>
      <c r="G31" s="4">
        <f t="shared" si="2"/>
        <v>942195.49412081507</v>
      </c>
    </row>
    <row r="32" spans="1:7" x14ac:dyDescent="0.3">
      <c r="A32" s="1">
        <v>44013</v>
      </c>
      <c r="B32" s="2">
        <v>1000000</v>
      </c>
      <c r="C32" s="3">
        <v>1.0497000000000001</v>
      </c>
      <c r="D32" t="s">
        <v>59</v>
      </c>
      <c r="E32">
        <f t="shared" si="0"/>
        <v>1.0613508621510908</v>
      </c>
      <c r="F32" s="4">
        <f t="shared" si="1"/>
        <v>1061350.8621510908</v>
      </c>
      <c r="G32" s="4">
        <f t="shared" si="2"/>
        <v>942195.49412081507</v>
      </c>
    </row>
    <row r="33" spans="1:7" x14ac:dyDescent="0.3">
      <c r="A33" s="1">
        <v>44044</v>
      </c>
      <c r="B33" s="2">
        <v>1000000</v>
      </c>
      <c r="C33" s="3">
        <v>1.0495999999999999</v>
      </c>
      <c r="D33" t="s">
        <v>60</v>
      </c>
      <c r="E33">
        <f t="shared" si="0"/>
        <v>1.0614519817073174</v>
      </c>
      <c r="F33" s="4">
        <f t="shared" si="1"/>
        <v>1061451.9817073173</v>
      </c>
      <c r="G33" s="4">
        <f t="shared" si="2"/>
        <v>942105.73557131295</v>
      </c>
    </row>
    <row r="34" spans="1:7" x14ac:dyDescent="0.3">
      <c r="A34" s="1">
        <v>44075</v>
      </c>
      <c r="B34" s="2">
        <v>1000000</v>
      </c>
      <c r="C34" s="3">
        <v>1.0529000000000002</v>
      </c>
      <c r="D34" t="s">
        <v>61</v>
      </c>
      <c r="E34">
        <f t="shared" si="0"/>
        <v>1.0581251780795897</v>
      </c>
      <c r="F34" s="4">
        <f t="shared" si="1"/>
        <v>1058125.1780795897</v>
      </c>
      <c r="G34" s="4">
        <f t="shared" si="2"/>
        <v>945067.76770487393</v>
      </c>
    </row>
    <row r="35" spans="1:7" x14ac:dyDescent="0.3">
      <c r="A35" s="1">
        <v>44105</v>
      </c>
      <c r="B35" s="2">
        <v>1000000</v>
      </c>
      <c r="C35" s="3">
        <v>1.0523</v>
      </c>
      <c r="D35" t="s">
        <v>62</v>
      </c>
      <c r="E35">
        <f t="shared" si="0"/>
        <v>1.0587284994773354</v>
      </c>
      <c r="F35" s="4">
        <f t="shared" si="1"/>
        <v>1058728.4994773355</v>
      </c>
      <c r="G35" s="4">
        <f t="shared" si="2"/>
        <v>944529.21640786284</v>
      </c>
    </row>
    <row r="36" spans="1:7" x14ac:dyDescent="0.3">
      <c r="A36" s="1">
        <v>44136</v>
      </c>
      <c r="B36" s="2">
        <v>1000000</v>
      </c>
      <c r="C36" s="3">
        <v>1.0508</v>
      </c>
      <c r="D36" t="s">
        <v>63</v>
      </c>
      <c r="E36">
        <f t="shared" si="0"/>
        <v>1.0602398172820708</v>
      </c>
      <c r="F36" s="4">
        <f t="shared" si="1"/>
        <v>1060239.8172820709</v>
      </c>
      <c r="G36" s="4">
        <f t="shared" si="2"/>
        <v>943182.83816533524</v>
      </c>
    </row>
    <row r="37" spans="1:7" x14ac:dyDescent="0.3">
      <c r="A37" s="1">
        <v>44166</v>
      </c>
      <c r="B37" s="2">
        <v>1000000</v>
      </c>
      <c r="C37" s="5">
        <v>1.0548</v>
      </c>
      <c r="D37" s="6" t="s">
        <v>64</v>
      </c>
      <c r="E37">
        <f t="shared" si="0"/>
        <v>1.0562191884717482</v>
      </c>
      <c r="F37" s="4">
        <f t="shared" si="1"/>
        <v>1056219.1884717483</v>
      </c>
      <c r="G37" s="4">
        <f t="shared" si="2"/>
        <v>946773.18014540884</v>
      </c>
    </row>
    <row r="38" spans="1:7" x14ac:dyDescent="0.3">
      <c r="A38" s="1">
        <v>44197</v>
      </c>
      <c r="B38" s="2">
        <v>1000000</v>
      </c>
      <c r="C38" s="7">
        <v>1.0590999999999999</v>
      </c>
      <c r="D38" s="6" t="s">
        <v>65</v>
      </c>
      <c r="E38">
        <f t="shared" si="0"/>
        <v>1.0519308847134361</v>
      </c>
      <c r="F38" s="4">
        <f t="shared" si="1"/>
        <v>1051930.884713436</v>
      </c>
      <c r="G38" s="4">
        <f t="shared" si="2"/>
        <v>950632.79777398787</v>
      </c>
    </row>
    <row r="39" spans="1:7" x14ac:dyDescent="0.3">
      <c r="A39" s="1">
        <v>44228</v>
      </c>
      <c r="B39" s="2">
        <v>1000000</v>
      </c>
      <c r="C39" s="7">
        <v>1.0658000000000001</v>
      </c>
      <c r="D39" s="6" t="s">
        <v>66</v>
      </c>
      <c r="E39">
        <f t="shared" si="0"/>
        <v>1.0453180709326328</v>
      </c>
      <c r="F39" s="4">
        <f t="shared" si="1"/>
        <v>1045318.0709326329</v>
      </c>
      <c r="G39" s="4">
        <f t="shared" si="2"/>
        <v>956646.62059061113</v>
      </c>
    </row>
    <row r="40" spans="1:7" x14ac:dyDescent="0.3">
      <c r="A40" s="1">
        <v>44256</v>
      </c>
      <c r="B40" s="2">
        <v>1000000</v>
      </c>
      <c r="C40" s="7">
        <v>1.0711999999999999</v>
      </c>
      <c r="D40" s="6" t="s">
        <v>67</v>
      </c>
      <c r="E40">
        <f t="shared" si="0"/>
        <v>1.0400485436893205</v>
      </c>
      <c r="F40" s="4">
        <f t="shared" si="1"/>
        <v>1040048.5436893206</v>
      </c>
      <c r="G40" s="4">
        <f t="shared" si="2"/>
        <v>961493.58226371044</v>
      </c>
    </row>
    <row r="41" spans="1:7" x14ac:dyDescent="0.3">
      <c r="A41" s="1">
        <v>44287</v>
      </c>
      <c r="B41" s="2">
        <v>1000000</v>
      </c>
      <c r="C41" s="7">
        <v>1.0775999999999999</v>
      </c>
      <c r="D41" s="6" t="s">
        <v>68</v>
      </c>
      <c r="E41">
        <f t="shared" si="0"/>
        <v>1.0338715664439497</v>
      </c>
      <c r="F41" s="4">
        <f t="shared" si="1"/>
        <v>1033871.5664439497</v>
      </c>
      <c r="G41" s="4">
        <f t="shared" si="2"/>
        <v>967238.12943182816</v>
      </c>
    </row>
    <row r="42" spans="1:7" x14ac:dyDescent="0.3">
      <c r="A42" s="1">
        <v>44317</v>
      </c>
      <c r="B42" s="2">
        <v>1000000</v>
      </c>
      <c r="C42" s="7">
        <v>1.0884</v>
      </c>
      <c r="D42" s="6" t="s">
        <v>69</v>
      </c>
      <c r="E42">
        <f t="shared" si="0"/>
        <v>1.0236126424108785</v>
      </c>
      <c r="F42" s="4">
        <f t="shared" si="1"/>
        <v>1023612.6424108784</v>
      </c>
      <c r="G42" s="4">
        <f t="shared" si="2"/>
        <v>976932.05277802702</v>
      </c>
    </row>
    <row r="43" spans="1:7" x14ac:dyDescent="0.3">
      <c r="A43" s="1">
        <v>44348</v>
      </c>
      <c r="B43" s="2">
        <v>1000000</v>
      </c>
      <c r="C43" s="7">
        <v>1.0878000000000001</v>
      </c>
      <c r="D43" s="6" t="s">
        <v>70</v>
      </c>
      <c r="E43">
        <f t="shared" si="0"/>
        <v>1.0241772384629528</v>
      </c>
      <c r="F43" s="4">
        <f t="shared" si="1"/>
        <v>1024177.2384629528</v>
      </c>
      <c r="G43" s="4">
        <f t="shared" si="2"/>
        <v>976393.50148101593</v>
      </c>
    </row>
    <row r="44" spans="1:7" x14ac:dyDescent="0.3">
      <c r="A44" s="1">
        <v>44378</v>
      </c>
      <c r="B44" s="2">
        <v>1000000</v>
      </c>
      <c r="C44" s="7">
        <v>1.0913999999999999</v>
      </c>
      <c r="D44" s="6" t="s">
        <v>71</v>
      </c>
      <c r="E44">
        <f t="shared" si="0"/>
        <v>1.0207989737951257</v>
      </c>
      <c r="F44" s="4">
        <f t="shared" si="1"/>
        <v>1020798.9737951257</v>
      </c>
      <c r="G44" s="4">
        <f t="shared" si="2"/>
        <v>979624.8092630821</v>
      </c>
    </row>
    <row r="45" spans="1:7" x14ac:dyDescent="0.3">
      <c r="A45" s="1">
        <v>44409</v>
      </c>
      <c r="B45" s="2">
        <v>1000000</v>
      </c>
      <c r="C45" s="7">
        <v>1.0962000000000001</v>
      </c>
      <c r="D45" s="6" t="s">
        <v>72</v>
      </c>
      <c r="E45">
        <f t="shared" si="0"/>
        <v>1.0163291370187921</v>
      </c>
      <c r="F45" s="4">
        <f t="shared" si="1"/>
        <v>1016329.1370187921</v>
      </c>
      <c r="G45" s="4">
        <f t="shared" si="2"/>
        <v>983933.21963917068</v>
      </c>
    </row>
    <row r="46" spans="1:7" x14ac:dyDescent="0.3">
      <c r="A46" s="1">
        <v>44440</v>
      </c>
      <c r="B46" s="2">
        <v>1000000</v>
      </c>
      <c r="C46" s="7">
        <v>1.1004</v>
      </c>
      <c r="D46" s="6" t="s">
        <v>73</v>
      </c>
      <c r="E46">
        <f t="shared" si="0"/>
        <v>1.012450018175209</v>
      </c>
      <c r="F46" s="4">
        <f t="shared" si="1"/>
        <v>1012450.0181752089</v>
      </c>
      <c r="G46" s="4">
        <f t="shared" si="2"/>
        <v>987703.07871824794</v>
      </c>
    </row>
    <row r="47" spans="1:7" x14ac:dyDescent="0.3">
      <c r="A47" s="1">
        <v>44470</v>
      </c>
      <c r="B47" s="2">
        <v>1000000</v>
      </c>
      <c r="C47" s="7">
        <v>1.1006</v>
      </c>
      <c r="D47" s="6" t="s">
        <v>74</v>
      </c>
      <c r="E47">
        <f t="shared" si="0"/>
        <v>1.0122660367072507</v>
      </c>
      <c r="F47" s="4">
        <f t="shared" si="1"/>
        <v>1012266.0367072506</v>
      </c>
      <c r="G47" s="4">
        <f t="shared" si="2"/>
        <v>987882.59581725148</v>
      </c>
    </row>
    <row r="48" spans="1:7" x14ac:dyDescent="0.3">
      <c r="A48" s="1">
        <v>44501</v>
      </c>
      <c r="B48" s="2">
        <v>1000000</v>
      </c>
      <c r="C48" s="7">
        <v>1.1060000000000001</v>
      </c>
      <c r="D48" s="6" t="s">
        <v>75</v>
      </c>
      <c r="E48">
        <f>($C$49/C48)</f>
        <v>1.0073236889692585</v>
      </c>
      <c r="F48" s="4">
        <f t="shared" si="1"/>
        <v>1007323.6889692585</v>
      </c>
      <c r="G48" s="4">
        <f t="shared" si="2"/>
        <v>992729.55749035103</v>
      </c>
    </row>
    <row r="49" spans="1:7" x14ac:dyDescent="0.3">
      <c r="A49" s="8">
        <v>44531</v>
      </c>
      <c r="B49" s="9">
        <v>1000000</v>
      </c>
      <c r="C49" s="10">
        <v>1.1141000000000001</v>
      </c>
      <c r="D49" s="11" t="s">
        <v>76</v>
      </c>
      <c r="E49">
        <f>($C$49/C49)</f>
        <v>1</v>
      </c>
      <c r="F49" s="4">
        <f t="shared" si="1"/>
        <v>1000000</v>
      </c>
      <c r="G49" s="4">
        <f t="shared" si="2"/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Meses</vt:lpstr>
      <vt:lpstr>Rango IBC</vt:lpstr>
      <vt:lpstr>periodos_datos</vt:lpstr>
      <vt:lpstr>Ano_Mes</vt:lpstr>
      <vt:lpstr>deflactar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Tejedor Galindo, Fabio</dc:creator>
  <cp:lastModifiedBy>Tejedor Galindo, Fabio</cp:lastModifiedBy>
  <dcterms:created xsi:type="dcterms:W3CDTF">2022-02-22T17:58:35Z</dcterms:created>
  <dcterms:modified xsi:type="dcterms:W3CDTF">2022-03-25T09:26:44Z</dcterms:modified>
</cp:coreProperties>
</file>