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53DA4E-089A-46E8-A9E3-673BDE4409C3}" xr6:coauthVersionLast="47" xr6:coauthVersionMax="47" xr10:uidLastSave="{00000000-0000-0000-0000-000000000000}"/>
  <bookViews>
    <workbookView xWindow="22932" yWindow="-108" windowWidth="23256" windowHeight="12576" firstSheet="26" activeTab="37" xr2:uid="{00000000-000D-0000-FFFF-FFFF00000000}"/>
  </bookViews>
  <sheets>
    <sheet name="MENU" sheetId="1" r:id="rId1"/>
    <sheet name="DAFTAR TABEL" sheetId="2" r:id="rId2"/>
    <sheet name="UPPS-1" sheetId="54" r:id="rId3"/>
    <sheet name="UPPS-2" sheetId="55" r:id="rId4"/>
    <sheet name="2.2.2-1" sheetId="3" r:id="rId5"/>
    <sheet name="2.2.2-2" sheetId="4" r:id="rId6"/>
    <sheet name="2.2.2-3" sheetId="5" r:id="rId7"/>
    <sheet name="2.2.2-4" sheetId="6" r:id="rId8"/>
    <sheet name="3.1.2.2" sheetId="7" r:id="rId9"/>
    <sheet name="3.1.2.3.1" sheetId="9" r:id="rId10"/>
    <sheet name="3.1.2.3.2" sheetId="10" r:id="rId11"/>
    <sheet name="3.2.2" sheetId="11" r:id="rId12"/>
    <sheet name="4.1.2.2" sheetId="12" r:id="rId13"/>
    <sheet name="4.1.2.3" sheetId="13" r:id="rId14"/>
    <sheet name="4.1.2.4" sheetId="14" r:id="rId15"/>
    <sheet name="4.1.2.5" sheetId="15" r:id="rId16"/>
    <sheet name="4.1.2.6-1" sheetId="16" r:id="rId17"/>
    <sheet name="4.1.2.6-2" sheetId="17" r:id="rId18"/>
    <sheet name="4.1.2.7" sheetId="18" r:id="rId19"/>
    <sheet name="4.1.2.8" sheetId="19" r:id="rId20"/>
    <sheet name="4.1.2.9-1" sheetId="20" r:id="rId21"/>
    <sheet name="4.1.2.9-2" sheetId="21" r:id="rId22"/>
    <sheet name="4.1.2.9-3" sheetId="22" r:id="rId23"/>
    <sheet name="4.2.2.2" sheetId="23" r:id="rId24"/>
    <sheet name="4.2.2.3" sheetId="24" r:id="rId25"/>
    <sheet name="5.1.2.1" sheetId="28" r:id="rId26"/>
    <sheet name="5.1.2.2" sheetId="29" r:id="rId27"/>
    <sheet name="5.1.2.3" sheetId="30" r:id="rId28"/>
    <sheet name="5.1.2.4" sheetId="31" r:id="rId29"/>
    <sheet name="5.2.2.1" sheetId="32" r:id="rId30"/>
    <sheet name="5.2.2.2" sheetId="33" r:id="rId31"/>
    <sheet name="6.1.2.2" sheetId="34" r:id="rId32"/>
    <sheet name="6.2.2.2" sheetId="35" r:id="rId33"/>
    <sheet name="6.5.2.2" sheetId="36" r:id="rId34"/>
    <sheet name="6.5.2.4" sheetId="37" r:id="rId35"/>
    <sheet name="6.5.2.6" sheetId="38" r:id="rId36"/>
    <sheet name="6.6.2.1" sheetId="39" r:id="rId37"/>
    <sheet name="6.6.2.2" sheetId="40" r:id="rId38"/>
    <sheet name="6.7.2" sheetId="41" r:id="rId39"/>
    <sheet name="7.2.2" sheetId="42" r:id="rId40"/>
    <sheet name="8.2.2" sheetId="43" r:id="rId41"/>
    <sheet name="9.1.2.1" sheetId="44" r:id="rId42"/>
    <sheet name="9.1.2.2" sheetId="45" r:id="rId43"/>
    <sheet name="9.1.2.3" sheetId="46" r:id="rId44"/>
    <sheet name="9.1.2.4" sheetId="47" r:id="rId45"/>
    <sheet name="9.1.2.5" sheetId="48" r:id="rId46"/>
    <sheet name="9.1.2.6" sheetId="49" r:id="rId47"/>
    <sheet name="9.2.2.1" sheetId="50" r:id="rId48"/>
    <sheet name="9.2.2.2" sheetId="51" r:id="rId49"/>
    <sheet name="9.2.2.3" sheetId="52" r:id="rId50"/>
    <sheet name="9.2.2.4" sheetId="53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38" l="1"/>
  <c r="J8" i="38"/>
  <c r="F7" i="18" l="1"/>
  <c r="F8" i="18" l="1"/>
  <c r="G8" i="18" s="1"/>
  <c r="F9" i="18"/>
  <c r="F10" i="18"/>
  <c r="G10" i="18"/>
  <c r="F11" i="18"/>
  <c r="G11" i="18"/>
  <c r="F12" i="18"/>
  <c r="G12" i="18" s="1"/>
  <c r="F13" i="18"/>
  <c r="G13" i="18" s="1"/>
  <c r="F14" i="18"/>
  <c r="F15" i="18"/>
  <c r="F16" i="18"/>
  <c r="G16" i="18"/>
  <c r="F17" i="18"/>
  <c r="G17" i="18" s="1"/>
  <c r="G7" i="18"/>
  <c r="G8" i="50"/>
  <c r="G9" i="50"/>
  <c r="G10" i="50"/>
  <c r="G11" i="50"/>
  <c r="G12" i="50"/>
  <c r="G13" i="50"/>
  <c r="G14" i="50"/>
  <c r="G15" i="50"/>
  <c r="G16" i="50"/>
  <c r="G17" i="50"/>
  <c r="G18" i="50"/>
  <c r="G19" i="50"/>
  <c r="G7" i="50"/>
  <c r="K14" i="38"/>
  <c r="K16" i="38"/>
  <c r="J9" i="38"/>
  <c r="J10" i="38"/>
  <c r="J11" i="38"/>
  <c r="J12" i="38"/>
  <c r="J13" i="38"/>
  <c r="K13" i="38" s="1"/>
  <c r="J14" i="38"/>
  <c r="J15" i="38"/>
  <c r="K15" i="38" s="1"/>
  <c r="J16" i="38"/>
  <c r="J17" i="38"/>
  <c r="J18" i="38"/>
  <c r="F9" i="38"/>
  <c r="K9" i="38" s="1"/>
  <c r="F10" i="38"/>
  <c r="K10" i="38" s="1"/>
  <c r="F11" i="38"/>
  <c r="K11" i="38" s="1"/>
  <c r="F12" i="38"/>
  <c r="K12" i="38" s="1"/>
  <c r="F13" i="38"/>
  <c r="F14" i="38"/>
  <c r="F15" i="38"/>
  <c r="F16" i="38"/>
  <c r="F17" i="38"/>
  <c r="K17" i="38" s="1"/>
  <c r="F18" i="38"/>
  <c r="K18" i="38" s="1"/>
  <c r="F8" i="38"/>
  <c r="H21" i="31"/>
  <c r="H20" i="31"/>
  <c r="H19" i="31"/>
  <c r="H18" i="31"/>
  <c r="H17" i="31"/>
  <c r="H16" i="31"/>
  <c r="H15" i="31"/>
  <c r="H14" i="31"/>
  <c r="H13" i="31"/>
  <c r="H12" i="31"/>
  <c r="H11" i="31"/>
  <c r="H12" i="30"/>
  <c r="H13" i="30"/>
  <c r="H14" i="30"/>
  <c r="H15" i="30"/>
  <c r="H16" i="30"/>
  <c r="H17" i="30"/>
  <c r="H18" i="30"/>
  <c r="H19" i="30"/>
  <c r="H20" i="30"/>
  <c r="H21" i="30"/>
  <c r="H11" i="30"/>
  <c r="F8" i="29"/>
  <c r="F9" i="29"/>
  <c r="F10" i="29"/>
  <c r="F11" i="29"/>
  <c r="F12" i="29"/>
  <c r="F13" i="29"/>
  <c r="F14" i="29"/>
  <c r="F7" i="29"/>
  <c r="E15" i="29"/>
  <c r="D15" i="29"/>
  <c r="C15" i="29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7" i="28"/>
  <c r="E22" i="28"/>
  <c r="D22" i="28"/>
  <c r="C22" i="28"/>
  <c r="G9" i="18"/>
  <c r="G14" i="18"/>
  <c r="G15" i="18"/>
  <c r="J8" i="15"/>
  <c r="J9" i="15"/>
  <c r="J10" i="15"/>
  <c r="J11" i="15"/>
  <c r="J12" i="15"/>
  <c r="J13" i="15"/>
  <c r="J14" i="15"/>
  <c r="J15" i="15"/>
  <c r="J16" i="15"/>
  <c r="J17" i="15"/>
  <c r="J7" i="15"/>
  <c r="C6" i="14"/>
  <c r="F11" i="11"/>
  <c r="E11" i="11"/>
  <c r="D11" i="11"/>
  <c r="C11" i="11"/>
  <c r="B11" i="11"/>
  <c r="E12" i="10"/>
  <c r="D12" i="10"/>
  <c r="C12" i="10"/>
  <c r="B12" i="10"/>
  <c r="B12" i="9"/>
  <c r="E12" i="9"/>
  <c r="D12" i="9"/>
  <c r="C12" i="9"/>
  <c r="F12" i="7"/>
  <c r="E12" i="7"/>
  <c r="D12" i="7"/>
  <c r="C12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13" authorId="0" shapeId="0" xr:uid="{9795BAFD-792A-417D-BE7B-6F96AE7EA8A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diisi dengan angka, misal: 5,4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AD958A79-8AA3-4058-8D54-2041D740535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Nama DTPS</t>
        </r>
      </text>
    </comment>
    <comment ref="C4" authorId="0" shapeId="0" xr:uid="{420E4343-FBDD-4C66-B2BA-DA14D648DE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Jumlah Mahasiswa Bimbingan Tugas Akhir/Skripsi, Tesis, dan Disertasi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8" authorId="0" shapeId="0" xr:uid="{03384D56-FA4D-4678-BB80-8EA0EC66D90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Jika DTPS memiliki lebih dari satu Prestasi, cukup ditulis satu kali (yang terbaik/monumental)</t>
        </r>
      </text>
    </comment>
    <comment ref="E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Beri tanda centang (√) pada kolom yang sesuai</t>
        </r>
      </text>
    </comment>
    <comment ref="H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Contoh: Sertifikat</t>
        </r>
      </text>
    </comment>
    <comment ref="G9" authorId="0" shapeId="0" xr:uid="{448E32BA-0877-468A-AA95-3A912623487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Dalam satu lembaga (PT)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156FA53A-5724-4B71-BA4D-5ABFC434B59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Pada setiap TS, nama DTPS hanya ditulis satu kali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82170B0C-CD23-4148-BD71-A6000F872C2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Pada setiap TS, nama DTPS hanya ditulis satu kali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844AF209-55F6-46C3-909B-E03BFC6DCFB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Pada setiap TS, nama DTPS hanya ditulis satu kali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8" authorId="0" shapeId="0" xr:uid="{1581FC2E-49E8-4FFD-8D8C-959E8B5165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Dalam setiap tahun pelaksanaan, nama tenaga kependidikan hanya ditulis satu kali.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8" authorId="0" shapeId="0" xr:uid="{D885C4F0-3935-47FC-940D-A419FB622B3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DN = Dalam Negeri
LN  = Luar Negeri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8" authorId="0" shapeId="0" xr:uid="{1524C891-6F8A-4E73-843A-E87448A14A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DN = Dalam Negeri
LN  = Luar Negeri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7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Beri tanda centang (√) pada kolom yang sesuai: SD = Milik Sendiri; SW = Sewa/Kontrak/Kerjasama</t>
        </r>
      </text>
    </comment>
    <comment ref="G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Beri tanda centang (√) pada kolom yang sesuai: Terawat; Tidak Terawat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8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Diisi dengan tanda centang (√) pada kolom yang sesuai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1D12EA10-D466-4812-AC1A-9D5FB72C3F5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Besar dana Pendidikan, Penelitian, PkM, Publikasi dan Investasi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Beri tanda √ pada kolom yang sesuai</t>
        </r>
      </text>
    </comment>
    <comment ref="I13" authorId="0" shapeId="0" xr:uid="{00000000-0006-0000-22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Beri tanda √ pada kolom yang sesuai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8BA52727-334A-4D18-9E5F-2218935F8D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ada lebih dari satu integrasi Penelitian/PkM setiap DTPS, cukup ditulis satu kali.</t>
        </r>
      </text>
    </comment>
    <comment ref="E4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Contoh: sebagai referensi atau materi pembelajaran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8" authorId="0" shapeId="0" xr:uid="{1DB5CF0E-0D6B-41C4-82E4-EC6EAA222D82}">
      <text>
        <r>
          <rPr>
            <sz val="9"/>
            <color indexed="81"/>
            <rFont val="Tahoma"/>
            <family val="2"/>
          </rPr>
          <t>diisi dengan kegiatan yang dilaksanakan dalam tiga tahun terakhir</t>
        </r>
      </text>
    </comment>
    <comment ref="D8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Contoh: Sekali dalam satu bulan atau tiga bulan atau satu semester</t>
        </r>
      </text>
    </comment>
    <comment ref="F8" authorId="0" shapeId="0" xr:uid="{00000000-0006-0000-27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Contoh: Laporan pelaksanaan kegiatan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434B7EC9-E856-4992-A2AA-25A4E581BE6B}">
      <text>
        <r>
          <rPr>
            <sz val="9"/>
            <color indexed="81"/>
            <rFont val="Tahoma"/>
            <family val="2"/>
          </rPr>
          <t>diisi dengan kegiatan dosen tamu atau tenaga ahli yang dilaksanakan dalam tiga tahun terakhir.</t>
        </r>
      </text>
    </comment>
    <comment ref="G4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Contoh: Laporan pelaksanaan kegiatan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8" authorId="0" shapeId="0" xr:uid="{4B8863FB-66B2-431C-88E9-0FC33E29C4B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dalam setiap tahun, nama ketua tim cukup ditulis satu kali</t>
        </r>
      </text>
    </comment>
    <comment ref="E8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Diisi dengan kepakaran (expertise) atau research interest ketua tim peneliti</t>
        </r>
      </text>
    </comment>
    <comment ref="F8" authorId="0" shapeId="0" xr:uid="{BA519D4A-D3ED-41B9-BD4F-E1A2FE322B4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satu, dipisah dengan tanda koma (,)</t>
        </r>
      </text>
    </comment>
    <comment ref="G8" authorId="0" shapeId="0" xr:uid="{07C1DE9B-018E-40E5-8B3C-5FC0DF62AE3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satu, dipisah dengan tanda koma (,)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7" authorId="0" shapeId="0" xr:uid="{4B4FBDA7-5ADB-4AEC-8698-9DE2B3B6785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Pada setiap tahun, nama ketua tim cukup ditulis satu kali.</t>
        </r>
      </text>
    </comment>
    <comment ref="E7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Diisi dengan kepakaran (expertise) atau research interest ketua tim peneliti</t>
        </r>
      </text>
    </comment>
    <comment ref="F7" authorId="0" shapeId="0" xr:uid="{E6F8E1A1-4714-4DAD-ADC3-51DB3618C4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satu, dipisah dengan tanda koma (,)</t>
        </r>
      </text>
    </comment>
    <comment ref="G7" authorId="0" shapeId="0" xr:uid="{EA25DC2A-804F-4FE3-B973-E77D8031A9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satu, dipisah dengan tanda koma (,)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7" authorId="0" shapeId="0" xr:uid="{AC9829F3-02D9-47B8-A3CE-96088B13583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Prestasi juara 1, 2, 3 dan harapan 1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4" authorId="0" shapeId="0" xr:uid="{3AFD4896-F659-4012-98CC-50D1F4F855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diisi dengan angka lama studi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4" authorId="0" shapeId="0" xr:uid="{00000000-0006-0000-35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Surat penetapan oleh Menteri Hukum dan Hak Asasi Manusia atau pihak lain yang berwenang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1" authorId="0" shapeId="0" xr:uid="{1D5DC0C9-0520-4FAB-A004-5E2A5B71640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*TS:Tahun akademik penuh terakhir saat pengisian instrumen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4" authorId="0" shapeId="0" xr:uid="{962EE1E0-5D93-4F34-942C-681D01A4B01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Diisi dengan jumlah Jenis Program Layanan dan Pembinaan Minat</t>
        </r>
      </text>
    </comment>
    <comment ref="C4" authorId="0" shapeId="0" xr:uid="{DB3C1E3D-99D1-435F-B67E-2D3EF78F17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Diisi dengan Jumlah Jenis Program Layanan dan Pembinaan Bakat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0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Format: dd/mm/yyyy, contoh: 10/11/1981</t>
        </r>
      </text>
    </comment>
    <comment ref="H10" authorId="0" shapeId="0" xr:uid="{85E076E7-DD8C-4A37-A25B-E893E3F979A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Setiap isian dipisahkan dengan tanda koma (,)
Format:
S2 Nama PT, S3 Nama PT</t>
        </r>
      </text>
    </comment>
    <comment ref="I10" authorId="0" shapeId="0" xr:uid="{30D9BB7A-686A-4127-9BC0-677036FF1D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Tiap bidang keahlian dipisakan dengan tanda koma (,)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0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Format: dd/mm/yyyy
Contoh: 10/11/1981</t>
        </r>
      </text>
    </comment>
    <comment ref="H10" authorId="0" shapeId="0" xr:uid="{56150FFE-EE8A-4AB5-BE2A-C50DD171B5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Setiap isian dipisahkan dengan tanda koma (,)
Format:
S2 Nama PT, S3 Nama PT</t>
        </r>
      </text>
    </comment>
    <comment ref="I10" authorId="0" shapeId="0" xr:uid="{CEC6BFE4-3B4E-4CA0-8B33-2C8CBF35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Tiap bidang keahlian dipisakan dengan tanda koma (,)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4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Rata-rata sks di semester gasal dan genap</t>
        </r>
      </text>
    </comment>
    <comment ref="F4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Rata-rata sks di semester gasal dan genap</t>
        </r>
      </text>
    </comment>
    <comment ref="G4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Rata-rata sks di semester gasal dan genap</t>
        </r>
      </text>
    </comment>
    <comment ref="H4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Rata-rata sks di semester gasal dan genap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A37D9008-8D04-4201-BFE2-479692AFD02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mengajar lebih dari satu MK, cukup ditulis satu kali</t>
        </r>
      </text>
    </comment>
    <comment ref="E5" authorId="0" shapeId="0" xr:uid="{696E7FA5-D961-4123-9350-76C76679E03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 mata kuliah, antar kode mata kuliah dipisah tanda koma (,)</t>
        </r>
      </text>
    </comment>
    <comment ref="F5" authorId="0" shapeId="0" xr:uid="{2987BEEB-FF6A-4F14-AA38-EB630914E21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 mata kuliah, antar Mata Kuliah dipisah dengan tanda koma (,)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512739CD-B3E2-439B-96FB-694AD318A35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mengajar lebih dari satu MK, cukup ditulis satu kali</t>
        </r>
      </text>
    </comment>
    <comment ref="E5" authorId="0" shapeId="0" xr:uid="{6A5CB213-23B9-4203-9B3C-D4A441430C3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 mata kuliah, antar kode mata kuliah dipisah tanda koma (,)</t>
        </r>
      </text>
    </comment>
    <comment ref="F5" authorId="0" shapeId="0" xr:uid="{46B0F5E7-2FC5-4E62-9033-DF6F8B69619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Jika lebih dari satu mata kuliah, antar Mata Kuliah dipisah dengan tanda koma (,)</t>
        </r>
      </text>
    </comment>
  </commentList>
</comments>
</file>

<file path=xl/sharedStrings.xml><?xml version="1.0" encoding="utf-8"?>
<sst xmlns="http://schemas.openxmlformats.org/spreadsheetml/2006/main" count="839" uniqueCount="445">
  <si>
    <t>Nama Program Studi</t>
  </si>
  <si>
    <t>AKREDITASI PROGRAM STUDI SARJANA</t>
  </si>
  <si>
    <t>:</t>
  </si>
  <si>
    <t>Peringkat Akreditasi PS</t>
  </si>
  <si>
    <t>Nomor SK Akreditasi</t>
  </si>
  <si>
    <t>Tanggal Kadaluwarsa</t>
  </si>
  <si>
    <t>Nama Unit Pengelola</t>
  </si>
  <si>
    <t>Nama Perguruan Tinggi</t>
  </si>
  <si>
    <t>Alamat</t>
  </si>
  <si>
    <t>Nomor Telpon</t>
  </si>
  <si>
    <t>Email</t>
  </si>
  <si>
    <t>Website</t>
  </si>
  <si>
    <t>Kabupaten/Kota:</t>
  </si>
  <si>
    <t>Kode Pos :</t>
  </si>
  <si>
    <t>TS</t>
  </si>
  <si>
    <t>Tanggal</t>
  </si>
  <si>
    <t>Nama Pengusul</t>
  </si>
  <si>
    <t>/</t>
  </si>
  <si>
    <t>TS *)</t>
  </si>
  <si>
    <t>*) TS = Tahun akademik penuh terakhir saat pengajuan usulan akreditasi</t>
  </si>
  <si>
    <t>LAMDIK</t>
  </si>
  <si>
    <t>DAFTAR TABEL - DATA KUANTITATIF LAPORAN EVALUASI DIRI</t>
  </si>
  <si>
    <t>Tabel 2.2.2 Data Kerja Sama</t>
  </si>
  <si>
    <t>Tabel 2.2.2 Data Kerja Sama - Bidang Pendidikan</t>
  </si>
  <si>
    <t>Tabel 2.2.2 Data Kerja Sama - Bidang Penelitian</t>
  </si>
  <si>
    <t>Tabel 2.2.2 Data Kerja Sama - Bidang Pengabdian kepada Masyarakat (PkM)</t>
  </si>
  <si>
    <t>Tabel 2.2.2 Data Kerja Sama - Bidang Pengembangan Kelembagaan: SDM, Sarana/Prasarana, Publikasi, HKI, Paten, Teknologi Pembelajaran, dll.</t>
  </si>
  <si>
    <t>Tabel 3.1.2.2 Mahasiswa Reguler</t>
  </si>
  <si>
    <t xml:space="preserve">Tabel 3.1.2.3.1 Calon Mahasiswa Dalam Negeri </t>
  </si>
  <si>
    <t>Tabel 3.1.2.3.2 Calon Mahasiswa Luar Negeri</t>
  </si>
  <si>
    <t>Tabel 3.2.2 Program layanan dan pembinaan minat, bakat, penalaran, kesejahteraan, dan keprofesian mahasiswa</t>
  </si>
  <si>
    <t>Tabel 4.1.2.2 DTPS yang Bidang Keahliannya Sesuai dengan Bidang PS</t>
  </si>
  <si>
    <t>Tabel 4.1.2.3 DTPS yang Bidang Keahliannya di Luar Bidang PS</t>
  </si>
  <si>
    <t>Tabel 4.1.2.4 Rasio DTPS terhadap Mahasiswa Reguler</t>
  </si>
  <si>
    <t>Tabel 4.1.2.5 Beban Kerja Dosen DTPS</t>
  </si>
  <si>
    <t>Tabel 4.1.2.6 Kegiatan Mengajar Dosen Tetap</t>
  </si>
  <si>
    <t>No</t>
  </si>
  <si>
    <t>Nama Lembaga Mitra</t>
  </si>
  <si>
    <t>Tingkat</t>
  </si>
  <si>
    <t>Judul dan Ruang Lingkup Kerjasama</t>
  </si>
  <si>
    <t>Manfaat/Output</t>
  </si>
  <si>
    <t>Durasi</t>
  </si>
  <si>
    <t>Bukti/Tautan</t>
  </si>
  <si>
    <t>Internasional</t>
  </si>
  <si>
    <t>Nasional</t>
  </si>
  <si>
    <t>Lokal</t>
  </si>
  <si>
    <t>…</t>
  </si>
  <si>
    <t>Tabel 2.2.2 Bagian 1 - Kerjasama Bidang Pendidikan</t>
  </si>
  <si>
    <t>V</t>
  </si>
  <si>
    <t>Pilihan</t>
  </si>
  <si>
    <t>Tabel 2.2.2 Bagian 2 - Kerjasama Bidang Penelitian</t>
  </si>
  <si>
    <t>Tabel 2.2.2 Bagian 3 - Kerjasama Bidang Pengabdian kepada Masyarakat (PkM)</t>
  </si>
  <si>
    <t>Tabel 2.2.2 Bagian 1 - Kerjasama Bidang Pengembangan Kelembagaan: SDM, Sarana/Prasarana, Publikasi, HKI, Paten, Teknologi Pembelajaran, dll</t>
  </si>
  <si>
    <t>Tahun Akademik</t>
  </si>
  <si>
    <t>Daya Tampung</t>
  </si>
  <si>
    <t>Jumlah Calon Mahasiswa Reguler</t>
  </si>
  <si>
    <t>Jumlah Mahasiswa Baru Reguler</t>
  </si>
  <si>
    <t>Jumlah Total Mahasiswa Reguler</t>
  </si>
  <si>
    <t>Lulus Seleksi</t>
  </si>
  <si>
    <t>TS-4</t>
  </si>
  <si>
    <t>TS-3</t>
  </si>
  <si>
    <t>TS-2</t>
  </si>
  <si>
    <t>TS-1</t>
  </si>
  <si>
    <t>Jumlah</t>
  </si>
  <si>
    <t>TS*)</t>
  </si>
  <si>
    <t>2.2.2-1</t>
  </si>
  <si>
    <t>2.2.2-2</t>
  </si>
  <si>
    <t>2.2.2-3</t>
  </si>
  <si>
    <t>2.2.2-4</t>
  </si>
  <si>
    <t>3.1.2.2</t>
  </si>
  <si>
    <t>Jumlah Provinsi</t>
  </si>
  <si>
    <t>Laki-laki</t>
  </si>
  <si>
    <t>Perempuan</t>
  </si>
  <si>
    <t>Tabel 3.1.2.3.1 Calon Mahasiswa Dalam Negeri</t>
  </si>
  <si>
    <t>Jumlah Negara</t>
  </si>
  <si>
    <t>3.1.2.3.1</t>
  </si>
  <si>
    <t>3.1.2.3.2</t>
  </si>
  <si>
    <t>Jenis Program Layanan dan  Pembinaan Minat</t>
  </si>
  <si>
    <t>Jenis Program Layanan dan Pembinaan Bakat</t>
  </si>
  <si>
    <t>Jenis Program Layanan dan Pembinaan Penalaran</t>
  </si>
  <si>
    <t>Jenis Program Layanan dan Pembinaan Kesejahteraan</t>
  </si>
  <si>
    <t>Jenis Program Layanan dan Pembinaan Keprofesian</t>
  </si>
  <si>
    <t>Nama Lengkap Dosen Tetap*</t>
  </si>
  <si>
    <t>NIDN/NIDK</t>
  </si>
  <si>
    <t>Tanggal Lahir</t>
  </si>
  <si>
    <t>Sertifikat Pendidik</t>
  </si>
  <si>
    <t>Jabatan Fungsional</t>
  </si>
  <si>
    <t>Gelar Akademik</t>
  </si>
  <si>
    <t>Bidang Keahlian Setiap Jenjang Pendidikan</t>
  </si>
  <si>
    <t>Nomor dan Judul Tabel</t>
  </si>
  <si>
    <t>Nama Sheet</t>
  </si>
  <si>
    <t>LAM KEPENDIDIKAN</t>
  </si>
  <si>
    <t>Sertifikat</t>
  </si>
  <si>
    <t>Tenaga Pengajar</t>
  </si>
  <si>
    <t>Asisten Ahli</t>
  </si>
  <si>
    <t>Lektor</t>
  </si>
  <si>
    <t>Lektor Kepala</t>
  </si>
  <si>
    <t>Guru Besar</t>
  </si>
  <si>
    <t>JF</t>
  </si>
  <si>
    <t>Nama Lengkap
Dosen Tetap</t>
  </si>
  <si>
    <t>Nama Lengkap Dosen Tetap</t>
  </si>
  <si>
    <t>PS Sendiri (S1, S2, dan S3)</t>
  </si>
  <si>
    <t>PS Lain
di PT Sendiri</t>
  </si>
  <si>
    <t>PT Lain</t>
  </si>
  <si>
    <t>PT Sendiri</t>
  </si>
  <si>
    <t>Jumlah Kelas</t>
  </si>
  <si>
    <t>Jumlah sks</t>
  </si>
  <si>
    <t>Kode  Mata Kuliah</t>
  </si>
  <si>
    <t>Nama Mata Kuliah</t>
  </si>
  <si>
    <t>Jumlah Pertemuan yang Direncanakan</t>
  </si>
  <si>
    <t>Jumlah Pertemuan yang Dilaksanakan</t>
  </si>
  <si>
    <t>Tabel 4.1.2.6 Bagian 1 - Kegiatan Mengajar Dosen Tetap Semester Gasal</t>
  </si>
  <si>
    <t>Tabel 4.1.2.6 Bagian 2 - Kegiatan Mengajar Dosen Tetap Semester Genap</t>
  </si>
  <si>
    <t>Tabel 4.1.2.7 Jumlah Bimbingan Tugas Akhir atau Skripsi, Tesis, dan Disertasi</t>
  </si>
  <si>
    <t>Jumlah Mahasiswa Bimbingan</t>
  </si>
  <si>
    <t>Rata-Rata/Tahun</t>
  </si>
  <si>
    <t>Tabel 4.1.2.8 Prestasi DTPS</t>
  </si>
  <si>
    <t>Nama Lengkap Dosen</t>
  </si>
  <si>
    <t>Prestasi yang Dicapai</t>
  </si>
  <si>
    <t>Tahun Pencapaian</t>
  </si>
  <si>
    <t>Cek</t>
  </si>
  <si>
    <t>Tabel 4.1.2.9 Pengembangan Kompetensi DTPS</t>
  </si>
  <si>
    <t>Nama Dosen</t>
  </si>
  <si>
    <t>BIdang Keahlian</t>
  </si>
  <si>
    <t>Tempat Kegiatan</t>
  </si>
  <si>
    <t>Waktu Kegiatan</t>
  </si>
  <si>
    <t>Manfaat Kegiatan</t>
  </si>
  <si>
    <t>Tabel 4.2.2.2 Profil Tendik</t>
  </si>
  <si>
    <t>Nama Lengkap Tenaga Kependidikan</t>
  </si>
  <si>
    <t>Status Kepegawaian (PNS, Tetap Non-PNS, Kontrak, dll)</t>
  </si>
  <si>
    <t xml:space="preserve">Pendidikan
(SLTA, Diploma, S1, S2, S3) </t>
  </si>
  <si>
    <t>Unit Kerja (PS, UPPS, PT)</t>
  </si>
  <si>
    <t>Tabel 4.2.2.3 Pengembangan Kompetensi dan Karier Tendik</t>
  </si>
  <si>
    <t>Nama Tenaga Kependidikan</t>
  </si>
  <si>
    <t>Lama Kegiatan (tahun, bulan, hari)</t>
  </si>
  <si>
    <t>Waktu Mulai Kegiatan</t>
  </si>
  <si>
    <t>Waktu Berakhir Kegiatan</t>
  </si>
  <si>
    <t>Tindak Lanjut</t>
  </si>
  <si>
    <t>Tabel 5.1.2.1  Pemerolehan Dana</t>
  </si>
  <si>
    <t>Sumber Dana</t>
  </si>
  <si>
    <t>Jenis Dana</t>
  </si>
  <si>
    <t>Jumlah Dana (dalam jutaan)</t>
  </si>
  <si>
    <t>Rata-Rata</t>
  </si>
  <si>
    <t>Perguruan tinggi sendiri</t>
  </si>
  <si>
    <t>Yayasan</t>
  </si>
  <si>
    <t>Kementerian</t>
  </si>
  <si>
    <t>Lembaga tertentu DN/LN</t>
  </si>
  <si>
    <t>Sumber lain</t>
  </si>
  <si>
    <t>Total</t>
  </si>
  <si>
    <t>Tabel 5.1.2.2 Penggunaan Dana</t>
  </si>
  <si>
    <t>Jenis Penggunaan</t>
  </si>
  <si>
    <t>Biaya operasional pendidikan</t>
  </si>
  <si>
    <t>Biaya kegiatan penelitian</t>
  </si>
  <si>
    <t>Biaya kegiataan pengabdian kepada masyarakat</t>
  </si>
  <si>
    <t>Biaya kegiatan publikasi</t>
  </si>
  <si>
    <t>Biaya investasi sumber daya manusia (SDM)</t>
  </si>
  <si>
    <t>Investasi prasarana pendidikan</t>
  </si>
  <si>
    <t>Investasi sarana pendidikan</t>
  </si>
  <si>
    <t>Tabel 5.1.2.3  Dana Penelitian</t>
  </si>
  <si>
    <t>Judul Penelitian</t>
  </si>
  <si>
    <t>Ketua Tim</t>
  </si>
  <si>
    <t>Sumber dan Jenis Dana</t>
  </si>
  <si>
    <t>Tabel 5.1.2.4 Dana PkM</t>
  </si>
  <si>
    <t>Judul PkM</t>
  </si>
  <si>
    <t>Tabel 5.2.2.1 Data Prasarana Pendidikan</t>
  </si>
  <si>
    <t>Jenis Prasarana</t>
  </si>
  <si>
    <t>Jumlah Unit</t>
  </si>
  <si>
    <t>Luas (m2)</t>
  </si>
  <si>
    <t>Kepemilikan*</t>
  </si>
  <si>
    <t>SD</t>
  </si>
  <si>
    <t>SW</t>
  </si>
  <si>
    <t>Kondisi</t>
  </si>
  <si>
    <t>Terawat</t>
  </si>
  <si>
    <t>Tidak Terawat</t>
  </si>
  <si>
    <t>Penggunaan (Jam/minggu)</t>
  </si>
  <si>
    <t>Tabel 5.2.2.2 Data Sarana Pendidikan</t>
  </si>
  <si>
    <t>Jenis Sarana</t>
  </si>
  <si>
    <t>Unit Pengelola (PS, UPPS, PT)</t>
  </si>
  <si>
    <t>Kualitas</t>
  </si>
  <si>
    <t>Tidak Baik</t>
  </si>
  <si>
    <t>Baik</t>
  </si>
  <si>
    <t>Kurang Baik</t>
  </si>
  <si>
    <t>Tabel 6.1.2.2 Mata Kuliah, CPL, dan Perangkat Pembelajaran</t>
  </si>
  <si>
    <t>Semester</t>
  </si>
  <si>
    <t>Kode MK</t>
  </si>
  <si>
    <t>Teori</t>
  </si>
  <si>
    <t>Praktikum</t>
  </si>
  <si>
    <t>Praktik</t>
  </si>
  <si>
    <t>Unit Penyelenggara*</t>
  </si>
  <si>
    <t>PT</t>
  </si>
  <si>
    <t>UPPS</t>
  </si>
  <si>
    <t>PS</t>
  </si>
  <si>
    <t>Kesesuaian dengan CPL</t>
  </si>
  <si>
    <t>Perangkat Pembelajaran</t>
  </si>
  <si>
    <t>Tabel 6.2.2.2 Integrasi Hasil Penelitian dan PkM dalam Proses Pembelajaran</t>
  </si>
  <si>
    <t xml:space="preserve"> </t>
  </si>
  <si>
    <t>Tabel 6.5.2.2 Jumlah Mahasiswa Bimbingan dan Frekuensi Pertemuan</t>
  </si>
  <si>
    <t>Nama Dosen Pembimbing Akademik</t>
  </si>
  <si>
    <t>Tabel 6.5.2.4 Jumlah Mahasiswa Bimbingan Magang Kependidikan dan Frekuensi Pertemuan</t>
  </si>
  <si>
    <t>Nama Dosen Pembimbing Magang Kependidikan</t>
  </si>
  <si>
    <t>Rata-Rata Banyaknya Pertemuan/ Mahasiswa/Periode Magang*</t>
  </si>
  <si>
    <t>Tabel 6.5.2.6 Jumlah Mahasiswa Bimbingan Tugas Akhir atau Skripsi dan Frekuensi Pertemuan</t>
  </si>
  <si>
    <t>Nama Dosen Pembimbing Tugas Akhir</t>
  </si>
  <si>
    <t>Banyaknya Mahasiswa Bimbingan</t>
  </si>
  <si>
    <t>Di PS Sendiri</t>
  </si>
  <si>
    <t>Di PS Lain</t>
  </si>
  <si>
    <t>Rata²</t>
  </si>
  <si>
    <t>Tabel 6.6.2.1 Kegiatan Akademik di Luar Perkuliahan</t>
  </si>
  <si>
    <t>Nama Kegiatan</t>
  </si>
  <si>
    <t>Nama Dosen Pembimbing</t>
  </si>
  <si>
    <t>Hasil Kegiatan</t>
  </si>
  <si>
    <t>Tabel 6.6.2.2 Dosen Tamu dan Tenaga Ahli</t>
  </si>
  <si>
    <t>Nama Lengkap Dosen Tamu dan Tenaga Ahli</t>
  </si>
  <si>
    <t>Nama Lembaga</t>
  </si>
  <si>
    <t>Kepakaran</t>
  </si>
  <si>
    <t>Mata Kuliah</t>
  </si>
  <si>
    <t>Tabel 6.7.2 Kepuasan Mahasiswa</t>
  </si>
  <si>
    <t>Aspek Pengukuran Kepuasan</t>
  </si>
  <si>
    <t>Objek Kepuasan Mahasiswa</t>
  </si>
  <si>
    <t>Kinerja Mengajar DTPS</t>
  </si>
  <si>
    <t>Layanan Administrasi Akademik oleh PS</t>
  </si>
  <si>
    <t>Prasarana dan Sarana Pembelajaran di PS</t>
  </si>
  <si>
    <t>Menggunakan instrumen kepuasan yang valid dan mudah digunakan</t>
  </si>
  <si>
    <t>Dilaksanakan di setiap akhir semester dan datanya terekam secara lengkap</t>
  </si>
  <si>
    <t>Hasilnya dianalisis dengan metode yang tepat dan bermanfaat untuk pengambilan keputusan</t>
  </si>
  <si>
    <t>Dilakukan review terhadap hasil pelaksanaan pengukuran kepuasan</t>
  </si>
  <si>
    <t>Ditindaklanjuti untuk perbaikan dan peningkatan mutu pengajaran</t>
  </si>
  <si>
    <t>Hasilnya dipublikasikan dan mudah diakses pihak-pihak yang berkepentingan</t>
  </si>
  <si>
    <t>Tabel 7.2.2 Aktivitas, Relevansi, dan Pelibatan Mahasiswa dalam Penelitian</t>
  </si>
  <si>
    <t>Nama Ketua Tim</t>
  </si>
  <si>
    <t>Kepakaran Ketua Tim*</t>
  </si>
  <si>
    <t>Nama dan Identitas Dosen Anggota Penelitian</t>
  </si>
  <si>
    <t>Nama dan Identitas Mahasiswa yang dilibatkan</t>
  </si>
  <si>
    <t>Tabel 8.2.2 Aktivitas, Relevansi, dan Pelibatan Mahasiswa dalam PkM</t>
  </si>
  <si>
    <t>Nama dan Identitas Dosen Anggota PkM</t>
  </si>
  <si>
    <t>Tabel 9.1.2.1 IPK Lulusan</t>
  </si>
  <si>
    <t>Tahun Lulus</t>
  </si>
  <si>
    <t>Jumlah Lulusan</t>
  </si>
  <si>
    <t>Indeks Prestasi Kumulatif (IPK)</t>
  </si>
  <si>
    <t>Minimum</t>
  </si>
  <si>
    <t>Maksimum</t>
  </si>
  <si>
    <t>Tabel 9.1.2.2 Prestasi Mahasiswa</t>
  </si>
  <si>
    <t>Nama Mahasiswa</t>
  </si>
  <si>
    <t>Waktu Pencapaian</t>
  </si>
  <si>
    <t>Tabel 9.1.2.3 Masa Studi, Kelulusan Tepat Waktu, dan Keberhasilan Studi</t>
  </si>
  <si>
    <t>Tahun Masuk</t>
  </si>
  <si>
    <t>Jumlah Mahasiswa Diterima</t>
  </si>
  <si>
    <t>Jumlah Mahasiswa yang Lulus pada …</t>
  </si>
  <si>
    <t>Akhir 
TS-6</t>
  </si>
  <si>
    <t>Akhir 
TS-5</t>
  </si>
  <si>
    <t>Akhir 
TS-4</t>
  </si>
  <si>
    <t>Akhir 
TS-3</t>
  </si>
  <si>
    <t>Akhir 
TS-2</t>
  </si>
  <si>
    <t>Akhir 
TS-1</t>
  </si>
  <si>
    <t>Akhir TS</t>
  </si>
  <si>
    <t>Jumlah Lulusan sd Akhir TS</t>
  </si>
  <si>
    <t>Rata-Rata Masa Studi</t>
  </si>
  <si>
    <t>TS-6</t>
  </si>
  <si>
    <t>TS-5</t>
  </si>
  <si>
    <t>Tabel 9.1.2.4 Tracer Study, Waktu Tunggu Mendapatkan Pekerjaan Pertama</t>
  </si>
  <si>
    <t>Jumlah Lulusan yang Terlacak</t>
  </si>
  <si>
    <t>Jumlah Lulusan Terlacak dengan Waktu Tunggu Mendapatkan Pekerjaan Pertama</t>
  </si>
  <si>
    <t>Tabel 9.1.2.5 Tingkat Relevansi Pekerjaan</t>
  </si>
  <si>
    <t>Jumlah Lulusan Terlacak dengan Tingkat Relevansi Bidang Kerja</t>
  </si>
  <si>
    <t>Tinggi</t>
  </si>
  <si>
    <t>Sedang</t>
  </si>
  <si>
    <t>Rendah</t>
  </si>
  <si>
    <t>Tabel 9.1.2.6 Tingkat Kepuasan Pengguna Lulusan</t>
  </si>
  <si>
    <t>Jenis Kemampuan</t>
  </si>
  <si>
    <t>Tingkat Kepuasan Pengguna (%)</t>
  </si>
  <si>
    <t>Sangat Baik</t>
  </si>
  <si>
    <t>Cukup</t>
  </si>
  <si>
    <t>Kurang</t>
  </si>
  <si>
    <t>Rencana Tindak Lanjut oleh PS dan/atau UPPS</t>
  </si>
  <si>
    <t>Etika berperilaku</t>
  </si>
  <si>
    <t>Kinerja yang terkait dengan kompetensi utama</t>
  </si>
  <si>
    <t>Kemampuan bekerja dalam tim</t>
  </si>
  <si>
    <t>Kemampuan berkomunikasi</t>
  </si>
  <si>
    <t>Kemampuan berbahasa Inggris</t>
  </si>
  <si>
    <t>Kemampuan penggunaan teknologi informasi</t>
  </si>
  <si>
    <t>Upaya pengembangan diri</t>
  </si>
  <si>
    <t>Tabel 9.2.2.1 Publikasi DTPS dan Mahasiswa</t>
  </si>
  <si>
    <t>Jenis Publikasi</t>
  </si>
  <si>
    <t>Jumlah Judul</t>
  </si>
  <si>
    <t>Artikel di jurnal nasional ber-ISSN</t>
  </si>
  <si>
    <t>Artikel di jurnal nasional terakreditasi Kemdikbud/Ristek-BRIN</t>
  </si>
  <si>
    <t>Artikel di jurnal internasional</t>
  </si>
  <si>
    <t>Artikel di jurnal internasional bereputasi</t>
  </si>
  <si>
    <t>Artikel dalam prosiding seminar lokal/perguruan tinggi</t>
  </si>
  <si>
    <t>Artikel dalam prosiding seminar nasional</t>
  </si>
  <si>
    <t>Artikel dalam prosiding seminar internasional</t>
  </si>
  <si>
    <t>Tulisan di media massa lokal atau wilayah</t>
  </si>
  <si>
    <t>Tulisan di media massa nasional</t>
  </si>
  <si>
    <t>Tulisan di media massa internasional</t>
  </si>
  <si>
    <t>Pameran/pagelaran tingkat lokal/wilayah/perguruan tinggi</t>
  </si>
  <si>
    <t>Pameran/pagelaran tingkat nasional</t>
  </si>
  <si>
    <t>Tabel 9.2.2.2 Karya Ilmiah DTPS dan Mahasiswa yang Disitasi</t>
  </si>
  <si>
    <t>Judul Karya Ilmiah, Tahun, Nama Jurnal/Prosiding/Buku, Nomor Halaman</t>
  </si>
  <si>
    <t>Jumlah Sitasi</t>
  </si>
  <si>
    <t>Tabel 9.2.2.3 Produk atau Jasa DTPS dan Mahasiswa yang Diadopsi oleh Masyarakat</t>
  </si>
  <si>
    <t>Nama Produk/Jasa</t>
  </si>
  <si>
    <t>Deskripsi Produk/Jasa</t>
  </si>
  <si>
    <t>Bukti</t>
  </si>
  <si>
    <t>Tabel 9.2.2.4 Produk atau Jasa DTPS dan Mahasiswa yang Ber-HKI atau Paten</t>
  </si>
  <si>
    <t>Identitas Produk/Jasa</t>
  </si>
  <si>
    <t>4.1.2.2</t>
  </si>
  <si>
    <t>4.1.2.3</t>
  </si>
  <si>
    <t>4.1.2.4</t>
  </si>
  <si>
    <t>4.1.2.5</t>
  </si>
  <si>
    <t>sks Penelitian</t>
  </si>
  <si>
    <t>sks Pembelajaran pada</t>
  </si>
  <si>
    <t>sks Manajemen</t>
  </si>
  <si>
    <t>Jumlah sks Beban Kerja</t>
  </si>
  <si>
    <t>4.1.2.6-1</t>
  </si>
  <si>
    <t>Tabel 4.1.2.6 Kegiatan Mengajar Dosen Tetap - Semester Gasal</t>
  </si>
  <si>
    <t>Tabel 4.1.2.6 Kegiatan Mengajar Dosen Tetap - Semester Genap</t>
  </si>
  <si>
    <t>4.1.2.6-2</t>
  </si>
  <si>
    <t>4.1.2.7</t>
  </si>
  <si>
    <t>4.1.2.8</t>
  </si>
  <si>
    <t>Tabel 4.1.2.9 Bagian 1 - Pengembangan Kompetensi DTPS pada TS</t>
  </si>
  <si>
    <t>Tabel 4.1.2.9 Pengembangan Kompetensi DTPS - pada TS</t>
  </si>
  <si>
    <t>4.1.2.9-1</t>
  </si>
  <si>
    <t>4.1.2.9-2</t>
  </si>
  <si>
    <t>Tabel 4.1.2.9 Pengembangan Kompetensi DTPS - pada TS-1</t>
  </si>
  <si>
    <t>Tabel 4.1.2.9 Pengembangan Kompetensi DTPS - pada TS-2</t>
  </si>
  <si>
    <t>4.1.2.9-3</t>
  </si>
  <si>
    <t>Tabel 4.1.2.9 Bagian 1 - Pengembangan Kompetensi DTPS pada TS-1</t>
  </si>
  <si>
    <t>Tabel 4.1.2.9 Bagian 1 - Pengembangan Kompetensi DTPS pada TS-2</t>
  </si>
  <si>
    <t>4.2.2.2</t>
  </si>
  <si>
    <t>4.2.2.3</t>
  </si>
  <si>
    <t>Nama Kegiatan Pengembangan Kompetensi</t>
  </si>
  <si>
    <t>5.1.2.1</t>
  </si>
  <si>
    <t>5.1.2.2</t>
  </si>
  <si>
    <t>5.1.2.3</t>
  </si>
  <si>
    <t>5.1.2.4</t>
  </si>
  <si>
    <t>5.2.2.1</t>
  </si>
  <si>
    <t>5.2.2.2</t>
  </si>
  <si>
    <t>6.1.2.2</t>
  </si>
  <si>
    <t>Jenis Mata Kuliah</t>
  </si>
  <si>
    <t>6.2.2.2</t>
  </si>
  <si>
    <t>6.5.2.2</t>
  </si>
  <si>
    <t>6.5.2.4</t>
  </si>
  <si>
    <t>6.5.2.6</t>
  </si>
  <si>
    <t>6.6.2.1</t>
  </si>
  <si>
    <t>6.6.2.2</t>
  </si>
  <si>
    <t>6.7.2</t>
  </si>
  <si>
    <t>7.2.2</t>
  </si>
  <si>
    <t>Bentuk Integrasi</t>
  </si>
  <si>
    <t>Rata-Rata Banyaknya Pertemuan/ Mahasiswa/Semester</t>
  </si>
  <si>
    <t>Rata-Rata Banyaknya Pertemuan</t>
  </si>
  <si>
    <t>Frekuensi Kegiatan</t>
  </si>
  <si>
    <t>Bukti Kegiatan</t>
  </si>
  <si>
    <t>Kepakaran Ketua Tim</t>
  </si>
  <si>
    <t>8.2.2</t>
  </si>
  <si>
    <t>9.1.2.1</t>
  </si>
  <si>
    <t>9.1.2.2</t>
  </si>
  <si>
    <t>9.1.2.3</t>
  </si>
  <si>
    <t>9.1.2.4</t>
  </si>
  <si>
    <t>9.1.2.5</t>
  </si>
  <si>
    <t>9.1.2.6</t>
  </si>
  <si>
    <t>9.2.2.1</t>
  </si>
  <si>
    <t>9.2.2.2</t>
  </si>
  <si>
    <t>9.2.2.3</t>
  </si>
  <si>
    <t>9.2.2.4</t>
  </si>
  <si>
    <t>Tahun (YYYY)</t>
  </si>
  <si>
    <t>Bukti Prestasi</t>
  </si>
  <si>
    <t>Bidang Keahlian (administrator, pustakawan, laboran, dll)</t>
  </si>
  <si>
    <t>Jenis Program</t>
  </si>
  <si>
    <t>Akreditasi Program Studi</t>
  </si>
  <si>
    <t>Status/Peringkat</t>
  </si>
  <si>
    <t>Nomor SK</t>
  </si>
  <si>
    <t>Tanggal SK</t>
  </si>
  <si>
    <t>Tgl. Kadaluarsa</t>
  </si>
  <si>
    <t>Jumlah Mahasiswa saat TS</t>
  </si>
  <si>
    <t>Jumlah DTPS saat TS</t>
  </si>
  <si>
    <t>Baik Sekali</t>
  </si>
  <si>
    <t>Unggul</t>
  </si>
  <si>
    <t>Rerata IPK</t>
  </si>
  <si>
    <t>Rerata Masa Studi</t>
  </si>
  <si>
    <t>Akreditasi Perguruan Tinggi/Institusi</t>
  </si>
  <si>
    <t>A</t>
  </si>
  <si>
    <t>B</t>
  </si>
  <si>
    <t>C</t>
  </si>
  <si>
    <t>Tabel Data Kuantitatif di Unit Pengelola Program Studi (UPPS) - Data Program Studi</t>
  </si>
  <si>
    <t>Tabel Data Kuantitatif di Unit Pengelola Program Studi (UPPS) - Keuangan dan Kerjasama</t>
  </si>
  <si>
    <t>UPPS-2</t>
  </si>
  <si>
    <t>UPPS-1</t>
  </si>
  <si>
    <t>PROGRAM SARJANA</t>
  </si>
  <si>
    <t>&lt;&lt;&lt; DAFTAR TABEL</t>
  </si>
  <si>
    <t>Pendidikan/mahasiswa/tahun</t>
  </si>
  <si>
    <t>Penelitian/dosen/tahun</t>
  </si>
  <si>
    <t>PkM/dosen/tahun</t>
  </si>
  <si>
    <t>Publikasi/dosen/tahun</t>
  </si>
  <si>
    <t>Investasi/tahun</t>
  </si>
  <si>
    <t>Tabel Data Kuantitatif di Unit Pengelola Program Studi (UPPS) - Keuangan</t>
  </si>
  <si>
    <t>Jumlah Calon Mahasiswa Reguler Full Time/Part Time</t>
  </si>
  <si>
    <r>
      <t>Pendidikan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S1, S2, S3  dan Asal PT </t>
    </r>
  </si>
  <si>
    <t>Tabel 4.1.2.3 DT yang Bidang Keahliannya di Luar Bidang PS</t>
  </si>
  <si>
    <t>Jumlah DTPS (tabel 4.1.2.2)</t>
  </si>
  <si>
    <t>Rasio Dosen:Mahasiswa</t>
  </si>
  <si>
    <r>
      <t>sks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P2M</t>
    </r>
  </si>
  <si>
    <t xml:space="preserve">Pendidikan S1, S2, S3  dan Asal PT </t>
  </si>
  <si>
    <t>PT/Mandiri</t>
  </si>
  <si>
    <t>Lembaga LN</t>
  </si>
  <si>
    <t>Lembaga DN (diluar PT)</t>
  </si>
  <si>
    <t>Rata-Rata Jumlah  Bimbingan di semua Program</t>
  </si>
  <si>
    <t>Setiap Bulan</t>
  </si>
  <si>
    <t>Setiap 3 Bulan</t>
  </si>
  <si>
    <t>Setiap Semester</t>
  </si>
  <si>
    <t>Sarjana</t>
  </si>
  <si>
    <t>Magister</t>
  </si>
  <si>
    <t>Doktor</t>
  </si>
  <si>
    <t>Pendaftar</t>
  </si>
  <si>
    <t>Jumlah Mahasiswa Reguler (tabel 3.1.2.2)</t>
  </si>
  <si>
    <t>Tahun Pelaksanaan</t>
  </si>
  <si>
    <t>Biaya kegiatan kemahasiswaan</t>
  </si>
  <si>
    <t>Judul Penelitian atau PkM</t>
  </si>
  <si>
    <t>WT &lt; 3 Bulan</t>
  </si>
  <si>
    <t>6 ≤ WT &lt; 12 Bulan</t>
  </si>
  <si>
    <t>3 ≤ WT &lt; 6 Bulan</t>
  </si>
  <si>
    <r>
      <t xml:space="preserve">WT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12 Bulan</t>
    </r>
  </si>
  <si>
    <t>Nama Dosen dan/atau Mahasiswa</t>
  </si>
  <si>
    <t>Tabel 9.2.2.1 Publikasi DTPS dan/atau Mahasiswa</t>
  </si>
  <si>
    <t>Tabel 9.2.2.4 Produk atau Jasa DTPS dan/atau Mahasiswa yang Ber-HKI atau Paten</t>
  </si>
  <si>
    <t>3.2.2</t>
  </si>
  <si>
    <t>SLTA</t>
  </si>
  <si>
    <t>Diploma</t>
  </si>
  <si>
    <t>S1</t>
  </si>
  <si>
    <t>S2</t>
  </si>
  <si>
    <t>S3</t>
  </si>
  <si>
    <t>N-A1=</t>
  </si>
  <si>
    <t>N-A2=</t>
  </si>
  <si>
    <t>N-A3=</t>
  </si>
  <si>
    <t>N-A4=</t>
  </si>
  <si>
    <t>N-B1=</t>
  </si>
  <si>
    <t>N-B2=</t>
  </si>
  <si>
    <t>N-B3=</t>
  </si>
  <si>
    <t>N-C1=</t>
  </si>
  <si>
    <t>N-C2=</t>
  </si>
  <si>
    <t>N-C3=</t>
  </si>
  <si>
    <t>N-D1=</t>
  </si>
  <si>
    <t>N-D2=</t>
  </si>
  <si>
    <t>N-D3=</t>
  </si>
  <si>
    <t>Versi 1.0</t>
  </si>
  <si>
    <t>20220313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</si>
</sst>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002060"/>
      <name val="Arial"/>
      <family val="2"/>
    </font>
    <font>
      <b/>
      <sz val="24"/>
      <color rgb="FFFFC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sz val="11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0" fillId="10" borderId="9" applyNumberFormat="0" applyFont="0" applyAlignment="0" applyProtection="0"/>
  </cellStyleXfs>
  <cellXfs count="1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3" fontId="0" fillId="3" borderId="1" xfId="0" applyNumberFormat="1" applyFill="1" applyBorder="1"/>
    <xf numFmtId="3" fontId="0" fillId="5" borderId="1" xfId="0" applyNumberFormat="1" applyFill="1" applyBorder="1"/>
    <xf numFmtId="3" fontId="0" fillId="3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3" borderId="0" xfId="0" applyFont="1" applyFill="1"/>
    <xf numFmtId="0" fontId="4" fillId="13" borderId="0" xfId="0" applyFont="1" applyFill="1"/>
    <xf numFmtId="0" fontId="3" fillId="13" borderId="0" xfId="0" applyFont="1" applyFill="1" applyAlignment="1">
      <alignment horizontal="center" vertical="center"/>
    </xf>
    <xf numFmtId="0" fontId="3" fillId="13" borderId="0" xfId="0" applyFont="1" applyFill="1"/>
    <xf numFmtId="0" fontId="3" fillId="13" borderId="0" xfId="0" applyFont="1" applyFill="1" applyAlignment="1">
      <alignment horizontal="center"/>
    </xf>
    <xf numFmtId="0" fontId="2" fillId="13" borderId="5" xfId="0" applyFont="1" applyFill="1" applyBorder="1"/>
    <xf numFmtId="0" fontId="2" fillId="13" borderId="0" xfId="0" quotePrefix="1" applyFont="1" applyFill="1"/>
    <xf numFmtId="0" fontId="0" fillId="15" borderId="1" xfId="0" applyFill="1" applyBorder="1" applyAlignment="1">
      <alignment horizontal="center" vertical="center"/>
    </xf>
    <xf numFmtId="0" fontId="16" fillId="13" borderId="0" xfId="0" applyFont="1" applyFill="1"/>
    <xf numFmtId="0" fontId="2" fillId="10" borderId="1" xfId="3" applyFont="1" applyBorder="1" applyAlignment="1">
      <alignment horizontal="center"/>
    </xf>
    <xf numFmtId="0" fontId="18" fillId="7" borderId="1" xfId="1" applyFont="1" applyFill="1" applyBorder="1"/>
    <xf numFmtId="0" fontId="9" fillId="0" borderId="0" xfId="1" applyFont="1" applyFill="1"/>
    <xf numFmtId="0" fontId="18" fillId="7" borderId="0" xfId="1" applyFont="1" applyFill="1" applyBorder="1"/>
    <xf numFmtId="0" fontId="22" fillId="10" borderId="12" xfId="1" applyFont="1" applyFill="1" applyBorder="1" applyAlignment="1">
      <alignment horizontal="left"/>
    </xf>
    <xf numFmtId="0" fontId="22" fillId="10" borderId="12" xfId="3" applyFont="1" applyBorder="1" applyAlignment="1">
      <alignment horizontal="left" vertical="center"/>
    </xf>
    <xf numFmtId="0" fontId="22" fillId="10" borderId="12" xfId="3" applyFont="1" applyBorder="1" applyAlignment="1">
      <alignment horizontal="left"/>
    </xf>
    <xf numFmtId="0" fontId="22" fillId="10" borderId="13" xfId="3" applyFont="1" applyBorder="1" applyAlignment="1">
      <alignment horizontal="left" vertical="center"/>
    </xf>
    <xf numFmtId="0" fontId="6" fillId="10" borderId="12" xfId="1" applyFill="1" applyBorder="1" applyAlignment="1">
      <alignment horizontal="left" vertical="center"/>
    </xf>
    <xf numFmtId="0" fontId="18" fillId="0" borderId="0" xfId="1" applyFont="1" applyFill="1" applyBorder="1"/>
    <xf numFmtId="0" fontId="17" fillId="16" borderId="6" xfId="2" applyFont="1" applyFill="1" applyBorder="1" applyAlignment="1">
      <alignment horizontal="left" vertical="center"/>
    </xf>
    <xf numFmtId="0" fontId="2" fillId="10" borderId="1" xfId="3" applyFont="1" applyBorder="1"/>
    <xf numFmtId="0" fontId="2" fillId="10" borderId="1" xfId="3" applyFont="1" applyBorder="1" applyAlignment="1">
      <alignment wrapText="1"/>
    </xf>
    <xf numFmtId="0" fontId="17" fillId="16" borderId="6" xfId="2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4" fillId="14" borderId="2" xfId="0" applyFont="1" applyFill="1" applyBorder="1" applyAlignment="1">
      <alignment horizontal="left"/>
    </xf>
    <xf numFmtId="0" fontId="4" fillId="14" borderId="3" xfId="0" applyFont="1" applyFill="1" applyBorder="1" applyAlignment="1">
      <alignment horizontal="left"/>
    </xf>
    <xf numFmtId="0" fontId="4" fillId="14" borderId="4" xfId="0" applyFont="1" applyFill="1" applyBorder="1" applyAlignment="1">
      <alignment horizontal="left"/>
    </xf>
    <xf numFmtId="0" fontId="15" fillId="11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4" fillId="14" borderId="2" xfId="0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7" fillId="16" borderId="10" xfId="2" applyFont="1" applyFill="1" applyBorder="1" applyAlignment="1">
      <alignment horizontal="center" vertical="center"/>
    </xf>
    <xf numFmtId="0" fontId="17" fillId="16" borderId="11" xfId="2" applyFont="1" applyFill="1" applyBorder="1" applyAlignment="1">
      <alignment horizontal="center" vertical="center"/>
    </xf>
    <xf numFmtId="0" fontId="2" fillId="10" borderId="2" xfId="3" applyFont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6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4">
    <cellStyle name="Good" xfId="2" builtinId="26"/>
    <cellStyle name="Hyperlink" xfId="1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zoomScale="85" zoomScaleNormal="85" workbookViewId="0">
      <selection activeCell="E34" sqref="E34"/>
    </sheetView>
  </sheetViews>
  <sheetFormatPr defaultColWidth="8.88671875" defaultRowHeight="13.8" x14ac:dyDescent="0.25"/>
  <cols>
    <col min="1" max="1" width="8.88671875" style="1"/>
    <col min="2" max="2" width="1.5546875" style="1" customWidth="1"/>
    <col min="3" max="5" width="8.88671875" style="1"/>
    <col min="6" max="6" width="10.6640625" style="1" customWidth="1"/>
    <col min="7" max="7" width="3.5546875" style="1" customWidth="1"/>
    <col min="8" max="8" width="8.88671875" style="1"/>
    <col min="9" max="9" width="9.109375" style="1" customWidth="1"/>
    <col min="10" max="11" width="3.109375" style="1" customWidth="1"/>
    <col min="12" max="12" width="8.88671875" style="1"/>
    <col min="13" max="13" width="4.109375" style="1" customWidth="1"/>
    <col min="14" max="14" width="2.44140625" style="1" customWidth="1"/>
    <col min="15" max="16" width="8.88671875" style="1"/>
    <col min="17" max="17" width="3.33203125" style="1" customWidth="1"/>
    <col min="18" max="18" width="6.88671875" style="1" customWidth="1"/>
    <col min="19" max="19" width="2.109375" style="1" customWidth="1"/>
    <col min="20" max="24" width="8.88671875" style="1"/>
    <col min="25" max="25" width="1.6640625" style="1" customWidth="1"/>
    <col min="26" max="16384" width="8.88671875" style="1"/>
  </cols>
  <sheetData>
    <row r="1" spans="1:25" ht="1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5" ht="30" x14ac:dyDescent="0.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ht="22.8" x14ac:dyDescent="0.4">
      <c r="A3" s="66" t="s">
        <v>91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21" x14ac:dyDescent="0.4">
      <c r="A5" s="37"/>
      <c r="B5" s="37"/>
      <c r="C5" s="38" t="s">
        <v>0</v>
      </c>
      <c r="D5" s="37"/>
      <c r="E5" s="37"/>
      <c r="F5" s="37"/>
      <c r="G5" s="39" t="s">
        <v>2</v>
      </c>
      <c r="H5" s="67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9"/>
      <c r="Y5" s="37"/>
    </row>
    <row r="6" spans="1:25" ht="3" customHeight="1" x14ac:dyDescent="0.4">
      <c r="A6" s="37"/>
      <c r="B6" s="37"/>
      <c r="C6" s="38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21" x14ac:dyDescent="0.4">
      <c r="A7" s="37"/>
      <c r="B7" s="37"/>
      <c r="C7" s="38" t="s">
        <v>3</v>
      </c>
      <c r="D7" s="37"/>
      <c r="E7" s="37"/>
      <c r="F7" s="37"/>
      <c r="G7" s="39" t="s">
        <v>2</v>
      </c>
      <c r="H7" s="62" t="s">
        <v>376</v>
      </c>
      <c r="I7" s="63"/>
      <c r="J7" s="63"/>
      <c r="K7" s="63"/>
      <c r="L7" s="64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3" customHeight="1" x14ac:dyDescent="0.4">
      <c r="A8" s="37"/>
      <c r="B8" s="37"/>
      <c r="C8" s="38"/>
      <c r="D8" s="37"/>
      <c r="E8" s="37"/>
      <c r="F8" s="37"/>
      <c r="G8" s="37"/>
      <c r="H8" s="37"/>
      <c r="I8" s="37"/>
      <c r="J8" s="40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21" x14ac:dyDescent="0.4">
      <c r="A9" s="37"/>
      <c r="B9" s="37"/>
      <c r="C9" s="38" t="s">
        <v>4</v>
      </c>
      <c r="D9" s="37"/>
      <c r="E9" s="37"/>
      <c r="F9" s="37"/>
      <c r="G9" s="41" t="s">
        <v>2</v>
      </c>
      <c r="H9" s="62"/>
      <c r="I9" s="63"/>
      <c r="J9" s="63"/>
      <c r="K9" s="63"/>
      <c r="L9" s="63"/>
      <c r="M9" s="63"/>
      <c r="N9" s="63"/>
      <c r="O9" s="63"/>
      <c r="P9" s="64"/>
      <c r="Q9" s="37"/>
      <c r="R9" s="37"/>
      <c r="S9" s="37"/>
      <c r="T9" s="37"/>
      <c r="U9" s="37"/>
      <c r="V9" s="37"/>
      <c r="W9" s="37"/>
      <c r="X9" s="37"/>
      <c r="Y9" s="37"/>
    </row>
    <row r="10" spans="1:25" ht="3" customHeight="1" x14ac:dyDescent="0.4">
      <c r="A10" s="37"/>
      <c r="B10" s="37"/>
      <c r="C10" s="38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21" x14ac:dyDescent="0.4">
      <c r="A11" s="37"/>
      <c r="B11" s="37"/>
      <c r="C11" s="38" t="s">
        <v>5</v>
      </c>
      <c r="D11" s="37"/>
      <c r="E11" s="37"/>
      <c r="F11" s="37"/>
      <c r="G11" s="41" t="s">
        <v>2</v>
      </c>
      <c r="H11" s="62"/>
      <c r="I11" s="63"/>
      <c r="J11" s="63"/>
      <c r="K11" s="63"/>
      <c r="L11" s="64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3" customHeight="1" x14ac:dyDescent="0.4">
      <c r="A12" s="37"/>
      <c r="B12" s="37"/>
      <c r="C12" s="38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21" x14ac:dyDescent="0.4">
      <c r="A13" s="37"/>
      <c r="B13" s="37"/>
      <c r="C13" s="38" t="s">
        <v>6</v>
      </c>
      <c r="D13" s="37"/>
      <c r="E13" s="37"/>
      <c r="F13" s="37"/>
      <c r="G13" s="41" t="s">
        <v>2</v>
      </c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4"/>
      <c r="Y13" s="37"/>
    </row>
    <row r="14" spans="1:25" ht="3" customHeight="1" x14ac:dyDescent="0.4">
      <c r="A14" s="37"/>
      <c r="B14" s="37"/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21" x14ac:dyDescent="0.4">
      <c r="A15" s="37"/>
      <c r="B15" s="37"/>
      <c r="C15" s="38" t="s">
        <v>7</v>
      </c>
      <c r="D15" s="37"/>
      <c r="E15" s="37"/>
      <c r="F15" s="37"/>
      <c r="G15" s="41" t="s">
        <v>2</v>
      </c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4"/>
      <c r="Y15" s="37"/>
    </row>
    <row r="16" spans="1:25" ht="3" customHeight="1" x14ac:dyDescent="0.4">
      <c r="A16" s="37"/>
      <c r="B16" s="37"/>
      <c r="C16" s="38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21" x14ac:dyDescent="0.4">
      <c r="A17" s="37"/>
      <c r="B17" s="37"/>
      <c r="C17" s="38" t="s">
        <v>8</v>
      </c>
      <c r="D17" s="37"/>
      <c r="E17" s="37"/>
      <c r="F17" s="37"/>
      <c r="G17" s="37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4"/>
      <c r="Y17" s="37"/>
    </row>
    <row r="18" spans="1:25" ht="3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21" x14ac:dyDescent="0.4">
      <c r="A19" s="37"/>
      <c r="B19" s="37"/>
      <c r="C19" s="37"/>
      <c r="D19" s="37"/>
      <c r="E19" s="37"/>
      <c r="F19" s="37"/>
      <c r="G19" s="37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4"/>
      <c r="Y19" s="37"/>
    </row>
    <row r="20" spans="1:25" ht="3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21" x14ac:dyDescent="0.4">
      <c r="A21" s="37"/>
      <c r="B21" s="37"/>
      <c r="C21" s="37"/>
      <c r="D21" s="37"/>
      <c r="E21" s="37"/>
      <c r="F21" s="37"/>
      <c r="G21" s="37"/>
      <c r="H21" s="38" t="s">
        <v>12</v>
      </c>
      <c r="I21" s="37"/>
      <c r="J21" s="37"/>
      <c r="K21" s="40"/>
      <c r="L21" s="62"/>
      <c r="M21" s="63"/>
      <c r="N21" s="63"/>
      <c r="O21" s="63"/>
      <c r="P21" s="63"/>
      <c r="Q21" s="63"/>
      <c r="R21" s="63"/>
      <c r="S21" s="63"/>
      <c r="T21" s="64"/>
      <c r="U21" s="38" t="s">
        <v>13</v>
      </c>
      <c r="V21" s="40"/>
      <c r="W21" s="70"/>
      <c r="X21" s="70"/>
      <c r="Y21" s="37"/>
    </row>
    <row r="22" spans="1:25" ht="3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21" x14ac:dyDescent="0.4">
      <c r="A23" s="37"/>
      <c r="B23" s="37"/>
      <c r="C23" s="38" t="s">
        <v>9</v>
      </c>
      <c r="D23" s="37"/>
      <c r="E23" s="37"/>
      <c r="F23" s="37"/>
      <c r="G23" s="41" t="s">
        <v>2</v>
      </c>
      <c r="H23" s="62"/>
      <c r="I23" s="63"/>
      <c r="J23" s="63"/>
      <c r="K23" s="63"/>
      <c r="L23" s="64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3" customHeight="1" x14ac:dyDescent="0.4">
      <c r="A24" s="37"/>
      <c r="B24" s="37"/>
      <c r="C24" s="3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21" x14ac:dyDescent="0.4">
      <c r="A25" s="37"/>
      <c r="B25" s="37"/>
      <c r="C25" s="38" t="s">
        <v>10</v>
      </c>
      <c r="D25" s="37"/>
      <c r="E25" s="37"/>
      <c r="F25" s="37"/>
      <c r="G25" s="41" t="s">
        <v>2</v>
      </c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37"/>
      <c r="T25" s="37"/>
      <c r="U25" s="37"/>
      <c r="V25" s="37"/>
      <c r="W25" s="37"/>
      <c r="X25" s="37"/>
      <c r="Y25" s="37"/>
    </row>
    <row r="26" spans="1:25" ht="3" customHeight="1" x14ac:dyDescent="0.4">
      <c r="A26" s="37"/>
      <c r="B26" s="37"/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21" x14ac:dyDescent="0.4">
      <c r="A27" s="37"/>
      <c r="B27" s="37"/>
      <c r="C27" s="38" t="s">
        <v>11</v>
      </c>
      <c r="D27" s="37"/>
      <c r="E27" s="37"/>
      <c r="F27" s="37"/>
      <c r="G27" s="41" t="s">
        <v>2</v>
      </c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37"/>
      <c r="T27" s="37"/>
      <c r="U27" s="37"/>
      <c r="V27" s="37"/>
      <c r="W27" s="37"/>
      <c r="X27" s="37"/>
      <c r="Y27" s="37"/>
    </row>
    <row r="28" spans="1:25" ht="3" customHeight="1" x14ac:dyDescent="0.4">
      <c r="A28" s="37"/>
      <c r="B28" s="37"/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21" x14ac:dyDescent="0.4">
      <c r="A29" s="37"/>
      <c r="B29" s="37"/>
      <c r="C29" s="38" t="s">
        <v>18</v>
      </c>
      <c r="D29" s="37"/>
      <c r="E29" s="37"/>
      <c r="F29" s="37"/>
      <c r="G29" s="41" t="s">
        <v>2</v>
      </c>
      <c r="H29" s="71"/>
      <c r="I29" s="72"/>
      <c r="J29" s="41" t="s">
        <v>17</v>
      </c>
      <c r="K29" s="71"/>
      <c r="L29" s="73"/>
      <c r="M29" s="7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21" x14ac:dyDescent="0.4">
      <c r="A31" s="37"/>
      <c r="B31" s="37"/>
      <c r="C31" s="45" t="s">
        <v>19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2"/>
      <c r="O31" s="38" t="s">
        <v>16</v>
      </c>
      <c r="P31" s="37"/>
      <c r="Q31" s="37"/>
      <c r="R31" s="37"/>
      <c r="S31" s="40" t="s">
        <v>2</v>
      </c>
      <c r="T31" s="70"/>
      <c r="U31" s="70"/>
      <c r="V31" s="70"/>
      <c r="W31" s="70"/>
      <c r="X31" s="70"/>
      <c r="Y31" s="37"/>
    </row>
    <row r="32" spans="1:25" ht="3" customHeight="1" x14ac:dyDescent="0.3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42"/>
      <c r="O32" s="40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21" x14ac:dyDescent="0.4">
      <c r="A33" s="37"/>
      <c r="B33" s="37"/>
      <c r="C33" s="37" t="s">
        <v>20</v>
      </c>
      <c r="D33" s="37" t="s">
        <v>443</v>
      </c>
      <c r="E33" s="43" t="s">
        <v>444</v>
      </c>
      <c r="F33" s="37"/>
      <c r="G33" s="37"/>
      <c r="H33" s="37"/>
      <c r="I33" s="37"/>
      <c r="J33" s="37"/>
      <c r="K33" s="37"/>
      <c r="L33" s="37"/>
      <c r="M33" s="37"/>
      <c r="N33" s="42"/>
      <c r="O33" s="38" t="s">
        <v>15</v>
      </c>
      <c r="P33" s="37"/>
      <c r="Q33" s="37"/>
      <c r="R33" s="37"/>
      <c r="S33" s="40" t="s">
        <v>2</v>
      </c>
      <c r="T33" s="70"/>
      <c r="U33" s="70"/>
      <c r="V33" s="70"/>
      <c r="W33" s="70"/>
      <c r="X33" s="70"/>
      <c r="Y33" s="37"/>
    </row>
    <row r="34" spans="1:25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 ht="1.9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</sheetData>
  <mergeCells count="21">
    <mergeCell ref="H27:R27"/>
    <mergeCell ref="T31:X31"/>
    <mergeCell ref="T33:X33"/>
    <mergeCell ref="H29:I29"/>
    <mergeCell ref="K29:M29"/>
    <mergeCell ref="A36:Y36"/>
    <mergeCell ref="A1:Y1"/>
    <mergeCell ref="H17:X17"/>
    <mergeCell ref="A2:Y2"/>
    <mergeCell ref="A3:Y3"/>
    <mergeCell ref="H5:X5"/>
    <mergeCell ref="H13:X13"/>
    <mergeCell ref="H15:X15"/>
    <mergeCell ref="H7:L7"/>
    <mergeCell ref="H9:P9"/>
    <mergeCell ref="H11:L11"/>
    <mergeCell ref="H19:X19"/>
    <mergeCell ref="H23:L23"/>
    <mergeCell ref="H25:R25"/>
    <mergeCell ref="L21:T21"/>
    <mergeCell ref="W21:X21"/>
  </mergeCells>
  <dataValidations count="1">
    <dataValidation type="list" allowBlank="1" showInputMessage="1" showErrorMessage="1" sqref="H7:L7" xr:uid="{00000000-0002-0000-0000-000000000000}">
      <formula1>"Unggul,A,Baik Sekali,B,Baik,C"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zoomScaleNormal="100" workbookViewId="0">
      <selection activeCell="I21" sqref="I21"/>
    </sheetView>
  </sheetViews>
  <sheetFormatPr defaultRowHeight="14.4" x14ac:dyDescent="0.3"/>
  <cols>
    <col min="1" max="1" width="17.44140625" customWidth="1"/>
    <col min="2" max="2" width="33.33203125" customWidth="1"/>
    <col min="3" max="5" width="22.6640625" customWidth="1"/>
    <col min="6" max="6" width="16.88671875" bestFit="1" customWidth="1"/>
  </cols>
  <sheetData>
    <row r="1" spans="1:6" x14ac:dyDescent="0.3">
      <c r="A1" s="2" t="s">
        <v>73</v>
      </c>
      <c r="F1" s="47" t="s">
        <v>388</v>
      </c>
    </row>
    <row r="4" spans="1:6" x14ac:dyDescent="0.3">
      <c r="A4" s="86" t="s">
        <v>53</v>
      </c>
      <c r="B4" s="86" t="s">
        <v>70</v>
      </c>
      <c r="C4" s="86" t="s">
        <v>55</v>
      </c>
      <c r="D4" s="86"/>
      <c r="E4" s="85" t="s">
        <v>57</v>
      </c>
    </row>
    <row r="5" spans="1:6" x14ac:dyDescent="0.3">
      <c r="A5" s="86"/>
      <c r="B5" s="86"/>
      <c r="C5" s="23" t="s">
        <v>71</v>
      </c>
      <c r="D5" s="23" t="s">
        <v>72</v>
      </c>
      <c r="E5" s="85"/>
    </row>
    <row r="6" spans="1:6" x14ac:dyDescent="0.3">
      <c r="A6" s="28">
        <v>1</v>
      </c>
      <c r="B6" s="28">
        <v>2</v>
      </c>
      <c r="C6" s="28">
        <v>3</v>
      </c>
      <c r="D6" s="28">
        <v>4</v>
      </c>
      <c r="E6" s="28">
        <v>5</v>
      </c>
    </row>
    <row r="7" spans="1:6" x14ac:dyDescent="0.3">
      <c r="A7" s="13" t="s">
        <v>59</v>
      </c>
      <c r="B7" s="9"/>
      <c r="C7" s="9"/>
      <c r="D7" s="9"/>
      <c r="E7" s="9"/>
    </row>
    <row r="8" spans="1:6" x14ac:dyDescent="0.3">
      <c r="A8" s="13" t="s">
        <v>60</v>
      </c>
      <c r="B8" s="9"/>
      <c r="C8" s="9"/>
      <c r="D8" s="9"/>
      <c r="E8" s="9"/>
    </row>
    <row r="9" spans="1:6" x14ac:dyDescent="0.3">
      <c r="A9" s="13" t="s">
        <v>61</v>
      </c>
      <c r="B9" s="9"/>
      <c r="C9" s="9"/>
      <c r="D9" s="9"/>
      <c r="E9" s="9"/>
    </row>
    <row r="10" spans="1:6" x14ac:dyDescent="0.3">
      <c r="A10" s="13" t="s">
        <v>62</v>
      </c>
      <c r="B10" s="9"/>
      <c r="C10" s="9"/>
      <c r="D10" s="9"/>
      <c r="E10" s="9"/>
    </row>
    <row r="11" spans="1:6" x14ac:dyDescent="0.3">
      <c r="A11" s="13" t="s">
        <v>14</v>
      </c>
      <c r="B11" s="9"/>
      <c r="C11" s="9"/>
      <c r="D11" s="9"/>
      <c r="E11" s="9"/>
    </row>
    <row r="12" spans="1:6" x14ac:dyDescent="0.3">
      <c r="A12" s="6" t="s">
        <v>63</v>
      </c>
      <c r="B12" s="14">
        <f>SUM(B7:B11)</f>
        <v>0</v>
      </c>
      <c r="C12" s="14">
        <f>SUM(C7:C11)</f>
        <v>0</v>
      </c>
      <c r="D12" s="14">
        <f>SUM(D7:D11)</f>
        <v>0</v>
      </c>
      <c r="E12" s="14">
        <f>SUM(E7:E11)</f>
        <v>0</v>
      </c>
    </row>
  </sheetData>
  <mergeCells count="4">
    <mergeCell ref="A4:A5"/>
    <mergeCell ref="B4:B5"/>
    <mergeCell ref="C4:D4"/>
    <mergeCell ref="E4:E5"/>
  </mergeCells>
  <hyperlinks>
    <hyperlink ref="F1" location="'Daftar Tabel'!A1" display="&lt;&lt;&lt; Daftar Tabel" xr:uid="{5132D6EA-BF4C-4031-8B89-379A558ECB8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zoomScaleNormal="100" workbookViewId="0"/>
  </sheetViews>
  <sheetFormatPr defaultRowHeight="14.4" x14ac:dyDescent="0.3"/>
  <cols>
    <col min="1" max="1" width="17.44140625" customWidth="1"/>
    <col min="2" max="2" width="33.33203125" customWidth="1"/>
    <col min="3" max="5" width="22.6640625" customWidth="1"/>
    <col min="6" max="6" width="16.88671875" bestFit="1" customWidth="1"/>
  </cols>
  <sheetData>
    <row r="1" spans="1:6" x14ac:dyDescent="0.3">
      <c r="A1" s="2" t="s">
        <v>29</v>
      </c>
      <c r="F1" s="47" t="s">
        <v>388</v>
      </c>
    </row>
    <row r="4" spans="1:6" x14ac:dyDescent="0.3">
      <c r="A4" s="86" t="s">
        <v>53</v>
      </c>
      <c r="B4" s="86" t="s">
        <v>74</v>
      </c>
      <c r="C4" s="86" t="s">
        <v>395</v>
      </c>
      <c r="D4" s="86"/>
      <c r="E4" s="85" t="s">
        <v>57</v>
      </c>
    </row>
    <row r="5" spans="1:6" x14ac:dyDescent="0.3">
      <c r="A5" s="86"/>
      <c r="B5" s="86"/>
      <c r="C5" s="23" t="s">
        <v>71</v>
      </c>
      <c r="D5" s="23" t="s">
        <v>72</v>
      </c>
      <c r="E5" s="85"/>
    </row>
    <row r="6" spans="1:6" x14ac:dyDescent="0.3">
      <c r="A6" s="28">
        <v>1</v>
      </c>
      <c r="B6" s="28">
        <v>2</v>
      </c>
      <c r="C6" s="28">
        <v>3</v>
      </c>
      <c r="D6" s="28">
        <v>4</v>
      </c>
      <c r="E6" s="28">
        <v>5</v>
      </c>
    </row>
    <row r="7" spans="1:6" x14ac:dyDescent="0.3">
      <c r="A7" s="13" t="s">
        <v>59</v>
      </c>
      <c r="B7" s="9"/>
      <c r="C7" s="9"/>
      <c r="D7" s="9"/>
      <c r="E7" s="9"/>
    </row>
    <row r="8" spans="1:6" x14ac:dyDescent="0.3">
      <c r="A8" s="13" t="s">
        <v>60</v>
      </c>
      <c r="B8" s="9"/>
      <c r="C8" s="9"/>
      <c r="D8" s="9"/>
      <c r="E8" s="9"/>
    </row>
    <row r="9" spans="1:6" x14ac:dyDescent="0.3">
      <c r="A9" s="13" t="s">
        <v>61</v>
      </c>
      <c r="B9" s="9"/>
      <c r="C9" s="9"/>
      <c r="D9" s="9"/>
      <c r="E9" s="9"/>
    </row>
    <row r="10" spans="1:6" x14ac:dyDescent="0.3">
      <c r="A10" s="13" t="s">
        <v>62</v>
      </c>
      <c r="B10" s="9"/>
      <c r="C10" s="9"/>
      <c r="D10" s="9"/>
      <c r="E10" s="9"/>
    </row>
    <row r="11" spans="1:6" x14ac:dyDescent="0.3">
      <c r="A11" s="13" t="s">
        <v>14</v>
      </c>
      <c r="B11" s="9"/>
      <c r="C11" s="9"/>
      <c r="D11" s="9"/>
      <c r="E11" s="9"/>
    </row>
    <row r="12" spans="1:6" x14ac:dyDescent="0.3">
      <c r="A12" s="6" t="s">
        <v>63</v>
      </c>
      <c r="B12" s="14">
        <f>SUM(B7:B11)</f>
        <v>0</v>
      </c>
      <c r="C12" s="14">
        <f>SUM(C7:C11)</f>
        <v>0</v>
      </c>
      <c r="D12" s="14">
        <f>SUM(D7:D11)</f>
        <v>0</v>
      </c>
      <c r="E12" s="14">
        <f>SUM(E7:E11)</f>
        <v>0</v>
      </c>
    </row>
  </sheetData>
  <mergeCells count="4">
    <mergeCell ref="A4:A5"/>
    <mergeCell ref="B4:B5"/>
    <mergeCell ref="C4:D4"/>
    <mergeCell ref="E4:E5"/>
  </mergeCells>
  <hyperlinks>
    <hyperlink ref="F1" location="'Daftar Tabel'!A1" display="&lt;&lt;&lt; Daftar Tabel" xr:uid="{D63A51F0-3995-46E0-8B8E-DC4C7FA6196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zoomScaleNormal="100" workbookViewId="0">
      <selection activeCell="G1" sqref="G1"/>
    </sheetView>
  </sheetViews>
  <sheetFormatPr defaultRowHeight="14.4" x14ac:dyDescent="0.3"/>
  <cols>
    <col min="1" max="1" width="14" customWidth="1"/>
    <col min="2" max="2" width="29.5546875" customWidth="1"/>
    <col min="3" max="4" width="27.109375" customWidth="1"/>
    <col min="5" max="5" width="28.44140625" customWidth="1"/>
    <col min="6" max="6" width="30.33203125" customWidth="1"/>
    <col min="7" max="7" width="19" customWidth="1"/>
    <col min="8" max="8" width="12.6640625" customWidth="1"/>
  </cols>
  <sheetData>
    <row r="1" spans="1:7" x14ac:dyDescent="0.3">
      <c r="A1" s="2" t="s">
        <v>30</v>
      </c>
      <c r="G1" s="47" t="s">
        <v>388</v>
      </c>
    </row>
    <row r="4" spans="1:7" ht="28.8" x14ac:dyDescent="0.3">
      <c r="A4" s="24" t="s">
        <v>53</v>
      </c>
      <c r="B4" s="24" t="s">
        <v>77</v>
      </c>
      <c r="C4" s="24" t="s">
        <v>78</v>
      </c>
      <c r="D4" s="24" t="s">
        <v>79</v>
      </c>
      <c r="E4" s="24" t="s">
        <v>80</v>
      </c>
      <c r="F4" s="24" t="s">
        <v>81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12" t="s">
        <v>59</v>
      </c>
      <c r="B6" s="8"/>
      <c r="C6" s="8"/>
      <c r="D6" s="8"/>
      <c r="E6" s="8"/>
      <c r="F6" s="8"/>
    </row>
    <row r="7" spans="1:7" x14ac:dyDescent="0.3">
      <c r="A7" s="12" t="s">
        <v>60</v>
      </c>
      <c r="B7" s="8"/>
      <c r="C7" s="8"/>
      <c r="D7" s="8"/>
      <c r="E7" s="8"/>
      <c r="F7" s="8"/>
    </row>
    <row r="8" spans="1:7" x14ac:dyDescent="0.3">
      <c r="A8" s="12" t="s">
        <v>61</v>
      </c>
      <c r="B8" s="8"/>
      <c r="C8" s="8"/>
      <c r="D8" s="8"/>
      <c r="E8" s="8"/>
      <c r="F8" s="8"/>
    </row>
    <row r="9" spans="1:7" x14ac:dyDescent="0.3">
      <c r="A9" s="12" t="s">
        <v>62</v>
      </c>
      <c r="B9" s="8"/>
      <c r="C9" s="8"/>
      <c r="D9" s="8"/>
      <c r="E9" s="8"/>
      <c r="F9" s="8"/>
    </row>
    <row r="10" spans="1:7" x14ac:dyDescent="0.3">
      <c r="A10" s="12" t="s">
        <v>14</v>
      </c>
      <c r="B10" s="8"/>
      <c r="C10" s="8"/>
      <c r="D10" s="8"/>
      <c r="E10" s="8"/>
      <c r="F10" s="8"/>
    </row>
    <row r="11" spans="1:7" x14ac:dyDescent="0.3">
      <c r="A11" s="13" t="s">
        <v>63</v>
      </c>
      <c r="B11" s="15">
        <f>SUM(B6:B10)</f>
        <v>0</v>
      </c>
      <c r="C11" s="15">
        <f>SUM(C6:C10)</f>
        <v>0</v>
      </c>
      <c r="D11" s="15">
        <f>SUM(D6:D10)</f>
        <v>0</v>
      </c>
      <c r="E11" s="15">
        <f>SUM(E6:E10)</f>
        <v>0</v>
      </c>
      <c r="F11" s="15">
        <f>SUM(F6:F10)</f>
        <v>0</v>
      </c>
    </row>
  </sheetData>
  <hyperlinks>
    <hyperlink ref="G1" location="'Daftar Tabel'!A1" display="&lt;&lt;&lt; Daftar Tabel" xr:uid="{31454904-0805-48C8-8CFC-991296961636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Normal="100" workbookViewId="0">
      <pane ySplit="11" topLeftCell="A15" activePane="bottomLeft" state="frozen"/>
      <selection pane="bottomLeft" activeCell="J1" sqref="J1"/>
    </sheetView>
  </sheetViews>
  <sheetFormatPr defaultRowHeight="14.4" x14ac:dyDescent="0.3"/>
  <cols>
    <col min="2" max="2" width="34.44140625" customWidth="1"/>
    <col min="3" max="3" width="18.88671875" customWidth="1"/>
    <col min="4" max="4" width="16.33203125" customWidth="1"/>
    <col min="5" max="5" width="17.6640625" bestFit="1" customWidth="1"/>
    <col min="6" max="6" width="18" bestFit="1" customWidth="1"/>
    <col min="7" max="7" width="19.88671875" bestFit="1" customWidth="1"/>
    <col min="8" max="8" width="25.109375" customWidth="1"/>
    <col min="9" max="9" width="28.6640625" customWidth="1"/>
    <col min="10" max="10" width="16.88671875" bestFit="1" customWidth="1"/>
  </cols>
  <sheetData>
    <row r="1" spans="1:10" x14ac:dyDescent="0.3">
      <c r="A1" s="2" t="s">
        <v>31</v>
      </c>
      <c r="J1" s="47" t="s">
        <v>388</v>
      </c>
    </row>
    <row r="3" spans="1:10" hidden="1" x14ac:dyDescent="0.3">
      <c r="B3" t="s">
        <v>92</v>
      </c>
      <c r="E3" t="s">
        <v>98</v>
      </c>
    </row>
    <row r="4" spans="1:10" hidden="1" x14ac:dyDescent="0.3">
      <c r="E4" s="16" t="s">
        <v>93</v>
      </c>
    </row>
    <row r="5" spans="1:10" hidden="1" x14ac:dyDescent="0.3">
      <c r="B5" t="s">
        <v>48</v>
      </c>
      <c r="C5" t="s">
        <v>410</v>
      </c>
      <c r="E5" s="16" t="s">
        <v>94</v>
      </c>
    </row>
    <row r="6" spans="1:10" hidden="1" x14ac:dyDescent="0.3">
      <c r="C6" t="s">
        <v>411</v>
      </c>
      <c r="E6" s="16" t="s">
        <v>95</v>
      </c>
    </row>
    <row r="7" spans="1:10" hidden="1" x14ac:dyDescent="0.3">
      <c r="E7" s="16" t="s">
        <v>96</v>
      </c>
    </row>
    <row r="8" spans="1:10" hidden="1" x14ac:dyDescent="0.3">
      <c r="E8" s="16" t="s">
        <v>97</v>
      </c>
    </row>
    <row r="10" spans="1:10" ht="28.95" customHeight="1" x14ac:dyDescent="0.3">
      <c r="A10" s="23" t="s">
        <v>36</v>
      </c>
      <c r="B10" s="23" t="s">
        <v>100</v>
      </c>
      <c r="C10" s="23" t="s">
        <v>83</v>
      </c>
      <c r="D10" s="23" t="s">
        <v>84</v>
      </c>
      <c r="E10" s="23" t="s">
        <v>85</v>
      </c>
      <c r="F10" s="23" t="s">
        <v>86</v>
      </c>
      <c r="G10" s="23" t="s">
        <v>87</v>
      </c>
      <c r="H10" s="24" t="s">
        <v>396</v>
      </c>
      <c r="I10" s="24" t="s">
        <v>88</v>
      </c>
    </row>
    <row r="11" spans="1:10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</row>
    <row r="12" spans="1:10" x14ac:dyDescent="0.3">
      <c r="A12" s="3">
        <v>1</v>
      </c>
      <c r="B12" s="8"/>
      <c r="C12" s="9"/>
      <c r="D12" s="29"/>
      <c r="E12" s="8"/>
      <c r="F12" s="8"/>
      <c r="G12" s="9"/>
      <c r="H12" s="8"/>
      <c r="I12" s="8"/>
    </row>
    <row r="13" spans="1:10" x14ac:dyDescent="0.3">
      <c r="A13" s="3">
        <v>2</v>
      </c>
      <c r="B13" s="8"/>
      <c r="C13" s="9"/>
      <c r="D13" s="9"/>
      <c r="E13" s="8"/>
      <c r="F13" s="8"/>
      <c r="G13" s="9"/>
      <c r="H13" s="8"/>
      <c r="I13" s="8"/>
    </row>
    <row r="14" spans="1:10" x14ac:dyDescent="0.3">
      <c r="A14" s="3">
        <v>3</v>
      </c>
      <c r="B14" s="8"/>
      <c r="C14" s="9"/>
      <c r="D14" s="29"/>
      <c r="E14" s="8"/>
      <c r="F14" s="8"/>
      <c r="G14" s="9"/>
      <c r="H14" s="8"/>
      <c r="I14" s="8"/>
    </row>
    <row r="15" spans="1:10" x14ac:dyDescent="0.3">
      <c r="A15" s="3">
        <v>4</v>
      </c>
      <c r="B15" s="8"/>
      <c r="C15" s="9"/>
      <c r="D15" s="9"/>
      <c r="E15" s="8"/>
      <c r="F15" s="8"/>
      <c r="G15" s="9"/>
      <c r="H15" s="8"/>
      <c r="I15" s="8"/>
    </row>
    <row r="16" spans="1:10" x14ac:dyDescent="0.3">
      <c r="A16" s="3">
        <v>5</v>
      </c>
      <c r="B16" s="8"/>
      <c r="C16" s="9"/>
      <c r="D16" s="9"/>
      <c r="E16" s="8"/>
      <c r="F16" s="8"/>
      <c r="G16" s="9"/>
      <c r="H16" s="8"/>
      <c r="I16" s="8"/>
    </row>
    <row r="17" spans="1:9" x14ac:dyDescent="0.3">
      <c r="A17" s="3">
        <v>6</v>
      </c>
      <c r="B17" s="8"/>
      <c r="C17" s="9"/>
      <c r="D17" s="9"/>
      <c r="E17" s="8"/>
      <c r="F17" s="8"/>
      <c r="G17" s="9"/>
      <c r="H17" s="8"/>
      <c r="I17" s="8"/>
    </row>
    <row r="18" spans="1:9" x14ac:dyDescent="0.3">
      <c r="A18" s="3">
        <v>7</v>
      </c>
      <c r="B18" s="8"/>
      <c r="C18" s="9"/>
      <c r="D18" s="9"/>
      <c r="E18" s="8"/>
      <c r="F18" s="8"/>
      <c r="G18" s="9"/>
      <c r="H18" s="8"/>
      <c r="I18" s="8"/>
    </row>
    <row r="19" spans="1:9" x14ac:dyDescent="0.3">
      <c r="A19" s="3">
        <v>8</v>
      </c>
      <c r="B19" s="8"/>
      <c r="C19" s="9"/>
      <c r="D19" s="9"/>
      <c r="E19" s="8"/>
      <c r="F19" s="8"/>
      <c r="G19" s="9"/>
      <c r="H19" s="8"/>
      <c r="I19" s="8"/>
    </row>
    <row r="20" spans="1:9" x14ac:dyDescent="0.3">
      <c r="A20" s="3">
        <v>9</v>
      </c>
      <c r="B20" s="8"/>
      <c r="C20" s="9"/>
      <c r="D20" s="9"/>
      <c r="E20" s="8"/>
      <c r="F20" s="8"/>
      <c r="G20" s="9"/>
      <c r="H20" s="8"/>
      <c r="I20" s="8"/>
    </row>
    <row r="21" spans="1:9" x14ac:dyDescent="0.3">
      <c r="A21" s="3">
        <v>10</v>
      </c>
      <c r="B21" s="8"/>
      <c r="C21" s="9"/>
      <c r="D21" s="9"/>
      <c r="E21" s="8"/>
      <c r="F21" s="8"/>
      <c r="G21" s="9"/>
      <c r="H21" s="8"/>
      <c r="I21" s="8"/>
    </row>
    <row r="22" spans="1:9" x14ac:dyDescent="0.3">
      <c r="A22" s="3" t="s">
        <v>46</v>
      </c>
      <c r="B22" s="8"/>
      <c r="C22" s="9"/>
      <c r="D22" s="9"/>
      <c r="E22" s="8"/>
      <c r="F22" s="8"/>
      <c r="G22" s="9"/>
      <c r="H22" s="8"/>
      <c r="I22" s="8"/>
    </row>
  </sheetData>
  <dataValidations count="3">
    <dataValidation type="list" allowBlank="1" showInputMessage="1" showErrorMessage="1" sqref="E12:E22" xr:uid="{00000000-0002-0000-0C00-000000000000}">
      <formula1>$B$4:$B$5</formula1>
    </dataValidation>
    <dataValidation type="list" allowBlank="1" showInputMessage="1" showErrorMessage="1" sqref="F12:F22" xr:uid="{00000000-0002-0000-0C00-000001000000}">
      <formula1>$E$4:$E$8</formula1>
    </dataValidation>
    <dataValidation type="list" allowBlank="1" showInputMessage="1" showErrorMessage="1" sqref="G12:G22" xr:uid="{3E8D2C4C-3378-4603-8115-EB44D27A36E8}">
      <formula1>$C$4:$C$6</formula1>
    </dataValidation>
  </dataValidations>
  <hyperlinks>
    <hyperlink ref="J1" location="'Daftar Tabel'!A1" display="&lt;&lt;&lt; Daftar Tabel" xr:uid="{37905C8E-545F-4B09-9FA4-164454E47A41}"/>
  </hyperlinks>
  <pageMargins left="0.7" right="0.7" top="0.75" bottom="0.75" header="0.3" footer="0.3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10" zoomScaleNormal="110" workbookViewId="0">
      <pane ySplit="11" topLeftCell="A12" activePane="bottomLeft" state="frozen"/>
      <selection pane="bottomLeft" activeCell="J1" sqref="J1"/>
    </sheetView>
  </sheetViews>
  <sheetFormatPr defaultRowHeight="14.4" x14ac:dyDescent="0.3"/>
  <cols>
    <col min="2" max="2" width="39.88671875" customWidth="1"/>
    <col min="3" max="3" width="14.6640625" customWidth="1"/>
    <col min="4" max="5" width="16.33203125" customWidth="1"/>
    <col min="6" max="6" width="18.6640625" customWidth="1"/>
    <col min="7" max="7" width="19.109375" customWidth="1"/>
    <col min="8" max="8" width="23.5546875" customWidth="1"/>
    <col min="9" max="9" width="26.88671875" customWidth="1"/>
    <col min="10" max="10" width="16.88671875" bestFit="1" customWidth="1"/>
  </cols>
  <sheetData>
    <row r="1" spans="1:10" x14ac:dyDescent="0.3">
      <c r="A1" s="2" t="s">
        <v>397</v>
      </c>
      <c r="J1" s="47" t="s">
        <v>388</v>
      </c>
    </row>
    <row r="3" spans="1:10" hidden="1" x14ac:dyDescent="0.3">
      <c r="B3" t="s">
        <v>92</v>
      </c>
      <c r="E3" t="s">
        <v>98</v>
      </c>
    </row>
    <row r="4" spans="1:10" hidden="1" x14ac:dyDescent="0.3">
      <c r="C4" t="s">
        <v>410</v>
      </c>
      <c r="E4" s="16" t="s">
        <v>93</v>
      </c>
    </row>
    <row r="5" spans="1:10" hidden="1" x14ac:dyDescent="0.3">
      <c r="B5" t="s">
        <v>48</v>
      </c>
      <c r="C5" t="s">
        <v>411</v>
      </c>
      <c r="E5" s="16" t="s">
        <v>94</v>
      </c>
    </row>
    <row r="6" spans="1:10" hidden="1" x14ac:dyDescent="0.3">
      <c r="E6" s="16" t="s">
        <v>95</v>
      </c>
    </row>
    <row r="7" spans="1:10" hidden="1" x14ac:dyDescent="0.3">
      <c r="E7" s="16" t="s">
        <v>96</v>
      </c>
    </row>
    <row r="8" spans="1:10" hidden="1" x14ac:dyDescent="0.3">
      <c r="E8" s="16" t="s">
        <v>97</v>
      </c>
    </row>
    <row r="10" spans="1:10" ht="28.8" x14ac:dyDescent="0.3">
      <c r="A10" s="23" t="s">
        <v>36</v>
      </c>
      <c r="B10" s="23" t="s">
        <v>82</v>
      </c>
      <c r="C10" s="23" t="s">
        <v>83</v>
      </c>
      <c r="D10" s="23" t="s">
        <v>84</v>
      </c>
      <c r="E10" s="23" t="s">
        <v>85</v>
      </c>
      <c r="F10" s="23" t="s">
        <v>86</v>
      </c>
      <c r="G10" s="23" t="s">
        <v>87</v>
      </c>
      <c r="H10" s="24" t="s">
        <v>401</v>
      </c>
      <c r="I10" s="24" t="s">
        <v>88</v>
      </c>
    </row>
    <row r="11" spans="1:10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</row>
    <row r="12" spans="1:10" x14ac:dyDescent="0.3">
      <c r="A12" s="3">
        <v>1</v>
      </c>
      <c r="B12" s="8"/>
      <c r="C12" s="9"/>
      <c r="D12" s="29"/>
      <c r="E12" s="9"/>
      <c r="F12" s="8"/>
      <c r="G12" s="8"/>
      <c r="H12" s="8"/>
      <c r="I12" s="8"/>
    </row>
    <row r="13" spans="1:10" x14ac:dyDescent="0.3">
      <c r="A13" s="3">
        <v>2</v>
      </c>
      <c r="B13" s="8"/>
      <c r="C13" s="9"/>
      <c r="D13" s="9"/>
      <c r="E13" s="9"/>
      <c r="F13" s="8"/>
      <c r="G13" s="8"/>
      <c r="H13" s="8"/>
      <c r="I13" s="8"/>
    </row>
    <row r="14" spans="1:10" x14ac:dyDescent="0.3">
      <c r="A14" s="3">
        <v>3</v>
      </c>
      <c r="B14" s="8"/>
      <c r="C14" s="9"/>
      <c r="D14" s="9"/>
      <c r="E14" s="9"/>
      <c r="F14" s="8"/>
      <c r="G14" s="8"/>
      <c r="H14" s="8"/>
      <c r="I14" s="8"/>
    </row>
    <row r="15" spans="1:10" x14ac:dyDescent="0.3">
      <c r="A15" s="3">
        <v>4</v>
      </c>
      <c r="B15" s="8"/>
      <c r="C15" s="9"/>
      <c r="D15" s="9"/>
      <c r="E15" s="9"/>
      <c r="F15" s="8"/>
      <c r="G15" s="8"/>
      <c r="H15" s="8"/>
      <c r="I15" s="8"/>
    </row>
    <row r="16" spans="1:10" x14ac:dyDescent="0.3">
      <c r="A16" s="3">
        <v>5</v>
      </c>
      <c r="B16" s="8"/>
      <c r="C16" s="9"/>
      <c r="D16" s="9"/>
      <c r="E16" s="9"/>
      <c r="F16" s="8"/>
      <c r="G16" s="8"/>
      <c r="H16" s="8"/>
      <c r="I16" s="8"/>
    </row>
    <row r="17" spans="1:9" x14ac:dyDescent="0.3">
      <c r="A17" s="3">
        <v>6</v>
      </c>
      <c r="B17" s="8"/>
      <c r="C17" s="9"/>
      <c r="D17" s="9"/>
      <c r="E17" s="9"/>
      <c r="F17" s="8"/>
      <c r="G17" s="8"/>
      <c r="H17" s="8"/>
      <c r="I17" s="8"/>
    </row>
    <row r="18" spans="1:9" x14ac:dyDescent="0.3">
      <c r="A18" s="3">
        <v>7</v>
      </c>
      <c r="B18" s="8"/>
      <c r="C18" s="9"/>
      <c r="D18" s="9"/>
      <c r="E18" s="9"/>
      <c r="F18" s="8"/>
      <c r="G18" s="8"/>
      <c r="H18" s="8"/>
      <c r="I18" s="8"/>
    </row>
    <row r="19" spans="1:9" x14ac:dyDescent="0.3">
      <c r="A19" s="3">
        <v>8</v>
      </c>
      <c r="B19" s="8"/>
      <c r="C19" s="9"/>
      <c r="D19" s="9"/>
      <c r="E19" s="9"/>
      <c r="F19" s="8"/>
      <c r="G19" s="8"/>
      <c r="H19" s="8"/>
      <c r="I19" s="8"/>
    </row>
    <row r="20" spans="1:9" x14ac:dyDescent="0.3">
      <c r="A20" s="3">
        <v>9</v>
      </c>
      <c r="B20" s="8"/>
      <c r="C20" s="9"/>
      <c r="D20" s="9"/>
      <c r="E20" s="9"/>
      <c r="F20" s="8"/>
      <c r="G20" s="8"/>
      <c r="H20" s="8"/>
      <c r="I20" s="8"/>
    </row>
    <row r="21" spans="1:9" x14ac:dyDescent="0.3">
      <c r="A21" s="3">
        <v>10</v>
      </c>
      <c r="B21" s="8"/>
      <c r="C21" s="9"/>
      <c r="D21" s="9"/>
      <c r="E21" s="9"/>
      <c r="F21" s="8"/>
      <c r="G21" s="8"/>
      <c r="H21" s="8"/>
      <c r="I21" s="8"/>
    </row>
    <row r="22" spans="1:9" x14ac:dyDescent="0.3">
      <c r="A22" s="3" t="s">
        <v>46</v>
      </c>
      <c r="B22" s="8"/>
      <c r="C22" s="9"/>
      <c r="D22" s="9"/>
      <c r="E22" s="9"/>
      <c r="F22" s="8"/>
      <c r="G22" s="8"/>
      <c r="H22" s="8"/>
      <c r="I22" s="8"/>
    </row>
  </sheetData>
  <dataValidations count="3">
    <dataValidation type="list" allowBlank="1" showInputMessage="1" showErrorMessage="1" sqref="F12:F22" xr:uid="{00000000-0002-0000-0D00-000000000000}">
      <formula1>$E$4:$E$8</formula1>
    </dataValidation>
    <dataValidation type="list" allowBlank="1" showInputMessage="1" showErrorMessage="1" sqref="E12:E22" xr:uid="{00000000-0002-0000-0D00-000001000000}">
      <formula1>$B$4:$B$5</formula1>
    </dataValidation>
    <dataValidation type="list" allowBlank="1" showInputMessage="1" showErrorMessage="1" sqref="G12:G22" xr:uid="{825EDD3E-C009-42DF-9A78-1AB2B292D2B0}">
      <formula1>$C$3:$C$5</formula1>
    </dataValidation>
  </dataValidations>
  <hyperlinks>
    <hyperlink ref="J1" location="'Daftar Tabel'!A1" display="&lt;&lt;&lt; Daftar Tabel" xr:uid="{B2541EE2-F446-4468-B03E-267B8A37C342}"/>
  </hyperlink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zoomScale="120" zoomScaleNormal="120" workbookViewId="0">
      <selection activeCell="D1" sqref="D1"/>
    </sheetView>
  </sheetViews>
  <sheetFormatPr defaultRowHeight="14.4" x14ac:dyDescent="0.3"/>
  <cols>
    <col min="1" max="1" width="32.33203125" customWidth="1"/>
    <col min="2" max="2" width="38.88671875" customWidth="1"/>
    <col min="3" max="3" width="29.33203125" customWidth="1"/>
    <col min="4" max="4" width="16.88671875" bestFit="1" customWidth="1"/>
  </cols>
  <sheetData>
    <row r="1" spans="1:4" x14ac:dyDescent="0.3">
      <c r="A1" s="2" t="s">
        <v>33</v>
      </c>
      <c r="D1" s="47" t="s">
        <v>388</v>
      </c>
    </row>
    <row r="4" spans="1:4" ht="22.2" customHeight="1" x14ac:dyDescent="0.3">
      <c r="A4" s="23" t="s">
        <v>398</v>
      </c>
      <c r="B4" s="23" t="s">
        <v>413</v>
      </c>
      <c r="C4" s="23" t="s">
        <v>399</v>
      </c>
    </row>
    <row r="5" spans="1:4" x14ac:dyDescent="0.3">
      <c r="A5" s="22">
        <v>1</v>
      </c>
      <c r="B5" s="22">
        <v>2</v>
      </c>
      <c r="C5" s="22">
        <v>3</v>
      </c>
    </row>
    <row r="6" spans="1:4" x14ac:dyDescent="0.3">
      <c r="A6" s="18">
        <v>2</v>
      </c>
      <c r="B6" s="18">
        <v>100</v>
      </c>
      <c r="C6" s="19">
        <f>IF(A6&gt;0,B6/A6,0)</f>
        <v>50</v>
      </c>
    </row>
  </sheetData>
  <hyperlinks>
    <hyperlink ref="D1" location="'Daftar Tabel'!A1" display="&lt;&lt;&lt; Daftar Tabel" xr:uid="{5F55E2B2-744A-4491-92FE-C287A1B64B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7"/>
  <sheetViews>
    <sheetView zoomScaleNormal="100" workbookViewId="0">
      <pane ySplit="6" topLeftCell="A7" activePane="bottomLeft" state="frozen"/>
      <selection pane="bottomLeft" activeCell="K1" sqref="K1"/>
    </sheetView>
  </sheetViews>
  <sheetFormatPr defaultRowHeight="14.4" x14ac:dyDescent="0.3"/>
  <cols>
    <col min="1" max="1" width="7.6640625" customWidth="1"/>
    <col min="2" max="2" width="37.6640625" customWidth="1"/>
    <col min="3" max="9" width="16.6640625" customWidth="1"/>
    <col min="10" max="10" width="21.44140625" customWidth="1"/>
    <col min="11" max="11" width="16.88671875" bestFit="1" customWidth="1"/>
  </cols>
  <sheetData>
    <row r="1" spans="1:11" x14ac:dyDescent="0.3">
      <c r="A1" s="2" t="s">
        <v>34</v>
      </c>
      <c r="K1" s="47" t="s">
        <v>388</v>
      </c>
    </row>
    <row r="4" spans="1:11" ht="31.95" customHeight="1" x14ac:dyDescent="0.3">
      <c r="A4" s="83" t="s">
        <v>36</v>
      </c>
      <c r="B4" s="87" t="s">
        <v>100</v>
      </c>
      <c r="C4" s="92" t="s">
        <v>310</v>
      </c>
      <c r="D4" s="93"/>
      <c r="E4" s="94"/>
      <c r="F4" s="87" t="s">
        <v>309</v>
      </c>
      <c r="G4" s="87" t="s">
        <v>400</v>
      </c>
      <c r="H4" s="95" t="s">
        <v>311</v>
      </c>
      <c r="I4" s="94"/>
      <c r="J4" s="87" t="s">
        <v>312</v>
      </c>
    </row>
    <row r="5" spans="1:11" ht="28.8" x14ac:dyDescent="0.3">
      <c r="A5" s="84"/>
      <c r="B5" s="88"/>
      <c r="C5" s="24" t="s">
        <v>101</v>
      </c>
      <c r="D5" s="24" t="s">
        <v>102</v>
      </c>
      <c r="E5" s="23" t="s">
        <v>103</v>
      </c>
      <c r="F5" s="84"/>
      <c r="G5" s="88"/>
      <c r="H5" s="23" t="s">
        <v>104</v>
      </c>
      <c r="I5" s="23" t="s">
        <v>103</v>
      </c>
      <c r="J5" s="88"/>
    </row>
    <row r="6" spans="1:11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</row>
    <row r="7" spans="1:11" x14ac:dyDescent="0.3">
      <c r="A7" s="3">
        <v>1</v>
      </c>
      <c r="B7" s="30"/>
      <c r="C7" s="9">
        <v>6</v>
      </c>
      <c r="D7" s="9"/>
      <c r="E7" s="9"/>
      <c r="F7" s="9"/>
      <c r="G7" s="9"/>
      <c r="H7" s="9"/>
      <c r="I7" s="9"/>
      <c r="J7" s="20">
        <f>SUM(C7:I7)</f>
        <v>6</v>
      </c>
    </row>
    <row r="8" spans="1:11" x14ac:dyDescent="0.3">
      <c r="A8" s="3">
        <v>2</v>
      </c>
      <c r="B8" s="30"/>
      <c r="C8" s="9"/>
      <c r="D8" s="9"/>
      <c r="E8" s="9"/>
      <c r="F8" s="9"/>
      <c r="G8" s="9"/>
      <c r="H8" s="9"/>
      <c r="I8" s="9"/>
      <c r="J8" s="20">
        <f t="shared" ref="J8:J17" si="0">SUM(C8:I8)</f>
        <v>0</v>
      </c>
    </row>
    <row r="9" spans="1:11" x14ac:dyDescent="0.3">
      <c r="A9" s="3">
        <v>3</v>
      </c>
      <c r="B9" s="30"/>
      <c r="C9" s="9"/>
      <c r="D9" s="9"/>
      <c r="E9" s="9"/>
      <c r="F9" s="9"/>
      <c r="G9" s="9"/>
      <c r="H9" s="9"/>
      <c r="I9" s="9"/>
      <c r="J9" s="20">
        <f t="shared" si="0"/>
        <v>0</v>
      </c>
    </row>
    <row r="10" spans="1:11" x14ac:dyDescent="0.3">
      <c r="A10" s="3">
        <v>4</v>
      </c>
      <c r="B10" s="30"/>
      <c r="C10" s="9"/>
      <c r="D10" s="9"/>
      <c r="E10" s="9"/>
      <c r="F10" s="9"/>
      <c r="G10" s="9"/>
      <c r="H10" s="9"/>
      <c r="I10" s="9"/>
      <c r="J10" s="20">
        <f t="shared" si="0"/>
        <v>0</v>
      </c>
    </row>
    <row r="11" spans="1:11" x14ac:dyDescent="0.3">
      <c r="A11" s="3">
        <v>5</v>
      </c>
      <c r="B11" s="30"/>
      <c r="C11" s="9"/>
      <c r="D11" s="9"/>
      <c r="E11" s="9"/>
      <c r="F11" s="9"/>
      <c r="G11" s="9"/>
      <c r="H11" s="9"/>
      <c r="I11" s="9"/>
      <c r="J11" s="20">
        <f t="shared" si="0"/>
        <v>0</v>
      </c>
    </row>
    <row r="12" spans="1:11" x14ac:dyDescent="0.3">
      <c r="A12" s="3">
        <v>6</v>
      </c>
      <c r="B12" s="30"/>
      <c r="C12" s="9"/>
      <c r="D12" s="9"/>
      <c r="E12" s="9"/>
      <c r="F12" s="9"/>
      <c r="G12" s="9"/>
      <c r="H12" s="9"/>
      <c r="I12" s="9"/>
      <c r="J12" s="20">
        <f t="shared" si="0"/>
        <v>0</v>
      </c>
    </row>
    <row r="13" spans="1:11" x14ac:dyDescent="0.3">
      <c r="A13" s="3">
        <v>7</v>
      </c>
      <c r="B13" s="30"/>
      <c r="C13" s="9"/>
      <c r="D13" s="9"/>
      <c r="E13" s="9"/>
      <c r="F13" s="9"/>
      <c r="G13" s="9"/>
      <c r="H13" s="9"/>
      <c r="I13" s="9"/>
      <c r="J13" s="20">
        <f t="shared" si="0"/>
        <v>0</v>
      </c>
    </row>
    <row r="14" spans="1:11" x14ac:dyDescent="0.3">
      <c r="A14" s="3">
        <v>8</v>
      </c>
      <c r="B14" s="30"/>
      <c r="C14" s="9"/>
      <c r="D14" s="9"/>
      <c r="E14" s="9"/>
      <c r="F14" s="9"/>
      <c r="G14" s="9"/>
      <c r="H14" s="9"/>
      <c r="I14" s="9"/>
      <c r="J14" s="20">
        <f t="shared" si="0"/>
        <v>0</v>
      </c>
    </row>
    <row r="15" spans="1:11" x14ac:dyDescent="0.3">
      <c r="A15" s="3">
        <v>9</v>
      </c>
      <c r="B15" s="30"/>
      <c r="C15" s="9"/>
      <c r="D15" s="9"/>
      <c r="E15" s="9"/>
      <c r="F15" s="9"/>
      <c r="G15" s="9"/>
      <c r="H15" s="9"/>
      <c r="I15" s="9"/>
      <c r="J15" s="20">
        <f t="shared" si="0"/>
        <v>0</v>
      </c>
    </row>
    <row r="16" spans="1:11" x14ac:dyDescent="0.3">
      <c r="A16" s="3">
        <v>10</v>
      </c>
      <c r="B16" s="30"/>
      <c r="C16" s="9"/>
      <c r="D16" s="9"/>
      <c r="E16" s="9"/>
      <c r="F16" s="9"/>
      <c r="G16" s="9"/>
      <c r="H16" s="9"/>
      <c r="I16" s="9"/>
      <c r="J16" s="20">
        <f t="shared" si="0"/>
        <v>0</v>
      </c>
    </row>
    <row r="17" spans="1:10" x14ac:dyDescent="0.3">
      <c r="A17" s="3" t="s">
        <v>46</v>
      </c>
      <c r="B17" s="30"/>
      <c r="C17" s="9"/>
      <c r="D17" s="9"/>
      <c r="E17" s="9"/>
      <c r="F17" s="9"/>
      <c r="G17" s="9"/>
      <c r="H17" s="9"/>
      <c r="I17" s="9"/>
      <c r="J17" s="20">
        <f t="shared" si="0"/>
        <v>0</v>
      </c>
    </row>
  </sheetData>
  <mergeCells count="7">
    <mergeCell ref="J4:J5"/>
    <mergeCell ref="A4:A5"/>
    <mergeCell ref="B4:B5"/>
    <mergeCell ref="C4:E4"/>
    <mergeCell ref="F4:F5"/>
    <mergeCell ref="G4:G5"/>
    <mergeCell ref="H4:I4"/>
  </mergeCells>
  <hyperlinks>
    <hyperlink ref="K1" location="'Daftar Tabel'!A1" display="&lt;&lt;&lt; Daftar Tabel" xr:uid="{F1B4AF65-D080-4D75-A61A-BFD1663B59E4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zoomScaleNormal="100" workbookViewId="0">
      <pane ySplit="6" topLeftCell="A7" activePane="bottomLeft" state="frozen"/>
      <selection pane="bottomLeft" activeCell="I1" sqref="I1"/>
    </sheetView>
  </sheetViews>
  <sheetFormatPr defaultRowHeight="14.4" x14ac:dyDescent="0.3"/>
  <cols>
    <col min="1" max="1" width="7.5546875" customWidth="1"/>
    <col min="2" max="2" width="29.88671875" customWidth="1"/>
    <col min="3" max="5" width="16.6640625" customWidth="1"/>
    <col min="6" max="6" width="43.5546875" customWidth="1"/>
    <col min="7" max="7" width="23.44140625" customWidth="1"/>
    <col min="8" max="8" width="20.6640625" customWidth="1"/>
    <col min="9" max="9" width="16.88671875" bestFit="1" customWidth="1"/>
  </cols>
  <sheetData>
    <row r="1" spans="1:9" x14ac:dyDescent="0.3">
      <c r="A1" s="2" t="s">
        <v>35</v>
      </c>
      <c r="I1" s="47" t="s">
        <v>388</v>
      </c>
    </row>
    <row r="4" spans="1:9" x14ac:dyDescent="0.3">
      <c r="A4" s="10" t="s">
        <v>111</v>
      </c>
    </row>
    <row r="5" spans="1:9" ht="27" customHeight="1" x14ac:dyDescent="0.3">
      <c r="A5" s="23" t="s">
        <v>36</v>
      </c>
      <c r="B5" s="24" t="s">
        <v>99</v>
      </c>
      <c r="C5" s="24" t="s">
        <v>105</v>
      </c>
      <c r="D5" s="23" t="s">
        <v>106</v>
      </c>
      <c r="E5" s="24" t="s">
        <v>107</v>
      </c>
      <c r="F5" s="23" t="s">
        <v>108</v>
      </c>
      <c r="G5" s="24" t="s">
        <v>109</v>
      </c>
      <c r="H5" s="24" t="s">
        <v>110</v>
      </c>
    </row>
    <row r="6" spans="1:9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9" x14ac:dyDescent="0.3">
      <c r="A7" s="3">
        <v>1</v>
      </c>
      <c r="B7" s="8"/>
      <c r="C7" s="9"/>
      <c r="D7" s="9"/>
      <c r="E7" s="9"/>
      <c r="F7" s="8"/>
      <c r="G7" s="9"/>
      <c r="H7" s="9">
        <v>16</v>
      </c>
    </row>
    <row r="8" spans="1:9" x14ac:dyDescent="0.3">
      <c r="A8" s="3">
        <v>2</v>
      </c>
      <c r="B8" s="8"/>
      <c r="C8" s="9"/>
      <c r="D8" s="9"/>
      <c r="E8" s="9"/>
      <c r="F8" s="8"/>
      <c r="G8" s="9"/>
      <c r="H8" s="9"/>
    </row>
    <row r="9" spans="1:9" x14ac:dyDescent="0.3">
      <c r="A9" s="3">
        <v>3</v>
      </c>
      <c r="B9" s="8"/>
      <c r="C9" s="9"/>
      <c r="D9" s="9"/>
      <c r="E9" s="9"/>
      <c r="F9" s="8"/>
      <c r="G9" s="9"/>
      <c r="H9" s="9"/>
    </row>
    <row r="10" spans="1:9" x14ac:dyDescent="0.3">
      <c r="A10" s="3">
        <v>4</v>
      </c>
      <c r="B10" s="8"/>
      <c r="C10" s="9"/>
      <c r="D10" s="9"/>
      <c r="E10" s="9"/>
      <c r="F10" s="8"/>
      <c r="G10" s="9"/>
      <c r="H10" s="9"/>
    </row>
    <row r="11" spans="1:9" x14ac:dyDescent="0.3">
      <c r="A11" s="3">
        <v>5</v>
      </c>
      <c r="B11" s="8"/>
      <c r="C11" s="9"/>
      <c r="D11" s="9"/>
      <c r="E11" s="9"/>
      <c r="F11" s="8"/>
      <c r="G11" s="9"/>
      <c r="H11" s="9"/>
    </row>
    <row r="12" spans="1:9" x14ac:dyDescent="0.3">
      <c r="A12" s="3">
        <v>6</v>
      </c>
      <c r="B12" s="8"/>
      <c r="C12" s="9"/>
      <c r="D12" s="9"/>
      <c r="E12" s="9"/>
      <c r="F12" s="8"/>
      <c r="G12" s="9"/>
      <c r="H12" s="9"/>
    </row>
    <row r="13" spans="1:9" x14ac:dyDescent="0.3">
      <c r="A13" s="3">
        <v>7</v>
      </c>
      <c r="B13" s="8"/>
      <c r="C13" s="9"/>
      <c r="D13" s="9"/>
      <c r="E13" s="9"/>
      <c r="F13" s="8"/>
      <c r="G13" s="9"/>
      <c r="H13" s="9"/>
    </row>
    <row r="14" spans="1:9" x14ac:dyDescent="0.3">
      <c r="A14" s="3">
        <v>8</v>
      </c>
      <c r="B14" s="8"/>
      <c r="C14" s="9"/>
      <c r="D14" s="9"/>
      <c r="E14" s="9"/>
      <c r="F14" s="8"/>
      <c r="G14" s="9"/>
      <c r="H14" s="9"/>
    </row>
    <row r="15" spans="1:9" x14ac:dyDescent="0.3">
      <c r="A15" s="3">
        <v>9</v>
      </c>
      <c r="B15" s="8"/>
      <c r="C15" s="9"/>
      <c r="D15" s="9"/>
      <c r="E15" s="9"/>
      <c r="F15" s="8"/>
      <c r="G15" s="9"/>
      <c r="H15" s="9"/>
    </row>
    <row r="16" spans="1:9" x14ac:dyDescent="0.3">
      <c r="A16" s="3">
        <v>10</v>
      </c>
      <c r="B16" s="8"/>
      <c r="C16" s="9"/>
      <c r="D16" s="9"/>
      <c r="E16" s="9"/>
      <c r="F16" s="8"/>
      <c r="G16" s="9"/>
      <c r="H16" s="9"/>
    </row>
    <row r="17" spans="1:8" x14ac:dyDescent="0.3">
      <c r="A17" s="3" t="s">
        <v>46</v>
      </c>
      <c r="B17" s="8"/>
      <c r="C17" s="9"/>
      <c r="D17" s="9"/>
      <c r="E17" s="9"/>
      <c r="F17" s="8"/>
      <c r="G17" s="9"/>
      <c r="H17" s="9"/>
    </row>
  </sheetData>
  <hyperlinks>
    <hyperlink ref="I1" location="'Daftar Tabel'!A1" display="&lt;&lt;&lt; Daftar Tabel" xr:uid="{116254B2-2F80-4979-A24F-24D12A287B93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zoomScaleNormal="100" workbookViewId="0">
      <pane ySplit="6" topLeftCell="A7" activePane="bottomLeft" state="frozen"/>
      <selection pane="bottomLeft" activeCell="I1" sqref="I1"/>
    </sheetView>
  </sheetViews>
  <sheetFormatPr defaultRowHeight="14.4" x14ac:dyDescent="0.3"/>
  <cols>
    <col min="1" max="1" width="7.5546875" customWidth="1"/>
    <col min="2" max="2" width="29.88671875" customWidth="1"/>
    <col min="3" max="5" width="16.6640625" customWidth="1"/>
    <col min="6" max="6" width="43.5546875" customWidth="1"/>
    <col min="7" max="7" width="25.77734375" customWidth="1"/>
    <col min="8" max="8" width="22.88671875" customWidth="1"/>
    <col min="9" max="9" width="16.88671875" bestFit="1" customWidth="1"/>
  </cols>
  <sheetData>
    <row r="1" spans="1:9" x14ac:dyDescent="0.3">
      <c r="A1" s="2" t="s">
        <v>35</v>
      </c>
      <c r="I1" s="47" t="s">
        <v>388</v>
      </c>
    </row>
    <row r="4" spans="1:9" x14ac:dyDescent="0.3">
      <c r="A4" s="10" t="s">
        <v>112</v>
      </c>
    </row>
    <row r="5" spans="1:9" ht="28.8" x14ac:dyDescent="0.3">
      <c r="A5" s="23" t="s">
        <v>36</v>
      </c>
      <c r="B5" s="23" t="s">
        <v>99</v>
      </c>
      <c r="C5" s="24" t="s">
        <v>105</v>
      </c>
      <c r="D5" s="23" t="s">
        <v>106</v>
      </c>
      <c r="E5" s="24" t="s">
        <v>107</v>
      </c>
      <c r="F5" s="23" t="s">
        <v>108</v>
      </c>
      <c r="G5" s="24" t="s">
        <v>109</v>
      </c>
      <c r="H5" s="24" t="s">
        <v>110</v>
      </c>
    </row>
    <row r="6" spans="1:9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9" x14ac:dyDescent="0.3">
      <c r="A7" s="3">
        <v>1</v>
      </c>
      <c r="B7" s="8"/>
      <c r="C7" s="9"/>
      <c r="D7" s="9"/>
      <c r="E7" s="9"/>
      <c r="F7" s="8"/>
      <c r="G7" s="9"/>
      <c r="H7" s="9"/>
    </row>
    <row r="8" spans="1:9" x14ac:dyDescent="0.3">
      <c r="A8" s="3">
        <v>2</v>
      </c>
      <c r="B8" s="8"/>
      <c r="C8" s="9"/>
      <c r="D8" s="9"/>
      <c r="E8" s="9"/>
      <c r="F8" s="8"/>
      <c r="G8" s="9"/>
      <c r="H8" s="9"/>
    </row>
    <row r="9" spans="1:9" x14ac:dyDescent="0.3">
      <c r="A9" s="3">
        <v>3</v>
      </c>
      <c r="B9" s="8"/>
      <c r="C9" s="9"/>
      <c r="D9" s="9"/>
      <c r="E9" s="9"/>
      <c r="F9" s="8"/>
      <c r="G9" s="9"/>
      <c r="H9" s="9"/>
    </row>
    <row r="10" spans="1:9" x14ac:dyDescent="0.3">
      <c r="A10" s="3">
        <v>4</v>
      </c>
      <c r="B10" s="8"/>
      <c r="C10" s="9"/>
      <c r="D10" s="9"/>
      <c r="E10" s="9"/>
      <c r="F10" s="8"/>
      <c r="G10" s="9"/>
      <c r="H10" s="9"/>
    </row>
    <row r="11" spans="1:9" x14ac:dyDescent="0.3">
      <c r="A11" s="3">
        <v>5</v>
      </c>
      <c r="B11" s="8"/>
      <c r="C11" s="9"/>
      <c r="D11" s="9"/>
      <c r="E11" s="9"/>
      <c r="F11" s="8"/>
      <c r="G11" s="9"/>
      <c r="H11" s="9"/>
    </row>
    <row r="12" spans="1:9" x14ac:dyDescent="0.3">
      <c r="A12" s="3">
        <v>6</v>
      </c>
      <c r="B12" s="8"/>
      <c r="C12" s="9"/>
      <c r="D12" s="9"/>
      <c r="E12" s="9"/>
      <c r="F12" s="8"/>
      <c r="G12" s="9"/>
      <c r="H12" s="9"/>
    </row>
    <row r="13" spans="1:9" x14ac:dyDescent="0.3">
      <c r="A13" s="3">
        <v>7</v>
      </c>
      <c r="B13" s="8"/>
      <c r="C13" s="9"/>
      <c r="D13" s="9"/>
      <c r="E13" s="9"/>
      <c r="F13" s="8"/>
      <c r="G13" s="9"/>
      <c r="H13" s="9"/>
    </row>
    <row r="14" spans="1:9" x14ac:dyDescent="0.3">
      <c r="A14" s="3">
        <v>8</v>
      </c>
      <c r="B14" s="8"/>
      <c r="C14" s="9"/>
      <c r="D14" s="9"/>
      <c r="E14" s="9"/>
      <c r="F14" s="8"/>
      <c r="G14" s="9"/>
      <c r="H14" s="9"/>
    </row>
    <row r="15" spans="1:9" x14ac:dyDescent="0.3">
      <c r="A15" s="3">
        <v>9</v>
      </c>
      <c r="B15" s="8"/>
      <c r="C15" s="9"/>
      <c r="D15" s="9"/>
      <c r="E15" s="9"/>
      <c r="F15" s="8"/>
      <c r="G15" s="9"/>
      <c r="H15" s="9"/>
    </row>
    <row r="16" spans="1:9" x14ac:dyDescent="0.3">
      <c r="A16" s="3">
        <v>10</v>
      </c>
      <c r="B16" s="8"/>
      <c r="C16" s="9"/>
      <c r="D16" s="9"/>
      <c r="E16" s="9"/>
      <c r="F16" s="8"/>
      <c r="G16" s="9"/>
      <c r="H16" s="9"/>
    </row>
    <row r="17" spans="1:8" x14ac:dyDescent="0.3">
      <c r="A17" s="3" t="s">
        <v>46</v>
      </c>
      <c r="B17" s="8"/>
      <c r="C17" s="9"/>
      <c r="D17" s="9"/>
      <c r="E17" s="9"/>
      <c r="F17" s="8"/>
      <c r="G17" s="9"/>
      <c r="H17" s="9"/>
    </row>
  </sheetData>
  <hyperlinks>
    <hyperlink ref="I1" location="'Daftar Tabel'!A1" display="&lt;&lt;&lt; Daftar Tabel" xr:uid="{D9357001-5204-4BB6-8F4F-496A8218813B}"/>
  </hyperlink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7"/>
  <sheetViews>
    <sheetView zoomScaleNormal="100" workbookViewId="0">
      <pane ySplit="6" topLeftCell="A7" activePane="bottomLeft" state="frozen"/>
      <selection pane="bottomLeft" activeCell="H1" sqref="H1"/>
    </sheetView>
  </sheetViews>
  <sheetFormatPr defaultRowHeight="14.4" x14ac:dyDescent="0.3"/>
  <cols>
    <col min="2" max="2" width="52.33203125" customWidth="1"/>
    <col min="3" max="7" width="16.6640625" customWidth="1"/>
    <col min="8" max="8" width="16.88671875" bestFit="1" customWidth="1"/>
  </cols>
  <sheetData>
    <row r="1" spans="1:8" x14ac:dyDescent="0.3">
      <c r="A1" s="2" t="s">
        <v>113</v>
      </c>
      <c r="H1" s="47" t="s">
        <v>388</v>
      </c>
    </row>
    <row r="4" spans="1:8" x14ac:dyDescent="0.3">
      <c r="A4" s="86" t="s">
        <v>36</v>
      </c>
      <c r="B4" s="86" t="s">
        <v>100</v>
      </c>
      <c r="C4" s="86" t="s">
        <v>114</v>
      </c>
      <c r="D4" s="86"/>
      <c r="E4" s="86"/>
      <c r="F4" s="86"/>
      <c r="G4" s="86"/>
    </row>
    <row r="5" spans="1:8" x14ac:dyDescent="0.3">
      <c r="A5" s="86"/>
      <c r="B5" s="86"/>
      <c r="C5" s="23" t="s">
        <v>61</v>
      </c>
      <c r="D5" s="23" t="s">
        <v>62</v>
      </c>
      <c r="E5" s="23" t="s">
        <v>14</v>
      </c>
      <c r="F5" s="23" t="s">
        <v>63</v>
      </c>
      <c r="G5" s="25" t="s">
        <v>115</v>
      </c>
    </row>
    <row r="6" spans="1:8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</row>
    <row r="7" spans="1:8" x14ac:dyDescent="0.3">
      <c r="A7" s="3">
        <v>1</v>
      </c>
      <c r="B7" s="30"/>
      <c r="C7" s="9"/>
      <c r="D7" s="9"/>
      <c r="E7" s="9"/>
      <c r="F7" s="19">
        <f>SUM(C7:E7)</f>
        <v>0</v>
      </c>
      <c r="G7" s="20">
        <f>F7/3</f>
        <v>0</v>
      </c>
    </row>
    <row r="8" spans="1:8" x14ac:dyDescent="0.3">
      <c r="A8" s="3">
        <v>2</v>
      </c>
      <c r="B8" s="30"/>
      <c r="C8" s="9"/>
      <c r="D8" s="9"/>
      <c r="E8" s="9"/>
      <c r="F8" s="19">
        <f t="shared" ref="F8:F17" si="0">SUM(C8:E8)</f>
        <v>0</v>
      </c>
      <c r="G8" s="20">
        <f t="shared" ref="G8:G17" si="1">F8/3</f>
        <v>0</v>
      </c>
    </row>
    <row r="9" spans="1:8" x14ac:dyDescent="0.3">
      <c r="A9" s="3">
        <v>3</v>
      </c>
      <c r="B9" s="30"/>
      <c r="C9" s="9"/>
      <c r="D9" s="9"/>
      <c r="E9" s="9"/>
      <c r="F9" s="19">
        <f t="shared" si="0"/>
        <v>0</v>
      </c>
      <c r="G9" s="20">
        <f t="shared" si="1"/>
        <v>0</v>
      </c>
    </row>
    <row r="10" spans="1:8" x14ac:dyDescent="0.3">
      <c r="A10" s="3">
        <v>4</v>
      </c>
      <c r="B10" s="30"/>
      <c r="C10" s="9"/>
      <c r="D10" s="9"/>
      <c r="E10" s="9"/>
      <c r="F10" s="19">
        <f t="shared" si="0"/>
        <v>0</v>
      </c>
      <c r="G10" s="20">
        <f t="shared" si="1"/>
        <v>0</v>
      </c>
    </row>
    <row r="11" spans="1:8" x14ac:dyDescent="0.3">
      <c r="A11" s="3">
        <v>5</v>
      </c>
      <c r="B11" s="30"/>
      <c r="C11" s="9"/>
      <c r="D11" s="9"/>
      <c r="E11" s="9"/>
      <c r="F11" s="19">
        <f t="shared" si="0"/>
        <v>0</v>
      </c>
      <c r="G11" s="20">
        <f t="shared" si="1"/>
        <v>0</v>
      </c>
    </row>
    <row r="12" spans="1:8" x14ac:dyDescent="0.3">
      <c r="A12" s="3">
        <v>6</v>
      </c>
      <c r="B12" s="30"/>
      <c r="C12" s="9"/>
      <c r="D12" s="9"/>
      <c r="E12" s="9"/>
      <c r="F12" s="19">
        <f t="shared" si="0"/>
        <v>0</v>
      </c>
      <c r="G12" s="20">
        <f t="shared" si="1"/>
        <v>0</v>
      </c>
    </row>
    <row r="13" spans="1:8" x14ac:dyDescent="0.3">
      <c r="A13" s="3">
        <v>7</v>
      </c>
      <c r="B13" s="30"/>
      <c r="C13" s="9"/>
      <c r="D13" s="9"/>
      <c r="E13" s="9"/>
      <c r="F13" s="19">
        <f t="shared" si="0"/>
        <v>0</v>
      </c>
      <c r="G13" s="20">
        <f t="shared" si="1"/>
        <v>0</v>
      </c>
    </row>
    <row r="14" spans="1:8" x14ac:dyDescent="0.3">
      <c r="A14" s="3">
        <v>8</v>
      </c>
      <c r="B14" s="30"/>
      <c r="C14" s="9"/>
      <c r="D14" s="9"/>
      <c r="E14" s="9"/>
      <c r="F14" s="19">
        <f t="shared" si="0"/>
        <v>0</v>
      </c>
      <c r="G14" s="20">
        <f t="shared" si="1"/>
        <v>0</v>
      </c>
    </row>
    <row r="15" spans="1:8" x14ac:dyDescent="0.3">
      <c r="A15" s="3">
        <v>9</v>
      </c>
      <c r="B15" s="30"/>
      <c r="C15" s="9"/>
      <c r="D15" s="9"/>
      <c r="E15" s="9"/>
      <c r="F15" s="19">
        <f t="shared" si="0"/>
        <v>0</v>
      </c>
      <c r="G15" s="20">
        <f t="shared" si="1"/>
        <v>0</v>
      </c>
    </row>
    <row r="16" spans="1:8" x14ac:dyDescent="0.3">
      <c r="A16" s="3">
        <v>10</v>
      </c>
      <c r="B16" s="30"/>
      <c r="C16" s="9"/>
      <c r="D16" s="9"/>
      <c r="E16" s="9"/>
      <c r="F16" s="19">
        <f t="shared" si="0"/>
        <v>0</v>
      </c>
      <c r="G16" s="20">
        <f t="shared" si="1"/>
        <v>0</v>
      </c>
    </row>
    <row r="17" spans="1:7" x14ac:dyDescent="0.3">
      <c r="A17" s="3" t="s">
        <v>46</v>
      </c>
      <c r="B17" s="30"/>
      <c r="C17" s="9"/>
      <c r="D17" s="9"/>
      <c r="E17" s="9"/>
      <c r="F17" s="19">
        <f t="shared" si="0"/>
        <v>0</v>
      </c>
      <c r="G17" s="20">
        <f t="shared" si="1"/>
        <v>0</v>
      </c>
    </row>
  </sheetData>
  <mergeCells count="3">
    <mergeCell ref="C4:G4"/>
    <mergeCell ref="A4:A5"/>
    <mergeCell ref="B4:B5"/>
  </mergeCells>
  <hyperlinks>
    <hyperlink ref="H1" location="'Daftar Tabel'!A1" display="&lt;&lt;&lt; Daftar Tabel" xr:uid="{9D784F2F-FC77-4AC2-8F93-8DCA8D93CE4D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zoomScaleNormal="100" workbookViewId="0">
      <pane ySplit="4" topLeftCell="A27" activePane="bottomLeft" state="frozen"/>
      <selection pane="bottomLeft" activeCell="D39" sqref="D39"/>
    </sheetView>
  </sheetViews>
  <sheetFormatPr defaultRowHeight="14.4" x14ac:dyDescent="0.3"/>
  <cols>
    <col min="2" max="2" width="85.109375" customWidth="1"/>
    <col min="3" max="3" width="2.33203125" customWidth="1"/>
    <col min="4" max="4" width="13.21875" customWidth="1"/>
  </cols>
  <sheetData>
    <row r="1" spans="1:4" ht="21" x14ac:dyDescent="0.4">
      <c r="A1" s="74" t="s">
        <v>21</v>
      </c>
      <c r="B1" s="75"/>
      <c r="C1" s="75"/>
      <c r="D1" s="76"/>
    </row>
    <row r="2" spans="1:4" ht="21" x14ac:dyDescent="0.4">
      <c r="A2" s="77" t="s">
        <v>387</v>
      </c>
      <c r="B2" s="78"/>
      <c r="C2" s="78"/>
      <c r="D2" s="79"/>
    </row>
    <row r="4" spans="1:4" ht="30" customHeight="1" x14ac:dyDescent="0.3">
      <c r="A4" s="59" t="s">
        <v>36</v>
      </c>
      <c r="B4" s="56" t="s">
        <v>89</v>
      </c>
      <c r="C4" s="80" t="s">
        <v>90</v>
      </c>
      <c r="D4" s="81"/>
    </row>
    <row r="5" spans="1:4" x14ac:dyDescent="0.3">
      <c r="A5" s="46">
        <v>1</v>
      </c>
      <c r="B5" s="57" t="s">
        <v>383</v>
      </c>
      <c r="C5" s="82"/>
      <c r="D5" s="50" t="s">
        <v>386</v>
      </c>
    </row>
    <row r="6" spans="1:4" x14ac:dyDescent="0.3">
      <c r="A6" s="46">
        <v>2</v>
      </c>
      <c r="B6" s="57" t="s">
        <v>384</v>
      </c>
      <c r="C6" s="82"/>
      <c r="D6" s="50" t="s">
        <v>385</v>
      </c>
    </row>
    <row r="7" spans="1:4" x14ac:dyDescent="0.3">
      <c r="A7" s="46">
        <v>3</v>
      </c>
      <c r="B7" s="57" t="s">
        <v>23</v>
      </c>
      <c r="C7" s="82"/>
      <c r="D7" s="51" t="s">
        <v>65</v>
      </c>
    </row>
    <row r="8" spans="1:4" x14ac:dyDescent="0.3">
      <c r="A8" s="46">
        <v>4</v>
      </c>
      <c r="B8" s="57" t="s">
        <v>24</v>
      </c>
      <c r="C8" s="82"/>
      <c r="D8" s="51" t="s">
        <v>66</v>
      </c>
    </row>
    <row r="9" spans="1:4" x14ac:dyDescent="0.3">
      <c r="A9" s="46">
        <v>5</v>
      </c>
      <c r="B9" s="57" t="s">
        <v>25</v>
      </c>
      <c r="C9" s="82"/>
      <c r="D9" s="51" t="s">
        <v>67</v>
      </c>
    </row>
    <row r="10" spans="1:4" ht="28.2" x14ac:dyDescent="0.3">
      <c r="A10" s="46">
        <v>6</v>
      </c>
      <c r="B10" s="58" t="s">
        <v>26</v>
      </c>
      <c r="C10" s="82"/>
      <c r="D10" s="51" t="s">
        <v>68</v>
      </c>
    </row>
    <row r="11" spans="1:4" x14ac:dyDescent="0.3">
      <c r="A11" s="46">
        <v>7</v>
      </c>
      <c r="B11" s="57" t="s">
        <v>27</v>
      </c>
      <c r="C11" s="82"/>
      <c r="D11" s="52" t="s">
        <v>69</v>
      </c>
    </row>
    <row r="12" spans="1:4" x14ac:dyDescent="0.3">
      <c r="A12" s="46">
        <v>8</v>
      </c>
      <c r="B12" s="57" t="s">
        <v>28</v>
      </c>
      <c r="C12" s="82"/>
      <c r="D12" s="52" t="s">
        <v>75</v>
      </c>
    </row>
    <row r="13" spans="1:4" x14ac:dyDescent="0.3">
      <c r="A13" s="46">
        <v>9</v>
      </c>
      <c r="B13" s="57" t="s">
        <v>29</v>
      </c>
      <c r="C13" s="82"/>
      <c r="D13" s="52" t="s">
        <v>76</v>
      </c>
    </row>
    <row r="14" spans="1:4" ht="28.2" x14ac:dyDescent="0.3">
      <c r="A14" s="46">
        <v>10</v>
      </c>
      <c r="B14" s="58" t="s">
        <v>30</v>
      </c>
      <c r="C14" s="82"/>
      <c r="D14" s="54" t="s">
        <v>424</v>
      </c>
    </row>
    <row r="15" spans="1:4" x14ac:dyDescent="0.3">
      <c r="A15" s="46">
        <v>11</v>
      </c>
      <c r="B15" s="57" t="s">
        <v>31</v>
      </c>
      <c r="C15" s="82"/>
      <c r="D15" s="51" t="s">
        <v>305</v>
      </c>
    </row>
    <row r="16" spans="1:4" x14ac:dyDescent="0.3">
      <c r="A16" s="46">
        <v>12</v>
      </c>
      <c r="B16" s="57" t="s">
        <v>32</v>
      </c>
      <c r="C16" s="82"/>
      <c r="D16" s="51" t="s">
        <v>306</v>
      </c>
    </row>
    <row r="17" spans="1:4" x14ac:dyDescent="0.3">
      <c r="A17" s="46">
        <v>13</v>
      </c>
      <c r="B17" s="57" t="s">
        <v>33</v>
      </c>
      <c r="C17" s="82"/>
      <c r="D17" s="51" t="s">
        <v>307</v>
      </c>
    </row>
    <row r="18" spans="1:4" x14ac:dyDescent="0.3">
      <c r="A18" s="46">
        <v>14</v>
      </c>
      <c r="B18" s="57" t="s">
        <v>34</v>
      </c>
      <c r="C18" s="82"/>
      <c r="D18" s="51" t="s">
        <v>308</v>
      </c>
    </row>
    <row r="19" spans="1:4" x14ac:dyDescent="0.3">
      <c r="A19" s="46">
        <v>15</v>
      </c>
      <c r="B19" s="57" t="s">
        <v>314</v>
      </c>
      <c r="C19" s="82"/>
      <c r="D19" s="51" t="s">
        <v>313</v>
      </c>
    </row>
    <row r="20" spans="1:4" x14ac:dyDescent="0.3">
      <c r="A20" s="46">
        <v>16</v>
      </c>
      <c r="B20" s="57" t="s">
        <v>315</v>
      </c>
      <c r="C20" s="82"/>
      <c r="D20" s="51" t="s">
        <v>316</v>
      </c>
    </row>
    <row r="21" spans="1:4" x14ac:dyDescent="0.3">
      <c r="A21" s="46">
        <v>17</v>
      </c>
      <c r="B21" s="57" t="s">
        <v>113</v>
      </c>
      <c r="C21" s="82"/>
      <c r="D21" s="52" t="s">
        <v>317</v>
      </c>
    </row>
    <row r="22" spans="1:4" x14ac:dyDescent="0.3">
      <c r="A22" s="46">
        <v>18</v>
      </c>
      <c r="B22" s="57" t="s">
        <v>116</v>
      </c>
      <c r="C22" s="82"/>
      <c r="D22" s="51" t="s">
        <v>318</v>
      </c>
    </row>
    <row r="23" spans="1:4" x14ac:dyDescent="0.3">
      <c r="A23" s="46">
        <v>19</v>
      </c>
      <c r="B23" s="57" t="s">
        <v>320</v>
      </c>
      <c r="C23" s="82"/>
      <c r="D23" s="51" t="s">
        <v>321</v>
      </c>
    </row>
    <row r="24" spans="1:4" x14ac:dyDescent="0.3">
      <c r="A24" s="46">
        <v>20</v>
      </c>
      <c r="B24" s="57" t="s">
        <v>323</v>
      </c>
      <c r="C24" s="82"/>
      <c r="D24" s="51" t="s">
        <v>322</v>
      </c>
    </row>
    <row r="25" spans="1:4" x14ac:dyDescent="0.3">
      <c r="A25" s="46">
        <v>21</v>
      </c>
      <c r="B25" s="57" t="s">
        <v>324</v>
      </c>
      <c r="C25" s="82"/>
      <c r="D25" s="51" t="s">
        <v>325</v>
      </c>
    </row>
    <row r="26" spans="1:4" x14ac:dyDescent="0.3">
      <c r="A26" s="46">
        <v>22</v>
      </c>
      <c r="B26" s="57" t="s">
        <v>127</v>
      </c>
      <c r="C26" s="82"/>
      <c r="D26" s="51" t="s">
        <v>328</v>
      </c>
    </row>
    <row r="27" spans="1:4" x14ac:dyDescent="0.3">
      <c r="A27" s="46">
        <v>23</v>
      </c>
      <c r="B27" s="57" t="s">
        <v>132</v>
      </c>
      <c r="C27" s="82"/>
      <c r="D27" s="51" t="s">
        <v>329</v>
      </c>
    </row>
    <row r="28" spans="1:4" x14ac:dyDescent="0.3">
      <c r="A28" s="46">
        <v>24</v>
      </c>
      <c r="B28" s="57" t="s">
        <v>138</v>
      </c>
      <c r="C28" s="82"/>
      <c r="D28" s="51" t="s">
        <v>331</v>
      </c>
    </row>
    <row r="29" spans="1:4" x14ac:dyDescent="0.3">
      <c r="A29" s="46">
        <v>25</v>
      </c>
      <c r="B29" s="57" t="s">
        <v>149</v>
      </c>
      <c r="C29" s="82"/>
      <c r="D29" s="51" t="s">
        <v>332</v>
      </c>
    </row>
    <row r="30" spans="1:4" x14ac:dyDescent="0.3">
      <c r="A30" s="46">
        <v>26</v>
      </c>
      <c r="B30" s="57" t="s">
        <v>158</v>
      </c>
      <c r="C30" s="82"/>
      <c r="D30" s="51" t="s">
        <v>333</v>
      </c>
    </row>
    <row r="31" spans="1:4" x14ac:dyDescent="0.3">
      <c r="A31" s="46">
        <v>27</v>
      </c>
      <c r="B31" s="57" t="s">
        <v>162</v>
      </c>
      <c r="C31" s="82"/>
      <c r="D31" s="51" t="s">
        <v>334</v>
      </c>
    </row>
    <row r="32" spans="1:4" x14ac:dyDescent="0.3">
      <c r="A32" s="46">
        <v>28</v>
      </c>
      <c r="B32" s="57" t="s">
        <v>164</v>
      </c>
      <c r="C32" s="82"/>
      <c r="D32" s="51" t="s">
        <v>335</v>
      </c>
    </row>
    <row r="33" spans="1:4" x14ac:dyDescent="0.3">
      <c r="A33" s="46">
        <v>29</v>
      </c>
      <c r="B33" s="57" t="s">
        <v>175</v>
      </c>
      <c r="C33" s="82"/>
      <c r="D33" s="51" t="s">
        <v>336</v>
      </c>
    </row>
    <row r="34" spans="1:4" x14ac:dyDescent="0.3">
      <c r="A34" s="46">
        <v>30</v>
      </c>
      <c r="B34" s="57" t="s">
        <v>182</v>
      </c>
      <c r="C34" s="82"/>
      <c r="D34" s="51" t="s">
        <v>337</v>
      </c>
    </row>
    <row r="35" spans="1:4" x14ac:dyDescent="0.3">
      <c r="A35" s="46">
        <v>31</v>
      </c>
      <c r="B35" s="57" t="s">
        <v>194</v>
      </c>
      <c r="C35" s="82"/>
      <c r="D35" s="51" t="s">
        <v>339</v>
      </c>
    </row>
    <row r="36" spans="1:4" x14ac:dyDescent="0.3">
      <c r="A36" s="46">
        <v>32</v>
      </c>
      <c r="B36" s="57" t="s">
        <v>196</v>
      </c>
      <c r="C36" s="82"/>
      <c r="D36" s="51" t="s">
        <v>340</v>
      </c>
    </row>
    <row r="37" spans="1:4" ht="28.2" x14ac:dyDescent="0.3">
      <c r="A37" s="46">
        <v>33</v>
      </c>
      <c r="B37" s="58" t="s">
        <v>198</v>
      </c>
      <c r="C37" s="82"/>
      <c r="D37" s="51" t="s">
        <v>341</v>
      </c>
    </row>
    <row r="38" spans="1:4" ht="28.2" x14ac:dyDescent="0.3">
      <c r="A38" s="46">
        <v>34</v>
      </c>
      <c r="B38" s="58" t="s">
        <v>201</v>
      </c>
      <c r="C38" s="82"/>
      <c r="D38" s="51" t="s">
        <v>342</v>
      </c>
    </row>
    <row r="39" spans="1:4" x14ac:dyDescent="0.3">
      <c r="A39" s="46">
        <v>35</v>
      </c>
      <c r="B39" s="57" t="s">
        <v>207</v>
      </c>
      <c r="C39" s="82"/>
      <c r="D39" s="51" t="s">
        <v>343</v>
      </c>
    </row>
    <row r="40" spans="1:4" x14ac:dyDescent="0.3">
      <c r="A40" s="46">
        <v>36</v>
      </c>
      <c r="B40" s="57" t="s">
        <v>211</v>
      </c>
      <c r="C40" s="82"/>
      <c r="D40" s="51" t="s">
        <v>344</v>
      </c>
    </row>
    <row r="41" spans="1:4" x14ac:dyDescent="0.3">
      <c r="A41" s="46">
        <v>37</v>
      </c>
      <c r="B41" s="57" t="s">
        <v>216</v>
      </c>
      <c r="C41" s="82"/>
      <c r="D41" s="51" t="s">
        <v>345</v>
      </c>
    </row>
    <row r="42" spans="1:4" x14ac:dyDescent="0.3">
      <c r="A42" s="46">
        <v>38</v>
      </c>
      <c r="B42" s="57" t="s">
        <v>228</v>
      </c>
      <c r="C42" s="82"/>
      <c r="D42" s="51" t="s">
        <v>346</v>
      </c>
    </row>
    <row r="43" spans="1:4" x14ac:dyDescent="0.3">
      <c r="A43" s="46">
        <v>39</v>
      </c>
      <c r="B43" s="57" t="s">
        <v>233</v>
      </c>
      <c r="C43" s="82"/>
      <c r="D43" s="51" t="s">
        <v>353</v>
      </c>
    </row>
    <row r="44" spans="1:4" x14ac:dyDescent="0.3">
      <c r="A44" s="46">
        <v>40</v>
      </c>
      <c r="B44" s="57" t="s">
        <v>235</v>
      </c>
      <c r="C44" s="82"/>
      <c r="D44" s="51" t="s">
        <v>354</v>
      </c>
    </row>
    <row r="45" spans="1:4" x14ac:dyDescent="0.3">
      <c r="A45" s="46">
        <v>41</v>
      </c>
      <c r="B45" s="57" t="s">
        <v>241</v>
      </c>
      <c r="C45" s="82"/>
      <c r="D45" s="51" t="s">
        <v>355</v>
      </c>
    </row>
    <row r="46" spans="1:4" x14ac:dyDescent="0.3">
      <c r="A46" s="46">
        <v>42</v>
      </c>
      <c r="B46" s="57" t="s">
        <v>244</v>
      </c>
      <c r="C46" s="82"/>
      <c r="D46" s="51" t="s">
        <v>356</v>
      </c>
    </row>
    <row r="47" spans="1:4" x14ac:dyDescent="0.3">
      <c r="A47" s="46">
        <v>43</v>
      </c>
      <c r="B47" s="57" t="s">
        <v>259</v>
      </c>
      <c r="C47" s="82"/>
      <c r="D47" s="51" t="s">
        <v>357</v>
      </c>
    </row>
    <row r="48" spans="1:4" x14ac:dyDescent="0.3">
      <c r="A48" s="46">
        <v>44</v>
      </c>
      <c r="B48" s="57" t="s">
        <v>262</v>
      </c>
      <c r="C48" s="82"/>
      <c r="D48" s="51" t="s">
        <v>358</v>
      </c>
    </row>
    <row r="49" spans="1:4" x14ac:dyDescent="0.3">
      <c r="A49" s="46">
        <v>45</v>
      </c>
      <c r="B49" s="57" t="s">
        <v>267</v>
      </c>
      <c r="C49" s="82"/>
      <c r="D49" s="51" t="s">
        <v>359</v>
      </c>
    </row>
    <row r="50" spans="1:4" x14ac:dyDescent="0.3">
      <c r="A50" s="46">
        <v>46</v>
      </c>
      <c r="B50" s="57" t="s">
        <v>281</v>
      </c>
      <c r="C50" s="82"/>
      <c r="D50" s="51" t="s">
        <v>360</v>
      </c>
    </row>
    <row r="51" spans="1:4" x14ac:dyDescent="0.3">
      <c r="A51" s="46">
        <v>47</v>
      </c>
      <c r="B51" s="57" t="s">
        <v>296</v>
      </c>
      <c r="C51" s="82"/>
      <c r="D51" s="51" t="s">
        <v>361</v>
      </c>
    </row>
    <row r="52" spans="1:4" x14ac:dyDescent="0.3">
      <c r="A52" s="46">
        <v>48</v>
      </c>
      <c r="B52" s="57" t="s">
        <v>299</v>
      </c>
      <c r="C52" s="82"/>
      <c r="D52" s="51" t="s">
        <v>362</v>
      </c>
    </row>
    <row r="53" spans="1:4" x14ac:dyDescent="0.3">
      <c r="A53" s="46">
        <v>49</v>
      </c>
      <c r="B53" s="57" t="s">
        <v>303</v>
      </c>
      <c r="C53" s="82"/>
      <c r="D53" s="53" t="s">
        <v>363</v>
      </c>
    </row>
  </sheetData>
  <mergeCells count="4">
    <mergeCell ref="A1:D1"/>
    <mergeCell ref="A2:D2"/>
    <mergeCell ref="C4:D4"/>
    <mergeCell ref="C5:C53"/>
  </mergeCells>
  <hyperlinks>
    <hyperlink ref="D7" location="'2.2.2-1'!A1" display="2.2.2-1" xr:uid="{00000000-0004-0000-0100-000000000000}"/>
    <hyperlink ref="D8" location="'2.2.2-2'!A1" display="2.2.2-2" xr:uid="{00000000-0004-0000-0100-000001000000}"/>
    <hyperlink ref="D9" location="'2.2.2-3'!A1" display="2.2.2-3" xr:uid="{00000000-0004-0000-0100-000002000000}"/>
    <hyperlink ref="D10" location="'2.2.2-4'!A1" display="2.2.2-4" xr:uid="{00000000-0004-0000-0100-000003000000}"/>
    <hyperlink ref="D11" location="'3.1.2.2'!A1" display="3.1.2.2" xr:uid="{00000000-0004-0000-0100-000004000000}"/>
    <hyperlink ref="D12" location="'3.1.2.3.1'!A1" display="3.1.2.3.1" xr:uid="{00000000-0004-0000-0100-000005000000}"/>
    <hyperlink ref="D13" location="'3.1.2.3.2'!A1" display="3.1.2.3.2" xr:uid="{00000000-0004-0000-0100-000006000000}"/>
    <hyperlink ref="D15" location="'4.1.2.2'!A1" display="4.1.2.2" xr:uid="{00000000-0004-0000-0100-000007000000}"/>
    <hyperlink ref="D16" location="'4.1.2.3'!A1" display="4.1.2.3" xr:uid="{00000000-0004-0000-0100-000008000000}"/>
    <hyperlink ref="D17" location="'4.1.2.4'!A1" display="4.1.2.4" xr:uid="{00000000-0004-0000-0100-000009000000}"/>
    <hyperlink ref="D18" location="'4.1.2.5'!A1" display="4.1.2.5" xr:uid="{00000000-0004-0000-0100-00000A000000}"/>
    <hyperlink ref="D19" location="'4.1.2.6-1'!A1" display="4.1.2.6" xr:uid="{00000000-0004-0000-0100-00000B000000}"/>
    <hyperlink ref="D20" location="'4.1.2.6-2'!A1" display="4.1.2.6-2" xr:uid="{00000000-0004-0000-0100-00000C000000}"/>
    <hyperlink ref="D21" location="'4.1.2.7'!A1" display="4.1.2.7" xr:uid="{00000000-0004-0000-0100-00000D000000}"/>
    <hyperlink ref="D22" location="'4.1.2.8'!A1" display="4.1.2.8" xr:uid="{00000000-0004-0000-0100-00000E000000}"/>
    <hyperlink ref="D23" location="'4.1.2.9-1'!A1" display="4.1.2.9" xr:uid="{00000000-0004-0000-0100-00000F000000}"/>
    <hyperlink ref="D24" location="'4.1.2.9-2'!A1" display="4.1.2.9-2" xr:uid="{00000000-0004-0000-0100-000010000000}"/>
    <hyperlink ref="D25" location="'4.1.2.9-3'!A1" display="4.1.2.9-3" xr:uid="{00000000-0004-0000-0100-000011000000}"/>
    <hyperlink ref="D26" location="'4.2.2.2'!A1" display="4.2.2.2" xr:uid="{00000000-0004-0000-0100-000012000000}"/>
    <hyperlink ref="D27" location="'4.2.2.3'!A1" display="4.2.2.3" xr:uid="{00000000-0004-0000-0100-000013000000}"/>
    <hyperlink ref="D28" location="'5.1.2.1'!A1" display="5.1.2.1" xr:uid="{00000000-0004-0000-0100-000017000000}"/>
    <hyperlink ref="D29" location="'5.1.2.2'!A1" display="5.1.2.2" xr:uid="{00000000-0004-0000-0100-000018000000}"/>
    <hyperlink ref="D30" location="'5.1.2.3'!A1" display="5.1.2.3" xr:uid="{00000000-0004-0000-0100-000019000000}"/>
    <hyperlink ref="D31" location="'5.1.2.4'!A1" display="5.1.2.4" xr:uid="{00000000-0004-0000-0100-00001A000000}"/>
    <hyperlink ref="D32" location="'5.2.2.1'!A1" display="5.2.2.1" xr:uid="{00000000-0004-0000-0100-00001B000000}"/>
    <hyperlink ref="D33" location="'5.2.2.2'!A1" display="5.2.2.2" xr:uid="{00000000-0004-0000-0100-00001C000000}"/>
    <hyperlink ref="D34" location="'6.1.2.2'!A1" display="6.1.2.2" xr:uid="{00000000-0004-0000-0100-00001D000000}"/>
    <hyperlink ref="D35" location="'6.2.2.2'!A1" display="6.2.2.2" xr:uid="{00000000-0004-0000-0100-00001E000000}"/>
    <hyperlink ref="D36" location="'6.5.2.2'!A1" display="6.5.2.2" xr:uid="{00000000-0004-0000-0100-00001F000000}"/>
    <hyperlink ref="D37" location="'6.5.2.4'!A1" display="6.5.2.4" xr:uid="{00000000-0004-0000-0100-000020000000}"/>
    <hyperlink ref="D38" location="'6.5.2.6'!A1" display="6.5.2.6" xr:uid="{00000000-0004-0000-0100-000021000000}"/>
    <hyperlink ref="D39" location="'6.6.2.1'!A1" display="6.6.2.1" xr:uid="{00000000-0004-0000-0100-000022000000}"/>
    <hyperlink ref="D40" location="'6.6.2.2'!A1" display="6.6.2.2" xr:uid="{00000000-0004-0000-0100-000023000000}"/>
    <hyperlink ref="D41" location="'6.7.2'!A1" display="6.7.2" xr:uid="{00000000-0004-0000-0100-000024000000}"/>
    <hyperlink ref="D42" location="'7.2.2'!A1" display="7.2.2" xr:uid="{00000000-0004-0000-0100-000025000000}"/>
    <hyperlink ref="D43" location="'8.2.2'!A1" display="8.2.2" xr:uid="{00000000-0004-0000-0100-000026000000}"/>
    <hyperlink ref="D44" location="'9.1.2.1'!A1" display="9.1.2.1" xr:uid="{00000000-0004-0000-0100-000027000000}"/>
    <hyperlink ref="D45" location="'9.1.2.2'!A1" display="9.1.2.2" xr:uid="{00000000-0004-0000-0100-000028000000}"/>
    <hyperlink ref="D46" location="'9.1.2.3'!A1" display="9.1.2.3" xr:uid="{00000000-0004-0000-0100-000029000000}"/>
    <hyperlink ref="D47" location="'9.1.2.4'!A1" display="9.1.2.4" xr:uid="{00000000-0004-0000-0100-00002A000000}"/>
    <hyperlink ref="D48" location="'9.1.2.5'!A1" display="9.1.2.5" xr:uid="{00000000-0004-0000-0100-00002B000000}"/>
    <hyperlink ref="D49" location="'9.1.2.6'!A1" display="9.1.2.6" xr:uid="{00000000-0004-0000-0100-00002C000000}"/>
    <hyperlink ref="D50" location="'9.2.2.1'!A1" display="9.2.2.1" xr:uid="{00000000-0004-0000-0100-00002D000000}"/>
    <hyperlink ref="D51" location="'9.2.2.2'!A1" display="9.2.2.2" xr:uid="{00000000-0004-0000-0100-00002E000000}"/>
    <hyperlink ref="D52" location="'9.2.2.3'!A1" display="9.2.2.3" xr:uid="{00000000-0004-0000-0100-00002F000000}"/>
    <hyperlink ref="D53" location="'9.2.2.4'!A1" display="9.2.2.4" xr:uid="{00000000-0004-0000-0100-000030000000}"/>
    <hyperlink ref="D5" location="'UPPS-1'!A1" display="UPPS-1" xr:uid="{00000000-0004-0000-0100-000031000000}"/>
    <hyperlink ref="D6" location="'UPPS-2'!A1" display="UPPS-2" xr:uid="{00000000-0004-0000-0100-000032000000}"/>
    <hyperlink ref="D14" location="'3.2.2'!A1" display="3.2.2" xr:uid="{8F4F2310-28A4-4E2B-8315-A33BF80C3E7C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1"/>
  <sheetViews>
    <sheetView zoomScaleNormal="100" workbookViewId="0">
      <pane ySplit="10" topLeftCell="A11" activePane="bottomLeft" state="frozen"/>
      <selection pane="bottomLeft" activeCell="I1" sqref="I1"/>
    </sheetView>
  </sheetViews>
  <sheetFormatPr defaultRowHeight="14.4" x14ac:dyDescent="0.3"/>
  <cols>
    <col min="2" max="3" width="33.33203125" customWidth="1"/>
    <col min="4" max="4" width="16.44140625" customWidth="1"/>
    <col min="5" max="7" width="12.6640625" customWidth="1"/>
    <col min="8" max="8" width="21.77734375" customWidth="1"/>
    <col min="9" max="9" width="16.88671875" bestFit="1" customWidth="1"/>
  </cols>
  <sheetData>
    <row r="1" spans="1:9" x14ac:dyDescent="0.3">
      <c r="A1" s="2" t="s">
        <v>116</v>
      </c>
      <c r="I1" s="47" t="s">
        <v>388</v>
      </c>
    </row>
    <row r="3" spans="1:9" hidden="1" x14ac:dyDescent="0.3">
      <c r="B3" t="s">
        <v>120</v>
      </c>
    </row>
    <row r="4" spans="1:9" hidden="1" x14ac:dyDescent="0.3">
      <c r="C4" t="s">
        <v>61</v>
      </c>
    </row>
    <row r="5" spans="1:9" hidden="1" x14ac:dyDescent="0.3">
      <c r="B5" t="s">
        <v>48</v>
      </c>
      <c r="C5" t="s">
        <v>62</v>
      </c>
    </row>
    <row r="6" spans="1:9" hidden="1" x14ac:dyDescent="0.3">
      <c r="C6" t="s">
        <v>14</v>
      </c>
    </row>
    <row r="8" spans="1:9" x14ac:dyDescent="0.3">
      <c r="A8" s="86" t="s">
        <v>36</v>
      </c>
      <c r="B8" s="86" t="s">
        <v>117</v>
      </c>
      <c r="C8" s="86" t="s">
        <v>118</v>
      </c>
      <c r="D8" s="86" t="s">
        <v>119</v>
      </c>
      <c r="E8" s="86" t="s">
        <v>38</v>
      </c>
      <c r="F8" s="86"/>
      <c r="G8" s="86"/>
      <c r="H8" s="86" t="s">
        <v>365</v>
      </c>
    </row>
    <row r="9" spans="1:9" x14ac:dyDescent="0.3">
      <c r="A9" s="86"/>
      <c r="B9" s="86"/>
      <c r="C9" s="86"/>
      <c r="D9" s="86"/>
      <c r="E9" s="23" t="s">
        <v>43</v>
      </c>
      <c r="F9" s="23" t="s">
        <v>44</v>
      </c>
      <c r="G9" s="23" t="s">
        <v>45</v>
      </c>
      <c r="H9" s="86"/>
    </row>
    <row r="10" spans="1:9" x14ac:dyDescent="0.3">
      <c r="A10" s="22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  <c r="H10" s="22">
        <v>8</v>
      </c>
    </row>
    <row r="11" spans="1:9" x14ac:dyDescent="0.3">
      <c r="A11" s="3">
        <v>1</v>
      </c>
      <c r="B11" s="30"/>
      <c r="C11" s="30"/>
      <c r="D11" s="9"/>
      <c r="E11" s="9"/>
      <c r="F11" s="9"/>
      <c r="G11" s="9"/>
      <c r="H11" s="30"/>
    </row>
    <row r="12" spans="1:9" x14ac:dyDescent="0.3">
      <c r="A12" s="3">
        <v>2</v>
      </c>
      <c r="B12" s="30"/>
      <c r="C12" s="30"/>
      <c r="D12" s="9"/>
      <c r="E12" s="9"/>
      <c r="F12" s="9"/>
      <c r="G12" s="9"/>
      <c r="H12" s="30"/>
    </row>
    <row r="13" spans="1:9" x14ac:dyDescent="0.3">
      <c r="A13" s="3">
        <v>3</v>
      </c>
      <c r="B13" s="30"/>
      <c r="C13" s="30"/>
      <c r="D13" s="9"/>
      <c r="E13" s="9"/>
      <c r="F13" s="9"/>
      <c r="G13" s="9"/>
      <c r="H13" s="30"/>
    </row>
    <row r="14" spans="1:9" x14ac:dyDescent="0.3">
      <c r="A14" s="3">
        <v>4</v>
      </c>
      <c r="B14" s="30"/>
      <c r="C14" s="30"/>
      <c r="D14" s="9"/>
      <c r="E14" s="9"/>
      <c r="F14" s="9"/>
      <c r="G14" s="9"/>
      <c r="H14" s="30"/>
    </row>
    <row r="15" spans="1:9" x14ac:dyDescent="0.3">
      <c r="A15" s="3">
        <v>5</v>
      </c>
      <c r="B15" s="30"/>
      <c r="C15" s="30"/>
      <c r="D15" s="9"/>
      <c r="E15" s="9"/>
      <c r="F15" s="9"/>
      <c r="G15" s="9"/>
      <c r="H15" s="30"/>
    </row>
    <row r="16" spans="1:9" x14ac:dyDescent="0.3">
      <c r="A16" s="3">
        <v>6</v>
      </c>
      <c r="B16" s="30"/>
      <c r="C16" s="30"/>
      <c r="D16" s="9"/>
      <c r="E16" s="9"/>
      <c r="F16" s="9"/>
      <c r="G16" s="9"/>
      <c r="H16" s="30"/>
    </row>
    <row r="17" spans="1:8" x14ac:dyDescent="0.3">
      <c r="A17" s="3">
        <v>7</v>
      </c>
      <c r="B17" s="30"/>
      <c r="C17" s="30"/>
      <c r="D17" s="9"/>
      <c r="E17" s="9"/>
      <c r="F17" s="9"/>
      <c r="G17" s="9"/>
      <c r="H17" s="30"/>
    </row>
    <row r="18" spans="1:8" x14ac:dyDescent="0.3">
      <c r="A18" s="3">
        <v>8</v>
      </c>
      <c r="B18" s="30"/>
      <c r="C18" s="30"/>
      <c r="D18" s="9"/>
      <c r="E18" s="9"/>
      <c r="F18" s="9"/>
      <c r="G18" s="9"/>
      <c r="H18" s="30"/>
    </row>
    <row r="19" spans="1:8" x14ac:dyDescent="0.3">
      <c r="A19" s="3">
        <v>9</v>
      </c>
      <c r="B19" s="30"/>
      <c r="C19" s="30"/>
      <c r="D19" s="9"/>
      <c r="E19" s="9"/>
      <c r="F19" s="9"/>
      <c r="G19" s="9"/>
      <c r="H19" s="30"/>
    </row>
    <row r="20" spans="1:8" x14ac:dyDescent="0.3">
      <c r="A20" s="3">
        <v>10</v>
      </c>
      <c r="B20" s="30"/>
      <c r="C20" s="30"/>
      <c r="D20" s="9"/>
      <c r="E20" s="9"/>
      <c r="F20" s="9"/>
      <c r="G20" s="9"/>
      <c r="H20" s="30"/>
    </row>
    <row r="21" spans="1:8" x14ac:dyDescent="0.3">
      <c r="A21" s="3" t="s">
        <v>46</v>
      </c>
      <c r="B21" s="30"/>
      <c r="C21" s="30"/>
      <c r="D21" s="9"/>
      <c r="E21" s="9"/>
      <c r="F21" s="9"/>
      <c r="G21" s="9"/>
      <c r="H21" s="30"/>
    </row>
  </sheetData>
  <mergeCells count="6">
    <mergeCell ref="H8:H9"/>
    <mergeCell ref="E8:G8"/>
    <mergeCell ref="A8:A9"/>
    <mergeCell ref="B8:B9"/>
    <mergeCell ref="C8:C9"/>
    <mergeCell ref="D8:D9"/>
  </mergeCells>
  <dataValidations count="2">
    <dataValidation type="list" allowBlank="1" showInputMessage="1" showErrorMessage="1" sqref="E11:E21 F11:F21 G11:G21" xr:uid="{00000000-0002-0000-1300-000000000000}">
      <formula1>$B$4:$B$5</formula1>
    </dataValidation>
    <dataValidation type="list" allowBlank="1" showInputMessage="1" showErrorMessage="1" sqref="D11:D21" xr:uid="{63C629BB-E9F2-4B30-9A0E-CA13ECAC15C5}">
      <formula1>$C$3:$C$6</formula1>
    </dataValidation>
  </dataValidations>
  <hyperlinks>
    <hyperlink ref="I1" location="'Daftar Tabel'!A1" display="&lt;&lt;&lt; Daftar Tabel" xr:uid="{53D62012-4BDE-46F4-BA4C-74328784E7D6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7"/>
  <sheetViews>
    <sheetView zoomScaleNormal="100" workbookViewId="0">
      <pane ySplit="6" topLeftCell="A7" activePane="bottomLeft" state="frozen"/>
      <selection pane="bottomLeft" activeCell="H1" sqref="H1"/>
    </sheetView>
  </sheetViews>
  <sheetFormatPr defaultRowHeight="14.4" x14ac:dyDescent="0.3"/>
  <cols>
    <col min="2" max="2" width="37.44140625" customWidth="1"/>
    <col min="3" max="3" width="23.6640625" customWidth="1"/>
    <col min="4" max="4" width="22.6640625" customWidth="1"/>
    <col min="5" max="5" width="20.44140625" customWidth="1"/>
    <col min="6" max="6" width="18.21875" customWidth="1"/>
    <col min="7" max="7" width="22" customWidth="1"/>
    <col min="8" max="8" width="16.88671875" bestFit="1" customWidth="1"/>
  </cols>
  <sheetData>
    <row r="1" spans="1:8" x14ac:dyDescent="0.3">
      <c r="A1" s="2" t="s">
        <v>121</v>
      </c>
      <c r="H1" s="47" t="s">
        <v>388</v>
      </c>
    </row>
    <row r="4" spans="1:8" x14ac:dyDescent="0.3">
      <c r="A4" s="10" t="s">
        <v>319</v>
      </c>
    </row>
    <row r="5" spans="1:8" ht="22.2" customHeight="1" x14ac:dyDescent="0.3">
      <c r="A5" s="23" t="s">
        <v>36</v>
      </c>
      <c r="B5" s="23" t="s">
        <v>122</v>
      </c>
      <c r="C5" s="23" t="s">
        <v>123</v>
      </c>
      <c r="D5" s="23" t="s">
        <v>208</v>
      </c>
      <c r="E5" s="23" t="s">
        <v>124</v>
      </c>
      <c r="F5" s="23" t="s">
        <v>125</v>
      </c>
      <c r="G5" s="23" t="s">
        <v>126</v>
      </c>
    </row>
    <row r="6" spans="1:8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</row>
    <row r="7" spans="1:8" x14ac:dyDescent="0.3">
      <c r="A7" s="3">
        <v>1</v>
      </c>
      <c r="B7" s="11"/>
      <c r="C7" s="11"/>
      <c r="D7" s="11"/>
      <c r="E7" s="11"/>
      <c r="F7" s="11"/>
      <c r="G7" s="11"/>
    </row>
    <row r="8" spans="1:8" x14ac:dyDescent="0.3">
      <c r="A8" s="3">
        <v>2</v>
      </c>
      <c r="B8" s="11"/>
      <c r="C8" s="11"/>
      <c r="D8" s="11"/>
      <c r="E8" s="11"/>
      <c r="F8" s="11"/>
      <c r="G8" s="11"/>
    </row>
    <row r="9" spans="1:8" x14ac:dyDescent="0.3">
      <c r="A9" s="3">
        <v>3</v>
      </c>
      <c r="B9" s="11"/>
      <c r="C9" s="11"/>
      <c r="D9" s="11"/>
      <c r="E9" s="11"/>
      <c r="F9" s="11"/>
      <c r="G9" s="11"/>
    </row>
    <row r="10" spans="1:8" x14ac:dyDescent="0.3">
      <c r="A10" s="3">
        <v>4</v>
      </c>
      <c r="B10" s="11"/>
      <c r="C10" s="11"/>
      <c r="D10" s="11"/>
      <c r="E10" s="11"/>
      <c r="F10" s="11"/>
      <c r="G10" s="11"/>
    </row>
    <row r="11" spans="1:8" x14ac:dyDescent="0.3">
      <c r="A11" s="3">
        <v>5</v>
      </c>
      <c r="B11" s="11"/>
      <c r="C11" s="11"/>
      <c r="D11" s="11"/>
      <c r="E11" s="11"/>
      <c r="F11" s="11"/>
      <c r="G11" s="11"/>
    </row>
    <row r="12" spans="1:8" x14ac:dyDescent="0.3">
      <c r="A12" s="3">
        <v>6</v>
      </c>
      <c r="B12" s="11"/>
      <c r="C12" s="11"/>
      <c r="D12" s="11"/>
      <c r="E12" s="11"/>
      <c r="F12" s="11"/>
      <c r="G12" s="11"/>
    </row>
    <row r="13" spans="1:8" x14ac:dyDescent="0.3">
      <c r="A13" s="3">
        <v>7</v>
      </c>
      <c r="B13" s="11"/>
      <c r="C13" s="11"/>
      <c r="D13" s="11"/>
      <c r="E13" s="11"/>
      <c r="F13" s="11"/>
      <c r="G13" s="11"/>
    </row>
    <row r="14" spans="1:8" x14ac:dyDescent="0.3">
      <c r="A14" s="3">
        <v>8</v>
      </c>
      <c r="B14" s="11"/>
      <c r="C14" s="11"/>
      <c r="D14" s="11"/>
      <c r="E14" s="11"/>
      <c r="F14" s="11"/>
      <c r="G14" s="11"/>
    </row>
    <row r="15" spans="1:8" x14ac:dyDescent="0.3">
      <c r="A15" s="3">
        <v>9</v>
      </c>
      <c r="B15" s="11"/>
      <c r="C15" s="11"/>
      <c r="D15" s="11"/>
      <c r="E15" s="11"/>
      <c r="F15" s="11"/>
      <c r="G15" s="11"/>
    </row>
    <row r="16" spans="1:8" x14ac:dyDescent="0.3">
      <c r="A16" s="3">
        <v>10</v>
      </c>
      <c r="B16" s="11"/>
      <c r="C16" s="11"/>
      <c r="D16" s="11"/>
      <c r="E16" s="11"/>
      <c r="F16" s="11"/>
      <c r="G16" s="11"/>
    </row>
    <row r="17" spans="1:7" x14ac:dyDescent="0.3">
      <c r="A17" s="3" t="s">
        <v>46</v>
      </c>
      <c r="B17" s="11"/>
      <c r="C17" s="11"/>
      <c r="D17" s="11"/>
      <c r="E17" s="11"/>
      <c r="F17" s="11"/>
      <c r="G17" s="11"/>
    </row>
  </sheetData>
  <hyperlinks>
    <hyperlink ref="H1" location="'Daftar Tabel'!A1" display="&lt;&lt;&lt; Daftar Tabel" xr:uid="{84DB462A-DB9F-4308-B225-B0F71D016D00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7"/>
  <sheetViews>
    <sheetView zoomScaleNormal="100" workbookViewId="0">
      <pane ySplit="6" topLeftCell="A7" activePane="bottomLeft" state="frozen"/>
      <selection pane="bottomLeft" activeCell="D23" sqref="D23"/>
    </sheetView>
  </sheetViews>
  <sheetFormatPr defaultRowHeight="14.4" x14ac:dyDescent="0.3"/>
  <cols>
    <col min="2" max="2" width="37.44140625" customWidth="1"/>
    <col min="3" max="3" width="23.6640625" customWidth="1"/>
    <col min="4" max="4" width="22.6640625" customWidth="1"/>
    <col min="5" max="5" width="23.5546875" customWidth="1"/>
    <col min="6" max="6" width="22" customWidth="1"/>
    <col min="7" max="7" width="26.109375" customWidth="1"/>
    <col min="8" max="8" width="16.88671875" bestFit="1" customWidth="1"/>
  </cols>
  <sheetData>
    <row r="1" spans="1:8" x14ac:dyDescent="0.3">
      <c r="A1" s="2" t="s">
        <v>121</v>
      </c>
      <c r="H1" s="47" t="s">
        <v>388</v>
      </c>
    </row>
    <row r="4" spans="1:8" x14ac:dyDescent="0.3">
      <c r="A4" s="10" t="s">
        <v>326</v>
      </c>
    </row>
    <row r="5" spans="1:8" ht="22.2" customHeight="1" x14ac:dyDescent="0.3">
      <c r="A5" s="23" t="s">
        <v>36</v>
      </c>
      <c r="B5" s="23" t="s">
        <v>122</v>
      </c>
      <c r="C5" s="23" t="s">
        <v>123</v>
      </c>
      <c r="D5" s="23" t="s">
        <v>208</v>
      </c>
      <c r="E5" s="23" t="s">
        <v>124</v>
      </c>
      <c r="F5" s="23" t="s">
        <v>125</v>
      </c>
      <c r="G5" s="23" t="s">
        <v>126</v>
      </c>
    </row>
    <row r="6" spans="1:8" x14ac:dyDescent="0.3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</row>
    <row r="7" spans="1:8" x14ac:dyDescent="0.3">
      <c r="A7" s="3">
        <v>1</v>
      </c>
      <c r="B7" s="11"/>
      <c r="C7" s="11"/>
      <c r="D7" s="11"/>
      <c r="E7" s="11"/>
      <c r="F7" s="11"/>
      <c r="G7" s="11"/>
    </row>
    <row r="8" spans="1:8" x14ac:dyDescent="0.3">
      <c r="A8" s="3">
        <v>2</v>
      </c>
      <c r="B8" s="11"/>
      <c r="C8" s="11"/>
      <c r="D8" s="11"/>
      <c r="E8" s="11"/>
      <c r="F8" s="11"/>
      <c r="G8" s="11"/>
    </row>
    <row r="9" spans="1:8" x14ac:dyDescent="0.3">
      <c r="A9" s="3">
        <v>3</v>
      </c>
      <c r="B9" s="11"/>
      <c r="C9" s="11"/>
      <c r="D9" s="11"/>
      <c r="E9" s="11"/>
      <c r="F9" s="11"/>
      <c r="G9" s="11"/>
    </row>
    <row r="10" spans="1:8" x14ac:dyDescent="0.3">
      <c r="A10" s="3">
        <v>4</v>
      </c>
      <c r="B10" s="11"/>
      <c r="C10" s="11"/>
      <c r="D10" s="11"/>
      <c r="E10" s="11"/>
      <c r="F10" s="11"/>
      <c r="G10" s="11"/>
    </row>
    <row r="11" spans="1:8" x14ac:dyDescent="0.3">
      <c r="A11" s="3">
        <v>5</v>
      </c>
      <c r="B11" s="11"/>
      <c r="C11" s="11"/>
      <c r="D11" s="11"/>
      <c r="E11" s="11"/>
      <c r="F11" s="11"/>
      <c r="G11" s="11"/>
    </row>
    <row r="12" spans="1:8" x14ac:dyDescent="0.3">
      <c r="A12" s="3">
        <v>6</v>
      </c>
      <c r="B12" s="11"/>
      <c r="C12" s="11"/>
      <c r="D12" s="11"/>
      <c r="E12" s="11"/>
      <c r="F12" s="11"/>
      <c r="G12" s="11"/>
    </row>
    <row r="13" spans="1:8" x14ac:dyDescent="0.3">
      <c r="A13" s="3">
        <v>7</v>
      </c>
      <c r="B13" s="11"/>
      <c r="C13" s="11"/>
      <c r="D13" s="11"/>
      <c r="E13" s="11"/>
      <c r="F13" s="11"/>
      <c r="G13" s="11"/>
    </row>
    <row r="14" spans="1:8" x14ac:dyDescent="0.3">
      <c r="A14" s="3">
        <v>8</v>
      </c>
      <c r="B14" s="11"/>
      <c r="C14" s="11"/>
      <c r="D14" s="11"/>
      <c r="E14" s="11"/>
      <c r="F14" s="11"/>
      <c r="G14" s="11"/>
    </row>
    <row r="15" spans="1:8" x14ac:dyDescent="0.3">
      <c r="A15" s="3">
        <v>9</v>
      </c>
      <c r="B15" s="11"/>
      <c r="C15" s="11"/>
      <c r="D15" s="11"/>
      <c r="E15" s="11"/>
      <c r="F15" s="11"/>
      <c r="G15" s="11"/>
    </row>
    <row r="16" spans="1:8" x14ac:dyDescent="0.3">
      <c r="A16" s="3">
        <v>10</v>
      </c>
      <c r="B16" s="11"/>
      <c r="C16" s="11"/>
      <c r="D16" s="11"/>
      <c r="E16" s="11"/>
      <c r="F16" s="11"/>
      <c r="G16" s="11"/>
    </row>
    <row r="17" spans="1:7" x14ac:dyDescent="0.3">
      <c r="A17" s="3" t="s">
        <v>46</v>
      </c>
      <c r="B17" s="11"/>
      <c r="C17" s="11"/>
      <c r="D17" s="11"/>
      <c r="E17" s="11"/>
      <c r="F17" s="11"/>
      <c r="G17" s="11"/>
    </row>
  </sheetData>
  <hyperlinks>
    <hyperlink ref="H1" location="'Daftar Tabel'!A1" display="&lt;&lt;&lt; Daftar Tabel" xr:uid="{F6DCAF73-E61C-48C7-9E8E-A280DD8AE731}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7"/>
  <sheetViews>
    <sheetView zoomScaleNormal="100" workbookViewId="0">
      <pane ySplit="6" topLeftCell="A7" activePane="bottomLeft" state="frozen"/>
      <selection pane="bottomLeft" activeCell="H1" sqref="H1"/>
    </sheetView>
  </sheetViews>
  <sheetFormatPr defaultRowHeight="14.4" x14ac:dyDescent="0.3"/>
  <cols>
    <col min="2" max="2" width="37.44140625" customWidth="1"/>
    <col min="3" max="3" width="23.6640625" customWidth="1"/>
    <col min="4" max="4" width="22.6640625" customWidth="1"/>
    <col min="5" max="5" width="23.5546875" customWidth="1"/>
    <col min="6" max="6" width="22" customWidth="1"/>
    <col min="7" max="7" width="26.109375" customWidth="1"/>
    <col min="8" max="8" width="16.88671875" bestFit="1" customWidth="1"/>
  </cols>
  <sheetData>
    <row r="1" spans="1:8" x14ac:dyDescent="0.3">
      <c r="A1" s="2" t="s">
        <v>121</v>
      </c>
      <c r="H1" s="47" t="s">
        <v>388</v>
      </c>
    </row>
    <row r="4" spans="1:8" x14ac:dyDescent="0.3">
      <c r="A4" s="10" t="s">
        <v>327</v>
      </c>
    </row>
    <row r="5" spans="1:8" ht="22.2" customHeight="1" x14ac:dyDescent="0.3">
      <c r="A5" s="23" t="s">
        <v>36</v>
      </c>
      <c r="B5" s="23" t="s">
        <v>122</v>
      </c>
      <c r="C5" s="23" t="s">
        <v>123</v>
      </c>
      <c r="D5" s="23" t="s">
        <v>208</v>
      </c>
      <c r="E5" s="23" t="s">
        <v>124</v>
      </c>
      <c r="F5" s="23" t="s">
        <v>125</v>
      </c>
      <c r="G5" s="23" t="s">
        <v>126</v>
      </c>
    </row>
    <row r="6" spans="1:8" x14ac:dyDescent="0.3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</row>
    <row r="7" spans="1:8" x14ac:dyDescent="0.3">
      <c r="A7" s="3">
        <v>1</v>
      </c>
      <c r="B7" s="11"/>
      <c r="C7" s="11"/>
      <c r="D7" s="11"/>
      <c r="E7" s="11"/>
      <c r="F7" s="11"/>
      <c r="G7" s="11"/>
    </row>
    <row r="8" spans="1:8" x14ac:dyDescent="0.3">
      <c r="A8" s="3">
        <v>2</v>
      </c>
      <c r="B8" s="11"/>
      <c r="C8" s="11"/>
      <c r="D8" s="11"/>
      <c r="E8" s="11"/>
      <c r="F8" s="11"/>
      <c r="G8" s="11"/>
    </row>
    <row r="9" spans="1:8" x14ac:dyDescent="0.3">
      <c r="A9" s="3">
        <v>3</v>
      </c>
      <c r="B9" s="11"/>
      <c r="C9" s="11"/>
      <c r="D9" s="11"/>
      <c r="E9" s="11"/>
      <c r="F9" s="11"/>
      <c r="G9" s="11"/>
    </row>
    <row r="10" spans="1:8" x14ac:dyDescent="0.3">
      <c r="A10" s="3">
        <v>4</v>
      </c>
      <c r="B10" s="11"/>
      <c r="C10" s="11"/>
      <c r="D10" s="11"/>
      <c r="E10" s="11"/>
      <c r="F10" s="11"/>
      <c r="G10" s="11"/>
    </row>
    <row r="11" spans="1:8" x14ac:dyDescent="0.3">
      <c r="A11" s="3">
        <v>5</v>
      </c>
      <c r="B11" s="11"/>
      <c r="C11" s="11"/>
      <c r="D11" s="11"/>
      <c r="E11" s="11"/>
      <c r="F11" s="11"/>
      <c r="G11" s="11"/>
    </row>
    <row r="12" spans="1:8" x14ac:dyDescent="0.3">
      <c r="A12" s="3">
        <v>6</v>
      </c>
      <c r="B12" s="11"/>
      <c r="C12" s="11"/>
      <c r="D12" s="11"/>
      <c r="E12" s="11"/>
      <c r="F12" s="11"/>
      <c r="G12" s="11"/>
    </row>
    <row r="13" spans="1:8" x14ac:dyDescent="0.3">
      <c r="A13" s="3">
        <v>7</v>
      </c>
      <c r="B13" s="11"/>
      <c r="C13" s="11"/>
      <c r="D13" s="11"/>
      <c r="E13" s="11"/>
      <c r="F13" s="11"/>
      <c r="G13" s="11"/>
    </row>
    <row r="14" spans="1:8" x14ac:dyDescent="0.3">
      <c r="A14" s="3">
        <v>8</v>
      </c>
      <c r="B14" s="11"/>
      <c r="C14" s="11"/>
      <c r="D14" s="11"/>
      <c r="E14" s="11"/>
      <c r="F14" s="11"/>
      <c r="G14" s="11"/>
    </row>
    <row r="15" spans="1:8" x14ac:dyDescent="0.3">
      <c r="A15" s="3">
        <v>9</v>
      </c>
      <c r="B15" s="11"/>
      <c r="C15" s="11"/>
      <c r="D15" s="11"/>
      <c r="E15" s="11"/>
      <c r="F15" s="11"/>
      <c r="G15" s="11"/>
    </row>
    <row r="16" spans="1:8" x14ac:dyDescent="0.3">
      <c r="A16" s="3">
        <v>10</v>
      </c>
      <c r="B16" s="11"/>
      <c r="C16" s="11"/>
      <c r="D16" s="11"/>
      <c r="E16" s="11"/>
      <c r="F16" s="11"/>
      <c r="G16" s="11"/>
    </row>
    <row r="17" spans="1:7" x14ac:dyDescent="0.3">
      <c r="A17" s="3" t="s">
        <v>46</v>
      </c>
      <c r="B17" s="11"/>
      <c r="C17" s="11"/>
      <c r="D17" s="11"/>
      <c r="E17" s="11"/>
      <c r="F17" s="11"/>
      <c r="G17" s="11"/>
    </row>
  </sheetData>
  <hyperlinks>
    <hyperlink ref="H1" location="'Daftar Tabel'!A1" display="&lt;&lt;&lt; Daftar Tabel" xr:uid="{30A13DC3-A0E7-4D47-872B-56334F8D5D1C}"/>
  </hyperlink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"/>
  <sheetViews>
    <sheetView zoomScaleNormal="100" workbookViewId="0">
      <pane ySplit="11" topLeftCell="A12" activePane="bottomLeft" state="frozen"/>
      <selection pane="bottomLeft" activeCell="G1" sqref="G1"/>
    </sheetView>
  </sheetViews>
  <sheetFormatPr defaultRowHeight="14.4" x14ac:dyDescent="0.3"/>
  <cols>
    <col min="2" max="2" width="44.33203125" customWidth="1"/>
    <col min="3" max="3" width="22.6640625" customWidth="1"/>
    <col min="4" max="4" width="21.6640625" customWidth="1"/>
    <col min="5" max="5" width="22.6640625" customWidth="1"/>
    <col min="6" max="6" width="22.33203125" bestFit="1" customWidth="1"/>
    <col min="7" max="7" width="16.88671875" bestFit="1" customWidth="1"/>
  </cols>
  <sheetData>
    <row r="1" spans="1:7" x14ac:dyDescent="0.3">
      <c r="A1" s="2" t="s">
        <v>127</v>
      </c>
      <c r="G1" s="47" t="s">
        <v>388</v>
      </c>
    </row>
    <row r="3" spans="1:7" hidden="1" x14ac:dyDescent="0.3"/>
    <row r="4" spans="1:7" hidden="1" x14ac:dyDescent="0.3">
      <c r="C4" t="s">
        <v>425</v>
      </c>
    </row>
    <row r="5" spans="1:7" hidden="1" x14ac:dyDescent="0.3">
      <c r="C5" t="s">
        <v>426</v>
      </c>
      <c r="D5" t="s">
        <v>191</v>
      </c>
    </row>
    <row r="6" spans="1:7" hidden="1" x14ac:dyDescent="0.3">
      <c r="C6" t="s">
        <v>427</v>
      </c>
      <c r="D6" t="s">
        <v>190</v>
      </c>
    </row>
    <row r="7" spans="1:7" hidden="1" x14ac:dyDescent="0.3">
      <c r="C7" t="s">
        <v>428</v>
      </c>
      <c r="D7" t="s">
        <v>189</v>
      </c>
    </row>
    <row r="8" spans="1:7" hidden="1" x14ac:dyDescent="0.3">
      <c r="C8" t="s">
        <v>429</v>
      </c>
    </row>
    <row r="10" spans="1:7" ht="57.6" x14ac:dyDescent="0.3">
      <c r="A10" s="23" t="s">
        <v>36</v>
      </c>
      <c r="B10" s="24" t="s">
        <v>128</v>
      </c>
      <c r="C10" s="24" t="s">
        <v>129</v>
      </c>
      <c r="D10" s="24" t="s">
        <v>366</v>
      </c>
      <c r="E10" s="24" t="s">
        <v>130</v>
      </c>
      <c r="F10" s="23" t="s">
        <v>131</v>
      </c>
    </row>
    <row r="11" spans="1:7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</row>
    <row r="12" spans="1:7" x14ac:dyDescent="0.3">
      <c r="A12" s="3">
        <v>1</v>
      </c>
      <c r="B12" s="11"/>
      <c r="C12" s="11"/>
      <c r="D12" s="11"/>
      <c r="E12" s="11"/>
      <c r="F12" s="11"/>
    </row>
    <row r="13" spans="1:7" x14ac:dyDescent="0.3">
      <c r="A13" s="3">
        <v>2</v>
      </c>
      <c r="B13" s="11"/>
      <c r="C13" s="11"/>
      <c r="D13" s="11"/>
      <c r="E13" s="11"/>
      <c r="F13" s="11"/>
    </row>
    <row r="14" spans="1:7" x14ac:dyDescent="0.3">
      <c r="A14" s="3">
        <v>3</v>
      </c>
      <c r="B14" s="11"/>
      <c r="C14" s="11"/>
      <c r="D14" s="11"/>
      <c r="E14" s="11"/>
      <c r="F14" s="11"/>
    </row>
    <row r="15" spans="1:7" x14ac:dyDescent="0.3">
      <c r="A15" s="3">
        <v>4</v>
      </c>
      <c r="B15" s="11"/>
      <c r="C15" s="11"/>
      <c r="D15" s="11"/>
      <c r="E15" s="11"/>
      <c r="F15" s="11"/>
    </row>
    <row r="16" spans="1:7" x14ac:dyDescent="0.3">
      <c r="A16" s="3">
        <v>5</v>
      </c>
      <c r="B16" s="11"/>
      <c r="C16" s="11"/>
      <c r="D16" s="11"/>
      <c r="E16" s="11"/>
      <c r="F16" s="11"/>
    </row>
    <row r="17" spans="1:6" x14ac:dyDescent="0.3">
      <c r="A17" s="3">
        <v>6</v>
      </c>
      <c r="B17" s="11"/>
      <c r="C17" s="11"/>
      <c r="D17" s="11"/>
      <c r="E17" s="11"/>
      <c r="F17" s="11"/>
    </row>
    <row r="18" spans="1:6" x14ac:dyDescent="0.3">
      <c r="A18" s="3">
        <v>7</v>
      </c>
      <c r="B18" s="11"/>
      <c r="C18" s="11"/>
      <c r="D18" s="11"/>
      <c r="E18" s="11"/>
      <c r="F18" s="11"/>
    </row>
    <row r="19" spans="1:6" x14ac:dyDescent="0.3">
      <c r="A19" s="3">
        <v>8</v>
      </c>
      <c r="B19" s="11"/>
      <c r="C19" s="11"/>
      <c r="D19" s="11"/>
      <c r="E19" s="11"/>
      <c r="F19" s="11"/>
    </row>
    <row r="20" spans="1:6" x14ac:dyDescent="0.3">
      <c r="A20" s="3">
        <v>9</v>
      </c>
      <c r="B20" s="11"/>
      <c r="C20" s="11"/>
      <c r="D20" s="11"/>
      <c r="E20" s="11"/>
      <c r="F20" s="11"/>
    </row>
    <row r="21" spans="1:6" x14ac:dyDescent="0.3">
      <c r="A21" s="3">
        <v>10</v>
      </c>
      <c r="B21" s="11"/>
      <c r="C21" s="11"/>
      <c r="D21" s="11"/>
      <c r="E21" s="11"/>
      <c r="F21" s="11"/>
    </row>
    <row r="22" spans="1:6" x14ac:dyDescent="0.3">
      <c r="A22" s="3" t="s">
        <v>46</v>
      </c>
      <c r="B22" s="11"/>
      <c r="C22" s="11"/>
      <c r="D22" s="11"/>
      <c r="E22" s="11"/>
      <c r="F22" s="11"/>
    </row>
  </sheetData>
  <dataValidations count="2">
    <dataValidation type="list" allowBlank="1" showInputMessage="1" showErrorMessage="1" sqref="E12:E22" xr:uid="{52771BAD-F232-49C9-8976-851641C25799}">
      <formula1>$C$3:$C$8</formula1>
    </dataValidation>
    <dataValidation type="list" allowBlank="1" showInputMessage="1" showErrorMessage="1" sqref="F12:F22" xr:uid="{17A4D1F2-B151-48FF-819D-C89BF285FBBB}">
      <formula1>$D$4:$D$7</formula1>
    </dataValidation>
  </dataValidations>
  <hyperlinks>
    <hyperlink ref="G1" location="'Daftar Tabel'!A1" display="&lt;&lt;&lt; Daftar Tabel" xr:uid="{7B59BE03-B477-4B7F-AFD5-619DC443E45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0"/>
  <sheetViews>
    <sheetView zoomScaleNormal="100" workbookViewId="0">
      <pane ySplit="9" topLeftCell="A10" activePane="bottomLeft" state="frozen"/>
      <selection pane="bottomLeft" activeCell="I1" sqref="I1"/>
    </sheetView>
  </sheetViews>
  <sheetFormatPr defaultRowHeight="14.4" x14ac:dyDescent="0.3"/>
  <cols>
    <col min="2" max="2" width="39.33203125" customWidth="1"/>
    <col min="3" max="3" width="29" customWidth="1"/>
    <col min="4" max="4" width="17.109375" customWidth="1"/>
    <col min="5" max="5" width="22.6640625" customWidth="1"/>
    <col min="6" max="6" width="19.88671875" customWidth="1"/>
    <col min="7" max="8" width="22.6640625" customWidth="1"/>
    <col min="9" max="9" width="16.88671875" bestFit="1" customWidth="1"/>
  </cols>
  <sheetData>
    <row r="1" spans="1:9" x14ac:dyDescent="0.3">
      <c r="A1" s="2" t="s">
        <v>132</v>
      </c>
      <c r="I1" s="47" t="s">
        <v>388</v>
      </c>
    </row>
    <row r="2" spans="1:9" x14ac:dyDescent="0.3">
      <c r="A2" s="2"/>
      <c r="I2" s="55"/>
    </row>
    <row r="3" spans="1:9" x14ac:dyDescent="0.3">
      <c r="A3" s="2"/>
      <c r="I3" s="55"/>
    </row>
    <row r="4" spans="1:9" hidden="1" x14ac:dyDescent="0.3">
      <c r="A4" s="2"/>
      <c r="C4" t="s">
        <v>61</v>
      </c>
      <c r="I4" s="49"/>
    </row>
    <row r="5" spans="1:9" hidden="1" x14ac:dyDescent="0.3">
      <c r="C5" t="s">
        <v>62</v>
      </c>
    </row>
    <row r="6" spans="1:9" hidden="1" x14ac:dyDescent="0.3">
      <c r="C6" t="s">
        <v>14</v>
      </c>
    </row>
    <row r="8" spans="1:9" ht="28.8" x14ac:dyDescent="0.3">
      <c r="A8" s="23" t="s">
        <v>36</v>
      </c>
      <c r="B8" s="23" t="s">
        <v>133</v>
      </c>
      <c r="C8" s="24" t="s">
        <v>330</v>
      </c>
      <c r="D8" s="23" t="s">
        <v>414</v>
      </c>
      <c r="E8" s="24" t="s">
        <v>134</v>
      </c>
      <c r="F8" s="24" t="s">
        <v>135</v>
      </c>
      <c r="G8" s="24" t="s">
        <v>136</v>
      </c>
      <c r="H8" s="23" t="s">
        <v>124</v>
      </c>
    </row>
    <row r="9" spans="1:9" x14ac:dyDescent="0.3">
      <c r="A9" s="22">
        <v>1</v>
      </c>
      <c r="B9" s="22">
        <v>2</v>
      </c>
      <c r="C9" s="22">
        <v>3</v>
      </c>
      <c r="D9" s="22"/>
      <c r="E9" s="22">
        <v>4</v>
      </c>
      <c r="F9" s="22">
        <v>5</v>
      </c>
      <c r="G9" s="22">
        <v>6</v>
      </c>
      <c r="H9" s="22">
        <v>7</v>
      </c>
    </row>
    <row r="10" spans="1:9" x14ac:dyDescent="0.3">
      <c r="A10" s="3">
        <v>1</v>
      </c>
      <c r="B10" s="11"/>
      <c r="C10" s="11"/>
      <c r="D10" s="11"/>
      <c r="E10" s="11"/>
      <c r="F10" s="11"/>
      <c r="G10" s="11"/>
      <c r="H10" s="11"/>
    </row>
    <row r="11" spans="1:9" x14ac:dyDescent="0.3">
      <c r="A11" s="3">
        <v>2</v>
      </c>
      <c r="B11" s="11"/>
      <c r="C11" s="11"/>
      <c r="D11" s="11"/>
      <c r="E11" s="11"/>
      <c r="F11" s="11"/>
      <c r="G11" s="11"/>
      <c r="H11" s="11"/>
    </row>
    <row r="12" spans="1:9" x14ac:dyDescent="0.3">
      <c r="A12" s="3">
        <v>3</v>
      </c>
      <c r="B12" s="11"/>
      <c r="C12" s="11"/>
      <c r="D12" s="11"/>
      <c r="E12" s="11"/>
      <c r="F12" s="11"/>
      <c r="G12" s="11"/>
      <c r="H12" s="11"/>
    </row>
    <row r="13" spans="1:9" x14ac:dyDescent="0.3">
      <c r="A13" s="3">
        <v>4</v>
      </c>
      <c r="B13" s="11"/>
      <c r="C13" s="11"/>
      <c r="D13" s="11"/>
      <c r="E13" s="11"/>
      <c r="F13" s="11"/>
      <c r="G13" s="11"/>
      <c r="H13" s="11"/>
    </row>
    <row r="14" spans="1:9" x14ac:dyDescent="0.3">
      <c r="A14" s="3">
        <v>5</v>
      </c>
      <c r="B14" s="11"/>
      <c r="C14" s="11"/>
      <c r="D14" s="11"/>
      <c r="E14" s="11"/>
      <c r="F14" s="11"/>
      <c r="G14" s="11"/>
      <c r="H14" s="11"/>
    </row>
    <row r="15" spans="1:9" x14ac:dyDescent="0.3">
      <c r="A15" s="3">
        <v>6</v>
      </c>
      <c r="B15" s="11"/>
      <c r="C15" s="11"/>
      <c r="D15" s="11"/>
      <c r="E15" s="11"/>
      <c r="F15" s="11"/>
      <c r="G15" s="11"/>
      <c r="H15" s="11"/>
    </row>
    <row r="16" spans="1:9" x14ac:dyDescent="0.3">
      <c r="A16" s="3">
        <v>7</v>
      </c>
      <c r="B16" s="11"/>
      <c r="C16" s="11"/>
      <c r="D16" s="11"/>
      <c r="E16" s="11"/>
      <c r="F16" s="11"/>
      <c r="G16" s="11"/>
      <c r="H16" s="11"/>
    </row>
    <row r="17" spans="1:8" x14ac:dyDescent="0.3">
      <c r="A17" s="3">
        <v>8</v>
      </c>
      <c r="B17" s="11"/>
      <c r="C17" s="11"/>
      <c r="D17" s="11"/>
      <c r="E17" s="11"/>
      <c r="F17" s="11"/>
      <c r="G17" s="11"/>
      <c r="H17" s="11"/>
    </row>
    <row r="18" spans="1:8" x14ac:dyDescent="0.3">
      <c r="A18" s="3">
        <v>9</v>
      </c>
      <c r="B18" s="11"/>
      <c r="C18" s="11"/>
      <c r="D18" s="11"/>
      <c r="E18" s="11"/>
      <c r="F18" s="11"/>
      <c r="G18" s="11"/>
      <c r="H18" s="11"/>
    </row>
    <row r="19" spans="1:8" x14ac:dyDescent="0.3">
      <c r="A19" s="3">
        <v>10</v>
      </c>
      <c r="B19" s="11"/>
      <c r="C19" s="11"/>
      <c r="D19" s="11"/>
      <c r="E19" s="11"/>
      <c r="F19" s="11"/>
      <c r="G19" s="11"/>
      <c r="H19" s="11"/>
    </row>
    <row r="20" spans="1:8" x14ac:dyDescent="0.3">
      <c r="A20" s="3" t="s">
        <v>46</v>
      </c>
      <c r="B20" s="11"/>
      <c r="C20" s="11"/>
      <c r="D20" s="11"/>
      <c r="E20" s="11"/>
      <c r="F20" s="11"/>
      <c r="G20" s="11"/>
      <c r="H20" s="11"/>
    </row>
  </sheetData>
  <dataValidations count="1">
    <dataValidation type="list" allowBlank="1" showInputMessage="1" showErrorMessage="1" sqref="D10:D20" xr:uid="{BCEDE4FE-3D89-4DEB-9A46-182B892A12F1}">
      <formula1>$C$3:$C$6</formula1>
    </dataValidation>
  </dataValidations>
  <hyperlinks>
    <hyperlink ref="I1" location="'Daftar Tabel'!A1" display="&lt;&lt;&lt; Daftar Tabel" xr:uid="{64B53EA6-5443-4BAC-B045-8F35D8F30A66}"/>
  </hyperlink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2"/>
  <sheetViews>
    <sheetView workbookViewId="0">
      <selection activeCell="G1" sqref="G1"/>
    </sheetView>
  </sheetViews>
  <sheetFormatPr defaultRowHeight="14.4" x14ac:dyDescent="0.3"/>
  <cols>
    <col min="1" max="1" width="24.5546875" customWidth="1"/>
    <col min="2" max="2" width="41.6640625" customWidth="1"/>
    <col min="3" max="6" width="20.6640625" customWidth="1"/>
    <col min="7" max="7" width="16.88671875" bestFit="1" customWidth="1"/>
  </cols>
  <sheetData>
    <row r="1" spans="1:7" x14ac:dyDescent="0.3">
      <c r="A1" s="2" t="s">
        <v>138</v>
      </c>
      <c r="G1" s="47" t="s">
        <v>388</v>
      </c>
    </row>
    <row r="4" spans="1:7" x14ac:dyDescent="0.3">
      <c r="A4" s="86" t="s">
        <v>139</v>
      </c>
      <c r="B4" s="86" t="s">
        <v>140</v>
      </c>
      <c r="C4" s="86" t="s">
        <v>141</v>
      </c>
      <c r="D4" s="86"/>
      <c r="E4" s="86"/>
      <c r="F4" s="86"/>
    </row>
    <row r="5" spans="1:7" x14ac:dyDescent="0.3">
      <c r="A5" s="86"/>
      <c r="B5" s="86"/>
      <c r="C5" s="23" t="s">
        <v>61</v>
      </c>
      <c r="D5" s="23" t="s">
        <v>62</v>
      </c>
      <c r="E5" s="23" t="s">
        <v>14</v>
      </c>
      <c r="F5" s="23" t="s">
        <v>142</v>
      </c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96" t="s">
        <v>143</v>
      </c>
      <c r="B7" s="11"/>
      <c r="C7" s="31"/>
      <c r="D7" s="31"/>
      <c r="E7" s="31"/>
      <c r="F7" s="32">
        <f>SUM(C7:E7)/3</f>
        <v>0</v>
      </c>
    </row>
    <row r="8" spans="1:7" x14ac:dyDescent="0.3">
      <c r="A8" s="96"/>
      <c r="B8" s="11"/>
      <c r="C8" s="31"/>
      <c r="D8" s="31"/>
      <c r="E8" s="31"/>
      <c r="F8" s="32">
        <f t="shared" ref="F8:F21" si="0">SUM(C8:E8)/3</f>
        <v>0</v>
      </c>
    </row>
    <row r="9" spans="1:7" x14ac:dyDescent="0.3">
      <c r="A9" s="96"/>
      <c r="B9" s="11"/>
      <c r="C9" s="31"/>
      <c r="D9" s="31"/>
      <c r="E9" s="31"/>
      <c r="F9" s="32">
        <f t="shared" si="0"/>
        <v>0</v>
      </c>
    </row>
    <row r="10" spans="1:7" x14ac:dyDescent="0.3">
      <c r="A10" s="96" t="s">
        <v>144</v>
      </c>
      <c r="B10" s="11"/>
      <c r="C10" s="31"/>
      <c r="D10" s="31"/>
      <c r="E10" s="31"/>
      <c r="F10" s="32">
        <f t="shared" si="0"/>
        <v>0</v>
      </c>
    </row>
    <row r="11" spans="1:7" x14ac:dyDescent="0.3">
      <c r="A11" s="96"/>
      <c r="B11" s="11"/>
      <c r="C11" s="31"/>
      <c r="D11" s="31"/>
      <c r="E11" s="31"/>
      <c r="F11" s="32">
        <f t="shared" si="0"/>
        <v>0</v>
      </c>
    </row>
    <row r="12" spans="1:7" x14ac:dyDescent="0.3">
      <c r="A12" s="96"/>
      <c r="B12" s="11"/>
      <c r="C12" s="31"/>
      <c r="D12" s="31"/>
      <c r="E12" s="31"/>
      <c r="F12" s="32">
        <f t="shared" si="0"/>
        <v>0</v>
      </c>
    </row>
    <row r="13" spans="1:7" x14ac:dyDescent="0.3">
      <c r="A13" s="96" t="s">
        <v>145</v>
      </c>
      <c r="B13" s="11"/>
      <c r="C13" s="31"/>
      <c r="D13" s="31"/>
      <c r="E13" s="31"/>
      <c r="F13" s="32">
        <f t="shared" si="0"/>
        <v>0</v>
      </c>
    </row>
    <row r="14" spans="1:7" x14ac:dyDescent="0.3">
      <c r="A14" s="96"/>
      <c r="B14" s="11"/>
      <c r="C14" s="31"/>
      <c r="D14" s="31"/>
      <c r="E14" s="31"/>
      <c r="F14" s="32">
        <f t="shared" si="0"/>
        <v>0</v>
      </c>
    </row>
    <row r="15" spans="1:7" x14ac:dyDescent="0.3">
      <c r="A15" s="96"/>
      <c r="B15" s="11"/>
      <c r="C15" s="31"/>
      <c r="D15" s="31"/>
      <c r="E15" s="31"/>
      <c r="F15" s="32">
        <f t="shared" si="0"/>
        <v>0</v>
      </c>
    </row>
    <row r="16" spans="1:7" x14ac:dyDescent="0.3">
      <c r="A16" s="96" t="s">
        <v>146</v>
      </c>
      <c r="B16" s="11"/>
      <c r="C16" s="31"/>
      <c r="D16" s="31"/>
      <c r="E16" s="31"/>
      <c r="F16" s="32">
        <f t="shared" si="0"/>
        <v>0</v>
      </c>
    </row>
    <row r="17" spans="1:6" x14ac:dyDescent="0.3">
      <c r="A17" s="96"/>
      <c r="B17" s="11"/>
      <c r="C17" s="31"/>
      <c r="D17" s="31"/>
      <c r="E17" s="31"/>
      <c r="F17" s="32">
        <f t="shared" si="0"/>
        <v>0</v>
      </c>
    </row>
    <row r="18" spans="1:6" x14ac:dyDescent="0.3">
      <c r="A18" s="96"/>
      <c r="B18" s="11"/>
      <c r="C18" s="31"/>
      <c r="D18" s="31"/>
      <c r="E18" s="31"/>
      <c r="F18" s="32">
        <f t="shared" si="0"/>
        <v>0</v>
      </c>
    </row>
    <row r="19" spans="1:6" x14ac:dyDescent="0.3">
      <c r="A19" s="96" t="s">
        <v>147</v>
      </c>
      <c r="B19" s="11"/>
      <c r="C19" s="31"/>
      <c r="D19" s="31"/>
      <c r="E19" s="31"/>
      <c r="F19" s="32">
        <f t="shared" si="0"/>
        <v>0</v>
      </c>
    </row>
    <row r="20" spans="1:6" x14ac:dyDescent="0.3">
      <c r="A20" s="96"/>
      <c r="B20" s="11"/>
      <c r="C20" s="31"/>
      <c r="D20" s="31"/>
      <c r="E20" s="31"/>
      <c r="F20" s="32">
        <f t="shared" si="0"/>
        <v>0</v>
      </c>
    </row>
    <row r="21" spans="1:6" x14ac:dyDescent="0.3">
      <c r="A21" s="96"/>
      <c r="B21" s="11"/>
      <c r="C21" s="31"/>
      <c r="D21" s="31"/>
      <c r="E21" s="31"/>
      <c r="F21" s="32">
        <f t="shared" si="0"/>
        <v>0</v>
      </c>
    </row>
    <row r="22" spans="1:6" x14ac:dyDescent="0.3">
      <c r="A22" s="97" t="s">
        <v>148</v>
      </c>
      <c r="B22" s="98"/>
      <c r="C22" s="32">
        <f>SUM(C7:C21)</f>
        <v>0</v>
      </c>
      <c r="D22" s="32">
        <f>SUM(D7:D21)</f>
        <v>0</v>
      </c>
      <c r="E22" s="32">
        <f>SUM(E7:E21)</f>
        <v>0</v>
      </c>
      <c r="F22" s="32"/>
    </row>
  </sheetData>
  <mergeCells count="9">
    <mergeCell ref="A19:A21"/>
    <mergeCell ref="A22:B22"/>
    <mergeCell ref="A4:A5"/>
    <mergeCell ref="B4:B5"/>
    <mergeCell ref="C4:F4"/>
    <mergeCell ref="A7:A9"/>
    <mergeCell ref="A10:A12"/>
    <mergeCell ref="A13:A15"/>
    <mergeCell ref="A16:A18"/>
  </mergeCells>
  <hyperlinks>
    <hyperlink ref="G1" location="'Daftar Tabel'!A1" display="&lt;&lt;&lt; Daftar Tabel" xr:uid="{F9429285-BB33-4D52-92A7-A48276C3E96A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5"/>
  <sheetViews>
    <sheetView zoomScaleNormal="100" workbookViewId="0">
      <selection activeCell="G1" sqref="G1"/>
    </sheetView>
  </sheetViews>
  <sheetFormatPr defaultRowHeight="14.4" x14ac:dyDescent="0.3"/>
  <cols>
    <col min="2" max="2" width="40.5546875" bestFit="1" customWidth="1"/>
    <col min="3" max="6" width="25.6640625" customWidth="1"/>
    <col min="7" max="7" width="16.88671875" bestFit="1" customWidth="1"/>
  </cols>
  <sheetData>
    <row r="1" spans="1:7" x14ac:dyDescent="0.3">
      <c r="A1" s="2" t="s">
        <v>149</v>
      </c>
      <c r="G1" s="47" t="s">
        <v>388</v>
      </c>
    </row>
    <row r="4" spans="1:7" x14ac:dyDescent="0.3">
      <c r="A4" s="83" t="s">
        <v>36</v>
      </c>
      <c r="B4" s="83" t="s">
        <v>150</v>
      </c>
      <c r="C4" s="95" t="s">
        <v>141</v>
      </c>
      <c r="D4" s="93"/>
      <c r="E4" s="93"/>
      <c r="F4" s="94"/>
    </row>
    <row r="5" spans="1:7" x14ac:dyDescent="0.3">
      <c r="A5" s="84"/>
      <c r="B5" s="84"/>
      <c r="C5" s="23" t="s">
        <v>61</v>
      </c>
      <c r="D5" s="23" t="s">
        <v>62</v>
      </c>
      <c r="E5" s="23" t="s">
        <v>14</v>
      </c>
      <c r="F5" s="23" t="s">
        <v>142</v>
      </c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">
        <v>1</v>
      </c>
      <c r="B7" s="4" t="s">
        <v>151</v>
      </c>
      <c r="C7" s="33"/>
      <c r="D7" s="33"/>
      <c r="E7" s="33"/>
      <c r="F7" s="32">
        <f>(C7+D7+E7)/3</f>
        <v>0</v>
      </c>
    </row>
    <row r="8" spans="1:7" x14ac:dyDescent="0.3">
      <c r="A8" s="3">
        <v>2</v>
      </c>
      <c r="B8" s="4" t="s">
        <v>152</v>
      </c>
      <c r="C8" s="33"/>
      <c r="D8" s="33"/>
      <c r="E8" s="33"/>
      <c r="F8" s="32">
        <f t="shared" ref="F8:F14" si="0">(C8+D8+E8)/3</f>
        <v>0</v>
      </c>
    </row>
    <row r="9" spans="1:7" x14ac:dyDescent="0.3">
      <c r="A9" s="3">
        <v>3</v>
      </c>
      <c r="B9" s="4" t="s">
        <v>153</v>
      </c>
      <c r="C9" s="33"/>
      <c r="D9" s="33"/>
      <c r="E9" s="33"/>
      <c r="F9" s="32">
        <f t="shared" si="0"/>
        <v>0</v>
      </c>
    </row>
    <row r="10" spans="1:7" x14ac:dyDescent="0.3">
      <c r="A10" s="3">
        <v>4</v>
      </c>
      <c r="B10" s="4" t="s">
        <v>154</v>
      </c>
      <c r="C10" s="33"/>
      <c r="D10" s="33"/>
      <c r="E10" s="33"/>
      <c r="F10" s="32">
        <f t="shared" si="0"/>
        <v>0</v>
      </c>
    </row>
    <row r="11" spans="1:7" x14ac:dyDescent="0.3">
      <c r="A11" s="3">
        <v>5</v>
      </c>
      <c r="B11" s="4" t="s">
        <v>415</v>
      </c>
      <c r="C11" s="33"/>
      <c r="D11" s="33"/>
      <c r="E11" s="33"/>
      <c r="F11" s="32">
        <f t="shared" si="0"/>
        <v>0</v>
      </c>
    </row>
    <row r="12" spans="1:7" x14ac:dyDescent="0.3">
      <c r="A12" s="3">
        <v>6</v>
      </c>
      <c r="B12" s="4" t="s">
        <v>155</v>
      </c>
      <c r="C12" s="33"/>
      <c r="D12" s="33"/>
      <c r="E12" s="33"/>
      <c r="F12" s="32">
        <f t="shared" si="0"/>
        <v>0</v>
      </c>
    </row>
    <row r="13" spans="1:7" x14ac:dyDescent="0.3">
      <c r="A13" s="3">
        <v>7</v>
      </c>
      <c r="B13" s="4" t="s">
        <v>156</v>
      </c>
      <c r="C13" s="33"/>
      <c r="D13" s="33"/>
      <c r="E13" s="33"/>
      <c r="F13" s="32">
        <f t="shared" si="0"/>
        <v>0</v>
      </c>
    </row>
    <row r="14" spans="1:7" x14ac:dyDescent="0.3">
      <c r="A14" s="3">
        <v>8</v>
      </c>
      <c r="B14" s="4" t="s">
        <v>157</v>
      </c>
      <c r="C14" s="33"/>
      <c r="D14" s="33"/>
      <c r="E14" s="33"/>
      <c r="F14" s="32">
        <f t="shared" si="0"/>
        <v>0</v>
      </c>
    </row>
    <row r="15" spans="1:7" x14ac:dyDescent="0.3">
      <c r="A15" s="97" t="s">
        <v>148</v>
      </c>
      <c r="B15" s="98"/>
      <c r="C15" s="34">
        <f>SUM(C7:C14)</f>
        <v>0</v>
      </c>
      <c r="D15" s="34">
        <f>SUM(D7:D14)</f>
        <v>0</v>
      </c>
      <c r="E15" s="34">
        <f>SUM(E7:E14)</f>
        <v>0</v>
      </c>
      <c r="F15" s="17"/>
    </row>
  </sheetData>
  <mergeCells count="4">
    <mergeCell ref="A4:A5"/>
    <mergeCell ref="B4:B5"/>
    <mergeCell ref="C4:F4"/>
    <mergeCell ref="A15:B15"/>
  </mergeCells>
  <hyperlinks>
    <hyperlink ref="G1" location="'Daftar Tabel'!A1" display="&lt;&lt;&lt; Daftar Tabel" xr:uid="{27F43031-5A2C-4A94-8970-29B2871F4A2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1"/>
  <sheetViews>
    <sheetView zoomScaleNormal="100" workbookViewId="0">
      <pane ySplit="10" topLeftCell="A11" activePane="bottomLeft" state="frozen"/>
      <selection pane="bottomLeft" activeCell="I1" sqref="I1"/>
    </sheetView>
  </sheetViews>
  <sheetFormatPr defaultRowHeight="14.4" x14ac:dyDescent="0.3"/>
  <cols>
    <col min="2" max="2" width="36.88671875" customWidth="1"/>
    <col min="3" max="3" width="28" customWidth="1"/>
    <col min="4" max="4" width="23.77734375" customWidth="1"/>
    <col min="5" max="5" width="18.5546875" customWidth="1"/>
    <col min="6" max="6" width="16.88671875" customWidth="1"/>
    <col min="7" max="7" width="17.33203125" customWidth="1"/>
    <col min="8" max="8" width="17.6640625" customWidth="1"/>
    <col min="9" max="9" width="16.88671875" bestFit="1" customWidth="1"/>
  </cols>
  <sheetData>
    <row r="1" spans="1:9" x14ac:dyDescent="0.3">
      <c r="A1" s="2" t="s">
        <v>158</v>
      </c>
      <c r="I1" s="47" t="s">
        <v>388</v>
      </c>
    </row>
    <row r="4" spans="1:9" hidden="1" x14ac:dyDescent="0.3">
      <c r="B4" t="s">
        <v>402</v>
      </c>
    </row>
    <row r="5" spans="1:9" hidden="1" x14ac:dyDescent="0.3">
      <c r="B5" t="s">
        <v>404</v>
      </c>
    </row>
    <row r="6" spans="1:9" hidden="1" x14ac:dyDescent="0.3">
      <c r="B6" t="s">
        <v>403</v>
      </c>
    </row>
    <row r="8" spans="1:9" x14ac:dyDescent="0.3">
      <c r="A8" s="83" t="s">
        <v>36</v>
      </c>
      <c r="B8" s="99" t="s">
        <v>159</v>
      </c>
      <c r="C8" s="99" t="s">
        <v>160</v>
      </c>
      <c r="D8" s="83" t="s">
        <v>161</v>
      </c>
      <c r="E8" s="89" t="s">
        <v>141</v>
      </c>
      <c r="F8" s="90"/>
      <c r="G8" s="90"/>
      <c r="H8" s="91"/>
    </row>
    <row r="9" spans="1:9" x14ac:dyDescent="0.3">
      <c r="A9" s="84"/>
      <c r="B9" s="100"/>
      <c r="C9" s="100"/>
      <c r="D9" s="84"/>
      <c r="E9" s="26" t="s">
        <v>61</v>
      </c>
      <c r="F9" s="26" t="s">
        <v>62</v>
      </c>
      <c r="G9" s="26" t="s">
        <v>14</v>
      </c>
      <c r="H9" s="26" t="s">
        <v>142</v>
      </c>
    </row>
    <row r="10" spans="1:9" x14ac:dyDescent="0.3">
      <c r="A10" s="22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  <c r="H10" s="22">
        <v>8</v>
      </c>
    </row>
    <row r="11" spans="1:9" x14ac:dyDescent="0.3">
      <c r="A11" s="3">
        <v>1</v>
      </c>
      <c r="B11" s="11"/>
      <c r="C11" s="11"/>
      <c r="D11" s="11"/>
      <c r="E11" s="33"/>
      <c r="F11" s="33"/>
      <c r="G11" s="33"/>
      <c r="H11" s="34">
        <f>(E11+F11+G11)/3</f>
        <v>0</v>
      </c>
    </row>
    <row r="12" spans="1:9" x14ac:dyDescent="0.3">
      <c r="A12" s="3">
        <v>2</v>
      </c>
      <c r="B12" s="11"/>
      <c r="C12" s="11"/>
      <c r="D12" s="11"/>
      <c r="E12" s="33"/>
      <c r="F12" s="33"/>
      <c r="G12" s="33"/>
      <c r="H12" s="34">
        <f t="shared" ref="H12:H21" si="0">(E12+F12+G12)/3</f>
        <v>0</v>
      </c>
    </row>
    <row r="13" spans="1:9" x14ac:dyDescent="0.3">
      <c r="A13" s="3">
        <v>3</v>
      </c>
      <c r="B13" s="11"/>
      <c r="C13" s="11"/>
      <c r="D13" s="11"/>
      <c r="E13" s="33"/>
      <c r="F13" s="33"/>
      <c r="G13" s="33"/>
      <c r="H13" s="34">
        <f t="shared" si="0"/>
        <v>0</v>
      </c>
    </row>
    <row r="14" spans="1:9" x14ac:dyDescent="0.3">
      <c r="A14" s="3">
        <v>4</v>
      </c>
      <c r="B14" s="11"/>
      <c r="C14" s="11"/>
      <c r="D14" s="11"/>
      <c r="E14" s="33"/>
      <c r="F14" s="33"/>
      <c r="G14" s="33"/>
      <c r="H14" s="34">
        <f t="shared" si="0"/>
        <v>0</v>
      </c>
    </row>
    <row r="15" spans="1:9" x14ac:dyDescent="0.3">
      <c r="A15" s="3">
        <v>5</v>
      </c>
      <c r="B15" s="11"/>
      <c r="C15" s="11"/>
      <c r="D15" s="11"/>
      <c r="E15" s="33"/>
      <c r="F15" s="33"/>
      <c r="G15" s="33"/>
      <c r="H15" s="34">
        <f t="shared" si="0"/>
        <v>0</v>
      </c>
    </row>
    <row r="16" spans="1:9" x14ac:dyDescent="0.3">
      <c r="A16" s="3">
        <v>6</v>
      </c>
      <c r="B16" s="11"/>
      <c r="C16" s="11"/>
      <c r="D16" s="11"/>
      <c r="E16" s="33"/>
      <c r="F16" s="33"/>
      <c r="G16" s="33"/>
      <c r="H16" s="34">
        <f t="shared" si="0"/>
        <v>0</v>
      </c>
    </row>
    <row r="17" spans="1:8" x14ac:dyDescent="0.3">
      <c r="A17" s="3">
        <v>7</v>
      </c>
      <c r="B17" s="11"/>
      <c r="C17" s="11"/>
      <c r="D17" s="11"/>
      <c r="E17" s="33"/>
      <c r="F17" s="33"/>
      <c r="G17" s="33"/>
      <c r="H17" s="34">
        <f t="shared" si="0"/>
        <v>0</v>
      </c>
    </row>
    <row r="18" spans="1:8" x14ac:dyDescent="0.3">
      <c r="A18" s="3">
        <v>8</v>
      </c>
      <c r="B18" s="11"/>
      <c r="C18" s="11"/>
      <c r="D18" s="11"/>
      <c r="E18" s="33"/>
      <c r="F18" s="33"/>
      <c r="G18" s="33"/>
      <c r="H18" s="34">
        <f t="shared" si="0"/>
        <v>0</v>
      </c>
    </row>
    <row r="19" spans="1:8" x14ac:dyDescent="0.3">
      <c r="A19" s="3">
        <v>9</v>
      </c>
      <c r="B19" s="11"/>
      <c r="C19" s="11"/>
      <c r="D19" s="11"/>
      <c r="E19" s="33"/>
      <c r="F19" s="33"/>
      <c r="G19" s="33"/>
      <c r="H19" s="34">
        <f t="shared" si="0"/>
        <v>0</v>
      </c>
    </row>
    <row r="20" spans="1:8" x14ac:dyDescent="0.3">
      <c r="A20" s="3">
        <v>10</v>
      </c>
      <c r="B20" s="11"/>
      <c r="C20" s="11"/>
      <c r="D20" s="11"/>
      <c r="E20" s="33"/>
      <c r="F20" s="33"/>
      <c r="G20" s="33"/>
      <c r="H20" s="34">
        <f t="shared" si="0"/>
        <v>0</v>
      </c>
    </row>
    <row r="21" spans="1:8" x14ac:dyDescent="0.3">
      <c r="A21" s="3" t="s">
        <v>46</v>
      </c>
      <c r="B21" s="11"/>
      <c r="C21" s="11"/>
      <c r="D21" s="11"/>
      <c r="E21" s="33"/>
      <c r="F21" s="33"/>
      <c r="G21" s="33"/>
      <c r="H21" s="34">
        <f t="shared" si="0"/>
        <v>0</v>
      </c>
    </row>
  </sheetData>
  <mergeCells count="5">
    <mergeCell ref="A8:A9"/>
    <mergeCell ref="B8:B9"/>
    <mergeCell ref="C8:C9"/>
    <mergeCell ref="E8:H8"/>
    <mergeCell ref="D8:D9"/>
  </mergeCells>
  <dataValidations count="1">
    <dataValidation type="list" allowBlank="1" showInputMessage="1" showErrorMessage="1" sqref="D11:D21" xr:uid="{EF801DDD-894C-4D9E-A8E9-9ECC800680B2}">
      <formula1>$B$3:$B$6</formula1>
    </dataValidation>
  </dataValidations>
  <hyperlinks>
    <hyperlink ref="I1" location="'Daftar Tabel'!A1" display="&lt;&lt;&lt; Daftar Tabel" xr:uid="{0CF79D11-EDE6-40B7-93B0-397D319E3B1F}"/>
  </hyperlink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1"/>
  <sheetViews>
    <sheetView workbookViewId="0">
      <pane ySplit="10" topLeftCell="A11" activePane="bottomLeft" state="frozen"/>
      <selection pane="bottomLeft" activeCell="E26" sqref="E26"/>
    </sheetView>
  </sheetViews>
  <sheetFormatPr defaultRowHeight="14.4" x14ac:dyDescent="0.3"/>
  <cols>
    <col min="2" max="2" width="36.88671875" customWidth="1"/>
    <col min="3" max="3" width="28" customWidth="1"/>
    <col min="4" max="4" width="24.44140625" customWidth="1"/>
    <col min="5" max="5" width="18.5546875" customWidth="1"/>
    <col min="6" max="6" width="16.88671875" customWidth="1"/>
    <col min="7" max="7" width="17.33203125" customWidth="1"/>
    <col min="8" max="8" width="17.6640625" customWidth="1"/>
    <col min="9" max="9" width="16.88671875" bestFit="1" customWidth="1"/>
  </cols>
  <sheetData>
    <row r="1" spans="1:9" x14ac:dyDescent="0.3">
      <c r="A1" s="2" t="s">
        <v>162</v>
      </c>
      <c r="I1" s="47" t="s">
        <v>388</v>
      </c>
    </row>
    <row r="2" spans="1:9" x14ac:dyDescent="0.3">
      <c r="A2" s="2"/>
      <c r="I2" s="48"/>
    </row>
    <row r="3" spans="1:9" hidden="1" x14ac:dyDescent="0.3"/>
    <row r="4" spans="1:9" hidden="1" x14ac:dyDescent="0.3">
      <c r="B4" t="s">
        <v>402</v>
      </c>
    </row>
    <row r="5" spans="1:9" hidden="1" x14ac:dyDescent="0.3">
      <c r="B5" t="s">
        <v>404</v>
      </c>
    </row>
    <row r="6" spans="1:9" hidden="1" x14ac:dyDescent="0.3">
      <c r="B6" t="s">
        <v>403</v>
      </c>
    </row>
    <row r="8" spans="1:9" x14ac:dyDescent="0.3">
      <c r="A8" s="83" t="s">
        <v>36</v>
      </c>
      <c r="B8" s="83" t="s">
        <v>163</v>
      </c>
      <c r="C8" s="83" t="s">
        <v>160</v>
      </c>
      <c r="D8" s="83" t="s">
        <v>161</v>
      </c>
      <c r="E8" s="89" t="s">
        <v>141</v>
      </c>
      <c r="F8" s="90"/>
      <c r="G8" s="90"/>
      <c r="H8" s="91"/>
    </row>
    <row r="9" spans="1:9" x14ac:dyDescent="0.3">
      <c r="A9" s="84"/>
      <c r="B9" s="84"/>
      <c r="C9" s="84"/>
      <c r="D9" s="84"/>
      <c r="E9" s="26" t="s">
        <v>61</v>
      </c>
      <c r="F9" s="26" t="s">
        <v>62</v>
      </c>
      <c r="G9" s="26" t="s">
        <v>14</v>
      </c>
      <c r="H9" s="26" t="s">
        <v>142</v>
      </c>
    </row>
    <row r="10" spans="1:9" x14ac:dyDescent="0.3">
      <c r="A10" s="22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  <c r="H10" s="22">
        <v>8</v>
      </c>
    </row>
    <row r="11" spans="1:9" x14ac:dyDescent="0.3">
      <c r="A11" s="3">
        <v>1</v>
      </c>
      <c r="B11" s="11"/>
      <c r="C11" s="11"/>
      <c r="D11" s="11"/>
      <c r="E11" s="31"/>
      <c r="F11" s="31"/>
      <c r="G11" s="31"/>
      <c r="H11" s="32">
        <f>(E11+F11+G11)/3</f>
        <v>0</v>
      </c>
    </row>
    <row r="12" spans="1:9" x14ac:dyDescent="0.3">
      <c r="A12" s="3">
        <v>2</v>
      </c>
      <c r="B12" s="11"/>
      <c r="C12" s="11"/>
      <c r="D12" s="11"/>
      <c r="E12" s="31"/>
      <c r="F12" s="31"/>
      <c r="G12" s="31"/>
      <c r="H12" s="32">
        <f t="shared" ref="H12:H21" si="0">(E12+F12+G12)/3</f>
        <v>0</v>
      </c>
    </row>
    <row r="13" spans="1:9" x14ac:dyDescent="0.3">
      <c r="A13" s="3">
        <v>3</v>
      </c>
      <c r="B13" s="11"/>
      <c r="C13" s="11"/>
      <c r="D13" s="11"/>
      <c r="E13" s="31"/>
      <c r="F13" s="31"/>
      <c r="G13" s="31"/>
      <c r="H13" s="32">
        <f t="shared" si="0"/>
        <v>0</v>
      </c>
    </row>
    <row r="14" spans="1:9" x14ac:dyDescent="0.3">
      <c r="A14" s="3">
        <v>4</v>
      </c>
      <c r="B14" s="11"/>
      <c r="C14" s="11"/>
      <c r="D14" s="11"/>
      <c r="E14" s="31"/>
      <c r="F14" s="31"/>
      <c r="G14" s="31"/>
      <c r="H14" s="32">
        <f t="shared" si="0"/>
        <v>0</v>
      </c>
    </row>
    <row r="15" spans="1:9" x14ac:dyDescent="0.3">
      <c r="A15" s="3">
        <v>5</v>
      </c>
      <c r="B15" s="11"/>
      <c r="C15" s="11"/>
      <c r="D15" s="11"/>
      <c r="E15" s="31"/>
      <c r="F15" s="31"/>
      <c r="G15" s="31"/>
      <c r="H15" s="32">
        <f t="shared" si="0"/>
        <v>0</v>
      </c>
    </row>
    <row r="16" spans="1:9" x14ac:dyDescent="0.3">
      <c r="A16" s="3">
        <v>6</v>
      </c>
      <c r="B16" s="11"/>
      <c r="C16" s="11"/>
      <c r="D16" s="11"/>
      <c r="E16" s="31"/>
      <c r="F16" s="31"/>
      <c r="G16" s="31"/>
      <c r="H16" s="32">
        <f t="shared" si="0"/>
        <v>0</v>
      </c>
    </row>
    <row r="17" spans="1:8" x14ac:dyDescent="0.3">
      <c r="A17" s="3">
        <v>7</v>
      </c>
      <c r="B17" s="11"/>
      <c r="C17" s="11"/>
      <c r="D17" s="11"/>
      <c r="E17" s="31"/>
      <c r="F17" s="31"/>
      <c r="G17" s="31"/>
      <c r="H17" s="32">
        <f t="shared" si="0"/>
        <v>0</v>
      </c>
    </row>
    <row r="18" spans="1:8" x14ac:dyDescent="0.3">
      <c r="A18" s="3">
        <v>8</v>
      </c>
      <c r="B18" s="11"/>
      <c r="C18" s="11"/>
      <c r="D18" s="11"/>
      <c r="E18" s="31"/>
      <c r="F18" s="31"/>
      <c r="G18" s="31"/>
      <c r="H18" s="32">
        <f t="shared" si="0"/>
        <v>0</v>
      </c>
    </row>
    <row r="19" spans="1:8" x14ac:dyDescent="0.3">
      <c r="A19" s="3">
        <v>9</v>
      </c>
      <c r="B19" s="11"/>
      <c r="C19" s="11"/>
      <c r="D19" s="11"/>
      <c r="E19" s="31"/>
      <c r="F19" s="31"/>
      <c r="G19" s="31"/>
      <c r="H19" s="32">
        <f t="shared" si="0"/>
        <v>0</v>
      </c>
    </row>
    <row r="20" spans="1:8" x14ac:dyDescent="0.3">
      <c r="A20" s="3">
        <v>10</v>
      </c>
      <c r="B20" s="11"/>
      <c r="C20" s="11"/>
      <c r="D20" s="11"/>
      <c r="E20" s="31"/>
      <c r="F20" s="31"/>
      <c r="G20" s="31"/>
      <c r="H20" s="32">
        <f t="shared" si="0"/>
        <v>0</v>
      </c>
    </row>
    <row r="21" spans="1:8" x14ac:dyDescent="0.3">
      <c r="A21" s="3" t="s">
        <v>46</v>
      </c>
      <c r="B21" s="11"/>
      <c r="C21" s="11"/>
      <c r="D21" s="11"/>
      <c r="E21" s="31"/>
      <c r="F21" s="31"/>
      <c r="G21" s="31"/>
      <c r="H21" s="32">
        <f t="shared" si="0"/>
        <v>0</v>
      </c>
    </row>
  </sheetData>
  <mergeCells count="5">
    <mergeCell ref="A8:A9"/>
    <mergeCell ref="B8:B9"/>
    <mergeCell ref="C8:C9"/>
    <mergeCell ref="D8:D9"/>
    <mergeCell ref="E8:H8"/>
  </mergeCells>
  <dataValidations count="1">
    <dataValidation type="list" allowBlank="1" showInputMessage="1" showErrorMessage="1" sqref="D11:D21" xr:uid="{BCA462F6-B239-43B4-BDAF-852FF2DFFC07}">
      <formula1>$B$3:$B$6</formula1>
    </dataValidation>
  </dataValidations>
  <hyperlinks>
    <hyperlink ref="I1" location="'Daftar Tabel'!A1" display="&lt;&lt;&lt; Daftar Tabel" xr:uid="{E1C8DDC4-AC1B-459B-9A98-2B5029027DA8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20" zoomScaleNormal="120" workbookViewId="0">
      <pane ySplit="15" topLeftCell="A16" activePane="bottomLeft" state="frozen"/>
      <selection pane="bottomLeft" activeCell="L1" sqref="L1"/>
    </sheetView>
  </sheetViews>
  <sheetFormatPr defaultRowHeight="14.4" x14ac:dyDescent="0.3"/>
  <cols>
    <col min="2" max="2" width="13.44140625" bestFit="1" customWidth="1"/>
    <col min="3" max="3" width="19.33203125" bestFit="1" customWidth="1"/>
    <col min="4" max="8" width="16.6640625" customWidth="1"/>
    <col min="9" max="9" width="12.88671875" customWidth="1"/>
    <col min="10" max="10" width="12.44140625" customWidth="1"/>
    <col min="11" max="11" width="15.88671875" bestFit="1" customWidth="1"/>
    <col min="12" max="12" width="16.88671875" bestFit="1" customWidth="1"/>
  </cols>
  <sheetData>
    <row r="1" spans="1:12" x14ac:dyDescent="0.3">
      <c r="A1" s="2" t="s">
        <v>383</v>
      </c>
      <c r="L1" s="47" t="s">
        <v>388</v>
      </c>
    </row>
    <row r="4" spans="1:12" hidden="1" x14ac:dyDescent="0.3">
      <c r="B4" t="s">
        <v>376</v>
      </c>
    </row>
    <row r="5" spans="1:12" hidden="1" x14ac:dyDescent="0.3">
      <c r="B5" t="s">
        <v>380</v>
      </c>
      <c r="D5" t="s">
        <v>409</v>
      </c>
    </row>
    <row r="6" spans="1:12" hidden="1" x14ac:dyDescent="0.3">
      <c r="B6" t="s">
        <v>375</v>
      </c>
      <c r="D6" t="s">
        <v>410</v>
      </c>
    </row>
    <row r="7" spans="1:12" hidden="1" x14ac:dyDescent="0.3">
      <c r="B7" t="s">
        <v>381</v>
      </c>
      <c r="D7" t="s">
        <v>411</v>
      </c>
    </row>
    <row r="8" spans="1:12" hidden="1" x14ac:dyDescent="0.3">
      <c r="B8" t="s">
        <v>180</v>
      </c>
    </row>
    <row r="9" spans="1:12" hidden="1" x14ac:dyDescent="0.3">
      <c r="B9" t="s">
        <v>382</v>
      </c>
    </row>
    <row r="11" spans="1:12" x14ac:dyDescent="0.3">
      <c r="A11" t="s">
        <v>379</v>
      </c>
      <c r="D11" s="8"/>
    </row>
    <row r="13" spans="1:12" x14ac:dyDescent="0.3">
      <c r="A13" s="83" t="s">
        <v>36</v>
      </c>
      <c r="B13" s="83" t="s">
        <v>367</v>
      </c>
      <c r="C13" s="83" t="s">
        <v>0</v>
      </c>
      <c r="D13" s="86" t="s">
        <v>368</v>
      </c>
      <c r="E13" s="86"/>
      <c r="F13" s="86"/>
      <c r="G13" s="86"/>
      <c r="H13" s="87" t="s">
        <v>373</v>
      </c>
      <c r="I13" s="87" t="s">
        <v>374</v>
      </c>
      <c r="J13" s="85" t="s">
        <v>377</v>
      </c>
      <c r="K13" s="85" t="s">
        <v>378</v>
      </c>
    </row>
    <row r="14" spans="1:12" ht="30" customHeight="1" x14ac:dyDescent="0.3">
      <c r="A14" s="84"/>
      <c r="B14" s="84"/>
      <c r="C14" s="84"/>
      <c r="D14" s="23" t="s">
        <v>369</v>
      </c>
      <c r="E14" s="23" t="s">
        <v>370</v>
      </c>
      <c r="F14" s="23" t="s">
        <v>371</v>
      </c>
      <c r="G14" s="23" t="s">
        <v>372</v>
      </c>
      <c r="H14" s="88"/>
      <c r="I14" s="88"/>
      <c r="J14" s="85"/>
      <c r="K14" s="85"/>
    </row>
    <row r="15" spans="1:12" x14ac:dyDescent="0.3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8</v>
      </c>
      <c r="I15" s="28">
        <v>9</v>
      </c>
      <c r="J15" s="22">
        <v>10</v>
      </c>
      <c r="K15" s="22">
        <v>11</v>
      </c>
    </row>
    <row r="16" spans="1:12" x14ac:dyDescent="0.3">
      <c r="A16" s="3">
        <v>1</v>
      </c>
      <c r="B16" s="8"/>
      <c r="C16" s="8"/>
      <c r="D16" s="8"/>
      <c r="E16" s="8"/>
      <c r="F16" s="8"/>
      <c r="G16" s="8"/>
      <c r="H16" s="9"/>
      <c r="I16" s="9"/>
      <c r="J16" s="9"/>
      <c r="K16" s="9"/>
    </row>
    <row r="17" spans="1:11" x14ac:dyDescent="0.3">
      <c r="A17" s="3">
        <v>2</v>
      </c>
      <c r="B17" s="8"/>
      <c r="C17" s="8"/>
      <c r="D17" s="8"/>
      <c r="E17" s="8"/>
      <c r="F17" s="8"/>
      <c r="G17" s="8"/>
      <c r="H17" s="9"/>
      <c r="I17" s="9"/>
      <c r="J17" s="9"/>
      <c r="K17" s="9"/>
    </row>
    <row r="18" spans="1:11" x14ac:dyDescent="0.3">
      <c r="A18" s="3">
        <v>3</v>
      </c>
      <c r="B18" s="8"/>
      <c r="C18" s="8"/>
      <c r="D18" s="8"/>
      <c r="E18" s="8"/>
      <c r="F18" s="8"/>
      <c r="G18" s="8"/>
      <c r="H18" s="9"/>
      <c r="I18" s="9"/>
      <c r="J18" s="9"/>
      <c r="K18" s="9"/>
    </row>
    <row r="19" spans="1:11" x14ac:dyDescent="0.3">
      <c r="A19" s="3">
        <v>4</v>
      </c>
      <c r="B19" s="8"/>
      <c r="C19" s="8"/>
      <c r="D19" s="8"/>
      <c r="E19" s="8"/>
      <c r="F19" s="8"/>
      <c r="G19" s="8"/>
      <c r="H19" s="9"/>
      <c r="I19" s="9"/>
      <c r="J19" s="9"/>
      <c r="K19" s="9"/>
    </row>
    <row r="20" spans="1:11" x14ac:dyDescent="0.3">
      <c r="A20" s="3">
        <v>5</v>
      </c>
      <c r="B20" s="8"/>
      <c r="C20" s="8"/>
      <c r="D20" s="8"/>
      <c r="E20" s="8"/>
      <c r="F20" s="8"/>
      <c r="G20" s="8"/>
      <c r="H20" s="9"/>
      <c r="I20" s="9"/>
      <c r="J20" s="9"/>
      <c r="K20" s="9"/>
    </row>
    <row r="21" spans="1:11" x14ac:dyDescent="0.3">
      <c r="A21" s="3">
        <v>6</v>
      </c>
      <c r="B21" s="8"/>
      <c r="C21" s="8"/>
      <c r="D21" s="8"/>
      <c r="E21" s="8"/>
      <c r="F21" s="8"/>
      <c r="G21" s="8"/>
      <c r="H21" s="9"/>
      <c r="I21" s="9"/>
      <c r="J21" s="9"/>
      <c r="K21" s="9"/>
    </row>
    <row r="22" spans="1:11" x14ac:dyDescent="0.3">
      <c r="A22" s="3">
        <v>7</v>
      </c>
      <c r="B22" s="8"/>
      <c r="C22" s="8"/>
      <c r="D22" s="8"/>
      <c r="E22" s="8"/>
      <c r="F22" s="8"/>
      <c r="G22" s="8"/>
      <c r="H22" s="9"/>
      <c r="I22" s="9"/>
      <c r="J22" s="9"/>
      <c r="K22" s="9"/>
    </row>
    <row r="23" spans="1:11" x14ac:dyDescent="0.3">
      <c r="A23" s="3" t="s">
        <v>46</v>
      </c>
      <c r="B23" s="8"/>
      <c r="C23" s="8"/>
      <c r="D23" s="8"/>
      <c r="E23" s="8"/>
      <c r="F23" s="8"/>
      <c r="G23" s="8"/>
      <c r="H23" s="9"/>
      <c r="I23" s="9"/>
      <c r="J23" s="9"/>
      <c r="K23" s="9"/>
    </row>
  </sheetData>
  <mergeCells count="8">
    <mergeCell ref="A13:A14"/>
    <mergeCell ref="J13:J14"/>
    <mergeCell ref="K13:K14"/>
    <mergeCell ref="D13:G13"/>
    <mergeCell ref="H13:H14"/>
    <mergeCell ref="I13:I14"/>
    <mergeCell ref="C13:C14"/>
    <mergeCell ref="B13:B14"/>
  </mergeCells>
  <dataValidations count="2">
    <dataValidation type="list" allowBlank="1" showInputMessage="1" showErrorMessage="1" sqref="D11 D16:D23" xr:uid="{00000000-0002-0000-0200-000000000000}">
      <formula1>$B$3:$B$9</formula1>
    </dataValidation>
    <dataValidation type="list" allowBlank="1" showInputMessage="1" showErrorMessage="1" sqref="B16:B23" xr:uid="{05B2DA93-8DE4-40D1-8E7B-7BC81DE26626}">
      <formula1>$D$4:$D$7</formula1>
    </dataValidation>
  </dataValidations>
  <hyperlinks>
    <hyperlink ref="L1" location="'Daftar Tabel'!A1" display="&lt;&lt;&lt; Daftar Tabel" xr:uid="{00000000-0004-0000-0200-000000000000}"/>
  </hyperlinks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0"/>
  <sheetViews>
    <sheetView workbookViewId="0">
      <pane ySplit="9" topLeftCell="A10" activePane="bottomLeft" state="frozen"/>
      <selection pane="bottomLeft"/>
    </sheetView>
  </sheetViews>
  <sheetFormatPr defaultRowHeight="14.4" x14ac:dyDescent="0.3"/>
  <cols>
    <col min="2" max="2" width="37.33203125" customWidth="1"/>
    <col min="3" max="4" width="15.6640625" customWidth="1"/>
    <col min="5" max="5" width="11.6640625" bestFit="1" customWidth="1"/>
    <col min="6" max="7" width="11.6640625" customWidth="1"/>
    <col min="8" max="8" width="12.6640625" bestFit="1" customWidth="1"/>
    <col min="9" max="9" width="26" customWidth="1"/>
    <col min="10" max="10" width="16.88671875" bestFit="1" customWidth="1"/>
  </cols>
  <sheetData>
    <row r="1" spans="1:10" x14ac:dyDescent="0.3">
      <c r="A1" s="2" t="s">
        <v>164</v>
      </c>
      <c r="J1" s="47" t="s">
        <v>388</v>
      </c>
    </row>
    <row r="3" spans="1:10" hidden="1" x14ac:dyDescent="0.3">
      <c r="B3" t="s">
        <v>120</v>
      </c>
    </row>
    <row r="4" spans="1:10" hidden="1" x14ac:dyDescent="0.3"/>
    <row r="5" spans="1:10" hidden="1" x14ac:dyDescent="0.3">
      <c r="B5" t="s">
        <v>48</v>
      </c>
    </row>
    <row r="7" spans="1:10" x14ac:dyDescent="0.3">
      <c r="A7" s="83" t="s">
        <v>36</v>
      </c>
      <c r="B7" s="83" t="s">
        <v>165</v>
      </c>
      <c r="C7" s="83" t="s">
        <v>166</v>
      </c>
      <c r="D7" s="83" t="s">
        <v>167</v>
      </c>
      <c r="E7" s="101" t="s">
        <v>168</v>
      </c>
      <c r="F7" s="101"/>
      <c r="G7" s="101" t="s">
        <v>171</v>
      </c>
      <c r="H7" s="101"/>
      <c r="I7" s="87" t="s">
        <v>174</v>
      </c>
    </row>
    <row r="8" spans="1:10" x14ac:dyDescent="0.3">
      <c r="A8" s="84"/>
      <c r="B8" s="84"/>
      <c r="C8" s="84"/>
      <c r="D8" s="84"/>
      <c r="E8" s="26" t="s">
        <v>169</v>
      </c>
      <c r="F8" s="26" t="s">
        <v>170</v>
      </c>
      <c r="G8" s="26" t="s">
        <v>172</v>
      </c>
      <c r="H8" s="26" t="s">
        <v>173</v>
      </c>
      <c r="I8" s="88"/>
    </row>
    <row r="9" spans="1:10" x14ac:dyDescent="0.3">
      <c r="A9" s="22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2">
        <v>7</v>
      </c>
      <c r="H9" s="22">
        <v>8</v>
      </c>
      <c r="I9" s="22">
        <v>9</v>
      </c>
    </row>
    <row r="10" spans="1:10" x14ac:dyDescent="0.3">
      <c r="A10" s="3">
        <v>1</v>
      </c>
      <c r="B10" s="11"/>
      <c r="C10" s="9"/>
      <c r="D10" s="9"/>
      <c r="E10" s="9"/>
      <c r="F10" s="9"/>
      <c r="G10" s="9"/>
      <c r="H10" s="9"/>
      <c r="I10" s="9"/>
    </row>
    <row r="11" spans="1:10" x14ac:dyDescent="0.3">
      <c r="A11" s="3">
        <v>2</v>
      </c>
      <c r="B11" s="11"/>
      <c r="C11" s="9"/>
      <c r="D11" s="9"/>
      <c r="E11" s="9"/>
      <c r="F11" s="9"/>
      <c r="G11" s="9"/>
      <c r="H11" s="9"/>
      <c r="I11" s="9"/>
    </row>
    <row r="12" spans="1:10" x14ac:dyDescent="0.3">
      <c r="A12" s="3">
        <v>3</v>
      </c>
      <c r="B12" s="11"/>
      <c r="C12" s="9"/>
      <c r="D12" s="9"/>
      <c r="E12" s="9"/>
      <c r="F12" s="9"/>
      <c r="G12" s="9"/>
      <c r="H12" s="9"/>
      <c r="I12" s="9"/>
    </row>
    <row r="13" spans="1:10" x14ac:dyDescent="0.3">
      <c r="A13" s="3">
        <v>4</v>
      </c>
      <c r="B13" s="11"/>
      <c r="C13" s="9"/>
      <c r="D13" s="9"/>
      <c r="E13" s="9"/>
      <c r="F13" s="9"/>
      <c r="G13" s="9"/>
      <c r="H13" s="9"/>
      <c r="I13" s="9"/>
    </row>
    <row r="14" spans="1:10" x14ac:dyDescent="0.3">
      <c r="A14" s="3">
        <v>5</v>
      </c>
      <c r="B14" s="11"/>
      <c r="C14" s="9"/>
      <c r="D14" s="9"/>
      <c r="E14" s="9"/>
      <c r="F14" s="9"/>
      <c r="G14" s="9"/>
      <c r="H14" s="9"/>
      <c r="I14" s="9"/>
    </row>
    <row r="15" spans="1:10" x14ac:dyDescent="0.3">
      <c r="A15" s="3">
        <v>6</v>
      </c>
      <c r="B15" s="11"/>
      <c r="C15" s="9"/>
      <c r="D15" s="9"/>
      <c r="E15" s="9"/>
      <c r="F15" s="9"/>
      <c r="G15" s="9"/>
      <c r="H15" s="9"/>
      <c r="I15" s="9"/>
    </row>
    <row r="16" spans="1:10" x14ac:dyDescent="0.3">
      <c r="A16" s="3">
        <v>7</v>
      </c>
      <c r="B16" s="11"/>
      <c r="C16" s="9"/>
      <c r="D16" s="9"/>
      <c r="E16" s="9"/>
      <c r="F16" s="9"/>
      <c r="G16" s="9"/>
      <c r="H16" s="9"/>
      <c r="I16" s="9"/>
    </row>
    <row r="17" spans="1:9" x14ac:dyDescent="0.3">
      <c r="A17" s="3">
        <v>8</v>
      </c>
      <c r="B17" s="11"/>
      <c r="C17" s="9"/>
      <c r="D17" s="9"/>
      <c r="E17" s="9"/>
      <c r="F17" s="9"/>
      <c r="G17" s="9"/>
      <c r="H17" s="9"/>
      <c r="I17" s="9"/>
    </row>
    <row r="18" spans="1:9" x14ac:dyDescent="0.3">
      <c r="A18" s="3">
        <v>9</v>
      </c>
      <c r="B18" s="11"/>
      <c r="C18" s="9"/>
      <c r="D18" s="9"/>
      <c r="E18" s="9"/>
      <c r="F18" s="9"/>
      <c r="G18" s="9"/>
      <c r="H18" s="9"/>
      <c r="I18" s="9"/>
    </row>
    <row r="19" spans="1:9" x14ac:dyDescent="0.3">
      <c r="A19" s="3">
        <v>10</v>
      </c>
      <c r="B19" s="11"/>
      <c r="C19" s="9"/>
      <c r="D19" s="9"/>
      <c r="E19" s="9"/>
      <c r="F19" s="9"/>
      <c r="G19" s="9"/>
      <c r="H19" s="9"/>
      <c r="I19" s="9"/>
    </row>
    <row r="20" spans="1:9" x14ac:dyDescent="0.3">
      <c r="A20" s="3" t="s">
        <v>46</v>
      </c>
      <c r="B20" s="11"/>
      <c r="C20" s="9"/>
      <c r="D20" s="9"/>
      <c r="E20" s="9"/>
      <c r="F20" s="9"/>
      <c r="G20" s="9"/>
      <c r="H20" s="9"/>
      <c r="I20" s="9"/>
    </row>
  </sheetData>
  <mergeCells count="7">
    <mergeCell ref="I7:I8"/>
    <mergeCell ref="E7:F7"/>
    <mergeCell ref="G7:H7"/>
    <mergeCell ref="A7:A8"/>
    <mergeCell ref="B7:B8"/>
    <mergeCell ref="C7:C8"/>
    <mergeCell ref="D7:D8"/>
  </mergeCells>
  <dataValidations count="1">
    <dataValidation type="list" allowBlank="1" showInputMessage="1" showErrorMessage="1" sqref="E10:H20" xr:uid="{00000000-0002-0000-2000-000000000000}">
      <formula1>$B$4:$B$5</formula1>
    </dataValidation>
  </dataValidations>
  <hyperlinks>
    <hyperlink ref="J1" location="'Daftar Tabel'!A1" display="&lt;&lt;&lt; Daftar Tabel" xr:uid="{22ACA785-A091-4BD5-8503-9DF3EA8C82AE}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1"/>
  <sheetViews>
    <sheetView workbookViewId="0">
      <pane ySplit="10" topLeftCell="A11" activePane="bottomLeft" state="frozen"/>
      <selection pane="bottomLeft" activeCell="H1" sqref="H1"/>
    </sheetView>
  </sheetViews>
  <sheetFormatPr defaultRowHeight="14.4" x14ac:dyDescent="0.3"/>
  <cols>
    <col min="1" max="1" width="6.109375" customWidth="1"/>
    <col min="2" max="2" width="60.88671875" customWidth="1"/>
    <col min="3" max="4" width="15.6640625" customWidth="1"/>
    <col min="5" max="6" width="13.6640625" customWidth="1"/>
    <col min="7" max="7" width="26.33203125" bestFit="1" customWidth="1"/>
    <col min="8" max="8" width="16.88671875" bestFit="1" customWidth="1"/>
  </cols>
  <sheetData>
    <row r="1" spans="1:8" x14ac:dyDescent="0.3">
      <c r="A1" s="2" t="s">
        <v>175</v>
      </c>
      <c r="H1" s="47" t="s">
        <v>388</v>
      </c>
    </row>
    <row r="3" spans="1:8" hidden="1" x14ac:dyDescent="0.3">
      <c r="B3" t="s">
        <v>120</v>
      </c>
      <c r="C3" t="s">
        <v>179</v>
      </c>
    </row>
    <row r="4" spans="1:8" hidden="1" x14ac:dyDescent="0.3">
      <c r="C4" t="s">
        <v>181</v>
      </c>
      <c r="E4" t="s">
        <v>191</v>
      </c>
    </row>
    <row r="5" spans="1:8" hidden="1" x14ac:dyDescent="0.3">
      <c r="B5" t="s">
        <v>48</v>
      </c>
      <c r="C5" t="s">
        <v>180</v>
      </c>
      <c r="E5" t="s">
        <v>190</v>
      </c>
    </row>
    <row r="6" spans="1:8" hidden="1" x14ac:dyDescent="0.3">
      <c r="E6" t="s">
        <v>189</v>
      </c>
    </row>
    <row r="8" spans="1:8" x14ac:dyDescent="0.3">
      <c r="A8" s="86" t="s">
        <v>36</v>
      </c>
      <c r="B8" s="86" t="s">
        <v>176</v>
      </c>
      <c r="C8" s="86" t="s">
        <v>166</v>
      </c>
      <c r="D8" s="86" t="s">
        <v>178</v>
      </c>
      <c r="E8" s="101" t="s">
        <v>171</v>
      </c>
      <c r="F8" s="101"/>
      <c r="G8" s="83" t="s">
        <v>177</v>
      </c>
    </row>
    <row r="9" spans="1:8" x14ac:dyDescent="0.3">
      <c r="A9" s="86"/>
      <c r="B9" s="86"/>
      <c r="C9" s="86"/>
      <c r="D9" s="86"/>
      <c r="E9" s="26" t="s">
        <v>172</v>
      </c>
      <c r="F9" s="26" t="s">
        <v>173</v>
      </c>
      <c r="G9" s="84"/>
    </row>
    <row r="10" spans="1:8" x14ac:dyDescent="0.3">
      <c r="A10" s="22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</row>
    <row r="11" spans="1:8" x14ac:dyDescent="0.3">
      <c r="A11" s="3">
        <v>1</v>
      </c>
      <c r="B11" s="9"/>
      <c r="C11" s="9"/>
      <c r="D11" s="11"/>
      <c r="E11" s="9"/>
      <c r="F11" s="9"/>
      <c r="G11" s="11"/>
    </row>
    <row r="12" spans="1:8" x14ac:dyDescent="0.3">
      <c r="A12" s="3">
        <v>2</v>
      </c>
      <c r="B12" s="9"/>
      <c r="C12" s="9"/>
      <c r="D12" s="11"/>
      <c r="E12" s="9"/>
      <c r="F12" s="9"/>
      <c r="G12" s="11"/>
    </row>
    <row r="13" spans="1:8" x14ac:dyDescent="0.3">
      <c r="A13" s="3">
        <v>3</v>
      </c>
      <c r="B13" s="9"/>
      <c r="C13" s="9"/>
      <c r="D13" s="11"/>
      <c r="E13" s="9"/>
      <c r="F13" s="9"/>
      <c r="G13" s="11"/>
    </row>
    <row r="14" spans="1:8" x14ac:dyDescent="0.3">
      <c r="A14" s="3">
        <v>4</v>
      </c>
      <c r="B14" s="9"/>
      <c r="C14" s="9"/>
      <c r="D14" s="11"/>
      <c r="E14" s="9"/>
      <c r="F14" s="9"/>
      <c r="G14" s="11"/>
    </row>
    <row r="15" spans="1:8" x14ac:dyDescent="0.3">
      <c r="A15" s="3">
        <v>5</v>
      </c>
      <c r="B15" s="9"/>
      <c r="C15" s="9"/>
      <c r="D15" s="11"/>
      <c r="E15" s="9"/>
      <c r="F15" s="9"/>
      <c r="G15" s="11"/>
    </row>
    <row r="16" spans="1:8" x14ac:dyDescent="0.3">
      <c r="A16" s="3">
        <v>6</v>
      </c>
      <c r="B16" s="9"/>
      <c r="C16" s="9"/>
      <c r="D16" s="11"/>
      <c r="E16" s="9"/>
      <c r="F16" s="9"/>
      <c r="G16" s="11"/>
    </row>
    <row r="17" spans="1:7" x14ac:dyDescent="0.3">
      <c r="A17" s="3">
        <v>7</v>
      </c>
      <c r="B17" s="9"/>
      <c r="C17" s="9"/>
      <c r="D17" s="11"/>
      <c r="E17" s="9"/>
      <c r="F17" s="9"/>
      <c r="G17" s="11"/>
    </row>
    <row r="18" spans="1:7" x14ac:dyDescent="0.3">
      <c r="A18" s="3">
        <v>8</v>
      </c>
      <c r="B18" s="9"/>
      <c r="C18" s="9"/>
      <c r="D18" s="11"/>
      <c r="E18" s="9"/>
      <c r="F18" s="9"/>
      <c r="G18" s="11"/>
    </row>
    <row r="19" spans="1:7" x14ac:dyDescent="0.3">
      <c r="A19" s="3">
        <v>9</v>
      </c>
      <c r="B19" s="9"/>
      <c r="C19" s="9"/>
      <c r="D19" s="11"/>
      <c r="E19" s="9"/>
      <c r="F19" s="9"/>
      <c r="G19" s="11"/>
    </row>
    <row r="20" spans="1:7" x14ac:dyDescent="0.3">
      <c r="A20" s="3">
        <v>10</v>
      </c>
      <c r="B20" s="9"/>
      <c r="C20" s="9"/>
      <c r="D20" s="11"/>
      <c r="E20" s="9"/>
      <c r="F20" s="9"/>
      <c r="G20" s="11"/>
    </row>
    <row r="21" spans="1:7" x14ac:dyDescent="0.3">
      <c r="A21" s="3" t="s">
        <v>46</v>
      </c>
      <c r="B21" s="9"/>
      <c r="C21" s="9"/>
      <c r="D21" s="11"/>
      <c r="E21" s="9"/>
      <c r="F21" s="9"/>
      <c r="G21" s="11"/>
    </row>
  </sheetData>
  <mergeCells count="6">
    <mergeCell ref="G8:G9"/>
    <mergeCell ref="A8:A9"/>
    <mergeCell ref="B8:B9"/>
    <mergeCell ref="C8:C9"/>
    <mergeCell ref="D8:D9"/>
    <mergeCell ref="E8:F8"/>
  </mergeCells>
  <dataValidations count="3">
    <dataValidation type="list" allowBlank="1" showInputMessage="1" showErrorMessage="1" sqref="E11:F21" xr:uid="{00000000-0002-0000-2100-000000000000}">
      <formula1>$B$4:$B$5</formula1>
    </dataValidation>
    <dataValidation type="list" allowBlank="1" showInputMessage="1" showErrorMessage="1" sqref="D11:D21" xr:uid="{00000000-0002-0000-2100-000001000000}">
      <formula1>$C$3:$C$5</formula1>
    </dataValidation>
    <dataValidation type="list" allowBlank="1" showInputMessage="1" showErrorMessage="1" sqref="G11:G21" xr:uid="{BB820604-4F83-4310-B5E9-43FF306AD305}">
      <formula1>$E$3:$E$6</formula1>
    </dataValidation>
  </dataValidations>
  <hyperlinks>
    <hyperlink ref="H1" location="'Daftar Tabel'!A1" display="&lt;&lt;&lt; Daftar Tabel" xr:uid="{94609A58-6E67-43CA-B1CE-8098FFF040F6}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1"/>
  <sheetViews>
    <sheetView zoomScaleNormal="100" workbookViewId="0">
      <pane ySplit="15" topLeftCell="A16" activePane="bottomLeft" state="frozen"/>
      <selection pane="bottomLeft" activeCell="N1" sqref="N1"/>
    </sheetView>
  </sheetViews>
  <sheetFormatPr defaultRowHeight="14.4" x14ac:dyDescent="0.3"/>
  <cols>
    <col min="1" max="1" width="7.5546875" customWidth="1"/>
    <col min="3" max="3" width="12.33203125" customWidth="1"/>
    <col min="4" max="4" width="36.6640625" customWidth="1"/>
    <col min="5" max="7" width="10.6640625" customWidth="1"/>
    <col min="8" max="8" width="10" bestFit="1" customWidth="1"/>
    <col min="9" max="11" width="10.6640625" customWidth="1"/>
    <col min="12" max="12" width="22" bestFit="1" customWidth="1"/>
    <col min="13" max="13" width="23" bestFit="1" customWidth="1"/>
    <col min="14" max="14" width="16.88671875" bestFit="1" customWidth="1"/>
  </cols>
  <sheetData>
    <row r="1" spans="1:14" x14ac:dyDescent="0.3">
      <c r="A1" s="2" t="s">
        <v>182</v>
      </c>
      <c r="N1" s="47" t="s">
        <v>388</v>
      </c>
    </row>
    <row r="4" spans="1:14" hidden="1" x14ac:dyDescent="0.3">
      <c r="B4">
        <v>1</v>
      </c>
    </row>
    <row r="5" spans="1:14" hidden="1" x14ac:dyDescent="0.3">
      <c r="B5">
        <v>2</v>
      </c>
      <c r="D5" t="s">
        <v>48</v>
      </c>
    </row>
    <row r="6" spans="1:14" hidden="1" x14ac:dyDescent="0.3">
      <c r="B6">
        <v>3</v>
      </c>
    </row>
    <row r="7" spans="1:14" hidden="1" x14ac:dyDescent="0.3">
      <c r="B7">
        <v>4</v>
      </c>
    </row>
    <row r="8" spans="1:14" hidden="1" x14ac:dyDescent="0.3">
      <c r="B8">
        <v>5</v>
      </c>
    </row>
    <row r="9" spans="1:14" hidden="1" x14ac:dyDescent="0.3">
      <c r="B9">
        <v>6</v>
      </c>
    </row>
    <row r="10" spans="1:14" hidden="1" x14ac:dyDescent="0.3">
      <c r="B10">
        <v>7</v>
      </c>
    </row>
    <row r="11" spans="1:14" hidden="1" x14ac:dyDescent="0.3">
      <c r="B11">
        <v>8</v>
      </c>
    </row>
    <row r="13" spans="1:14" x14ac:dyDescent="0.3">
      <c r="A13" s="83" t="s">
        <v>36</v>
      </c>
      <c r="B13" s="83" t="s">
        <v>183</v>
      </c>
      <c r="C13" s="83" t="s">
        <v>184</v>
      </c>
      <c r="D13" s="83" t="s">
        <v>108</v>
      </c>
      <c r="E13" s="101" t="s">
        <v>338</v>
      </c>
      <c r="F13" s="101"/>
      <c r="G13" s="101"/>
      <c r="H13" s="83" t="s">
        <v>106</v>
      </c>
      <c r="I13" s="101" t="s">
        <v>188</v>
      </c>
      <c r="J13" s="101"/>
      <c r="K13" s="101"/>
      <c r="L13" s="83" t="s">
        <v>192</v>
      </c>
      <c r="M13" s="83" t="s">
        <v>193</v>
      </c>
    </row>
    <row r="14" spans="1:14" x14ac:dyDescent="0.3">
      <c r="A14" s="84"/>
      <c r="B14" s="84"/>
      <c r="C14" s="84"/>
      <c r="D14" s="84"/>
      <c r="E14" s="26" t="s">
        <v>185</v>
      </c>
      <c r="F14" s="26" t="s">
        <v>186</v>
      </c>
      <c r="G14" s="26" t="s">
        <v>187</v>
      </c>
      <c r="H14" s="84"/>
      <c r="I14" s="26" t="s">
        <v>189</v>
      </c>
      <c r="J14" s="26" t="s">
        <v>190</v>
      </c>
      <c r="K14" s="26" t="s">
        <v>191</v>
      </c>
      <c r="L14" s="84"/>
      <c r="M14" s="84"/>
    </row>
    <row r="15" spans="1:14" x14ac:dyDescent="0.3">
      <c r="A15" s="22">
        <v>1</v>
      </c>
      <c r="B15" s="22">
        <v>2</v>
      </c>
      <c r="C15" s="22">
        <v>3</v>
      </c>
      <c r="D15" s="22">
        <v>4</v>
      </c>
      <c r="E15" s="22">
        <v>5</v>
      </c>
      <c r="F15" s="22">
        <v>6</v>
      </c>
      <c r="G15" s="22">
        <v>7</v>
      </c>
      <c r="H15" s="22">
        <v>8</v>
      </c>
      <c r="I15" s="22">
        <v>9</v>
      </c>
      <c r="J15" s="22">
        <v>10</v>
      </c>
      <c r="K15" s="22">
        <v>11</v>
      </c>
      <c r="L15" s="22">
        <v>12</v>
      </c>
      <c r="M15" s="22">
        <v>13</v>
      </c>
    </row>
    <row r="16" spans="1:14" x14ac:dyDescent="0.3">
      <c r="A16" s="3">
        <v>1</v>
      </c>
      <c r="B16" s="9"/>
      <c r="C16" s="9"/>
      <c r="D16" s="11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3">
        <v>2</v>
      </c>
      <c r="B17" s="9"/>
      <c r="C17" s="9"/>
      <c r="D17" s="11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3">
        <v>3</v>
      </c>
      <c r="B18" s="9"/>
      <c r="C18" s="9"/>
      <c r="D18" s="11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3">
        <v>4</v>
      </c>
      <c r="B19" s="9"/>
      <c r="C19" s="9"/>
      <c r="D19" s="11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3">
        <v>5</v>
      </c>
      <c r="B20" s="9"/>
      <c r="C20" s="9"/>
      <c r="D20" s="11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3">
        <v>6</v>
      </c>
      <c r="B21" s="9"/>
      <c r="C21" s="9"/>
      <c r="D21" s="11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3">
        <v>7</v>
      </c>
      <c r="B22" s="9"/>
      <c r="C22" s="9"/>
      <c r="D22" s="11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3">
        <v>8</v>
      </c>
      <c r="B23" s="9"/>
      <c r="C23" s="9"/>
      <c r="D23" s="11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3">
        <v>9</v>
      </c>
      <c r="B24" s="9"/>
      <c r="C24" s="9"/>
      <c r="D24" s="11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3">
        <v>10</v>
      </c>
      <c r="B25" s="9"/>
      <c r="C25" s="9"/>
      <c r="D25" s="11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3">
        <v>11</v>
      </c>
      <c r="B26" s="9"/>
      <c r="C26" s="9"/>
      <c r="D26" s="11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3">
        <v>12</v>
      </c>
      <c r="B27" s="9"/>
      <c r="C27" s="9"/>
      <c r="D27" s="11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3">
        <v>13</v>
      </c>
      <c r="B28" s="9"/>
      <c r="C28" s="9"/>
      <c r="D28" s="11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3">
        <v>14</v>
      </c>
      <c r="B29" s="9"/>
      <c r="C29" s="9"/>
      <c r="D29" s="11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3">
        <v>15</v>
      </c>
      <c r="B30" s="9"/>
      <c r="C30" s="9"/>
      <c r="D30" s="11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3" t="s">
        <v>46</v>
      </c>
      <c r="B31" s="9"/>
      <c r="C31" s="9"/>
      <c r="D31" s="11"/>
      <c r="E31" s="9"/>
      <c r="F31" s="9"/>
      <c r="G31" s="9"/>
      <c r="H31" s="9"/>
      <c r="I31" s="9"/>
      <c r="J31" s="9"/>
      <c r="K31" s="9"/>
      <c r="L31" s="9"/>
      <c r="M31" s="9"/>
    </row>
  </sheetData>
  <mergeCells count="9">
    <mergeCell ref="L13:L14"/>
    <mergeCell ref="M13:M14"/>
    <mergeCell ref="E13:G13"/>
    <mergeCell ref="I13:K13"/>
    <mergeCell ref="A13:A14"/>
    <mergeCell ref="B13:B14"/>
    <mergeCell ref="C13:C14"/>
    <mergeCell ref="D13:D14"/>
    <mergeCell ref="H13:H14"/>
  </mergeCells>
  <dataValidations count="2">
    <dataValidation type="list" allowBlank="1" showInputMessage="1" showErrorMessage="1" sqref="B16:B31" xr:uid="{00000000-0002-0000-2200-000000000000}">
      <formula1>$B$4:$B$11</formula1>
    </dataValidation>
    <dataValidation type="list" allowBlank="1" showInputMessage="1" showErrorMessage="1" sqref="E16:G31 I16:M31" xr:uid="{00000000-0002-0000-2200-000001000000}">
      <formula1>$D$4:$D$5</formula1>
    </dataValidation>
  </dataValidations>
  <hyperlinks>
    <hyperlink ref="N1" location="'Daftar Tabel'!A1" display="&lt;&lt;&lt; Daftar Tabel" xr:uid="{08FBC317-581A-423F-A7D1-CA95676E68D2}"/>
  </hyperlink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1"/>
  <sheetViews>
    <sheetView zoomScaleNormal="100" workbookViewId="0">
      <pane ySplit="5" topLeftCell="A6" activePane="bottomLeft" state="frozen"/>
      <selection pane="bottomLeft" activeCell="F1" sqref="F1"/>
    </sheetView>
  </sheetViews>
  <sheetFormatPr defaultRowHeight="14.4" x14ac:dyDescent="0.3"/>
  <cols>
    <col min="2" max="2" width="36.5546875" customWidth="1"/>
    <col min="3" max="3" width="59.44140625" customWidth="1"/>
    <col min="4" max="4" width="31.109375" customWidth="1"/>
    <col min="5" max="5" width="29.6640625" customWidth="1"/>
    <col min="6" max="6" width="16.88671875" bestFit="1" customWidth="1"/>
  </cols>
  <sheetData>
    <row r="1" spans="1:6" x14ac:dyDescent="0.3">
      <c r="A1" s="2" t="s">
        <v>194</v>
      </c>
      <c r="B1" s="2"/>
      <c r="F1" s="47" t="s">
        <v>388</v>
      </c>
    </row>
    <row r="4" spans="1:6" ht="22.2" customHeight="1" x14ac:dyDescent="0.3">
      <c r="A4" s="23" t="s">
        <v>36</v>
      </c>
      <c r="B4" s="23" t="s">
        <v>122</v>
      </c>
      <c r="C4" s="23" t="s">
        <v>416</v>
      </c>
      <c r="D4" s="23" t="s">
        <v>108</v>
      </c>
      <c r="E4" s="23" t="s">
        <v>347</v>
      </c>
    </row>
    <row r="5" spans="1:6" x14ac:dyDescent="0.3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3">
      <c r="A6" s="3">
        <v>1</v>
      </c>
      <c r="B6" s="18"/>
      <c r="C6" s="11"/>
      <c r="D6" s="11"/>
      <c r="E6" s="11"/>
    </row>
    <row r="7" spans="1:6" x14ac:dyDescent="0.3">
      <c r="A7" s="3">
        <v>2</v>
      </c>
      <c r="B7" s="18"/>
      <c r="C7" s="11"/>
      <c r="D7" s="11"/>
      <c r="E7" s="11"/>
    </row>
    <row r="8" spans="1:6" x14ac:dyDescent="0.3">
      <c r="A8" s="3">
        <v>3</v>
      </c>
      <c r="B8" s="18"/>
      <c r="C8" s="11"/>
      <c r="D8" s="11"/>
      <c r="E8" s="11"/>
    </row>
    <row r="9" spans="1:6" x14ac:dyDescent="0.3">
      <c r="A9" s="3">
        <v>4</v>
      </c>
      <c r="B9" s="18"/>
      <c r="C9" s="11"/>
      <c r="D9" s="11"/>
      <c r="E9" s="11"/>
    </row>
    <row r="10" spans="1:6" x14ac:dyDescent="0.3">
      <c r="A10" s="3">
        <v>5</v>
      </c>
      <c r="B10" s="18"/>
      <c r="C10" s="11"/>
      <c r="D10" s="11"/>
      <c r="E10" s="11"/>
    </row>
    <row r="11" spans="1:6" x14ac:dyDescent="0.3">
      <c r="A11" s="3">
        <v>6</v>
      </c>
      <c r="B11" s="18"/>
      <c r="C11" s="11"/>
      <c r="D11" s="11"/>
      <c r="E11" s="11"/>
    </row>
    <row r="12" spans="1:6" x14ac:dyDescent="0.3">
      <c r="A12" s="3">
        <v>7</v>
      </c>
      <c r="B12" s="18"/>
      <c r="C12" s="11"/>
      <c r="D12" s="11"/>
      <c r="E12" s="11"/>
    </row>
    <row r="13" spans="1:6" x14ac:dyDescent="0.3">
      <c r="A13" s="3">
        <v>8</v>
      </c>
      <c r="B13" s="18"/>
      <c r="C13" s="11"/>
      <c r="D13" s="11"/>
      <c r="E13" s="11"/>
    </row>
    <row r="14" spans="1:6" x14ac:dyDescent="0.3">
      <c r="A14" s="3">
        <v>9</v>
      </c>
      <c r="B14" s="18"/>
      <c r="C14" s="11"/>
      <c r="D14" s="11"/>
      <c r="E14" s="11"/>
    </row>
    <row r="15" spans="1:6" x14ac:dyDescent="0.3">
      <c r="A15" s="3">
        <v>10</v>
      </c>
      <c r="B15" s="18"/>
      <c r="C15" s="11"/>
      <c r="D15" s="11"/>
      <c r="E15" s="11"/>
    </row>
    <row r="16" spans="1:6" x14ac:dyDescent="0.3">
      <c r="A16" s="3">
        <v>11</v>
      </c>
      <c r="B16" s="18"/>
      <c r="C16" s="11"/>
      <c r="D16" s="11"/>
      <c r="E16" s="11"/>
    </row>
    <row r="17" spans="1:5" x14ac:dyDescent="0.3">
      <c r="A17" s="3">
        <v>12</v>
      </c>
      <c r="B17" s="18"/>
      <c r="C17" s="11"/>
      <c r="D17" s="11"/>
      <c r="E17" s="11"/>
    </row>
    <row r="18" spans="1:5" x14ac:dyDescent="0.3">
      <c r="A18" s="3">
        <v>13</v>
      </c>
      <c r="B18" s="18"/>
      <c r="C18" s="11"/>
      <c r="D18" s="11"/>
      <c r="E18" s="11"/>
    </row>
    <row r="19" spans="1:5" x14ac:dyDescent="0.3">
      <c r="A19" s="3">
        <v>14</v>
      </c>
      <c r="B19" s="18"/>
      <c r="C19" s="11"/>
      <c r="D19" s="11"/>
      <c r="E19" s="11"/>
    </row>
    <row r="20" spans="1:5" x14ac:dyDescent="0.3">
      <c r="A20" s="3">
        <v>15</v>
      </c>
      <c r="B20" s="18"/>
      <c r="C20" s="11"/>
      <c r="D20" s="11"/>
      <c r="E20" s="11"/>
    </row>
    <row r="21" spans="1:5" x14ac:dyDescent="0.3">
      <c r="A21" s="3" t="s">
        <v>46</v>
      </c>
      <c r="B21" s="18"/>
      <c r="C21" s="11"/>
      <c r="D21" s="11"/>
      <c r="E21" s="11"/>
    </row>
  </sheetData>
  <hyperlinks>
    <hyperlink ref="F1" location="'Daftar Tabel'!A1" display="&lt;&lt;&lt; Daftar Tabel" xr:uid="{F9D52156-C81C-40AB-8CF4-34164AD157FF}"/>
  </hyperlink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2"/>
  <sheetViews>
    <sheetView workbookViewId="0">
      <pane ySplit="5" topLeftCell="A6" activePane="bottomLeft" state="frozen"/>
      <selection pane="bottomLeft" activeCell="E1" sqref="E1"/>
    </sheetView>
  </sheetViews>
  <sheetFormatPr defaultRowHeight="14.4" x14ac:dyDescent="0.3"/>
  <cols>
    <col min="2" max="2" width="42.6640625" customWidth="1"/>
    <col min="3" max="3" width="24.44140625" customWidth="1"/>
    <col min="4" max="4" width="40.44140625" customWidth="1"/>
    <col min="5" max="5" width="16.88671875" bestFit="1" customWidth="1"/>
  </cols>
  <sheetData>
    <row r="1" spans="1:5" x14ac:dyDescent="0.3">
      <c r="A1" s="2" t="s">
        <v>196</v>
      </c>
      <c r="E1" s="47" t="s">
        <v>388</v>
      </c>
    </row>
    <row r="4" spans="1:5" ht="33" customHeight="1" x14ac:dyDescent="0.3">
      <c r="A4" s="23" t="s">
        <v>36</v>
      </c>
      <c r="B4" s="23" t="s">
        <v>197</v>
      </c>
      <c r="C4" s="24" t="s">
        <v>114</v>
      </c>
      <c r="D4" s="24" t="s">
        <v>348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">
        <v>1</v>
      </c>
      <c r="B6" s="11"/>
      <c r="C6" s="9"/>
      <c r="D6" s="9"/>
    </row>
    <row r="7" spans="1:5" x14ac:dyDescent="0.3">
      <c r="A7" s="3">
        <v>2</v>
      </c>
      <c r="B7" s="11"/>
      <c r="C7" s="9"/>
      <c r="D7" s="9"/>
    </row>
    <row r="8" spans="1:5" x14ac:dyDescent="0.3">
      <c r="A8" s="3">
        <v>3</v>
      </c>
      <c r="B8" s="11"/>
      <c r="C8" s="9"/>
      <c r="D8" s="9"/>
    </row>
    <row r="9" spans="1:5" x14ac:dyDescent="0.3">
      <c r="A9" s="3">
        <v>4</v>
      </c>
      <c r="B9" s="11"/>
      <c r="C9" s="9"/>
      <c r="D9" s="9"/>
    </row>
    <row r="10" spans="1:5" x14ac:dyDescent="0.3">
      <c r="A10" s="3">
        <v>5</v>
      </c>
      <c r="B10" s="11"/>
      <c r="C10" s="9"/>
      <c r="D10" s="9"/>
    </row>
    <row r="11" spans="1:5" x14ac:dyDescent="0.3">
      <c r="A11" s="3">
        <v>6</v>
      </c>
      <c r="B11" s="11"/>
      <c r="C11" s="9"/>
      <c r="D11" s="9"/>
    </row>
    <row r="12" spans="1:5" x14ac:dyDescent="0.3">
      <c r="A12" s="3" t="s">
        <v>46</v>
      </c>
      <c r="B12" s="11"/>
      <c r="C12" s="9"/>
      <c r="D12" s="9"/>
    </row>
  </sheetData>
  <hyperlinks>
    <hyperlink ref="E1" location="'Daftar Tabel'!A1" display="&lt;&lt;&lt; Daftar Tabel" xr:uid="{96C0130C-EEFE-46AF-99E4-9288625BD9E4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2"/>
  <sheetViews>
    <sheetView zoomScaleNormal="100" workbookViewId="0">
      <pane ySplit="5" topLeftCell="A6" activePane="bottomLeft" state="frozen"/>
      <selection pane="bottomLeft" activeCell="E1" sqref="E1"/>
    </sheetView>
  </sheetViews>
  <sheetFormatPr defaultRowHeight="14.4" x14ac:dyDescent="0.3"/>
  <cols>
    <col min="2" max="2" width="52" customWidth="1"/>
    <col min="3" max="3" width="26.6640625" bestFit="1" customWidth="1"/>
    <col min="4" max="4" width="40.88671875" customWidth="1"/>
    <col min="5" max="5" width="16.88671875" bestFit="1" customWidth="1"/>
  </cols>
  <sheetData>
    <row r="1" spans="1:5" x14ac:dyDescent="0.3">
      <c r="A1" s="2" t="s">
        <v>198</v>
      </c>
      <c r="E1" s="47" t="s">
        <v>388</v>
      </c>
    </row>
    <row r="4" spans="1:5" ht="28.8" x14ac:dyDescent="0.3">
      <c r="A4" s="25" t="s">
        <v>36</v>
      </c>
      <c r="B4" s="24" t="s">
        <v>199</v>
      </c>
      <c r="C4" s="24" t="s">
        <v>114</v>
      </c>
      <c r="D4" s="24" t="s">
        <v>200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">
        <v>1</v>
      </c>
      <c r="B6" s="11"/>
      <c r="C6" s="9"/>
      <c r="D6" s="9"/>
    </row>
    <row r="7" spans="1:5" x14ac:dyDescent="0.3">
      <c r="A7" s="3">
        <v>2</v>
      </c>
      <c r="B7" s="11"/>
      <c r="C7" s="9"/>
      <c r="D7" s="9"/>
    </row>
    <row r="8" spans="1:5" x14ac:dyDescent="0.3">
      <c r="A8" s="3">
        <v>3</v>
      </c>
      <c r="B8" s="11"/>
      <c r="C8" s="9"/>
      <c r="D8" s="9"/>
    </row>
    <row r="9" spans="1:5" x14ac:dyDescent="0.3">
      <c r="A9" s="3">
        <v>4</v>
      </c>
      <c r="B9" s="11"/>
      <c r="C9" s="9"/>
      <c r="D9" s="9"/>
    </row>
    <row r="10" spans="1:5" x14ac:dyDescent="0.3">
      <c r="A10" s="3">
        <v>5</v>
      </c>
      <c r="B10" s="11"/>
      <c r="C10" s="9"/>
      <c r="D10" s="9"/>
    </row>
    <row r="11" spans="1:5" x14ac:dyDescent="0.3">
      <c r="A11" s="3">
        <v>6</v>
      </c>
      <c r="B11" s="11"/>
      <c r="C11" s="9"/>
      <c r="D11" s="9"/>
    </row>
    <row r="12" spans="1:5" x14ac:dyDescent="0.3">
      <c r="A12" s="3" t="s">
        <v>46</v>
      </c>
      <c r="B12" s="11"/>
      <c r="C12" s="9"/>
      <c r="D12" s="9"/>
    </row>
  </sheetData>
  <hyperlinks>
    <hyperlink ref="E1" location="'Daftar Tabel'!A1" display="&lt;&lt;&lt; Daftar Tabel" xr:uid="{D2AB09FC-9E74-4208-8554-B103B5400D5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8"/>
  <sheetViews>
    <sheetView zoomScale="90" zoomScaleNormal="90" workbookViewId="0">
      <pane ySplit="7" topLeftCell="A8" activePane="bottomLeft" state="frozen"/>
      <selection pane="bottomLeft" activeCell="M1" sqref="M1"/>
    </sheetView>
  </sheetViews>
  <sheetFormatPr defaultRowHeight="14.4" x14ac:dyDescent="0.3"/>
  <cols>
    <col min="2" max="2" width="37.109375" customWidth="1"/>
    <col min="3" max="10" width="12.6640625" customWidth="1"/>
    <col min="11" max="11" width="24.21875" customWidth="1"/>
    <col min="12" max="12" width="19.33203125" customWidth="1"/>
    <col min="13" max="13" width="16.88671875" bestFit="1" customWidth="1"/>
  </cols>
  <sheetData>
    <row r="1" spans="1:13" x14ac:dyDescent="0.3">
      <c r="A1" s="2" t="s">
        <v>201</v>
      </c>
      <c r="M1" s="47" t="s">
        <v>388</v>
      </c>
    </row>
    <row r="4" spans="1:13" x14ac:dyDescent="0.3">
      <c r="A4" s="83" t="s">
        <v>36</v>
      </c>
      <c r="B4" s="83" t="s">
        <v>202</v>
      </c>
      <c r="C4" s="86" t="s">
        <v>203</v>
      </c>
      <c r="D4" s="86"/>
      <c r="E4" s="86"/>
      <c r="F4" s="86"/>
      <c r="G4" s="86"/>
      <c r="H4" s="86"/>
      <c r="I4" s="86"/>
      <c r="J4" s="86"/>
      <c r="K4" s="87" t="s">
        <v>405</v>
      </c>
      <c r="L4" s="87" t="s">
        <v>349</v>
      </c>
    </row>
    <row r="5" spans="1:13" x14ac:dyDescent="0.3">
      <c r="A5" s="102"/>
      <c r="B5" s="102"/>
      <c r="C5" s="86" t="s">
        <v>204</v>
      </c>
      <c r="D5" s="86"/>
      <c r="E5" s="86"/>
      <c r="F5" s="86"/>
      <c r="G5" s="86" t="s">
        <v>205</v>
      </c>
      <c r="H5" s="86"/>
      <c r="I5" s="86"/>
      <c r="J5" s="86"/>
      <c r="K5" s="103"/>
      <c r="L5" s="103"/>
    </row>
    <row r="6" spans="1:13" x14ac:dyDescent="0.3">
      <c r="A6" s="84"/>
      <c r="B6" s="84"/>
      <c r="C6" s="23" t="s">
        <v>61</v>
      </c>
      <c r="D6" s="23" t="s">
        <v>62</v>
      </c>
      <c r="E6" s="23" t="s">
        <v>14</v>
      </c>
      <c r="F6" s="23" t="s">
        <v>206</v>
      </c>
      <c r="G6" s="23" t="s">
        <v>61</v>
      </c>
      <c r="H6" s="23" t="s">
        <v>62</v>
      </c>
      <c r="I6" s="23" t="s">
        <v>14</v>
      </c>
      <c r="J6" s="23" t="s">
        <v>206</v>
      </c>
      <c r="K6" s="88"/>
      <c r="L6" s="88"/>
    </row>
    <row r="7" spans="1:13" x14ac:dyDescent="0.3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</row>
    <row r="8" spans="1:13" x14ac:dyDescent="0.3">
      <c r="A8" s="3">
        <v>1</v>
      </c>
      <c r="B8" s="11"/>
      <c r="C8" s="9"/>
      <c r="D8" s="9"/>
      <c r="E8" s="9"/>
      <c r="F8" s="19">
        <f>(C8+D8+E8)/3</f>
        <v>0</v>
      </c>
      <c r="G8" s="9"/>
      <c r="H8" s="9"/>
      <c r="I8" s="9"/>
      <c r="J8" s="19">
        <f>(G8+H8+I8)/3</f>
        <v>0</v>
      </c>
      <c r="K8" s="19">
        <f>(F8+J8)/2</f>
        <v>0</v>
      </c>
      <c r="L8" s="9"/>
    </row>
    <row r="9" spans="1:13" x14ac:dyDescent="0.3">
      <c r="A9" s="3">
        <v>2</v>
      </c>
      <c r="B9" s="11"/>
      <c r="C9" s="9"/>
      <c r="D9" s="9"/>
      <c r="E9" s="9"/>
      <c r="F9" s="19">
        <f t="shared" ref="F9:F18" si="0">(C9+D9+E9)/3</f>
        <v>0</v>
      </c>
      <c r="G9" s="9"/>
      <c r="H9" s="9"/>
      <c r="I9" s="9"/>
      <c r="J9" s="19">
        <f t="shared" ref="J9:J18" si="1">(G9+H9+I9)/3</f>
        <v>0</v>
      </c>
      <c r="K9" s="19">
        <f t="shared" ref="K9:K18" si="2">(F9+J9)/2</f>
        <v>0</v>
      </c>
      <c r="L9" s="9"/>
    </row>
    <row r="10" spans="1:13" x14ac:dyDescent="0.3">
      <c r="A10" s="3">
        <v>3</v>
      </c>
      <c r="B10" s="11"/>
      <c r="C10" s="9"/>
      <c r="D10" s="9"/>
      <c r="E10" s="9"/>
      <c r="F10" s="19">
        <f t="shared" si="0"/>
        <v>0</v>
      </c>
      <c r="G10" s="9"/>
      <c r="H10" s="9"/>
      <c r="I10" s="9"/>
      <c r="J10" s="19">
        <f t="shared" si="1"/>
        <v>0</v>
      </c>
      <c r="K10" s="19">
        <f t="shared" si="2"/>
        <v>0</v>
      </c>
      <c r="L10" s="9"/>
    </row>
    <row r="11" spans="1:13" x14ac:dyDescent="0.3">
      <c r="A11" s="3">
        <v>4</v>
      </c>
      <c r="B11" s="11"/>
      <c r="C11" s="9"/>
      <c r="D11" s="9"/>
      <c r="E11" s="9"/>
      <c r="F11" s="19">
        <f t="shared" si="0"/>
        <v>0</v>
      </c>
      <c r="G11" s="9"/>
      <c r="H11" s="9"/>
      <c r="I11" s="9"/>
      <c r="J11" s="19">
        <f t="shared" si="1"/>
        <v>0</v>
      </c>
      <c r="K11" s="19">
        <f t="shared" si="2"/>
        <v>0</v>
      </c>
      <c r="L11" s="9"/>
    </row>
    <row r="12" spans="1:13" x14ac:dyDescent="0.3">
      <c r="A12" s="3">
        <v>5</v>
      </c>
      <c r="B12" s="11"/>
      <c r="C12" s="9"/>
      <c r="D12" s="9"/>
      <c r="E12" s="9"/>
      <c r="F12" s="19">
        <f t="shared" si="0"/>
        <v>0</v>
      </c>
      <c r="G12" s="9"/>
      <c r="H12" s="9"/>
      <c r="I12" s="9"/>
      <c r="J12" s="19">
        <f t="shared" si="1"/>
        <v>0</v>
      </c>
      <c r="K12" s="19">
        <f t="shared" si="2"/>
        <v>0</v>
      </c>
      <c r="L12" s="9"/>
    </row>
    <row r="13" spans="1:13" x14ac:dyDescent="0.3">
      <c r="A13" s="3">
        <v>6</v>
      </c>
      <c r="B13" s="11"/>
      <c r="C13" s="9"/>
      <c r="D13" s="9"/>
      <c r="E13" s="9"/>
      <c r="F13" s="19">
        <f t="shared" si="0"/>
        <v>0</v>
      </c>
      <c r="G13" s="9"/>
      <c r="H13" s="9"/>
      <c r="I13" s="9"/>
      <c r="J13" s="19">
        <f t="shared" si="1"/>
        <v>0</v>
      </c>
      <c r="K13" s="19">
        <f t="shared" si="2"/>
        <v>0</v>
      </c>
      <c r="L13" s="9"/>
    </row>
    <row r="14" spans="1:13" x14ac:dyDescent="0.3">
      <c r="A14" s="3">
        <v>7</v>
      </c>
      <c r="B14" s="11"/>
      <c r="C14" s="9"/>
      <c r="D14" s="9"/>
      <c r="E14" s="9"/>
      <c r="F14" s="19">
        <f t="shared" si="0"/>
        <v>0</v>
      </c>
      <c r="G14" s="9"/>
      <c r="H14" s="9"/>
      <c r="I14" s="9"/>
      <c r="J14" s="19">
        <f t="shared" si="1"/>
        <v>0</v>
      </c>
      <c r="K14" s="19">
        <f t="shared" si="2"/>
        <v>0</v>
      </c>
      <c r="L14" s="9"/>
    </row>
    <row r="15" spans="1:13" x14ac:dyDescent="0.3">
      <c r="A15" s="3">
        <v>8</v>
      </c>
      <c r="B15" s="11"/>
      <c r="C15" s="9"/>
      <c r="D15" s="9"/>
      <c r="E15" s="9"/>
      <c r="F15" s="19">
        <f t="shared" si="0"/>
        <v>0</v>
      </c>
      <c r="G15" s="9"/>
      <c r="H15" s="9"/>
      <c r="I15" s="9"/>
      <c r="J15" s="19">
        <f t="shared" si="1"/>
        <v>0</v>
      </c>
      <c r="K15" s="19">
        <f t="shared" si="2"/>
        <v>0</v>
      </c>
      <c r="L15" s="9"/>
    </row>
    <row r="16" spans="1:13" x14ac:dyDescent="0.3">
      <c r="A16" s="3">
        <v>9</v>
      </c>
      <c r="B16" s="11"/>
      <c r="C16" s="9"/>
      <c r="D16" s="9"/>
      <c r="E16" s="9"/>
      <c r="F16" s="19">
        <f t="shared" si="0"/>
        <v>0</v>
      </c>
      <c r="G16" s="9"/>
      <c r="H16" s="9"/>
      <c r="I16" s="9"/>
      <c r="J16" s="19">
        <f t="shared" si="1"/>
        <v>0</v>
      </c>
      <c r="K16" s="19">
        <f t="shared" si="2"/>
        <v>0</v>
      </c>
      <c r="L16" s="9"/>
    </row>
    <row r="17" spans="1:12" x14ac:dyDescent="0.3">
      <c r="A17" s="3">
        <v>10</v>
      </c>
      <c r="B17" s="11"/>
      <c r="C17" s="9"/>
      <c r="D17" s="9"/>
      <c r="E17" s="9"/>
      <c r="F17" s="19">
        <f t="shared" si="0"/>
        <v>0</v>
      </c>
      <c r="G17" s="9"/>
      <c r="H17" s="9"/>
      <c r="I17" s="9"/>
      <c r="J17" s="19">
        <f t="shared" si="1"/>
        <v>0</v>
      </c>
      <c r="K17" s="19">
        <f t="shared" si="2"/>
        <v>0</v>
      </c>
      <c r="L17" s="9"/>
    </row>
    <row r="18" spans="1:12" x14ac:dyDescent="0.3">
      <c r="A18" s="3" t="s">
        <v>46</v>
      </c>
      <c r="B18" s="11"/>
      <c r="C18" s="9"/>
      <c r="D18" s="9"/>
      <c r="E18" s="9"/>
      <c r="F18" s="19">
        <f t="shared" si="0"/>
        <v>0</v>
      </c>
      <c r="G18" s="9"/>
      <c r="H18" s="9"/>
      <c r="I18" s="9"/>
      <c r="J18" s="19">
        <f t="shared" si="1"/>
        <v>0</v>
      </c>
      <c r="K18" s="19">
        <f t="shared" si="2"/>
        <v>0</v>
      </c>
      <c r="L18" s="9"/>
    </row>
  </sheetData>
  <mergeCells count="7">
    <mergeCell ref="A4:A6"/>
    <mergeCell ref="B4:B6"/>
    <mergeCell ref="K4:K6"/>
    <mergeCell ref="L4:L6"/>
    <mergeCell ref="C5:F5"/>
    <mergeCell ref="G5:J5"/>
    <mergeCell ref="C4:J4"/>
  </mergeCells>
  <hyperlinks>
    <hyperlink ref="M1" location="'Daftar Tabel'!A1" display="&lt;&lt;&lt; Daftar Tabel" xr:uid="{DA98EC92-0943-4984-864F-AF1E70967EE9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20"/>
  <sheetViews>
    <sheetView zoomScaleNormal="100" workbookViewId="0">
      <pane ySplit="9" topLeftCell="A10" activePane="bottomLeft" state="frozen"/>
      <selection pane="bottomLeft" activeCell="E26" sqref="E26"/>
    </sheetView>
  </sheetViews>
  <sheetFormatPr defaultRowHeight="14.4" x14ac:dyDescent="0.3"/>
  <cols>
    <col min="2" max="2" width="46.44140625" customWidth="1"/>
    <col min="3" max="3" width="24.33203125" bestFit="1" customWidth="1"/>
    <col min="4" max="4" width="18" bestFit="1" customWidth="1"/>
    <col min="5" max="5" width="31.109375" customWidth="1"/>
    <col min="6" max="6" width="44.6640625" customWidth="1"/>
    <col min="7" max="7" width="16.88671875" bestFit="1" customWidth="1"/>
  </cols>
  <sheetData>
    <row r="1" spans="1:7" x14ac:dyDescent="0.3">
      <c r="A1" s="2" t="s">
        <v>207</v>
      </c>
      <c r="G1" s="47" t="s">
        <v>388</v>
      </c>
    </row>
    <row r="4" spans="1:7" hidden="1" x14ac:dyDescent="0.3">
      <c r="B4" t="s">
        <v>406</v>
      </c>
    </row>
    <row r="5" spans="1:7" hidden="1" x14ac:dyDescent="0.3">
      <c r="B5" t="s">
        <v>407</v>
      </c>
    </row>
    <row r="6" spans="1:7" hidden="1" x14ac:dyDescent="0.3">
      <c r="B6" t="s">
        <v>408</v>
      </c>
    </row>
    <row r="8" spans="1:7" ht="22.2" customHeight="1" x14ac:dyDescent="0.3">
      <c r="A8" s="23" t="s">
        <v>36</v>
      </c>
      <c r="B8" s="23" t="s">
        <v>208</v>
      </c>
      <c r="C8" s="23" t="s">
        <v>209</v>
      </c>
      <c r="D8" s="23" t="s">
        <v>350</v>
      </c>
      <c r="E8" s="23" t="s">
        <v>210</v>
      </c>
      <c r="F8" s="23" t="s">
        <v>351</v>
      </c>
    </row>
    <row r="9" spans="1:7" x14ac:dyDescent="0.3">
      <c r="A9" s="22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</row>
    <row r="10" spans="1:7" x14ac:dyDescent="0.3">
      <c r="A10" s="3">
        <v>1</v>
      </c>
      <c r="B10" s="11"/>
      <c r="C10" s="11"/>
      <c r="D10" s="11"/>
      <c r="E10" s="11"/>
      <c r="F10" s="11"/>
    </row>
    <row r="11" spans="1:7" x14ac:dyDescent="0.3">
      <c r="A11" s="3">
        <v>2</v>
      </c>
      <c r="B11" s="11"/>
      <c r="C11" s="11"/>
      <c r="D11" s="11"/>
      <c r="E11" s="11"/>
      <c r="F11" s="11"/>
    </row>
    <row r="12" spans="1:7" x14ac:dyDescent="0.3">
      <c r="A12" s="3">
        <v>3</v>
      </c>
      <c r="B12" s="11"/>
      <c r="C12" s="11"/>
      <c r="D12" s="11"/>
      <c r="E12" s="11"/>
      <c r="F12" s="11"/>
    </row>
    <row r="13" spans="1:7" x14ac:dyDescent="0.3">
      <c r="A13" s="3">
        <v>4</v>
      </c>
      <c r="B13" s="11"/>
      <c r="C13" s="11"/>
      <c r="D13" s="11"/>
      <c r="E13" s="11"/>
      <c r="F13" s="11"/>
    </row>
    <row r="14" spans="1:7" x14ac:dyDescent="0.3">
      <c r="A14" s="3">
        <v>5</v>
      </c>
      <c r="B14" s="11"/>
      <c r="C14" s="11"/>
      <c r="D14" s="11"/>
      <c r="E14" s="11"/>
      <c r="F14" s="11"/>
    </row>
    <row r="15" spans="1:7" x14ac:dyDescent="0.3">
      <c r="A15" s="3">
        <v>6</v>
      </c>
      <c r="B15" s="11"/>
      <c r="C15" s="11"/>
      <c r="D15" s="11"/>
      <c r="E15" s="11"/>
      <c r="F15" s="11"/>
    </row>
    <row r="16" spans="1:7" x14ac:dyDescent="0.3">
      <c r="A16" s="3">
        <v>7</v>
      </c>
      <c r="B16" s="11"/>
      <c r="C16" s="11"/>
      <c r="D16" s="11"/>
      <c r="E16" s="11"/>
      <c r="F16" s="11"/>
    </row>
    <row r="17" spans="1:6" x14ac:dyDescent="0.3">
      <c r="A17" s="3">
        <v>8</v>
      </c>
      <c r="B17" s="11"/>
      <c r="C17" s="11"/>
      <c r="D17" s="11"/>
      <c r="E17" s="11"/>
      <c r="F17" s="11"/>
    </row>
    <row r="18" spans="1:6" x14ac:dyDescent="0.3">
      <c r="A18" s="3">
        <v>9</v>
      </c>
      <c r="B18" s="11"/>
      <c r="C18" s="11"/>
      <c r="D18" s="11"/>
      <c r="E18" s="11"/>
      <c r="F18" s="11"/>
    </row>
    <row r="19" spans="1:6" x14ac:dyDescent="0.3">
      <c r="A19" s="3">
        <v>10</v>
      </c>
      <c r="B19" s="11"/>
      <c r="C19" s="11"/>
      <c r="D19" s="11"/>
      <c r="E19" s="11"/>
      <c r="F19" s="11"/>
    </row>
    <row r="20" spans="1:6" x14ac:dyDescent="0.3">
      <c r="A20" s="3" t="s">
        <v>46</v>
      </c>
      <c r="B20" s="11"/>
      <c r="C20" s="11"/>
      <c r="D20" s="11"/>
      <c r="E20" s="11"/>
      <c r="F20" s="11"/>
    </row>
  </sheetData>
  <dataValidations count="1">
    <dataValidation type="list" allowBlank="1" showInputMessage="1" showErrorMessage="1" sqref="D10:D20" xr:uid="{DDA0DFE8-6567-4684-A836-3C3A4DB94930}">
      <formula1>$B$3:$B$6</formula1>
    </dataValidation>
  </dataValidations>
  <hyperlinks>
    <hyperlink ref="G1" location="'Daftar Tabel'!A1" display="&lt;&lt;&lt; Daftar Tabel" xr:uid="{37F2B4AA-CA5A-4200-8B42-B6C70B57A786}"/>
  </hyperlink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6"/>
  <sheetViews>
    <sheetView tabSelected="1" zoomScaleNormal="100" workbookViewId="0">
      <pane ySplit="5" topLeftCell="A6" activePane="bottomLeft" state="frozen"/>
      <selection pane="bottomLeft" activeCell="E20" sqref="E20"/>
    </sheetView>
  </sheetViews>
  <sheetFormatPr defaultRowHeight="14.4" x14ac:dyDescent="0.3"/>
  <cols>
    <col min="2" max="2" width="37.44140625" bestFit="1" customWidth="1"/>
    <col min="3" max="3" width="27.33203125" customWidth="1"/>
    <col min="4" max="4" width="21.109375" customWidth="1"/>
    <col min="5" max="5" width="24" customWidth="1"/>
    <col min="6" max="6" width="21.6640625" customWidth="1"/>
    <col min="7" max="7" width="25.33203125" customWidth="1"/>
    <col min="8" max="8" width="16.88671875" bestFit="1" customWidth="1"/>
  </cols>
  <sheetData>
    <row r="1" spans="1:8" x14ac:dyDescent="0.3">
      <c r="A1" s="2" t="s">
        <v>211</v>
      </c>
      <c r="H1" s="47" t="s">
        <v>388</v>
      </c>
    </row>
    <row r="4" spans="1:8" ht="28.8" x14ac:dyDescent="0.3">
      <c r="A4" s="23" t="s">
        <v>36</v>
      </c>
      <c r="B4" s="27" t="s">
        <v>212</v>
      </c>
      <c r="C4" s="23" t="s">
        <v>213</v>
      </c>
      <c r="D4" s="23" t="s">
        <v>214</v>
      </c>
      <c r="E4" s="23" t="s">
        <v>215</v>
      </c>
      <c r="F4" s="23" t="s">
        <v>125</v>
      </c>
      <c r="G4" s="23" t="s">
        <v>351</v>
      </c>
    </row>
    <row r="5" spans="1:8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x14ac:dyDescent="0.3">
      <c r="A6" s="3">
        <v>1</v>
      </c>
      <c r="B6" s="11"/>
      <c r="C6" s="11"/>
      <c r="D6" s="11"/>
      <c r="E6" s="11"/>
      <c r="F6" s="11"/>
      <c r="G6" s="11"/>
    </row>
    <row r="7" spans="1:8" x14ac:dyDescent="0.3">
      <c r="A7" s="3">
        <v>2</v>
      </c>
      <c r="B7" s="11"/>
      <c r="C7" s="11"/>
      <c r="D7" s="11"/>
      <c r="E7" s="11"/>
      <c r="F7" s="11"/>
      <c r="G7" s="11"/>
    </row>
    <row r="8" spans="1:8" x14ac:dyDescent="0.3">
      <c r="A8" s="3">
        <v>3</v>
      </c>
      <c r="B8" s="11"/>
      <c r="C8" s="11"/>
      <c r="D8" s="11"/>
      <c r="E8" s="11"/>
      <c r="F8" s="11"/>
      <c r="G8" s="11"/>
    </row>
    <row r="9" spans="1:8" x14ac:dyDescent="0.3">
      <c r="A9" s="3">
        <v>4</v>
      </c>
      <c r="B9" s="11"/>
      <c r="C9" s="11"/>
      <c r="D9" s="11"/>
      <c r="E9" s="11"/>
      <c r="F9" s="11"/>
      <c r="G9" s="11"/>
    </row>
    <row r="10" spans="1:8" x14ac:dyDescent="0.3">
      <c r="A10" s="3">
        <v>5</v>
      </c>
      <c r="B10" s="11"/>
      <c r="C10" s="11"/>
      <c r="D10" s="11"/>
      <c r="E10" s="11"/>
      <c r="F10" s="11"/>
      <c r="G10" s="11"/>
    </row>
    <row r="11" spans="1:8" x14ac:dyDescent="0.3">
      <c r="A11" s="3">
        <v>6</v>
      </c>
      <c r="B11" s="11"/>
      <c r="C11" s="11"/>
      <c r="D11" s="11"/>
      <c r="E11" s="11"/>
      <c r="F11" s="11"/>
      <c r="G11" s="11"/>
    </row>
    <row r="12" spans="1:8" x14ac:dyDescent="0.3">
      <c r="A12" s="3">
        <v>7</v>
      </c>
      <c r="B12" s="11"/>
      <c r="C12" s="11"/>
      <c r="D12" s="11"/>
      <c r="E12" s="11"/>
      <c r="F12" s="11"/>
      <c r="G12" s="11"/>
    </row>
    <row r="13" spans="1:8" x14ac:dyDescent="0.3">
      <c r="A13" s="3">
        <v>8</v>
      </c>
      <c r="B13" s="11"/>
      <c r="C13" s="11"/>
      <c r="D13" s="11"/>
      <c r="E13" s="11"/>
      <c r="F13" s="11"/>
      <c r="G13" s="11"/>
    </row>
    <row r="14" spans="1:8" x14ac:dyDescent="0.3">
      <c r="A14" s="3">
        <v>9</v>
      </c>
      <c r="B14" s="11"/>
      <c r="C14" s="11"/>
      <c r="D14" s="11"/>
      <c r="E14" s="11"/>
      <c r="F14" s="11"/>
      <c r="G14" s="11"/>
    </row>
    <row r="15" spans="1:8" x14ac:dyDescent="0.3">
      <c r="A15" s="3">
        <v>10</v>
      </c>
      <c r="B15" s="11"/>
      <c r="C15" s="11"/>
      <c r="D15" s="11"/>
      <c r="E15" s="11"/>
      <c r="F15" s="11"/>
      <c r="G15" s="11"/>
    </row>
    <row r="16" spans="1:8" x14ac:dyDescent="0.3">
      <c r="A16" s="3" t="s">
        <v>46</v>
      </c>
      <c r="B16" s="11"/>
      <c r="C16" s="11"/>
      <c r="D16" s="11"/>
      <c r="E16" s="11"/>
      <c r="F16" s="11"/>
      <c r="G16" s="11"/>
    </row>
  </sheetData>
  <hyperlinks>
    <hyperlink ref="H1" location="'Daftar Tabel'!A1" display="&lt;&lt;&lt; Daftar Tabel" xr:uid="{60257434-2418-40FB-8EDA-6B08B625F06A}"/>
  </hyperlink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4"/>
  <sheetViews>
    <sheetView workbookViewId="0">
      <selection activeCell="G1" sqref="G1"/>
    </sheetView>
  </sheetViews>
  <sheetFormatPr defaultRowHeight="14.4" x14ac:dyDescent="0.3"/>
  <cols>
    <col min="2" max="2" width="42.33203125" customWidth="1"/>
    <col min="3" max="5" width="20.6640625" customWidth="1"/>
    <col min="6" max="6" width="44.33203125" customWidth="1"/>
    <col min="7" max="7" width="16.88671875" bestFit="1" customWidth="1"/>
  </cols>
  <sheetData>
    <row r="1" spans="1:7" x14ac:dyDescent="0.3">
      <c r="A1" s="2" t="s">
        <v>216</v>
      </c>
      <c r="G1" s="47" t="s">
        <v>388</v>
      </c>
    </row>
    <row r="3" spans="1:7" hidden="1" x14ac:dyDescent="0.3"/>
    <row r="4" spans="1:7" hidden="1" x14ac:dyDescent="0.3">
      <c r="B4" t="s">
        <v>48</v>
      </c>
    </row>
    <row r="6" spans="1:7" x14ac:dyDescent="0.3">
      <c r="A6" s="83" t="s">
        <v>36</v>
      </c>
      <c r="B6" s="87" t="s">
        <v>217</v>
      </c>
      <c r="C6" s="89" t="s">
        <v>218</v>
      </c>
      <c r="D6" s="90"/>
      <c r="E6" s="91"/>
      <c r="F6" s="83" t="s">
        <v>137</v>
      </c>
    </row>
    <row r="7" spans="1:7" ht="28.8" x14ac:dyDescent="0.3">
      <c r="A7" s="84"/>
      <c r="B7" s="88"/>
      <c r="C7" s="24" t="s">
        <v>219</v>
      </c>
      <c r="D7" s="27" t="s">
        <v>220</v>
      </c>
      <c r="E7" s="27" t="s">
        <v>221</v>
      </c>
      <c r="F7" s="84"/>
    </row>
    <row r="8" spans="1:7" x14ac:dyDescent="0.3">
      <c r="A8" s="22">
        <v>1</v>
      </c>
      <c r="B8" s="22">
        <v>2</v>
      </c>
      <c r="C8" s="22">
        <v>3</v>
      </c>
      <c r="D8" s="22">
        <v>4</v>
      </c>
      <c r="E8" s="22">
        <v>5</v>
      </c>
      <c r="F8" s="22">
        <v>6</v>
      </c>
    </row>
    <row r="9" spans="1:7" ht="28.8" x14ac:dyDescent="0.3">
      <c r="A9" s="7">
        <v>1</v>
      </c>
      <c r="B9" s="5" t="s">
        <v>222</v>
      </c>
      <c r="C9" s="9"/>
      <c r="D9" s="9"/>
      <c r="E9" s="9"/>
      <c r="F9" s="11"/>
    </row>
    <row r="10" spans="1:7" ht="28.8" x14ac:dyDescent="0.3">
      <c r="A10" s="7">
        <v>2</v>
      </c>
      <c r="B10" s="5" t="s">
        <v>223</v>
      </c>
      <c r="C10" s="9"/>
      <c r="D10" s="9"/>
      <c r="E10" s="9"/>
      <c r="F10" s="11"/>
    </row>
    <row r="11" spans="1:7" ht="28.8" x14ac:dyDescent="0.3">
      <c r="A11" s="7">
        <v>3</v>
      </c>
      <c r="B11" s="5" t="s">
        <v>224</v>
      </c>
      <c r="C11" s="9"/>
      <c r="D11" s="9"/>
      <c r="E11" s="9"/>
      <c r="F11" s="11"/>
    </row>
    <row r="12" spans="1:7" ht="28.8" x14ac:dyDescent="0.3">
      <c r="A12" s="7">
        <v>4</v>
      </c>
      <c r="B12" s="5" t="s">
        <v>225</v>
      </c>
      <c r="C12" s="9"/>
      <c r="D12" s="9"/>
      <c r="E12" s="9"/>
      <c r="F12" s="11"/>
    </row>
    <row r="13" spans="1:7" ht="28.8" x14ac:dyDescent="0.3">
      <c r="A13" s="7">
        <v>5</v>
      </c>
      <c r="B13" s="5" t="s">
        <v>226</v>
      </c>
      <c r="C13" s="9"/>
      <c r="D13" s="9"/>
      <c r="E13" s="9"/>
      <c r="F13" s="11"/>
    </row>
    <row r="14" spans="1:7" ht="28.8" x14ac:dyDescent="0.3">
      <c r="A14" s="7">
        <v>6</v>
      </c>
      <c r="B14" s="5" t="s">
        <v>227</v>
      </c>
      <c r="C14" s="9"/>
      <c r="D14" s="9"/>
      <c r="E14" s="9"/>
      <c r="F14" s="11"/>
    </row>
  </sheetData>
  <mergeCells count="4">
    <mergeCell ref="C6:E6"/>
    <mergeCell ref="B6:B7"/>
    <mergeCell ref="A6:A7"/>
    <mergeCell ref="F6:F7"/>
  </mergeCells>
  <dataValidations count="1">
    <dataValidation type="list" allowBlank="1" showInputMessage="1" showErrorMessage="1" sqref="C9:C14 D9:D14 E9:E14" xr:uid="{00000000-0002-0000-2900-000000000000}">
      <formula1>$B$3:$B$4</formula1>
    </dataValidation>
  </dataValidations>
  <hyperlinks>
    <hyperlink ref="G1" location="'Daftar Tabel'!A1" display="&lt;&lt;&lt; Daftar Tabel" xr:uid="{1F4436E5-AA13-4EBA-93AC-FCC8FA214C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Normal="100" workbookViewId="0">
      <selection activeCell="G1" sqref="G1"/>
    </sheetView>
  </sheetViews>
  <sheetFormatPr defaultRowHeight="14.4" x14ac:dyDescent="0.3"/>
  <cols>
    <col min="1" max="1" width="18.109375" customWidth="1"/>
    <col min="2" max="2" width="34" customWidth="1"/>
    <col min="3" max="6" width="22.6640625" customWidth="1"/>
    <col min="7" max="7" width="16.88671875" bestFit="1" customWidth="1"/>
  </cols>
  <sheetData>
    <row r="1" spans="1:7" x14ac:dyDescent="0.3">
      <c r="A1" s="2" t="s">
        <v>394</v>
      </c>
      <c r="G1" s="47" t="s">
        <v>388</v>
      </c>
    </row>
    <row r="4" spans="1:7" x14ac:dyDescent="0.3">
      <c r="A4" s="85" t="s">
        <v>53</v>
      </c>
      <c r="B4" s="89" t="s">
        <v>140</v>
      </c>
      <c r="C4" s="90"/>
      <c r="D4" s="90"/>
      <c r="E4" s="90"/>
      <c r="F4" s="91"/>
    </row>
    <row r="5" spans="1:7" x14ac:dyDescent="0.3">
      <c r="A5" s="85"/>
      <c r="B5" s="26" t="s">
        <v>389</v>
      </c>
      <c r="C5" s="26" t="s">
        <v>390</v>
      </c>
      <c r="D5" s="26" t="s">
        <v>391</v>
      </c>
      <c r="E5" s="26" t="s">
        <v>392</v>
      </c>
      <c r="F5" s="26" t="s">
        <v>393</v>
      </c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" t="s">
        <v>61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</row>
    <row r="8" spans="1:7" x14ac:dyDescent="0.3">
      <c r="A8" s="3" t="s">
        <v>62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</row>
    <row r="9" spans="1:7" x14ac:dyDescent="0.3">
      <c r="A9" s="3" t="s">
        <v>14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</row>
  </sheetData>
  <mergeCells count="2">
    <mergeCell ref="B4:F4"/>
    <mergeCell ref="A4:A5"/>
  </mergeCells>
  <hyperlinks>
    <hyperlink ref="G1" location="'Daftar Tabel'!A1" display="&lt;&lt;&lt; Daftar Tabel" xr:uid="{653E681D-E46E-4287-8792-E04FFE8FE937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"/>
  <sheetViews>
    <sheetView zoomScaleNormal="100" workbookViewId="0">
      <pane ySplit="9" topLeftCell="A10" activePane="bottomLeft" state="frozen"/>
      <selection pane="bottomLeft" activeCell="H1" sqref="H1"/>
    </sheetView>
  </sheetViews>
  <sheetFormatPr defaultRowHeight="14.4" x14ac:dyDescent="0.3"/>
  <cols>
    <col min="2" max="2" width="15.33203125" bestFit="1" customWidth="1"/>
    <col min="3" max="3" width="47.109375" customWidth="1"/>
    <col min="4" max="4" width="25.88671875" customWidth="1"/>
    <col min="5" max="5" width="19.33203125" bestFit="1" customWidth="1"/>
    <col min="6" max="7" width="32.33203125" customWidth="1"/>
    <col min="8" max="8" width="16.88671875" bestFit="1" customWidth="1"/>
  </cols>
  <sheetData>
    <row r="1" spans="1:8" x14ac:dyDescent="0.3">
      <c r="A1" s="2" t="s">
        <v>228</v>
      </c>
      <c r="H1" s="47" t="s">
        <v>388</v>
      </c>
    </row>
    <row r="2" spans="1:8" x14ac:dyDescent="0.3">
      <c r="A2" s="2"/>
      <c r="H2" s="55"/>
    </row>
    <row r="3" spans="1:8" hidden="1" x14ac:dyDescent="0.3"/>
    <row r="4" spans="1:8" hidden="1" x14ac:dyDescent="0.3">
      <c r="D4" t="s">
        <v>61</v>
      </c>
    </row>
    <row r="5" spans="1:8" hidden="1" x14ac:dyDescent="0.3">
      <c r="D5" t="s">
        <v>62</v>
      </c>
    </row>
    <row r="6" spans="1:8" hidden="1" x14ac:dyDescent="0.3">
      <c r="D6" t="s">
        <v>14</v>
      </c>
    </row>
    <row r="8" spans="1:8" ht="28.8" x14ac:dyDescent="0.3">
      <c r="A8" s="23" t="s">
        <v>36</v>
      </c>
      <c r="B8" s="23" t="s">
        <v>53</v>
      </c>
      <c r="C8" s="23" t="s">
        <v>159</v>
      </c>
      <c r="D8" s="23" t="s">
        <v>229</v>
      </c>
      <c r="E8" s="24" t="s">
        <v>352</v>
      </c>
      <c r="F8" s="27" t="s">
        <v>231</v>
      </c>
      <c r="G8" s="27" t="s">
        <v>232</v>
      </c>
    </row>
    <row r="9" spans="1:8" x14ac:dyDescent="0.3">
      <c r="A9" s="22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2">
        <v>7</v>
      </c>
    </row>
    <row r="10" spans="1:8" x14ac:dyDescent="0.3">
      <c r="A10" s="3">
        <v>1</v>
      </c>
      <c r="B10" s="9"/>
      <c r="C10" s="11"/>
      <c r="D10" s="11"/>
      <c r="E10" s="11"/>
      <c r="F10" s="11"/>
      <c r="G10" s="11"/>
    </row>
    <row r="11" spans="1:8" x14ac:dyDescent="0.3">
      <c r="A11" s="3">
        <v>2</v>
      </c>
      <c r="B11" s="9"/>
      <c r="C11" s="11"/>
      <c r="D11" s="11"/>
      <c r="E11" s="11"/>
      <c r="F11" s="11"/>
      <c r="G11" s="11"/>
    </row>
    <row r="12" spans="1:8" x14ac:dyDescent="0.3">
      <c r="A12" s="3">
        <v>3</v>
      </c>
      <c r="B12" s="9"/>
      <c r="C12" s="11"/>
      <c r="D12" s="11"/>
      <c r="E12" s="11"/>
      <c r="F12" s="11"/>
      <c r="G12" s="11"/>
    </row>
    <row r="13" spans="1:8" x14ac:dyDescent="0.3">
      <c r="A13" s="3">
        <v>4</v>
      </c>
      <c r="B13" s="9"/>
      <c r="C13" s="11"/>
      <c r="D13" s="11"/>
      <c r="E13" s="11"/>
      <c r="F13" s="11"/>
      <c r="G13" s="11"/>
    </row>
    <row r="14" spans="1:8" x14ac:dyDescent="0.3">
      <c r="A14" s="3">
        <v>5</v>
      </c>
      <c r="B14" s="9"/>
      <c r="C14" s="11"/>
      <c r="D14" s="11"/>
      <c r="E14" s="11"/>
      <c r="F14" s="11"/>
      <c r="G14" s="11"/>
    </row>
    <row r="15" spans="1:8" x14ac:dyDescent="0.3">
      <c r="A15" s="3">
        <v>6</v>
      </c>
      <c r="B15" s="9"/>
      <c r="C15" s="11"/>
      <c r="D15" s="11"/>
      <c r="E15" s="11"/>
      <c r="F15" s="11"/>
      <c r="G15" s="11"/>
    </row>
    <row r="16" spans="1:8" x14ac:dyDescent="0.3">
      <c r="A16" s="3">
        <v>7</v>
      </c>
      <c r="B16" s="9"/>
      <c r="C16" s="11"/>
      <c r="D16" s="11"/>
      <c r="E16" s="11"/>
      <c r="F16" s="11"/>
      <c r="G16" s="11"/>
    </row>
    <row r="17" spans="1:7" x14ac:dyDescent="0.3">
      <c r="A17" s="3">
        <v>8</v>
      </c>
      <c r="B17" s="9"/>
      <c r="C17" s="11"/>
      <c r="D17" s="11"/>
      <c r="E17" s="11"/>
      <c r="F17" s="11"/>
      <c r="G17" s="11"/>
    </row>
    <row r="18" spans="1:7" x14ac:dyDescent="0.3">
      <c r="A18" s="3">
        <v>9</v>
      </c>
      <c r="B18" s="9"/>
      <c r="C18" s="11"/>
      <c r="D18" s="11"/>
      <c r="E18" s="11"/>
      <c r="F18" s="11"/>
      <c r="G18" s="11"/>
    </row>
    <row r="19" spans="1:7" x14ac:dyDescent="0.3">
      <c r="A19" s="3">
        <v>10</v>
      </c>
      <c r="B19" s="9"/>
      <c r="C19" s="11"/>
      <c r="D19" s="11"/>
      <c r="E19" s="11"/>
      <c r="F19" s="11"/>
      <c r="G19" s="11"/>
    </row>
    <row r="20" spans="1:7" x14ac:dyDescent="0.3">
      <c r="A20" s="3">
        <v>11</v>
      </c>
      <c r="B20" s="9"/>
      <c r="C20" s="11"/>
      <c r="D20" s="11"/>
      <c r="E20" s="11"/>
      <c r="F20" s="11"/>
      <c r="G20" s="11"/>
    </row>
    <row r="21" spans="1:7" x14ac:dyDescent="0.3">
      <c r="A21" s="3">
        <v>12</v>
      </c>
      <c r="B21" s="9"/>
      <c r="C21" s="11"/>
      <c r="D21" s="11"/>
      <c r="E21" s="11"/>
      <c r="F21" s="11"/>
      <c r="G21" s="11"/>
    </row>
    <row r="22" spans="1:7" x14ac:dyDescent="0.3">
      <c r="A22" s="3">
        <v>13</v>
      </c>
      <c r="B22" s="9"/>
      <c r="C22" s="11"/>
      <c r="D22" s="11"/>
      <c r="E22" s="11"/>
      <c r="F22" s="11"/>
      <c r="G22" s="11"/>
    </row>
    <row r="23" spans="1:7" x14ac:dyDescent="0.3">
      <c r="A23" s="3">
        <v>14</v>
      </c>
      <c r="B23" s="9"/>
      <c r="C23" s="11"/>
      <c r="D23" s="11"/>
      <c r="E23" s="11"/>
      <c r="F23" s="11"/>
      <c r="G23" s="11"/>
    </row>
    <row r="24" spans="1:7" x14ac:dyDescent="0.3">
      <c r="A24" s="3">
        <v>15</v>
      </c>
      <c r="B24" s="9"/>
      <c r="C24" s="11"/>
      <c r="D24" s="11"/>
      <c r="E24" s="11"/>
      <c r="F24" s="11"/>
      <c r="G24" s="11"/>
    </row>
    <row r="25" spans="1:7" x14ac:dyDescent="0.3">
      <c r="A25" s="3" t="s">
        <v>46</v>
      </c>
      <c r="B25" s="9"/>
      <c r="C25" s="11"/>
      <c r="D25" s="11"/>
      <c r="E25" s="11"/>
      <c r="F25" s="11"/>
      <c r="G25" s="11"/>
    </row>
  </sheetData>
  <dataValidations count="1">
    <dataValidation type="list" allowBlank="1" showInputMessage="1" showErrorMessage="1" sqref="B10:B25" xr:uid="{00000000-0002-0000-2A00-000000000000}">
      <formula1>$D$3:$D$6</formula1>
    </dataValidation>
  </dataValidations>
  <hyperlinks>
    <hyperlink ref="H1" location="'Daftar Tabel'!A1" display="&lt;&lt;&lt; Daftar Tabel" xr:uid="{46E553C5-97DB-4DB5-A957-589D156B1DD9}"/>
  </hyperlinks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24"/>
  <sheetViews>
    <sheetView workbookViewId="0">
      <pane ySplit="8" topLeftCell="A9" activePane="bottomLeft" state="frozen"/>
      <selection pane="bottomLeft" activeCell="H1" sqref="H1"/>
    </sheetView>
  </sheetViews>
  <sheetFormatPr defaultRowHeight="14.4" x14ac:dyDescent="0.3"/>
  <cols>
    <col min="2" max="2" width="15.33203125" bestFit="1" customWidth="1"/>
    <col min="3" max="3" width="47.109375" customWidth="1"/>
    <col min="4" max="4" width="25.88671875" customWidth="1"/>
    <col min="5" max="5" width="19.33203125" bestFit="1" customWidth="1"/>
    <col min="6" max="6" width="31.109375" customWidth="1"/>
    <col min="7" max="7" width="30.109375" customWidth="1"/>
    <col min="8" max="8" width="16.88671875" bestFit="1" customWidth="1"/>
  </cols>
  <sheetData>
    <row r="1" spans="1:8" x14ac:dyDescent="0.3">
      <c r="A1" s="2" t="s">
        <v>233</v>
      </c>
      <c r="H1" s="47" t="s">
        <v>388</v>
      </c>
    </row>
    <row r="3" spans="1:8" hidden="1" x14ac:dyDescent="0.3">
      <c r="D3" t="s">
        <v>14</v>
      </c>
    </row>
    <row r="4" spans="1:8" hidden="1" x14ac:dyDescent="0.3">
      <c r="D4" t="s">
        <v>62</v>
      </c>
    </row>
    <row r="5" spans="1:8" hidden="1" x14ac:dyDescent="0.3">
      <c r="D5" t="s">
        <v>61</v>
      </c>
    </row>
    <row r="7" spans="1:8" ht="28.8" x14ac:dyDescent="0.3">
      <c r="A7" s="23" t="s">
        <v>36</v>
      </c>
      <c r="B7" s="23" t="s">
        <v>53</v>
      </c>
      <c r="C7" s="23" t="s">
        <v>163</v>
      </c>
      <c r="D7" s="23" t="s">
        <v>229</v>
      </c>
      <c r="E7" s="27" t="s">
        <v>230</v>
      </c>
      <c r="F7" s="24" t="s">
        <v>234</v>
      </c>
      <c r="G7" s="27" t="s">
        <v>232</v>
      </c>
    </row>
    <row r="8" spans="1:8" x14ac:dyDescent="0.3">
      <c r="A8" s="22">
        <v>1</v>
      </c>
      <c r="B8" s="22">
        <v>2</v>
      </c>
      <c r="C8" s="22">
        <v>3</v>
      </c>
      <c r="D8" s="22">
        <v>4</v>
      </c>
      <c r="E8" s="22">
        <v>5</v>
      </c>
      <c r="F8" s="22">
        <v>6</v>
      </c>
      <c r="G8" s="22">
        <v>7</v>
      </c>
    </row>
    <row r="9" spans="1:8" x14ac:dyDescent="0.3">
      <c r="A9" s="3">
        <v>1</v>
      </c>
      <c r="B9" s="8"/>
      <c r="C9" s="8"/>
      <c r="D9" s="8"/>
      <c r="E9" s="8"/>
      <c r="F9" s="8"/>
      <c r="G9" s="8"/>
    </row>
    <row r="10" spans="1:8" x14ac:dyDescent="0.3">
      <c r="A10" s="3">
        <v>2</v>
      </c>
      <c r="B10" s="8"/>
      <c r="C10" s="8"/>
      <c r="D10" s="8"/>
      <c r="E10" s="8"/>
      <c r="F10" s="8"/>
      <c r="G10" s="8"/>
    </row>
    <row r="11" spans="1:8" x14ac:dyDescent="0.3">
      <c r="A11" s="3">
        <v>3</v>
      </c>
      <c r="B11" s="8"/>
      <c r="C11" s="8"/>
      <c r="D11" s="8"/>
      <c r="E11" s="8"/>
      <c r="F11" s="8"/>
      <c r="G11" s="8"/>
    </row>
    <row r="12" spans="1:8" x14ac:dyDescent="0.3">
      <c r="A12" s="3">
        <v>4</v>
      </c>
      <c r="B12" s="8"/>
      <c r="C12" s="8"/>
      <c r="D12" s="8"/>
      <c r="E12" s="8"/>
      <c r="F12" s="8"/>
      <c r="G12" s="8"/>
    </row>
    <row r="13" spans="1:8" x14ac:dyDescent="0.3">
      <c r="A13" s="3">
        <v>5</v>
      </c>
      <c r="B13" s="8"/>
      <c r="C13" s="8"/>
      <c r="D13" s="8"/>
      <c r="E13" s="8"/>
      <c r="F13" s="8"/>
      <c r="G13" s="8"/>
    </row>
    <row r="14" spans="1:8" x14ac:dyDescent="0.3">
      <c r="A14" s="3">
        <v>6</v>
      </c>
      <c r="B14" s="8"/>
      <c r="C14" s="8"/>
      <c r="D14" s="8"/>
      <c r="E14" s="8"/>
      <c r="F14" s="8"/>
      <c r="G14" s="8"/>
    </row>
    <row r="15" spans="1:8" x14ac:dyDescent="0.3">
      <c r="A15" s="3">
        <v>7</v>
      </c>
      <c r="B15" s="9"/>
      <c r="C15" s="11"/>
      <c r="D15" s="11"/>
      <c r="E15" s="11"/>
      <c r="F15" s="11"/>
      <c r="G15" s="11"/>
    </row>
    <row r="16" spans="1:8" x14ac:dyDescent="0.3">
      <c r="A16" s="3">
        <v>8</v>
      </c>
      <c r="B16" s="9"/>
      <c r="C16" s="11"/>
      <c r="D16" s="11"/>
      <c r="E16" s="11"/>
      <c r="F16" s="11"/>
      <c r="G16" s="11"/>
    </row>
    <row r="17" spans="1:7" x14ac:dyDescent="0.3">
      <c r="A17" s="3">
        <v>9</v>
      </c>
      <c r="B17" s="9"/>
      <c r="C17" s="11"/>
      <c r="D17" s="11"/>
      <c r="E17" s="11"/>
      <c r="F17" s="11"/>
      <c r="G17" s="11"/>
    </row>
    <row r="18" spans="1:7" x14ac:dyDescent="0.3">
      <c r="A18" s="3">
        <v>10</v>
      </c>
      <c r="B18" s="9"/>
      <c r="C18" s="11"/>
      <c r="D18" s="11"/>
      <c r="E18" s="11"/>
      <c r="F18" s="11"/>
      <c r="G18" s="11"/>
    </row>
    <row r="19" spans="1:7" x14ac:dyDescent="0.3">
      <c r="A19" s="3">
        <v>11</v>
      </c>
      <c r="B19" s="9"/>
      <c r="C19" s="11"/>
      <c r="D19" s="11"/>
      <c r="E19" s="11"/>
      <c r="F19" s="11"/>
      <c r="G19" s="11"/>
    </row>
    <row r="20" spans="1:7" x14ac:dyDescent="0.3">
      <c r="A20" s="3">
        <v>12</v>
      </c>
      <c r="B20" s="9"/>
      <c r="C20" s="11"/>
      <c r="D20" s="11"/>
      <c r="E20" s="11"/>
      <c r="F20" s="11"/>
      <c r="G20" s="11"/>
    </row>
    <row r="21" spans="1:7" x14ac:dyDescent="0.3">
      <c r="A21" s="3">
        <v>13</v>
      </c>
      <c r="B21" s="9"/>
      <c r="C21" s="11"/>
      <c r="D21" s="11"/>
      <c r="E21" s="11"/>
      <c r="F21" s="11"/>
      <c r="G21" s="11"/>
    </row>
    <row r="22" spans="1:7" x14ac:dyDescent="0.3">
      <c r="A22" s="3">
        <v>14</v>
      </c>
      <c r="B22" s="9"/>
      <c r="C22" s="11"/>
      <c r="D22" s="11"/>
      <c r="E22" s="11"/>
      <c r="F22" s="11"/>
      <c r="G22" s="11"/>
    </row>
    <row r="23" spans="1:7" x14ac:dyDescent="0.3">
      <c r="A23" s="3">
        <v>15</v>
      </c>
      <c r="B23" s="9"/>
      <c r="C23" s="11"/>
      <c r="D23" s="11"/>
      <c r="E23" s="11"/>
      <c r="F23" s="11"/>
      <c r="G23" s="11"/>
    </row>
    <row r="24" spans="1:7" x14ac:dyDescent="0.3">
      <c r="A24" s="3" t="s">
        <v>46</v>
      </c>
      <c r="B24" s="9"/>
      <c r="C24" s="11"/>
      <c r="D24" s="11"/>
      <c r="E24" s="11"/>
      <c r="F24" s="11"/>
      <c r="G24" s="11"/>
    </row>
  </sheetData>
  <dataValidations count="1">
    <dataValidation type="list" allowBlank="1" showInputMessage="1" showErrorMessage="1" sqref="B9:B24" xr:uid="{00000000-0002-0000-2B00-000000000000}">
      <formula1>$D$3:$D$5</formula1>
    </dataValidation>
  </dataValidations>
  <hyperlinks>
    <hyperlink ref="H1" location="'Daftar Tabel'!A1" display="&lt;&lt;&lt; Daftar Tabel" xr:uid="{0D5CCB0D-0B13-4B76-943D-FAA3104D80AB}"/>
  </hyperlink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9"/>
  <sheetViews>
    <sheetView zoomScaleNormal="100" workbookViewId="0">
      <selection activeCell="F1" sqref="F1"/>
    </sheetView>
  </sheetViews>
  <sheetFormatPr defaultRowHeight="14.4" x14ac:dyDescent="0.3"/>
  <cols>
    <col min="1" max="1" width="22.109375" bestFit="1" customWidth="1"/>
    <col min="2" max="5" width="15.6640625" customWidth="1"/>
    <col min="6" max="6" width="16.88671875" bestFit="1" customWidth="1"/>
  </cols>
  <sheetData>
    <row r="1" spans="1:6" x14ac:dyDescent="0.3">
      <c r="A1" s="2" t="s">
        <v>235</v>
      </c>
      <c r="F1" s="47" t="s">
        <v>388</v>
      </c>
    </row>
    <row r="4" spans="1:6" x14ac:dyDescent="0.3">
      <c r="A4" s="86" t="s">
        <v>236</v>
      </c>
      <c r="B4" s="86" t="s">
        <v>237</v>
      </c>
      <c r="C4" s="101" t="s">
        <v>238</v>
      </c>
      <c r="D4" s="101"/>
      <c r="E4" s="101"/>
    </row>
    <row r="5" spans="1:6" x14ac:dyDescent="0.3">
      <c r="A5" s="86"/>
      <c r="B5" s="86"/>
      <c r="C5" s="26" t="s">
        <v>239</v>
      </c>
      <c r="D5" s="26" t="s">
        <v>142</v>
      </c>
      <c r="E5" s="26" t="s">
        <v>240</v>
      </c>
    </row>
    <row r="6" spans="1:6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</row>
    <row r="7" spans="1:6" x14ac:dyDescent="0.3">
      <c r="A7" s="3" t="s">
        <v>61</v>
      </c>
      <c r="B7" s="9"/>
      <c r="C7" s="35"/>
      <c r="D7" s="35"/>
      <c r="E7" s="35"/>
    </row>
    <row r="8" spans="1:6" x14ac:dyDescent="0.3">
      <c r="A8" s="3" t="s">
        <v>62</v>
      </c>
      <c r="B8" s="9"/>
      <c r="C8" s="35"/>
      <c r="D8" s="35"/>
      <c r="E8" s="35"/>
    </row>
    <row r="9" spans="1:6" x14ac:dyDescent="0.3">
      <c r="A9" s="3" t="s">
        <v>14</v>
      </c>
      <c r="B9" s="9"/>
      <c r="C9" s="35"/>
      <c r="D9" s="35"/>
      <c r="E9" s="35"/>
    </row>
  </sheetData>
  <mergeCells count="3">
    <mergeCell ref="C4:E4"/>
    <mergeCell ref="A4:A5"/>
    <mergeCell ref="B4:B5"/>
  </mergeCells>
  <hyperlinks>
    <hyperlink ref="F1" location="'Daftar Tabel'!A1" display="&lt;&lt;&lt; Daftar Tabel" xr:uid="{121BD491-B250-4CA6-A93D-77F3CA0B543D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20"/>
  <sheetViews>
    <sheetView workbookViewId="0">
      <pane ySplit="9" topLeftCell="A10" activePane="bottomLeft" state="frozen"/>
      <selection pane="bottomLeft" activeCell="H1" sqref="H1"/>
    </sheetView>
  </sheetViews>
  <sheetFormatPr defaultRowHeight="14.4" x14ac:dyDescent="0.3"/>
  <cols>
    <col min="2" max="2" width="31.44140625" customWidth="1"/>
    <col min="3" max="3" width="49.109375" customWidth="1"/>
    <col min="4" max="4" width="16.88671875" bestFit="1" customWidth="1"/>
    <col min="5" max="7" width="12.6640625" customWidth="1"/>
    <col min="8" max="8" width="16.88671875" bestFit="1" customWidth="1"/>
  </cols>
  <sheetData>
    <row r="1" spans="1:8" x14ac:dyDescent="0.3">
      <c r="A1" s="2" t="s">
        <v>241</v>
      </c>
      <c r="H1" s="47" t="s">
        <v>388</v>
      </c>
    </row>
    <row r="3" spans="1:8" hidden="1" x14ac:dyDescent="0.3"/>
    <row r="4" spans="1:8" hidden="1" x14ac:dyDescent="0.3">
      <c r="B4" t="s">
        <v>48</v>
      </c>
    </row>
    <row r="7" spans="1:8" x14ac:dyDescent="0.3">
      <c r="A7" s="83" t="s">
        <v>36</v>
      </c>
      <c r="B7" s="83" t="s">
        <v>242</v>
      </c>
      <c r="C7" s="83" t="s">
        <v>118</v>
      </c>
      <c r="D7" s="83" t="s">
        <v>243</v>
      </c>
      <c r="E7" s="86" t="s">
        <v>38</v>
      </c>
      <c r="F7" s="86"/>
      <c r="G7" s="86"/>
    </row>
    <row r="8" spans="1:8" x14ac:dyDescent="0.3">
      <c r="A8" s="84"/>
      <c r="B8" s="84"/>
      <c r="C8" s="84"/>
      <c r="D8" s="84"/>
      <c r="E8" s="23" t="s">
        <v>43</v>
      </c>
      <c r="F8" s="23" t="s">
        <v>44</v>
      </c>
      <c r="G8" s="23" t="s">
        <v>45</v>
      </c>
    </row>
    <row r="9" spans="1:8" x14ac:dyDescent="0.3">
      <c r="A9" s="22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2">
        <v>7</v>
      </c>
    </row>
    <row r="10" spans="1:8" x14ac:dyDescent="0.3">
      <c r="A10" s="3">
        <v>1</v>
      </c>
      <c r="B10" s="11"/>
      <c r="C10" s="11"/>
      <c r="D10" s="9"/>
      <c r="E10" s="9"/>
      <c r="F10" s="9"/>
      <c r="G10" s="9"/>
    </row>
    <row r="11" spans="1:8" x14ac:dyDescent="0.3">
      <c r="A11" s="3">
        <v>2</v>
      </c>
      <c r="B11" s="11"/>
      <c r="C11" s="11"/>
      <c r="D11" s="9"/>
      <c r="E11" s="9"/>
      <c r="F11" s="9"/>
      <c r="G11" s="9"/>
    </row>
    <row r="12" spans="1:8" x14ac:dyDescent="0.3">
      <c r="A12" s="3">
        <v>3</v>
      </c>
      <c r="B12" s="11"/>
      <c r="C12" s="11"/>
      <c r="D12" s="9"/>
      <c r="E12" s="9"/>
      <c r="F12" s="9"/>
      <c r="G12" s="9"/>
    </row>
    <row r="13" spans="1:8" x14ac:dyDescent="0.3">
      <c r="A13" s="3">
        <v>4</v>
      </c>
      <c r="B13" s="11"/>
      <c r="C13" s="11"/>
      <c r="D13" s="9"/>
      <c r="E13" s="9"/>
      <c r="F13" s="9"/>
      <c r="G13" s="9"/>
    </row>
    <row r="14" spans="1:8" x14ac:dyDescent="0.3">
      <c r="A14" s="3">
        <v>5</v>
      </c>
      <c r="B14" s="11"/>
      <c r="C14" s="11"/>
      <c r="D14" s="9"/>
      <c r="E14" s="9"/>
      <c r="F14" s="9"/>
      <c r="G14" s="9"/>
    </row>
    <row r="15" spans="1:8" x14ac:dyDescent="0.3">
      <c r="A15" s="3">
        <v>6</v>
      </c>
      <c r="B15" s="11"/>
      <c r="C15" s="11"/>
      <c r="D15" s="9"/>
      <c r="E15" s="9"/>
      <c r="F15" s="9"/>
      <c r="G15" s="9"/>
    </row>
    <row r="16" spans="1:8" x14ac:dyDescent="0.3">
      <c r="A16" s="3">
        <v>7</v>
      </c>
      <c r="B16" s="11"/>
      <c r="C16" s="11"/>
      <c r="D16" s="9"/>
      <c r="E16" s="9"/>
      <c r="F16" s="9"/>
      <c r="G16" s="9"/>
    </row>
    <row r="17" spans="1:7" x14ac:dyDescent="0.3">
      <c r="A17" s="3">
        <v>8</v>
      </c>
      <c r="B17" s="11"/>
      <c r="C17" s="11"/>
      <c r="D17" s="9"/>
      <c r="E17" s="9"/>
      <c r="F17" s="9"/>
      <c r="G17" s="9"/>
    </row>
    <row r="18" spans="1:7" x14ac:dyDescent="0.3">
      <c r="A18" s="3">
        <v>9</v>
      </c>
      <c r="B18" s="11"/>
      <c r="C18" s="11"/>
      <c r="D18" s="9"/>
      <c r="E18" s="9"/>
      <c r="F18" s="9"/>
      <c r="G18" s="9"/>
    </row>
    <row r="19" spans="1:7" x14ac:dyDescent="0.3">
      <c r="A19" s="3">
        <v>10</v>
      </c>
      <c r="B19" s="11"/>
      <c r="C19" s="11"/>
      <c r="D19" s="9"/>
      <c r="E19" s="9"/>
      <c r="F19" s="9"/>
      <c r="G19" s="9"/>
    </row>
    <row r="20" spans="1:7" x14ac:dyDescent="0.3">
      <c r="A20" s="3" t="s">
        <v>46</v>
      </c>
      <c r="B20" s="11"/>
      <c r="C20" s="11"/>
      <c r="D20" s="9"/>
      <c r="E20" s="9"/>
      <c r="F20" s="9"/>
      <c r="G20" s="9"/>
    </row>
  </sheetData>
  <mergeCells count="5">
    <mergeCell ref="E7:G7"/>
    <mergeCell ref="A7:A8"/>
    <mergeCell ref="B7:B8"/>
    <mergeCell ref="C7:C8"/>
    <mergeCell ref="D7:D8"/>
  </mergeCells>
  <dataValidations count="1">
    <dataValidation type="list" allowBlank="1" showInputMessage="1" showErrorMessage="1" sqref="E10:E20 F10:F20 G10:G20" xr:uid="{00000000-0002-0000-2D00-000000000000}">
      <formula1>$B$3:$B$4</formula1>
    </dataValidation>
  </dataValidations>
  <hyperlinks>
    <hyperlink ref="H1" location="'Daftar Tabel'!A1" display="&lt;&lt;&lt; Daftar Tabel" xr:uid="{21922F99-2AEC-4C7D-A572-48E2EF298954}"/>
  </hyperlink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10"/>
  <sheetViews>
    <sheetView zoomScale="110" zoomScaleNormal="110" workbookViewId="0">
      <selection activeCell="L1" sqref="L1"/>
    </sheetView>
  </sheetViews>
  <sheetFormatPr defaultRowHeight="14.4" x14ac:dyDescent="0.3"/>
  <cols>
    <col min="1" max="1" width="16.33203125" customWidth="1"/>
    <col min="2" max="2" width="17.33203125" customWidth="1"/>
    <col min="3" max="9" width="12.6640625" customWidth="1"/>
    <col min="10" max="10" width="17.6640625" customWidth="1"/>
    <col min="11" max="11" width="16.88671875" customWidth="1"/>
    <col min="12" max="12" width="16.88671875" bestFit="1" customWidth="1"/>
  </cols>
  <sheetData>
    <row r="1" spans="1:12" x14ac:dyDescent="0.3">
      <c r="A1" s="2" t="s">
        <v>244</v>
      </c>
      <c r="L1" s="47" t="s">
        <v>388</v>
      </c>
    </row>
    <row r="4" spans="1:12" x14ac:dyDescent="0.3">
      <c r="A4" s="86" t="s">
        <v>245</v>
      </c>
      <c r="B4" s="85" t="s">
        <v>246</v>
      </c>
      <c r="C4" s="86" t="s">
        <v>247</v>
      </c>
      <c r="D4" s="86"/>
      <c r="E4" s="86"/>
      <c r="F4" s="86"/>
      <c r="G4" s="86"/>
      <c r="H4" s="86"/>
      <c r="I4" s="86"/>
      <c r="J4" s="85" t="s">
        <v>255</v>
      </c>
      <c r="K4" s="85" t="s">
        <v>256</v>
      </c>
    </row>
    <row r="5" spans="1:12" x14ac:dyDescent="0.3">
      <c r="A5" s="86"/>
      <c r="B5" s="85"/>
      <c r="C5" s="23" t="s">
        <v>248</v>
      </c>
      <c r="D5" s="23" t="s">
        <v>249</v>
      </c>
      <c r="E5" s="23" t="s">
        <v>250</v>
      </c>
      <c r="F5" s="23" t="s">
        <v>251</v>
      </c>
      <c r="G5" s="23" t="s">
        <v>252</v>
      </c>
      <c r="H5" s="23" t="s">
        <v>253</v>
      </c>
      <c r="I5" s="23" t="s">
        <v>254</v>
      </c>
      <c r="J5" s="85"/>
      <c r="K5" s="85"/>
    </row>
    <row r="6" spans="1:12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</row>
    <row r="7" spans="1:12" x14ac:dyDescent="0.3">
      <c r="A7" s="3" t="s">
        <v>257</v>
      </c>
      <c r="B7" s="9"/>
      <c r="C7" s="44"/>
      <c r="D7" s="44"/>
      <c r="E7" s="44"/>
      <c r="F7" s="9"/>
      <c r="G7" s="9"/>
      <c r="H7" s="9"/>
      <c r="I7" s="9"/>
      <c r="J7" s="9"/>
      <c r="K7" s="9"/>
    </row>
    <row r="8" spans="1:12" x14ac:dyDescent="0.3">
      <c r="A8" s="3" t="s">
        <v>258</v>
      </c>
      <c r="B8" s="9"/>
      <c r="C8" s="44"/>
      <c r="D8" s="44"/>
      <c r="E8" s="44"/>
      <c r="F8" s="44"/>
      <c r="G8" s="9"/>
      <c r="H8" s="9"/>
      <c r="I8" s="9"/>
      <c r="J8" s="9"/>
      <c r="K8" s="9"/>
    </row>
    <row r="9" spans="1:12" x14ac:dyDescent="0.3">
      <c r="A9" s="3" t="s">
        <v>59</v>
      </c>
      <c r="B9" s="9"/>
      <c r="C9" s="44"/>
      <c r="D9" s="44"/>
      <c r="E9" s="44"/>
      <c r="F9" s="44"/>
      <c r="G9" s="44"/>
      <c r="H9" s="9"/>
      <c r="I9" s="9"/>
      <c r="J9" s="9"/>
      <c r="K9" s="9"/>
    </row>
    <row r="10" spans="1:12" x14ac:dyDescent="0.3">
      <c r="A10" s="3" t="s">
        <v>60</v>
      </c>
      <c r="B10" s="9"/>
      <c r="C10" s="44"/>
      <c r="D10" s="44"/>
      <c r="E10" s="44"/>
      <c r="F10" s="44"/>
      <c r="G10" s="44"/>
      <c r="H10" s="44"/>
      <c r="I10" s="9"/>
      <c r="J10" s="9"/>
      <c r="K10" s="9"/>
    </row>
  </sheetData>
  <mergeCells count="5">
    <mergeCell ref="C4:I4"/>
    <mergeCell ref="J4:J5"/>
    <mergeCell ref="K4:K5"/>
    <mergeCell ref="B4:B5"/>
    <mergeCell ref="A4:A5"/>
  </mergeCells>
  <hyperlinks>
    <hyperlink ref="L1" location="'Daftar Tabel'!A1" display="&lt;&lt;&lt; Daftar Tabel" xr:uid="{10D428D4-CEBE-4400-96B4-066FC4C0FF04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9"/>
  <sheetViews>
    <sheetView zoomScaleNormal="100" workbookViewId="0">
      <selection activeCell="H1" sqref="H1"/>
    </sheetView>
  </sheetViews>
  <sheetFormatPr defaultRowHeight="14.4" x14ac:dyDescent="0.3"/>
  <cols>
    <col min="1" max="1" width="12.33203125" customWidth="1"/>
    <col min="2" max="2" width="24.109375" customWidth="1"/>
    <col min="3" max="3" width="26.6640625" customWidth="1"/>
    <col min="4" max="7" width="22.6640625" customWidth="1"/>
    <col min="8" max="8" width="16.88671875" bestFit="1" customWidth="1"/>
  </cols>
  <sheetData>
    <row r="1" spans="1:8" x14ac:dyDescent="0.3">
      <c r="A1" s="2" t="s">
        <v>259</v>
      </c>
      <c r="H1" s="47" t="s">
        <v>388</v>
      </c>
    </row>
    <row r="4" spans="1:8" x14ac:dyDescent="0.3">
      <c r="A4" s="83" t="s">
        <v>236</v>
      </c>
      <c r="B4" s="83" t="s">
        <v>237</v>
      </c>
      <c r="C4" s="83" t="s">
        <v>260</v>
      </c>
      <c r="D4" s="85" t="s">
        <v>261</v>
      </c>
      <c r="E4" s="85"/>
      <c r="F4" s="85"/>
      <c r="G4" s="85"/>
    </row>
    <row r="5" spans="1:8" x14ac:dyDescent="0.3">
      <c r="A5" s="84"/>
      <c r="B5" s="84"/>
      <c r="C5" s="84"/>
      <c r="D5" s="23" t="s">
        <v>417</v>
      </c>
      <c r="E5" s="23" t="s">
        <v>419</v>
      </c>
      <c r="F5" s="23" t="s">
        <v>418</v>
      </c>
      <c r="G5" s="23" t="s">
        <v>420</v>
      </c>
    </row>
    <row r="6" spans="1:8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/>
      <c r="G6" s="22">
        <v>6</v>
      </c>
    </row>
    <row r="7" spans="1:8" x14ac:dyDescent="0.3">
      <c r="A7" s="3" t="s">
        <v>59</v>
      </c>
      <c r="B7" s="9"/>
      <c r="C7" s="9"/>
      <c r="D7" s="9"/>
      <c r="E7" s="9"/>
      <c r="F7" s="9"/>
      <c r="G7" s="9"/>
    </row>
    <row r="8" spans="1:8" x14ac:dyDescent="0.3">
      <c r="A8" s="3" t="s">
        <v>60</v>
      </c>
      <c r="B8" s="9"/>
      <c r="C8" s="9"/>
      <c r="D8" s="9"/>
      <c r="E8" s="9"/>
      <c r="F8" s="9"/>
      <c r="G8" s="9"/>
    </row>
    <row r="9" spans="1:8" x14ac:dyDescent="0.3">
      <c r="A9" s="3" t="s">
        <v>61</v>
      </c>
      <c r="B9" s="9"/>
      <c r="C9" s="9"/>
      <c r="D9" s="9"/>
      <c r="E9" s="9"/>
      <c r="F9" s="9"/>
      <c r="G9" s="9"/>
    </row>
  </sheetData>
  <mergeCells count="4">
    <mergeCell ref="D4:G4"/>
    <mergeCell ref="A4:A5"/>
    <mergeCell ref="B4:B5"/>
    <mergeCell ref="C4:C5"/>
  </mergeCells>
  <hyperlinks>
    <hyperlink ref="H1" location="'Daftar Tabel'!A1" display="&lt;&lt;&lt; Daftar Tabel" xr:uid="{5AC51E1B-A52C-4C7F-9E3A-0BDE4FE53EDD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9"/>
  <sheetViews>
    <sheetView zoomScaleNormal="100" workbookViewId="0">
      <selection activeCell="G1" sqref="G1"/>
    </sheetView>
  </sheetViews>
  <sheetFormatPr defaultRowHeight="14.4" x14ac:dyDescent="0.3"/>
  <cols>
    <col min="1" max="1" width="12.33203125" customWidth="1"/>
    <col min="2" max="2" width="23.88671875" customWidth="1"/>
    <col min="3" max="3" width="25.44140625" customWidth="1"/>
    <col min="4" max="6" width="22.6640625" customWidth="1"/>
    <col min="7" max="7" width="16.88671875" bestFit="1" customWidth="1"/>
  </cols>
  <sheetData>
    <row r="1" spans="1:7" x14ac:dyDescent="0.3">
      <c r="A1" s="2" t="s">
        <v>262</v>
      </c>
      <c r="G1" s="47" t="s">
        <v>388</v>
      </c>
    </row>
    <row r="4" spans="1:7" x14ac:dyDescent="0.3">
      <c r="A4" s="86" t="s">
        <v>236</v>
      </c>
      <c r="B4" s="86" t="s">
        <v>237</v>
      </c>
      <c r="C4" s="85" t="s">
        <v>260</v>
      </c>
      <c r="D4" s="86" t="s">
        <v>263</v>
      </c>
      <c r="E4" s="86"/>
      <c r="F4" s="86"/>
    </row>
    <row r="5" spans="1:7" x14ac:dyDescent="0.3">
      <c r="A5" s="86"/>
      <c r="B5" s="86"/>
      <c r="C5" s="85"/>
      <c r="D5" s="23" t="s">
        <v>264</v>
      </c>
      <c r="E5" s="23" t="s">
        <v>265</v>
      </c>
      <c r="F5" s="23" t="s">
        <v>266</v>
      </c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" t="s">
        <v>59</v>
      </c>
      <c r="B7" s="9"/>
      <c r="C7" s="9"/>
      <c r="D7" s="9"/>
      <c r="E7" s="9"/>
      <c r="F7" s="9"/>
    </row>
    <row r="8" spans="1:7" x14ac:dyDescent="0.3">
      <c r="A8" s="3" t="s">
        <v>60</v>
      </c>
      <c r="B8" s="9"/>
      <c r="C8" s="9"/>
      <c r="D8" s="9"/>
      <c r="E8" s="9"/>
      <c r="F8" s="9"/>
    </row>
    <row r="9" spans="1:7" x14ac:dyDescent="0.3">
      <c r="A9" s="3" t="s">
        <v>61</v>
      </c>
      <c r="B9" s="9"/>
      <c r="C9" s="9"/>
      <c r="D9" s="9"/>
      <c r="E9" s="9"/>
      <c r="F9" s="9"/>
    </row>
  </sheetData>
  <mergeCells count="4">
    <mergeCell ref="D4:F4"/>
    <mergeCell ref="A4:A5"/>
    <mergeCell ref="B4:B5"/>
    <mergeCell ref="C4:C5"/>
  </mergeCells>
  <hyperlinks>
    <hyperlink ref="G1" location="'Daftar Tabel'!A1" display="&lt;&lt;&lt; Daftar Tabel" xr:uid="{CC640312-43E5-4E10-AAED-5FC22212B4A6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13"/>
  <sheetViews>
    <sheetView zoomScaleNormal="100" workbookViewId="0">
      <selection activeCell="H1" sqref="H1"/>
    </sheetView>
  </sheetViews>
  <sheetFormatPr defaultRowHeight="14.4" x14ac:dyDescent="0.3"/>
  <cols>
    <col min="1" max="1" width="6.44140625" customWidth="1"/>
    <col min="2" max="2" width="41" customWidth="1"/>
    <col min="3" max="6" width="16.6640625" customWidth="1"/>
    <col min="7" max="7" width="40.88671875" bestFit="1" customWidth="1"/>
    <col min="8" max="8" width="16.88671875" bestFit="1" customWidth="1"/>
  </cols>
  <sheetData>
    <row r="1" spans="1:8" x14ac:dyDescent="0.3">
      <c r="A1" s="2" t="s">
        <v>267</v>
      </c>
      <c r="H1" s="47" t="s">
        <v>388</v>
      </c>
    </row>
    <row r="4" spans="1:8" x14ac:dyDescent="0.3">
      <c r="A4" s="83" t="s">
        <v>36</v>
      </c>
      <c r="B4" s="83" t="s">
        <v>268</v>
      </c>
      <c r="C4" s="86" t="s">
        <v>269</v>
      </c>
      <c r="D4" s="86"/>
      <c r="E4" s="86"/>
      <c r="F4" s="86"/>
      <c r="G4" s="83" t="s">
        <v>273</v>
      </c>
    </row>
    <row r="5" spans="1:8" x14ac:dyDescent="0.3">
      <c r="A5" s="84"/>
      <c r="B5" s="84"/>
      <c r="C5" s="23" t="s">
        <v>270</v>
      </c>
      <c r="D5" s="23" t="s">
        <v>180</v>
      </c>
      <c r="E5" s="23" t="s">
        <v>271</v>
      </c>
      <c r="F5" s="23" t="s">
        <v>272</v>
      </c>
      <c r="G5" s="84"/>
    </row>
    <row r="6" spans="1:8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</row>
    <row r="7" spans="1:8" x14ac:dyDescent="0.3">
      <c r="A7" s="3">
        <v>1</v>
      </c>
      <c r="B7" s="4" t="s">
        <v>274</v>
      </c>
      <c r="C7" s="9"/>
      <c r="D7" s="9"/>
      <c r="E7" s="9"/>
      <c r="F7" s="9"/>
      <c r="G7" s="11"/>
    </row>
    <row r="8" spans="1:8" x14ac:dyDescent="0.3">
      <c r="A8" s="3">
        <v>2</v>
      </c>
      <c r="B8" s="4" t="s">
        <v>275</v>
      </c>
      <c r="C8" s="9"/>
      <c r="D8" s="9"/>
      <c r="E8" s="9"/>
      <c r="F8" s="9"/>
      <c r="G8" s="11"/>
    </row>
    <row r="9" spans="1:8" x14ac:dyDescent="0.3">
      <c r="A9" s="3">
        <v>3</v>
      </c>
      <c r="B9" s="4" t="s">
        <v>276</v>
      </c>
      <c r="C9" s="9"/>
      <c r="D9" s="9"/>
      <c r="E9" s="9"/>
      <c r="F9" s="9"/>
      <c r="G9" s="11"/>
    </row>
    <row r="10" spans="1:8" x14ac:dyDescent="0.3">
      <c r="A10" s="3">
        <v>4</v>
      </c>
      <c r="B10" s="4" t="s">
        <v>277</v>
      </c>
      <c r="C10" s="9"/>
      <c r="D10" s="9"/>
      <c r="E10" s="9"/>
      <c r="F10" s="9"/>
      <c r="G10" s="11"/>
    </row>
    <row r="11" spans="1:8" x14ac:dyDescent="0.3">
      <c r="A11" s="3">
        <v>5</v>
      </c>
      <c r="B11" s="4" t="s">
        <v>278</v>
      </c>
      <c r="C11" s="9"/>
      <c r="D11" s="9"/>
      <c r="E11" s="9"/>
      <c r="F11" s="9"/>
      <c r="G11" s="11"/>
    </row>
    <row r="12" spans="1:8" x14ac:dyDescent="0.3">
      <c r="A12" s="3">
        <v>6</v>
      </c>
      <c r="B12" s="4" t="s">
        <v>279</v>
      </c>
      <c r="C12" s="9"/>
      <c r="D12" s="9"/>
      <c r="E12" s="9"/>
      <c r="F12" s="9"/>
      <c r="G12" s="11"/>
    </row>
    <row r="13" spans="1:8" x14ac:dyDescent="0.3">
      <c r="A13" s="3">
        <v>7</v>
      </c>
      <c r="B13" s="4" t="s">
        <v>280</v>
      </c>
      <c r="C13" s="9"/>
      <c r="D13" s="9"/>
      <c r="E13" s="9"/>
      <c r="F13" s="9"/>
      <c r="G13" s="11"/>
    </row>
  </sheetData>
  <mergeCells count="4">
    <mergeCell ref="C4:F4"/>
    <mergeCell ref="B4:B5"/>
    <mergeCell ref="A4:A5"/>
    <mergeCell ref="G4:G5"/>
  </mergeCells>
  <hyperlinks>
    <hyperlink ref="H1" location="'Daftar Tabel'!A1" display="&lt;&lt;&lt; Daftar Tabel" xr:uid="{D3B447B2-7421-46F3-B4C9-D83646ED533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19"/>
  <sheetViews>
    <sheetView zoomScale="120" zoomScaleNormal="120" workbookViewId="0">
      <selection activeCell="H1" sqref="H1"/>
    </sheetView>
  </sheetViews>
  <sheetFormatPr defaultRowHeight="14.4" x14ac:dyDescent="0.3"/>
  <cols>
    <col min="2" max="2" width="61.5546875" customWidth="1"/>
    <col min="3" max="5" width="16.6640625" customWidth="1"/>
    <col min="6" max="6" width="7.88671875" customWidth="1"/>
    <col min="7" max="7" width="16.6640625" customWidth="1"/>
    <col min="8" max="8" width="16.88671875" bestFit="1" customWidth="1"/>
  </cols>
  <sheetData>
    <row r="1" spans="1:8" x14ac:dyDescent="0.3">
      <c r="A1" s="2" t="s">
        <v>422</v>
      </c>
      <c r="H1" s="47" t="s">
        <v>388</v>
      </c>
    </row>
    <row r="4" spans="1:8" x14ac:dyDescent="0.3">
      <c r="A4" s="83" t="s">
        <v>36</v>
      </c>
      <c r="B4" s="99" t="s">
        <v>282</v>
      </c>
      <c r="C4" s="86" t="s">
        <v>283</v>
      </c>
      <c r="D4" s="86"/>
      <c r="E4" s="86"/>
      <c r="F4" s="104" t="s">
        <v>63</v>
      </c>
      <c r="G4" s="105"/>
    </row>
    <row r="5" spans="1:8" x14ac:dyDescent="0.3">
      <c r="A5" s="84"/>
      <c r="B5" s="100"/>
      <c r="C5" s="23" t="s">
        <v>61</v>
      </c>
      <c r="D5" s="23" t="s">
        <v>62</v>
      </c>
      <c r="E5" s="23" t="s">
        <v>14</v>
      </c>
      <c r="F5" s="106"/>
      <c r="G5" s="107"/>
    </row>
    <row r="6" spans="1:8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108">
        <v>6</v>
      </c>
      <c r="G6" s="109"/>
    </row>
    <row r="7" spans="1:8" x14ac:dyDescent="0.3">
      <c r="A7" s="3">
        <v>1</v>
      </c>
      <c r="B7" s="4" t="s">
        <v>284</v>
      </c>
      <c r="C7" s="9"/>
      <c r="D7" s="9"/>
      <c r="E7" s="9"/>
      <c r="F7" s="7" t="s">
        <v>430</v>
      </c>
      <c r="G7" s="36">
        <f>C7+D7+E7</f>
        <v>0</v>
      </c>
    </row>
    <row r="8" spans="1:8" x14ac:dyDescent="0.3">
      <c r="A8" s="3">
        <v>2</v>
      </c>
      <c r="B8" s="4" t="s">
        <v>285</v>
      </c>
      <c r="C8" s="9"/>
      <c r="D8" s="9"/>
      <c r="E8" s="9"/>
      <c r="F8" s="7" t="s">
        <v>431</v>
      </c>
      <c r="G8" s="36">
        <f t="shared" ref="G8:G19" si="0">C8+D8+E8</f>
        <v>0</v>
      </c>
    </row>
    <row r="9" spans="1:8" x14ac:dyDescent="0.3">
      <c r="A9" s="3">
        <v>3</v>
      </c>
      <c r="B9" s="4" t="s">
        <v>286</v>
      </c>
      <c r="C9" s="9"/>
      <c r="D9" s="9"/>
      <c r="E9" s="9"/>
      <c r="F9" s="7" t="s">
        <v>432</v>
      </c>
      <c r="G9" s="36">
        <f t="shared" si="0"/>
        <v>0</v>
      </c>
    </row>
    <row r="10" spans="1:8" x14ac:dyDescent="0.3">
      <c r="A10" s="3">
        <v>4</v>
      </c>
      <c r="B10" s="4" t="s">
        <v>287</v>
      </c>
      <c r="C10" s="9"/>
      <c r="D10" s="9"/>
      <c r="E10" s="9"/>
      <c r="F10" s="7" t="s">
        <v>433</v>
      </c>
      <c r="G10" s="36">
        <f t="shared" si="0"/>
        <v>0</v>
      </c>
    </row>
    <row r="11" spans="1:8" x14ac:dyDescent="0.3">
      <c r="A11" s="3">
        <v>5</v>
      </c>
      <c r="B11" s="4" t="s">
        <v>288</v>
      </c>
      <c r="C11" s="9"/>
      <c r="D11" s="9"/>
      <c r="E11" s="9"/>
      <c r="F11" s="7" t="s">
        <v>434</v>
      </c>
      <c r="G11" s="36">
        <f t="shared" si="0"/>
        <v>0</v>
      </c>
    </row>
    <row r="12" spans="1:8" x14ac:dyDescent="0.3">
      <c r="A12" s="3">
        <v>6</v>
      </c>
      <c r="B12" s="4" t="s">
        <v>289</v>
      </c>
      <c r="C12" s="9"/>
      <c r="D12" s="9"/>
      <c r="E12" s="9"/>
      <c r="F12" s="7" t="s">
        <v>435</v>
      </c>
      <c r="G12" s="36">
        <f t="shared" si="0"/>
        <v>0</v>
      </c>
    </row>
    <row r="13" spans="1:8" x14ac:dyDescent="0.3">
      <c r="A13" s="3">
        <v>7</v>
      </c>
      <c r="B13" s="4" t="s">
        <v>290</v>
      </c>
      <c r="C13" s="9"/>
      <c r="D13" s="9"/>
      <c r="E13" s="9"/>
      <c r="F13" s="7" t="s">
        <v>436</v>
      </c>
      <c r="G13" s="36">
        <f t="shared" si="0"/>
        <v>0</v>
      </c>
    </row>
    <row r="14" spans="1:8" x14ac:dyDescent="0.3">
      <c r="A14" s="3">
        <v>8</v>
      </c>
      <c r="B14" s="4" t="s">
        <v>291</v>
      </c>
      <c r="C14" s="9"/>
      <c r="D14" s="9"/>
      <c r="E14" s="9"/>
      <c r="F14" s="7" t="s">
        <v>437</v>
      </c>
      <c r="G14" s="36">
        <f t="shared" si="0"/>
        <v>0</v>
      </c>
    </row>
    <row r="15" spans="1:8" x14ac:dyDescent="0.3">
      <c r="A15" s="3">
        <v>9</v>
      </c>
      <c r="B15" s="4" t="s">
        <v>292</v>
      </c>
      <c r="C15" s="9"/>
      <c r="D15" s="9"/>
      <c r="E15" s="9"/>
      <c r="F15" s="7" t="s">
        <v>438</v>
      </c>
      <c r="G15" s="36">
        <f t="shared" si="0"/>
        <v>0</v>
      </c>
    </row>
    <row r="16" spans="1:8" x14ac:dyDescent="0.3">
      <c r="A16" s="3">
        <v>10</v>
      </c>
      <c r="B16" s="4" t="s">
        <v>293</v>
      </c>
      <c r="C16" s="9"/>
      <c r="D16" s="9"/>
      <c r="E16" s="9"/>
      <c r="F16" s="7" t="s">
        <v>439</v>
      </c>
      <c r="G16" s="36">
        <f t="shared" si="0"/>
        <v>0</v>
      </c>
    </row>
    <row r="17" spans="1:7" x14ac:dyDescent="0.3">
      <c r="A17" s="3">
        <v>11</v>
      </c>
      <c r="B17" s="4" t="s">
        <v>294</v>
      </c>
      <c r="C17" s="9"/>
      <c r="D17" s="9"/>
      <c r="E17" s="9"/>
      <c r="F17" s="7" t="s">
        <v>440</v>
      </c>
      <c r="G17" s="36">
        <f t="shared" si="0"/>
        <v>0</v>
      </c>
    </row>
    <row r="18" spans="1:7" x14ac:dyDescent="0.3">
      <c r="A18" s="3">
        <v>12</v>
      </c>
      <c r="B18" s="4" t="s">
        <v>295</v>
      </c>
      <c r="C18" s="9"/>
      <c r="D18" s="9"/>
      <c r="E18" s="9"/>
      <c r="F18" s="7" t="s">
        <v>441</v>
      </c>
      <c r="G18" s="36">
        <f t="shared" si="0"/>
        <v>0</v>
      </c>
    </row>
    <row r="19" spans="1:7" x14ac:dyDescent="0.3">
      <c r="A19" s="3">
        <v>13</v>
      </c>
      <c r="B19" s="4" t="s">
        <v>295</v>
      </c>
      <c r="C19" s="9"/>
      <c r="D19" s="9"/>
      <c r="E19" s="9"/>
      <c r="F19" s="7" t="s">
        <v>442</v>
      </c>
      <c r="G19" s="36">
        <f t="shared" si="0"/>
        <v>0</v>
      </c>
    </row>
  </sheetData>
  <mergeCells count="5">
    <mergeCell ref="F4:G5"/>
    <mergeCell ref="F6:G6"/>
    <mergeCell ref="C4:E4"/>
    <mergeCell ref="B4:B5"/>
    <mergeCell ref="A4:A5"/>
  </mergeCells>
  <hyperlinks>
    <hyperlink ref="H1" location="'Daftar Tabel'!A1" display="&lt;&lt;&lt; Daftar Tabel" xr:uid="{97328154-464A-4D46-9C39-19F77A058E6F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6"/>
  <sheetViews>
    <sheetView zoomScaleNormal="100" workbookViewId="0">
      <pane ySplit="5" topLeftCell="A6" activePane="bottomLeft" state="frozen"/>
      <selection pane="bottomLeft" activeCell="E1" sqref="E1"/>
    </sheetView>
  </sheetViews>
  <sheetFormatPr defaultRowHeight="14.4" x14ac:dyDescent="0.3"/>
  <cols>
    <col min="2" max="2" width="35.6640625" customWidth="1"/>
    <col min="3" max="3" width="69.109375" customWidth="1"/>
    <col min="4" max="4" width="16.6640625" customWidth="1"/>
    <col min="5" max="5" width="16.88671875" bestFit="1" customWidth="1"/>
  </cols>
  <sheetData>
    <row r="1" spans="1:5" x14ac:dyDescent="0.3">
      <c r="A1" s="2" t="s">
        <v>296</v>
      </c>
      <c r="E1" s="47" t="s">
        <v>388</v>
      </c>
    </row>
    <row r="4" spans="1:5" ht="22.2" customHeight="1" x14ac:dyDescent="0.3">
      <c r="A4" s="25" t="s">
        <v>36</v>
      </c>
      <c r="B4" s="25" t="s">
        <v>421</v>
      </c>
      <c r="C4" s="25" t="s">
        <v>297</v>
      </c>
      <c r="D4" s="23" t="s">
        <v>298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">
        <v>1</v>
      </c>
      <c r="B6" s="11"/>
      <c r="C6" s="11"/>
      <c r="D6" s="9"/>
    </row>
    <row r="7" spans="1:5" x14ac:dyDescent="0.3">
      <c r="A7" s="3">
        <v>2</v>
      </c>
      <c r="B7" s="11"/>
      <c r="C7" s="11"/>
      <c r="D7" s="9"/>
    </row>
    <row r="8" spans="1:5" x14ac:dyDescent="0.3">
      <c r="A8" s="3">
        <v>3</v>
      </c>
      <c r="B8" s="11"/>
      <c r="C8" s="11"/>
      <c r="D8" s="9"/>
    </row>
    <row r="9" spans="1:5" x14ac:dyDescent="0.3">
      <c r="A9" s="3">
        <v>4</v>
      </c>
      <c r="B9" s="11"/>
      <c r="C9" s="11"/>
      <c r="D9" s="9"/>
    </row>
    <row r="10" spans="1:5" x14ac:dyDescent="0.3">
      <c r="A10" s="3">
        <v>5</v>
      </c>
      <c r="B10" s="11"/>
      <c r="C10" s="11"/>
      <c r="D10" s="9"/>
    </row>
    <row r="11" spans="1:5" x14ac:dyDescent="0.3">
      <c r="A11" s="3">
        <v>6</v>
      </c>
      <c r="B11" s="11"/>
      <c r="C11" s="11"/>
      <c r="D11" s="9"/>
    </row>
    <row r="12" spans="1:5" x14ac:dyDescent="0.3">
      <c r="A12" s="3">
        <v>7</v>
      </c>
      <c r="B12" s="11"/>
      <c r="C12" s="11"/>
      <c r="D12" s="9"/>
    </row>
    <row r="13" spans="1:5" x14ac:dyDescent="0.3">
      <c r="A13" s="3">
        <v>8</v>
      </c>
      <c r="B13" s="11"/>
      <c r="C13" s="11"/>
      <c r="D13" s="9"/>
    </row>
    <row r="14" spans="1:5" x14ac:dyDescent="0.3">
      <c r="A14" s="3">
        <v>9</v>
      </c>
      <c r="B14" s="11"/>
      <c r="C14" s="11"/>
      <c r="D14" s="9"/>
    </row>
    <row r="15" spans="1:5" x14ac:dyDescent="0.3">
      <c r="A15" s="3">
        <v>10</v>
      </c>
      <c r="B15" s="11"/>
      <c r="C15" s="11"/>
      <c r="D15" s="9"/>
    </row>
    <row r="16" spans="1:5" x14ac:dyDescent="0.3">
      <c r="A16" s="3" t="s">
        <v>46</v>
      </c>
      <c r="B16" s="11"/>
      <c r="C16" s="11"/>
      <c r="D16" s="9"/>
    </row>
  </sheetData>
  <hyperlinks>
    <hyperlink ref="E1" location="'Daftar Tabel'!A1" display="&lt;&lt;&lt; Daftar Tabel" xr:uid="{AD79ACC0-5518-4B6E-9D7A-1F8BA58263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zoomScaleNormal="100" workbookViewId="0">
      <pane ySplit="9" topLeftCell="A10" activePane="bottomLeft" state="frozen"/>
      <selection pane="bottomLeft" activeCell="J1" sqref="J1"/>
    </sheetView>
  </sheetViews>
  <sheetFormatPr defaultRowHeight="14.4" x14ac:dyDescent="0.3"/>
  <cols>
    <col min="1" max="1" width="5.6640625" customWidth="1"/>
    <col min="2" max="2" width="43.6640625" customWidth="1"/>
    <col min="3" max="3" width="12.44140625" customWidth="1"/>
    <col min="4" max="4" width="12.33203125" customWidth="1"/>
    <col min="5" max="5" width="13.5546875" customWidth="1"/>
    <col min="6" max="6" width="41.6640625" customWidth="1"/>
    <col min="7" max="7" width="22.44140625" customWidth="1"/>
    <col min="8" max="8" width="11.5546875" customWidth="1"/>
    <col min="9" max="9" width="20.88671875" customWidth="1"/>
    <col min="10" max="10" width="16.88671875" bestFit="1" customWidth="1"/>
  </cols>
  <sheetData>
    <row r="1" spans="1:10" x14ac:dyDescent="0.3">
      <c r="A1" s="2" t="s">
        <v>22</v>
      </c>
      <c r="J1" s="47" t="s">
        <v>388</v>
      </c>
    </row>
    <row r="2" spans="1:10" x14ac:dyDescent="0.3">
      <c r="A2" s="2"/>
    </row>
    <row r="3" spans="1:10" hidden="1" x14ac:dyDescent="0.3">
      <c r="A3" s="2"/>
      <c r="B3" t="s">
        <v>49</v>
      </c>
    </row>
    <row r="4" spans="1:10" hidden="1" x14ac:dyDescent="0.3">
      <c r="A4" s="2"/>
    </row>
    <row r="5" spans="1:10" hidden="1" x14ac:dyDescent="0.3">
      <c r="A5" s="2"/>
      <c r="B5" t="s">
        <v>48</v>
      </c>
    </row>
    <row r="7" spans="1:10" x14ac:dyDescent="0.3">
      <c r="A7" s="10" t="s">
        <v>47</v>
      </c>
    </row>
    <row r="8" spans="1:10" x14ac:dyDescent="0.3">
      <c r="A8" s="86" t="s">
        <v>36</v>
      </c>
      <c r="B8" s="86" t="s">
        <v>37</v>
      </c>
      <c r="C8" s="86" t="s">
        <v>38</v>
      </c>
      <c r="D8" s="86"/>
      <c r="E8" s="86"/>
      <c r="F8" s="86" t="s">
        <v>39</v>
      </c>
      <c r="G8" s="86" t="s">
        <v>40</v>
      </c>
      <c r="H8" s="86" t="s">
        <v>41</v>
      </c>
      <c r="I8" s="86" t="s">
        <v>42</v>
      </c>
    </row>
    <row r="9" spans="1:10" x14ac:dyDescent="0.3">
      <c r="A9" s="86"/>
      <c r="B9" s="86"/>
      <c r="C9" s="23" t="s">
        <v>43</v>
      </c>
      <c r="D9" s="23" t="s">
        <v>44</v>
      </c>
      <c r="E9" s="23" t="s">
        <v>45</v>
      </c>
      <c r="F9" s="86"/>
      <c r="G9" s="86"/>
      <c r="H9" s="86"/>
      <c r="I9" s="86"/>
    </row>
    <row r="10" spans="1:10" x14ac:dyDescent="0.3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</row>
    <row r="11" spans="1:10" x14ac:dyDescent="0.3">
      <c r="A11" s="7">
        <v>1</v>
      </c>
      <c r="B11" s="11"/>
      <c r="C11" s="9"/>
      <c r="D11" s="9"/>
      <c r="E11" s="9"/>
      <c r="F11" s="11"/>
      <c r="G11" s="11"/>
      <c r="H11" s="9"/>
      <c r="I11" s="11"/>
    </row>
    <row r="12" spans="1:10" x14ac:dyDescent="0.3">
      <c r="A12" s="7">
        <v>2</v>
      </c>
      <c r="B12" s="11"/>
      <c r="C12" s="9"/>
      <c r="D12" s="9"/>
      <c r="E12" s="9"/>
      <c r="F12" s="11"/>
      <c r="G12" s="11"/>
      <c r="H12" s="9"/>
      <c r="I12" s="11"/>
    </row>
    <row r="13" spans="1:10" x14ac:dyDescent="0.3">
      <c r="A13" s="7">
        <v>3</v>
      </c>
      <c r="B13" s="11"/>
      <c r="C13" s="9"/>
      <c r="D13" s="9"/>
      <c r="E13" s="9"/>
      <c r="F13" s="11"/>
      <c r="G13" s="11"/>
      <c r="H13" s="9"/>
      <c r="I13" s="11"/>
    </row>
    <row r="14" spans="1:10" x14ac:dyDescent="0.3">
      <c r="A14" s="7">
        <v>4</v>
      </c>
      <c r="B14" s="11"/>
      <c r="C14" s="9"/>
      <c r="D14" s="9"/>
      <c r="E14" s="9"/>
      <c r="F14" s="11"/>
      <c r="G14" s="11"/>
      <c r="H14" s="9"/>
      <c r="I14" s="11"/>
    </row>
    <row r="15" spans="1:10" x14ac:dyDescent="0.3">
      <c r="A15" s="7">
        <v>5</v>
      </c>
      <c r="B15" s="11"/>
      <c r="C15" s="9"/>
      <c r="D15" s="9"/>
      <c r="E15" s="9"/>
      <c r="F15" s="11"/>
      <c r="G15" s="11"/>
      <c r="H15" s="9"/>
      <c r="I15" s="11"/>
    </row>
    <row r="16" spans="1:10" x14ac:dyDescent="0.3">
      <c r="A16" s="7">
        <v>6</v>
      </c>
      <c r="B16" s="11"/>
      <c r="C16" s="9"/>
      <c r="D16" s="9"/>
      <c r="E16" s="9"/>
      <c r="F16" s="11"/>
      <c r="G16" s="11"/>
      <c r="H16" s="9"/>
      <c r="I16" s="11"/>
    </row>
    <row r="17" spans="1:9" x14ac:dyDescent="0.3">
      <c r="A17" s="7">
        <v>7</v>
      </c>
      <c r="B17" s="11"/>
      <c r="C17" s="9"/>
      <c r="D17" s="9"/>
      <c r="E17" s="9"/>
      <c r="F17" s="11"/>
      <c r="G17" s="11"/>
      <c r="H17" s="9"/>
      <c r="I17" s="11"/>
    </row>
    <row r="18" spans="1:9" x14ac:dyDescent="0.3">
      <c r="A18" s="7">
        <v>8</v>
      </c>
      <c r="B18" s="11"/>
      <c r="C18" s="9"/>
      <c r="D18" s="9"/>
      <c r="E18" s="9"/>
      <c r="F18" s="11"/>
      <c r="G18" s="11"/>
      <c r="H18" s="9"/>
      <c r="I18" s="11"/>
    </row>
    <row r="19" spans="1:9" x14ac:dyDescent="0.3">
      <c r="A19" s="7">
        <v>9</v>
      </c>
      <c r="B19" s="11"/>
      <c r="C19" s="9"/>
      <c r="D19" s="9"/>
      <c r="E19" s="9"/>
      <c r="F19" s="11"/>
      <c r="G19" s="11"/>
      <c r="H19" s="9"/>
      <c r="I19" s="11"/>
    </row>
    <row r="20" spans="1:9" x14ac:dyDescent="0.3">
      <c r="A20" s="7">
        <v>10</v>
      </c>
      <c r="B20" s="11"/>
      <c r="C20" s="9"/>
      <c r="D20" s="9"/>
      <c r="E20" s="9"/>
      <c r="F20" s="11"/>
      <c r="G20" s="11"/>
      <c r="H20" s="9"/>
      <c r="I20" s="11"/>
    </row>
    <row r="21" spans="1:9" x14ac:dyDescent="0.3">
      <c r="A21" s="7" t="s">
        <v>46</v>
      </c>
      <c r="B21" s="11"/>
      <c r="C21" s="9"/>
      <c r="D21" s="9"/>
      <c r="E21" s="9"/>
      <c r="F21" s="11"/>
      <c r="G21" s="11"/>
      <c r="H21" s="9"/>
      <c r="I21" s="11"/>
    </row>
  </sheetData>
  <dataConsolidate/>
  <mergeCells count="7">
    <mergeCell ref="I8:I9"/>
    <mergeCell ref="A8:A9"/>
    <mergeCell ref="B8:B9"/>
    <mergeCell ref="C8:E8"/>
    <mergeCell ref="F8:F9"/>
    <mergeCell ref="G8:G9"/>
    <mergeCell ref="H8:H9"/>
  </mergeCells>
  <dataValidations count="1">
    <dataValidation type="list" allowBlank="1" showInputMessage="1" showErrorMessage="1" sqref="C11:C21 D11:D21 E11:E21" xr:uid="{00000000-0002-0000-0400-000000000000}">
      <formula1>$B$4:$B$5</formula1>
    </dataValidation>
  </dataValidations>
  <hyperlinks>
    <hyperlink ref="J1" location="'Daftar Tabel'!A1" display="&lt;&lt;&lt; Daftar Tabel" xr:uid="{84BA33B2-3D59-444E-A635-9F2E3C2A578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16"/>
  <sheetViews>
    <sheetView zoomScaleNormal="100" workbookViewId="0">
      <pane ySplit="5" topLeftCell="A6" activePane="bottomLeft" state="frozen"/>
      <selection pane="bottomLeft" activeCell="F1" sqref="F1"/>
    </sheetView>
  </sheetViews>
  <sheetFormatPr defaultRowHeight="14.4" x14ac:dyDescent="0.3"/>
  <cols>
    <col min="2" max="2" width="44.5546875" customWidth="1"/>
    <col min="3" max="3" width="30.5546875" customWidth="1"/>
    <col min="4" max="4" width="45.6640625" customWidth="1"/>
    <col min="5" max="5" width="22.6640625" customWidth="1"/>
    <col min="6" max="6" width="16.88671875" bestFit="1" customWidth="1"/>
  </cols>
  <sheetData>
    <row r="1" spans="1:6" x14ac:dyDescent="0.3">
      <c r="A1" s="2" t="s">
        <v>299</v>
      </c>
      <c r="F1" s="47" t="s">
        <v>388</v>
      </c>
    </row>
    <row r="4" spans="1:6" ht="22.2" customHeight="1" x14ac:dyDescent="0.3">
      <c r="A4" s="23" t="s">
        <v>36</v>
      </c>
      <c r="B4" s="23" t="s">
        <v>421</v>
      </c>
      <c r="C4" s="23" t="s">
        <v>300</v>
      </c>
      <c r="D4" s="23" t="s">
        <v>301</v>
      </c>
      <c r="E4" s="23" t="s">
        <v>302</v>
      </c>
    </row>
    <row r="5" spans="1:6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</row>
    <row r="6" spans="1:6" x14ac:dyDescent="0.3">
      <c r="A6" s="3">
        <v>1</v>
      </c>
      <c r="B6" s="11"/>
      <c r="C6" s="11"/>
      <c r="D6" s="11"/>
      <c r="E6" s="11"/>
    </row>
    <row r="7" spans="1:6" x14ac:dyDescent="0.3">
      <c r="A7" s="3">
        <v>2</v>
      </c>
      <c r="B7" s="11"/>
      <c r="C7" s="11"/>
      <c r="D7" s="11"/>
      <c r="E7" s="11"/>
    </row>
    <row r="8" spans="1:6" x14ac:dyDescent="0.3">
      <c r="A8" s="3">
        <v>3</v>
      </c>
      <c r="B8" s="11"/>
      <c r="C8" s="11"/>
      <c r="D8" s="11"/>
      <c r="E8" s="11"/>
    </row>
    <row r="9" spans="1:6" x14ac:dyDescent="0.3">
      <c r="A9" s="3">
        <v>4</v>
      </c>
      <c r="B9" s="11"/>
      <c r="C9" s="11"/>
      <c r="D9" s="11"/>
      <c r="E9" s="11"/>
    </row>
    <row r="10" spans="1:6" x14ac:dyDescent="0.3">
      <c r="A10" s="3">
        <v>5</v>
      </c>
      <c r="B10" s="11"/>
      <c r="C10" s="11"/>
      <c r="D10" s="11"/>
      <c r="E10" s="11"/>
    </row>
    <row r="11" spans="1:6" x14ac:dyDescent="0.3">
      <c r="A11" s="3">
        <v>6</v>
      </c>
      <c r="B11" s="11"/>
      <c r="C11" s="11"/>
      <c r="D11" s="11"/>
      <c r="E11" s="11"/>
    </row>
    <row r="12" spans="1:6" x14ac:dyDescent="0.3">
      <c r="A12" s="3">
        <v>7</v>
      </c>
      <c r="B12" s="11"/>
      <c r="C12" s="11"/>
      <c r="D12" s="11"/>
      <c r="E12" s="11"/>
    </row>
    <row r="13" spans="1:6" x14ac:dyDescent="0.3">
      <c r="A13" s="3">
        <v>8</v>
      </c>
      <c r="B13" s="11"/>
      <c r="C13" s="11"/>
      <c r="D13" s="11"/>
      <c r="E13" s="11"/>
    </row>
    <row r="14" spans="1:6" x14ac:dyDescent="0.3">
      <c r="A14" s="3">
        <v>9</v>
      </c>
      <c r="B14" s="11"/>
      <c r="C14" s="11"/>
      <c r="D14" s="11"/>
      <c r="E14" s="11"/>
    </row>
    <row r="15" spans="1:6" x14ac:dyDescent="0.3">
      <c r="A15" s="3">
        <v>10</v>
      </c>
      <c r="B15" s="11"/>
      <c r="C15" s="11"/>
      <c r="D15" s="11"/>
      <c r="E15" s="11"/>
    </row>
    <row r="16" spans="1:6" x14ac:dyDescent="0.3">
      <c r="A16" s="3" t="s">
        <v>46</v>
      </c>
      <c r="B16" s="11"/>
      <c r="C16" s="11"/>
      <c r="D16" s="11"/>
      <c r="E16" s="11"/>
    </row>
  </sheetData>
  <hyperlinks>
    <hyperlink ref="F1" location="'Daftar Tabel'!A1" display="&lt;&lt;&lt; Daftar Tabel" xr:uid="{A79A35FD-448E-4874-8170-A6822E7C5E3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16"/>
  <sheetViews>
    <sheetView zoomScaleNormal="100" workbookViewId="0">
      <pane ySplit="5" topLeftCell="A6" activePane="bottomLeft" state="frozen"/>
      <selection pane="bottomLeft" activeCell="F1" sqref="F1"/>
    </sheetView>
  </sheetViews>
  <sheetFormatPr defaultRowHeight="14.4" x14ac:dyDescent="0.3"/>
  <cols>
    <col min="2" max="2" width="40.109375" customWidth="1"/>
    <col min="3" max="3" width="47.33203125" customWidth="1"/>
    <col min="4" max="5" width="22.6640625" customWidth="1"/>
    <col min="6" max="6" width="16.88671875" bestFit="1" customWidth="1"/>
  </cols>
  <sheetData>
    <row r="1" spans="1:6" x14ac:dyDescent="0.3">
      <c r="A1" s="2" t="s">
        <v>423</v>
      </c>
      <c r="F1" s="47" t="s">
        <v>388</v>
      </c>
    </row>
    <row r="4" spans="1:6" ht="22.2" customHeight="1" x14ac:dyDescent="0.3">
      <c r="A4" s="23" t="s">
        <v>36</v>
      </c>
      <c r="B4" s="23" t="s">
        <v>421</v>
      </c>
      <c r="C4" s="23" t="s">
        <v>304</v>
      </c>
      <c r="D4" s="23" t="s">
        <v>364</v>
      </c>
      <c r="E4" s="23" t="s">
        <v>302</v>
      </c>
    </row>
    <row r="5" spans="1:6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</row>
    <row r="6" spans="1:6" x14ac:dyDescent="0.3">
      <c r="A6" s="3">
        <v>1</v>
      </c>
      <c r="B6" s="11"/>
      <c r="C6" s="11"/>
      <c r="D6" s="9"/>
      <c r="E6" s="9"/>
    </row>
    <row r="7" spans="1:6" x14ac:dyDescent="0.3">
      <c r="A7" s="3">
        <v>2</v>
      </c>
      <c r="B7" s="11"/>
      <c r="C7" s="11"/>
      <c r="D7" s="9"/>
      <c r="E7" s="9"/>
    </row>
    <row r="8" spans="1:6" x14ac:dyDescent="0.3">
      <c r="A8" s="3">
        <v>3</v>
      </c>
      <c r="B8" s="11"/>
      <c r="C8" s="11"/>
      <c r="D8" s="9"/>
      <c r="E8" s="9"/>
    </row>
    <row r="9" spans="1:6" x14ac:dyDescent="0.3">
      <c r="A9" s="3">
        <v>4</v>
      </c>
      <c r="B9" s="11"/>
      <c r="C9" s="11"/>
      <c r="D9" s="9"/>
      <c r="E9" s="9"/>
    </row>
    <row r="10" spans="1:6" x14ac:dyDescent="0.3">
      <c r="A10" s="3">
        <v>5</v>
      </c>
      <c r="B10" s="11"/>
      <c r="C10" s="11"/>
      <c r="D10" s="9"/>
      <c r="E10" s="9"/>
    </row>
    <row r="11" spans="1:6" x14ac:dyDescent="0.3">
      <c r="A11" s="3">
        <v>6</v>
      </c>
      <c r="B11" s="11"/>
      <c r="C11" s="11"/>
      <c r="D11" s="9"/>
      <c r="E11" s="9"/>
    </row>
    <row r="12" spans="1:6" x14ac:dyDescent="0.3">
      <c r="A12" s="3">
        <v>7</v>
      </c>
      <c r="B12" s="11"/>
      <c r="C12" s="11"/>
      <c r="D12" s="9"/>
      <c r="E12" s="9"/>
    </row>
    <row r="13" spans="1:6" x14ac:dyDescent="0.3">
      <c r="A13" s="3">
        <v>8</v>
      </c>
      <c r="B13" s="11"/>
      <c r="C13" s="11"/>
      <c r="D13" s="9"/>
      <c r="E13" s="9"/>
    </row>
    <row r="14" spans="1:6" x14ac:dyDescent="0.3">
      <c r="A14" s="3">
        <v>9</v>
      </c>
      <c r="B14" s="11"/>
      <c r="C14" s="11"/>
      <c r="D14" s="9"/>
      <c r="E14" s="9"/>
    </row>
    <row r="15" spans="1:6" x14ac:dyDescent="0.3">
      <c r="A15" s="3">
        <v>10</v>
      </c>
      <c r="B15" s="11"/>
      <c r="C15" s="11"/>
      <c r="D15" s="9"/>
      <c r="E15" s="9"/>
    </row>
    <row r="16" spans="1:6" x14ac:dyDescent="0.3">
      <c r="A16" s="3" t="s">
        <v>46</v>
      </c>
      <c r="B16" s="11"/>
      <c r="C16" s="11"/>
      <c r="D16" s="9"/>
      <c r="E16" s="9"/>
    </row>
  </sheetData>
  <hyperlinks>
    <hyperlink ref="F1" location="'Daftar Tabel'!A1" display="&lt;&lt;&lt; Daftar Tabel" xr:uid="{60FDFD9D-3F1A-48C8-8A17-5C1822F3E9E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pane ySplit="10" topLeftCell="A11" activePane="bottomLeft" state="frozen"/>
      <selection pane="bottomLeft" activeCell="J1" sqref="J1"/>
    </sheetView>
  </sheetViews>
  <sheetFormatPr defaultRowHeight="14.4" x14ac:dyDescent="0.3"/>
  <cols>
    <col min="1" max="1" width="5.6640625" customWidth="1"/>
    <col min="2" max="2" width="43.6640625" customWidth="1"/>
    <col min="3" max="3" width="12.44140625" customWidth="1"/>
    <col min="4" max="4" width="12.33203125" customWidth="1"/>
    <col min="5" max="5" width="13.5546875" customWidth="1"/>
    <col min="6" max="6" width="41.6640625" customWidth="1"/>
    <col min="7" max="7" width="22.44140625" customWidth="1"/>
    <col min="8" max="8" width="11.5546875" customWidth="1"/>
    <col min="9" max="9" width="20.88671875" customWidth="1"/>
    <col min="10" max="10" width="16.88671875" bestFit="1" customWidth="1"/>
  </cols>
  <sheetData>
    <row r="1" spans="1:10" x14ac:dyDescent="0.3">
      <c r="A1" s="2" t="s">
        <v>22</v>
      </c>
      <c r="J1" s="47" t="s">
        <v>388</v>
      </c>
    </row>
    <row r="2" spans="1:10" x14ac:dyDescent="0.3">
      <c r="A2" s="2"/>
    </row>
    <row r="3" spans="1:10" hidden="1" x14ac:dyDescent="0.3">
      <c r="A3" s="2"/>
      <c r="B3" t="s">
        <v>49</v>
      </c>
    </row>
    <row r="4" spans="1:10" hidden="1" x14ac:dyDescent="0.3">
      <c r="A4" s="2"/>
    </row>
    <row r="5" spans="1:10" hidden="1" x14ac:dyDescent="0.3">
      <c r="A5" s="2"/>
      <c r="B5" t="s">
        <v>48</v>
      </c>
    </row>
    <row r="7" spans="1:10" x14ac:dyDescent="0.3">
      <c r="A7" s="10" t="s">
        <v>50</v>
      </c>
    </row>
    <row r="8" spans="1:10" x14ac:dyDescent="0.3">
      <c r="A8" s="86" t="s">
        <v>36</v>
      </c>
      <c r="B8" s="86" t="s">
        <v>37</v>
      </c>
      <c r="C8" s="86" t="s">
        <v>38</v>
      </c>
      <c r="D8" s="86"/>
      <c r="E8" s="86"/>
      <c r="F8" s="86" t="s">
        <v>39</v>
      </c>
      <c r="G8" s="86" t="s">
        <v>40</v>
      </c>
      <c r="H8" s="86" t="s">
        <v>41</v>
      </c>
      <c r="I8" s="86" t="s">
        <v>42</v>
      </c>
    </row>
    <row r="9" spans="1:10" x14ac:dyDescent="0.3">
      <c r="A9" s="86"/>
      <c r="B9" s="86"/>
      <c r="C9" s="23" t="s">
        <v>43</v>
      </c>
      <c r="D9" s="23" t="s">
        <v>44</v>
      </c>
      <c r="E9" s="23" t="s">
        <v>45</v>
      </c>
      <c r="F9" s="86"/>
      <c r="G9" s="86"/>
      <c r="H9" s="86"/>
      <c r="I9" s="86"/>
    </row>
    <row r="10" spans="1:10" x14ac:dyDescent="0.3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</row>
    <row r="11" spans="1:10" x14ac:dyDescent="0.3">
      <c r="A11" s="7">
        <v>1</v>
      </c>
      <c r="B11" s="11"/>
      <c r="C11" s="9"/>
      <c r="D11" s="9"/>
      <c r="E11" s="9"/>
      <c r="F11" s="11"/>
      <c r="G11" s="11"/>
      <c r="H11" s="9"/>
      <c r="I11" s="11"/>
    </row>
    <row r="12" spans="1:10" x14ac:dyDescent="0.3">
      <c r="A12" s="7">
        <v>2</v>
      </c>
      <c r="B12" s="11"/>
      <c r="C12" s="9"/>
      <c r="D12" s="9"/>
      <c r="E12" s="9"/>
      <c r="F12" s="11"/>
      <c r="G12" s="11"/>
      <c r="H12" s="9"/>
      <c r="I12" s="11"/>
    </row>
    <row r="13" spans="1:10" x14ac:dyDescent="0.3">
      <c r="A13" s="7">
        <v>3</v>
      </c>
      <c r="B13" s="11"/>
      <c r="C13" s="9"/>
      <c r="D13" s="9"/>
      <c r="E13" s="9"/>
      <c r="F13" s="11"/>
      <c r="G13" s="11"/>
      <c r="H13" s="9"/>
      <c r="I13" s="11"/>
    </row>
    <row r="14" spans="1:10" x14ac:dyDescent="0.3">
      <c r="A14" s="7">
        <v>4</v>
      </c>
      <c r="B14" s="11"/>
      <c r="C14" s="9"/>
      <c r="D14" s="9"/>
      <c r="E14" s="9"/>
      <c r="F14" s="11"/>
      <c r="G14" s="11"/>
      <c r="H14" s="9"/>
      <c r="I14" s="11"/>
    </row>
    <row r="15" spans="1:10" x14ac:dyDescent="0.3">
      <c r="A15" s="7">
        <v>5</v>
      </c>
      <c r="B15" s="11"/>
      <c r="C15" s="9"/>
      <c r="D15" s="9"/>
      <c r="E15" s="9"/>
      <c r="F15" s="11"/>
      <c r="G15" s="11"/>
      <c r="H15" s="9"/>
      <c r="I15" s="11"/>
    </row>
    <row r="16" spans="1:10" x14ac:dyDescent="0.3">
      <c r="A16" s="7">
        <v>6</v>
      </c>
      <c r="B16" s="11"/>
      <c r="C16" s="9"/>
      <c r="D16" s="9"/>
      <c r="E16" s="9"/>
      <c r="F16" s="11"/>
      <c r="G16" s="11"/>
      <c r="H16" s="9"/>
      <c r="I16" s="11"/>
    </row>
    <row r="17" spans="1:9" x14ac:dyDescent="0.3">
      <c r="A17" s="7">
        <v>7</v>
      </c>
      <c r="B17" s="11"/>
      <c r="C17" s="9"/>
      <c r="D17" s="9"/>
      <c r="E17" s="9"/>
      <c r="F17" s="11"/>
      <c r="G17" s="11"/>
      <c r="H17" s="9"/>
      <c r="I17" s="11"/>
    </row>
    <row r="18" spans="1:9" x14ac:dyDescent="0.3">
      <c r="A18" s="7">
        <v>8</v>
      </c>
      <c r="B18" s="11"/>
      <c r="C18" s="9"/>
      <c r="D18" s="9"/>
      <c r="E18" s="9"/>
      <c r="F18" s="11"/>
      <c r="G18" s="11"/>
      <c r="H18" s="9"/>
      <c r="I18" s="11"/>
    </row>
    <row r="19" spans="1:9" x14ac:dyDescent="0.3">
      <c r="A19" s="7">
        <v>9</v>
      </c>
      <c r="B19" s="11"/>
      <c r="C19" s="9"/>
      <c r="D19" s="9"/>
      <c r="E19" s="9"/>
      <c r="F19" s="11"/>
      <c r="G19" s="11"/>
      <c r="H19" s="9"/>
      <c r="I19" s="11"/>
    </row>
    <row r="20" spans="1:9" x14ac:dyDescent="0.3">
      <c r="A20" s="7">
        <v>10</v>
      </c>
      <c r="B20" s="11"/>
      <c r="C20" s="9"/>
      <c r="D20" s="9"/>
      <c r="E20" s="9"/>
      <c r="F20" s="11"/>
      <c r="G20" s="11"/>
      <c r="H20" s="9"/>
      <c r="I20" s="11"/>
    </row>
    <row r="21" spans="1:9" x14ac:dyDescent="0.3">
      <c r="A21" s="7" t="s">
        <v>46</v>
      </c>
      <c r="B21" s="11"/>
      <c r="C21" s="9"/>
      <c r="D21" s="9"/>
      <c r="E21" s="9"/>
      <c r="F21" s="11"/>
      <c r="G21" s="11"/>
      <c r="H21" s="9"/>
      <c r="I21" s="11"/>
    </row>
  </sheetData>
  <mergeCells count="7">
    <mergeCell ref="I8:I9"/>
    <mergeCell ref="A8:A9"/>
    <mergeCell ref="B8:B9"/>
    <mergeCell ref="C8:E8"/>
    <mergeCell ref="F8:F9"/>
    <mergeCell ref="G8:G9"/>
    <mergeCell ref="H8:H9"/>
  </mergeCells>
  <dataValidations count="1">
    <dataValidation type="list" allowBlank="1" showInputMessage="1" showErrorMessage="1" sqref="C11:E21" xr:uid="{00000000-0002-0000-0500-000000000000}">
      <formula1>$B$4:$B$5</formula1>
    </dataValidation>
  </dataValidations>
  <hyperlinks>
    <hyperlink ref="J1" location="'Daftar Tabel'!A1" display="&lt;&lt;&lt; Daftar Tabel" xr:uid="{B9AC78BD-4321-4372-81D2-EB99CC7422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workbookViewId="0">
      <pane ySplit="10" topLeftCell="A11" activePane="bottomLeft" state="frozen"/>
      <selection pane="bottomLeft" activeCell="J1" sqref="J1"/>
    </sheetView>
  </sheetViews>
  <sheetFormatPr defaultRowHeight="14.4" x14ac:dyDescent="0.3"/>
  <cols>
    <col min="1" max="1" width="5.6640625" customWidth="1"/>
    <col min="2" max="2" width="43.6640625" customWidth="1"/>
    <col min="3" max="3" width="12.44140625" customWidth="1"/>
    <col min="4" max="4" width="12.33203125" customWidth="1"/>
    <col min="5" max="5" width="13.5546875" customWidth="1"/>
    <col min="6" max="6" width="41.6640625" customWidth="1"/>
    <col min="7" max="7" width="22.44140625" customWidth="1"/>
    <col min="8" max="8" width="11.5546875" customWidth="1"/>
    <col min="9" max="9" width="20.88671875" customWidth="1"/>
    <col min="10" max="10" width="16.88671875" bestFit="1" customWidth="1"/>
  </cols>
  <sheetData>
    <row r="1" spans="1:10" x14ac:dyDescent="0.3">
      <c r="A1" s="2" t="s">
        <v>22</v>
      </c>
      <c r="J1" s="47" t="s">
        <v>388</v>
      </c>
    </row>
    <row r="2" spans="1:10" x14ac:dyDescent="0.3">
      <c r="A2" s="2"/>
    </row>
    <row r="3" spans="1:10" hidden="1" x14ac:dyDescent="0.3">
      <c r="A3" s="2"/>
      <c r="B3" t="s">
        <v>49</v>
      </c>
    </row>
    <row r="4" spans="1:10" hidden="1" x14ac:dyDescent="0.3">
      <c r="A4" s="2"/>
    </row>
    <row r="5" spans="1:10" hidden="1" x14ac:dyDescent="0.3">
      <c r="A5" s="2"/>
      <c r="B5" t="s">
        <v>48</v>
      </c>
    </row>
    <row r="7" spans="1:10" x14ac:dyDescent="0.3">
      <c r="A7" s="10" t="s">
        <v>51</v>
      </c>
    </row>
    <row r="8" spans="1:10" x14ac:dyDescent="0.3">
      <c r="A8" s="86" t="s">
        <v>36</v>
      </c>
      <c r="B8" s="86" t="s">
        <v>37</v>
      </c>
      <c r="C8" s="86" t="s">
        <v>38</v>
      </c>
      <c r="D8" s="86"/>
      <c r="E8" s="86"/>
      <c r="F8" s="86" t="s">
        <v>39</v>
      </c>
      <c r="G8" s="86" t="s">
        <v>40</v>
      </c>
      <c r="H8" s="86" t="s">
        <v>41</v>
      </c>
      <c r="I8" s="86" t="s">
        <v>42</v>
      </c>
    </row>
    <row r="9" spans="1:10" x14ac:dyDescent="0.3">
      <c r="A9" s="86"/>
      <c r="B9" s="86"/>
      <c r="C9" s="23" t="s">
        <v>43</v>
      </c>
      <c r="D9" s="23" t="s">
        <v>44</v>
      </c>
      <c r="E9" s="23" t="s">
        <v>45</v>
      </c>
      <c r="F9" s="86"/>
      <c r="G9" s="86"/>
      <c r="H9" s="86"/>
      <c r="I9" s="86"/>
    </row>
    <row r="10" spans="1:10" x14ac:dyDescent="0.3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</row>
    <row r="11" spans="1:10" x14ac:dyDescent="0.3">
      <c r="A11" s="7">
        <v>1</v>
      </c>
      <c r="B11" s="11"/>
      <c r="C11" s="9"/>
      <c r="D11" s="9"/>
      <c r="E11" s="9"/>
      <c r="F11" s="11"/>
      <c r="G11" s="11"/>
      <c r="H11" s="9"/>
      <c r="I11" s="11"/>
    </row>
    <row r="12" spans="1:10" x14ac:dyDescent="0.3">
      <c r="A12" s="7">
        <v>2</v>
      </c>
      <c r="B12" s="11"/>
      <c r="C12" s="9"/>
      <c r="D12" s="9"/>
      <c r="E12" s="9"/>
      <c r="F12" s="11"/>
      <c r="G12" s="11"/>
      <c r="H12" s="9"/>
      <c r="I12" s="11"/>
    </row>
    <row r="13" spans="1:10" x14ac:dyDescent="0.3">
      <c r="A13" s="7">
        <v>3</v>
      </c>
      <c r="B13" s="11"/>
      <c r="C13" s="9"/>
      <c r="D13" s="9"/>
      <c r="E13" s="9"/>
      <c r="F13" s="11"/>
      <c r="G13" s="11"/>
      <c r="H13" s="9"/>
      <c r="I13" s="11"/>
    </row>
    <row r="14" spans="1:10" x14ac:dyDescent="0.3">
      <c r="A14" s="7">
        <v>4</v>
      </c>
      <c r="B14" s="11"/>
      <c r="C14" s="9"/>
      <c r="D14" s="9"/>
      <c r="E14" s="9"/>
      <c r="F14" s="11"/>
      <c r="G14" s="11"/>
      <c r="H14" s="9"/>
      <c r="I14" s="11"/>
    </row>
    <row r="15" spans="1:10" x14ac:dyDescent="0.3">
      <c r="A15" s="7">
        <v>5</v>
      </c>
      <c r="B15" s="11"/>
      <c r="C15" s="9"/>
      <c r="D15" s="9"/>
      <c r="E15" s="9"/>
      <c r="F15" s="11"/>
      <c r="G15" s="11"/>
      <c r="H15" s="9"/>
      <c r="I15" s="11"/>
    </row>
    <row r="16" spans="1:10" x14ac:dyDescent="0.3">
      <c r="A16" s="7">
        <v>6</v>
      </c>
      <c r="B16" s="11"/>
      <c r="C16" s="9"/>
      <c r="D16" s="9"/>
      <c r="E16" s="9"/>
      <c r="F16" s="11"/>
      <c r="G16" s="11"/>
      <c r="H16" s="9"/>
      <c r="I16" s="11"/>
    </row>
    <row r="17" spans="1:9" x14ac:dyDescent="0.3">
      <c r="A17" s="7">
        <v>7</v>
      </c>
      <c r="B17" s="11"/>
      <c r="C17" s="9"/>
      <c r="D17" s="9"/>
      <c r="E17" s="9"/>
      <c r="F17" s="11"/>
      <c r="G17" s="11"/>
      <c r="H17" s="9"/>
      <c r="I17" s="11"/>
    </row>
    <row r="18" spans="1:9" x14ac:dyDescent="0.3">
      <c r="A18" s="7">
        <v>8</v>
      </c>
      <c r="B18" s="11"/>
      <c r="C18" s="9"/>
      <c r="D18" s="9"/>
      <c r="E18" s="9"/>
      <c r="F18" s="11"/>
      <c r="G18" s="11"/>
      <c r="H18" s="9"/>
      <c r="I18" s="11"/>
    </row>
    <row r="19" spans="1:9" x14ac:dyDescent="0.3">
      <c r="A19" s="7">
        <v>9</v>
      </c>
      <c r="B19" s="11"/>
      <c r="C19" s="9"/>
      <c r="D19" s="9"/>
      <c r="E19" s="9"/>
      <c r="F19" s="11"/>
      <c r="G19" s="11"/>
      <c r="H19" s="9"/>
      <c r="I19" s="11"/>
    </row>
    <row r="20" spans="1:9" x14ac:dyDescent="0.3">
      <c r="A20" s="7">
        <v>10</v>
      </c>
      <c r="B20" s="11"/>
      <c r="C20" s="9"/>
      <c r="D20" s="9"/>
      <c r="E20" s="9"/>
      <c r="F20" s="11"/>
      <c r="G20" s="11"/>
      <c r="H20" s="9"/>
      <c r="I20" s="11"/>
    </row>
    <row r="21" spans="1:9" x14ac:dyDescent="0.3">
      <c r="A21" s="7" t="s">
        <v>46</v>
      </c>
      <c r="B21" s="11"/>
      <c r="C21" s="9"/>
      <c r="D21" s="9"/>
      <c r="E21" s="9"/>
      <c r="F21" s="11"/>
      <c r="G21" s="11"/>
      <c r="H21" s="9"/>
      <c r="I21" s="11"/>
    </row>
  </sheetData>
  <mergeCells count="7">
    <mergeCell ref="I8:I9"/>
    <mergeCell ref="A8:A9"/>
    <mergeCell ref="B8:B9"/>
    <mergeCell ref="C8:E8"/>
    <mergeCell ref="F8:F9"/>
    <mergeCell ref="G8:G9"/>
    <mergeCell ref="H8:H9"/>
  </mergeCells>
  <dataValidations count="1">
    <dataValidation type="list" allowBlank="1" showInputMessage="1" showErrorMessage="1" sqref="C11:E21" xr:uid="{00000000-0002-0000-0600-000000000000}">
      <formula1>$B$4:$B$5</formula1>
    </dataValidation>
  </dataValidations>
  <hyperlinks>
    <hyperlink ref="J1" location="'Daftar Tabel'!A1" display="&lt;&lt;&lt; Daftar Tabel" xr:uid="{3A424FA4-1EDF-45D4-81E2-A6744F1A20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workbookViewId="0">
      <pane ySplit="10" topLeftCell="A14" activePane="bottomLeft" state="frozen"/>
      <selection pane="bottomLeft" activeCell="J1" sqref="J1"/>
    </sheetView>
  </sheetViews>
  <sheetFormatPr defaultRowHeight="14.4" x14ac:dyDescent="0.3"/>
  <cols>
    <col min="1" max="1" width="5.6640625" customWidth="1"/>
    <col min="2" max="2" width="43.6640625" customWidth="1"/>
    <col min="3" max="3" width="12.44140625" customWidth="1"/>
    <col min="4" max="4" width="12.33203125" customWidth="1"/>
    <col min="5" max="5" width="13.5546875" customWidth="1"/>
    <col min="6" max="6" width="41.6640625" customWidth="1"/>
    <col min="7" max="7" width="22.44140625" customWidth="1"/>
    <col min="8" max="8" width="11.5546875" customWidth="1"/>
    <col min="9" max="9" width="20.88671875" customWidth="1"/>
    <col min="10" max="10" width="16.88671875" bestFit="1" customWidth="1"/>
  </cols>
  <sheetData>
    <row r="1" spans="1:10" x14ac:dyDescent="0.3">
      <c r="A1" s="2" t="s">
        <v>22</v>
      </c>
      <c r="J1" s="47" t="s">
        <v>388</v>
      </c>
    </row>
    <row r="2" spans="1:10" x14ac:dyDescent="0.3">
      <c r="A2" s="2"/>
    </row>
    <row r="3" spans="1:10" hidden="1" x14ac:dyDescent="0.3">
      <c r="A3" s="2"/>
      <c r="B3" t="s">
        <v>49</v>
      </c>
    </row>
    <row r="4" spans="1:10" hidden="1" x14ac:dyDescent="0.3">
      <c r="A4" s="2"/>
    </row>
    <row r="5" spans="1:10" hidden="1" x14ac:dyDescent="0.3">
      <c r="A5" s="2"/>
      <c r="B5" t="s">
        <v>48</v>
      </c>
    </row>
    <row r="7" spans="1:10" x14ac:dyDescent="0.3">
      <c r="A7" s="10" t="s">
        <v>52</v>
      </c>
    </row>
    <row r="8" spans="1:10" x14ac:dyDescent="0.3">
      <c r="A8" s="86" t="s">
        <v>36</v>
      </c>
      <c r="B8" s="86" t="s">
        <v>37</v>
      </c>
      <c r="C8" s="86" t="s">
        <v>38</v>
      </c>
      <c r="D8" s="86"/>
      <c r="E8" s="86"/>
      <c r="F8" s="86" t="s">
        <v>39</v>
      </c>
      <c r="G8" s="86" t="s">
        <v>40</v>
      </c>
      <c r="H8" s="86" t="s">
        <v>41</v>
      </c>
      <c r="I8" s="86" t="s">
        <v>42</v>
      </c>
    </row>
    <row r="9" spans="1:10" x14ac:dyDescent="0.3">
      <c r="A9" s="86"/>
      <c r="B9" s="86"/>
      <c r="C9" s="23" t="s">
        <v>43</v>
      </c>
      <c r="D9" s="23" t="s">
        <v>44</v>
      </c>
      <c r="E9" s="23" t="s">
        <v>45</v>
      </c>
      <c r="F9" s="86"/>
      <c r="G9" s="86"/>
      <c r="H9" s="86"/>
      <c r="I9" s="86"/>
    </row>
    <row r="10" spans="1:10" x14ac:dyDescent="0.3">
      <c r="A10" s="28">
        <v>1</v>
      </c>
      <c r="B10" s="28">
        <v>2</v>
      </c>
      <c r="C10" s="28">
        <v>3</v>
      </c>
      <c r="D10" s="28">
        <v>4</v>
      </c>
      <c r="E10" s="28">
        <v>5</v>
      </c>
      <c r="F10" s="28">
        <v>6</v>
      </c>
      <c r="G10" s="28">
        <v>7</v>
      </c>
      <c r="H10" s="28">
        <v>8</v>
      </c>
      <c r="I10" s="28">
        <v>9</v>
      </c>
    </row>
    <row r="11" spans="1:10" x14ac:dyDescent="0.3">
      <c r="A11" s="7">
        <v>1</v>
      </c>
      <c r="B11" s="11" t="s">
        <v>195</v>
      </c>
      <c r="C11" s="9"/>
      <c r="D11" s="9"/>
      <c r="E11" s="9"/>
      <c r="F11" s="11"/>
      <c r="G11" s="11"/>
      <c r="H11" s="9"/>
      <c r="I11" s="11"/>
    </row>
    <row r="12" spans="1:10" x14ac:dyDescent="0.3">
      <c r="A12" s="7">
        <v>2</v>
      </c>
      <c r="B12" s="11"/>
      <c r="C12" s="9"/>
      <c r="D12" s="9"/>
      <c r="E12" s="9"/>
      <c r="F12" s="11"/>
      <c r="G12" s="11"/>
      <c r="H12" s="9"/>
      <c r="I12" s="11"/>
    </row>
    <row r="13" spans="1:10" x14ac:dyDescent="0.3">
      <c r="A13" s="7">
        <v>3</v>
      </c>
      <c r="B13" s="11"/>
      <c r="C13" s="9"/>
      <c r="D13" s="9"/>
      <c r="E13" s="9"/>
      <c r="F13" s="11"/>
      <c r="G13" s="11"/>
      <c r="H13" s="9"/>
      <c r="I13" s="11"/>
    </row>
    <row r="14" spans="1:10" x14ac:dyDescent="0.3">
      <c r="A14" s="7">
        <v>4</v>
      </c>
      <c r="B14" s="11"/>
      <c r="C14" s="9"/>
      <c r="D14" s="9"/>
      <c r="E14" s="9"/>
      <c r="F14" s="11"/>
      <c r="G14" s="11"/>
      <c r="H14" s="9"/>
      <c r="I14" s="11"/>
    </row>
    <row r="15" spans="1:10" x14ac:dyDescent="0.3">
      <c r="A15" s="7">
        <v>5</v>
      </c>
      <c r="B15" s="11"/>
      <c r="C15" s="9"/>
      <c r="D15" s="9"/>
      <c r="E15" s="9"/>
      <c r="F15" s="11"/>
      <c r="G15" s="11"/>
      <c r="H15" s="9"/>
      <c r="I15" s="11"/>
    </row>
    <row r="16" spans="1:10" x14ac:dyDescent="0.3">
      <c r="A16" s="7">
        <v>6</v>
      </c>
      <c r="B16" s="11"/>
      <c r="C16" s="9"/>
      <c r="D16" s="9"/>
      <c r="E16" s="9"/>
      <c r="F16" s="11"/>
      <c r="G16" s="11"/>
      <c r="H16" s="9"/>
      <c r="I16" s="11"/>
    </row>
    <row r="17" spans="1:9" x14ac:dyDescent="0.3">
      <c r="A17" s="7">
        <v>7</v>
      </c>
      <c r="B17" s="11"/>
      <c r="C17" s="9"/>
      <c r="D17" s="9"/>
      <c r="E17" s="9"/>
      <c r="F17" s="11"/>
      <c r="G17" s="11"/>
      <c r="H17" s="9"/>
      <c r="I17" s="11"/>
    </row>
    <row r="18" spans="1:9" x14ac:dyDescent="0.3">
      <c r="A18" s="7">
        <v>8</v>
      </c>
      <c r="B18" s="11"/>
      <c r="C18" s="9"/>
      <c r="D18" s="9"/>
      <c r="E18" s="9"/>
      <c r="F18" s="11"/>
      <c r="G18" s="11"/>
      <c r="H18" s="9"/>
      <c r="I18" s="11"/>
    </row>
    <row r="19" spans="1:9" x14ac:dyDescent="0.3">
      <c r="A19" s="7">
        <v>9</v>
      </c>
      <c r="B19" s="11"/>
      <c r="C19" s="9"/>
      <c r="D19" s="9"/>
      <c r="E19" s="9"/>
      <c r="F19" s="11"/>
      <c r="G19" s="11"/>
      <c r="H19" s="9"/>
      <c r="I19" s="11"/>
    </row>
    <row r="20" spans="1:9" x14ac:dyDescent="0.3">
      <c r="A20" s="7">
        <v>10</v>
      </c>
      <c r="B20" s="11"/>
      <c r="C20" s="9"/>
      <c r="D20" s="9"/>
      <c r="E20" s="9"/>
      <c r="F20" s="11"/>
      <c r="G20" s="11"/>
      <c r="H20" s="9"/>
      <c r="I20" s="11"/>
    </row>
    <row r="21" spans="1:9" x14ac:dyDescent="0.3">
      <c r="A21" s="7" t="s">
        <v>46</v>
      </c>
      <c r="B21" s="11"/>
      <c r="C21" s="9"/>
      <c r="D21" s="9"/>
      <c r="E21" s="9"/>
      <c r="F21" s="11"/>
      <c r="G21" s="11"/>
      <c r="H21" s="9"/>
      <c r="I21" s="11"/>
    </row>
  </sheetData>
  <mergeCells count="7">
    <mergeCell ref="I8:I9"/>
    <mergeCell ref="A8:A9"/>
    <mergeCell ref="B8:B9"/>
    <mergeCell ref="C8:E8"/>
    <mergeCell ref="F8:F9"/>
    <mergeCell ref="G8:G9"/>
    <mergeCell ref="H8:H9"/>
  </mergeCells>
  <dataValidations count="1">
    <dataValidation type="list" allowBlank="1" showInputMessage="1" showErrorMessage="1" sqref="C11:E21" xr:uid="{00000000-0002-0000-0700-000000000000}">
      <formula1>$B$4:$B$5</formula1>
    </dataValidation>
  </dataValidations>
  <hyperlinks>
    <hyperlink ref="J1" location="'Daftar Tabel'!A1" display="&lt;&lt;&lt; Daftar Tabel" xr:uid="{BAE666D6-1CD5-4620-A21B-63816C96A50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zoomScaleNormal="100" workbookViewId="0">
      <selection activeCell="G1" sqref="G1"/>
    </sheetView>
  </sheetViews>
  <sheetFormatPr defaultRowHeight="14.4" x14ac:dyDescent="0.3"/>
  <cols>
    <col min="1" max="1" width="14.6640625" customWidth="1"/>
    <col min="2" max="2" width="20.109375" customWidth="1"/>
    <col min="3" max="3" width="18.33203125" customWidth="1"/>
    <col min="4" max="4" width="18" customWidth="1"/>
    <col min="5" max="5" width="19" customWidth="1"/>
    <col min="6" max="6" width="19.88671875" customWidth="1"/>
    <col min="7" max="7" width="16.88671875" bestFit="1" customWidth="1"/>
  </cols>
  <sheetData>
    <row r="1" spans="1:7" x14ac:dyDescent="0.3">
      <c r="A1" s="2" t="s">
        <v>27</v>
      </c>
      <c r="G1" s="47" t="s">
        <v>388</v>
      </c>
    </row>
    <row r="4" spans="1:7" x14ac:dyDescent="0.3">
      <c r="A4" s="85" t="s">
        <v>53</v>
      </c>
      <c r="B4" s="86" t="s">
        <v>54</v>
      </c>
      <c r="C4" s="86" t="s">
        <v>55</v>
      </c>
      <c r="D4" s="86"/>
      <c r="E4" s="85" t="s">
        <v>56</v>
      </c>
      <c r="F4" s="85" t="s">
        <v>57</v>
      </c>
    </row>
    <row r="5" spans="1:7" x14ac:dyDescent="0.3">
      <c r="A5" s="85"/>
      <c r="B5" s="86"/>
      <c r="C5" s="23" t="s">
        <v>412</v>
      </c>
      <c r="D5" s="23" t="s">
        <v>58</v>
      </c>
      <c r="E5" s="85"/>
      <c r="F5" s="85"/>
    </row>
    <row r="6" spans="1:7" x14ac:dyDescent="0.3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</row>
    <row r="7" spans="1:7" x14ac:dyDescent="0.3">
      <c r="A7" s="13" t="s">
        <v>59</v>
      </c>
      <c r="B7" s="9"/>
      <c r="C7" s="9"/>
      <c r="D7" s="9"/>
      <c r="E7" s="9"/>
      <c r="F7" s="9"/>
    </row>
    <row r="8" spans="1:7" x14ac:dyDescent="0.3">
      <c r="A8" s="13" t="s">
        <v>60</v>
      </c>
      <c r="B8" s="9"/>
      <c r="C8" s="9"/>
      <c r="D8" s="9"/>
      <c r="E8" s="9"/>
      <c r="F8" s="9"/>
    </row>
    <row r="9" spans="1:7" x14ac:dyDescent="0.3">
      <c r="A9" s="13" t="s">
        <v>61</v>
      </c>
      <c r="B9" s="9"/>
      <c r="C9" s="9"/>
      <c r="D9" s="9"/>
      <c r="E9" s="9"/>
      <c r="F9" s="9"/>
    </row>
    <row r="10" spans="1:7" x14ac:dyDescent="0.3">
      <c r="A10" s="13" t="s">
        <v>62</v>
      </c>
      <c r="B10" s="9"/>
      <c r="C10" s="9"/>
      <c r="D10" s="9"/>
      <c r="E10" s="9"/>
      <c r="F10" s="9"/>
    </row>
    <row r="11" spans="1:7" x14ac:dyDescent="0.3">
      <c r="A11" s="13" t="s">
        <v>64</v>
      </c>
      <c r="B11" s="9"/>
      <c r="C11" s="9"/>
      <c r="D11" s="9"/>
      <c r="E11" s="9"/>
      <c r="F11" s="9"/>
    </row>
    <row r="12" spans="1:7" x14ac:dyDescent="0.3">
      <c r="A12" s="13" t="s">
        <v>63</v>
      </c>
      <c r="B12" s="14">
        <f>SUM(B7:B11)</f>
        <v>0</v>
      </c>
      <c r="C12" s="14">
        <f>SUM(C7:C11)</f>
        <v>0</v>
      </c>
      <c r="D12" s="14">
        <f>SUM(D7:D11)</f>
        <v>0</v>
      </c>
      <c r="E12" s="14">
        <f>SUM(E7:E11)</f>
        <v>0</v>
      </c>
      <c r="F12" s="14">
        <f>SUM(F7:F11)</f>
        <v>0</v>
      </c>
    </row>
  </sheetData>
  <mergeCells count="5">
    <mergeCell ref="A4:A5"/>
    <mergeCell ref="B4:B5"/>
    <mergeCell ref="C4:D4"/>
    <mergeCell ref="E4:E5"/>
    <mergeCell ref="F4:F5"/>
  </mergeCells>
  <hyperlinks>
    <hyperlink ref="G1" location="'Daftar Tabel'!A1" display="&lt;&lt;&lt; Daftar Tabel" xr:uid="{F2E0DC75-6001-4860-87FE-9891B0767E2F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MENU</vt:lpstr>
      <vt:lpstr>DAFTAR TABEL</vt:lpstr>
      <vt:lpstr>UPPS-1</vt:lpstr>
      <vt:lpstr>UPPS-2</vt:lpstr>
      <vt:lpstr>2.2.2-1</vt:lpstr>
      <vt:lpstr>2.2.2-2</vt:lpstr>
      <vt:lpstr>2.2.2-3</vt:lpstr>
      <vt:lpstr>2.2.2-4</vt:lpstr>
      <vt:lpstr>3.1.2.2</vt:lpstr>
      <vt:lpstr>3.1.2.3.1</vt:lpstr>
      <vt:lpstr>3.1.2.3.2</vt:lpstr>
      <vt:lpstr>3.2.2</vt:lpstr>
      <vt:lpstr>4.1.2.2</vt:lpstr>
      <vt:lpstr>4.1.2.3</vt:lpstr>
      <vt:lpstr>4.1.2.4</vt:lpstr>
      <vt:lpstr>4.1.2.5</vt:lpstr>
      <vt:lpstr>4.1.2.6-1</vt:lpstr>
      <vt:lpstr>4.1.2.6-2</vt:lpstr>
      <vt:lpstr>4.1.2.7</vt:lpstr>
      <vt:lpstr>4.1.2.8</vt:lpstr>
      <vt:lpstr>4.1.2.9-1</vt:lpstr>
      <vt:lpstr>4.1.2.9-2</vt:lpstr>
      <vt:lpstr>4.1.2.9-3</vt:lpstr>
      <vt:lpstr>4.2.2.2</vt:lpstr>
      <vt:lpstr>4.2.2.3</vt:lpstr>
      <vt:lpstr>5.1.2.1</vt:lpstr>
      <vt:lpstr>5.1.2.2</vt:lpstr>
      <vt:lpstr>5.1.2.3</vt:lpstr>
      <vt:lpstr>5.1.2.4</vt:lpstr>
      <vt:lpstr>5.2.2.1</vt:lpstr>
      <vt:lpstr>5.2.2.2</vt:lpstr>
      <vt:lpstr>6.1.2.2</vt:lpstr>
      <vt:lpstr>6.2.2.2</vt:lpstr>
      <vt:lpstr>6.5.2.2</vt:lpstr>
      <vt:lpstr>6.5.2.4</vt:lpstr>
      <vt:lpstr>6.5.2.6</vt:lpstr>
      <vt:lpstr>6.6.2.1</vt:lpstr>
      <vt:lpstr>6.6.2.2</vt:lpstr>
      <vt:lpstr>6.7.2</vt:lpstr>
      <vt:lpstr>7.2.2</vt:lpstr>
      <vt:lpstr>8.2.2</vt:lpstr>
      <vt:lpstr>9.1.2.1</vt:lpstr>
      <vt:lpstr>9.1.2.2</vt:lpstr>
      <vt:lpstr>9.1.2.3</vt:lpstr>
      <vt:lpstr>9.1.2.4</vt:lpstr>
      <vt:lpstr>9.1.2.5</vt:lpstr>
      <vt:lpstr>9.1.2.6</vt:lpstr>
      <vt:lpstr>9.2.2.1</vt:lpstr>
      <vt:lpstr>9.2.2.2</vt:lpstr>
      <vt:lpstr>9.2.2.3</vt:lpstr>
      <vt:lpstr>9.2.2.4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LAM Kependidikan</cp:lastModifiedBy>
  <dcterms:created xsi:type="dcterms:W3CDTF">2021-11-17T01:35:02Z</dcterms:created>
  <dcterms:modified xsi:type="dcterms:W3CDTF">2023-10-05T05:59:30Z</dcterms:modified>
</cp:coreProperties>
</file>