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5D818A62-4E30-4711-A47F-047523CB04D1}" xr6:coauthVersionLast="47" xr6:coauthVersionMax="47" xr10:uidLastSave="{00000000-0000-0000-0000-000000000000}"/>
  <bookViews>
    <workbookView xWindow="5595" yWindow="2370" windowWidth="21600" windowHeight="12825" xr2:uid="{259E8EB6-9D2B-49FA-AF8D-2915F3BC26BF}"/>
  </bookViews>
  <sheets>
    <sheet name="Summary 表样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" i="1" l="1"/>
  <c r="H41" i="1"/>
  <c r="B37" i="1"/>
  <c r="F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zryh</author>
  </authors>
  <commentList>
    <comment ref="C4" authorId="0" shapeId="0" xr:uid="{37250738-57E7-41A4-96BB-A9C0BC49F533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E30" authorId="1" shapeId="0" xr:uid="{1F78F027-3873-4AF3-9990-AAF536A67B85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1" shapeId="0" xr:uid="{0C4A1214-A2C7-4D07-989F-91790AD1485E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sharedStrings.xml><?xml version="1.0" encoding="utf-8"?>
<sst xmlns="http://schemas.openxmlformats.org/spreadsheetml/2006/main" count="100" uniqueCount="97">
  <si>
    <t>伊金霍洛旗悦盛新能源有限公司2025年02月（税务所属期）税费申报明细</t>
    <phoneticPr fontId="4" type="noConversion"/>
  </si>
  <si>
    <t>序号</t>
  </si>
  <si>
    <t>申报税种</t>
  </si>
  <si>
    <t>税目</t>
  </si>
  <si>
    <t>计税依据（记账科目/计税表格）</t>
  </si>
  <si>
    <t>计税金额 (A)-季度</t>
  </si>
  <si>
    <t>征收比例 (B)</t>
  </si>
  <si>
    <t>税率 (C)</t>
  </si>
  <si>
    <t>实际应纳税额  (D)</t>
  </si>
  <si>
    <t>计税金额-2025年01月</t>
  </si>
  <si>
    <t>计税金额-2025年02月</t>
  </si>
  <si>
    <t>计税金额-2025年03月</t>
  </si>
  <si>
    <t>差异原因</t>
  </si>
  <si>
    <t>指引</t>
  </si>
  <si>
    <t>印花税</t>
  </si>
  <si>
    <t>买卖合同</t>
  </si>
  <si>
    <t>主营业务收入&amp;财务提供</t>
  </si>
  <si>
    <t>融资租赁合同</t>
  </si>
  <si>
    <t>财务提供</t>
  </si>
  <si>
    <t>借款合同</t>
  </si>
  <si>
    <t xml:space="preserve">承揽合同 </t>
  </si>
  <si>
    <t xml:space="preserve">建设工程合同 </t>
  </si>
  <si>
    <t xml:space="preserve">运输合同  </t>
  </si>
  <si>
    <t xml:space="preserve">技术合同 </t>
  </si>
  <si>
    <t xml:space="preserve">租赁合同 </t>
  </si>
  <si>
    <t xml:space="preserve">保管合同 </t>
  </si>
  <si>
    <t>仓储合同</t>
  </si>
  <si>
    <t>财产保险合同</t>
  </si>
  <si>
    <t>营业账簿</t>
  </si>
  <si>
    <t>产权转移书据</t>
  </si>
  <si>
    <t>印花税合计</t>
  </si>
  <si>
    <r>
      <t xml:space="preserve">    </t>
    </r>
    <r>
      <rPr>
        <b/>
        <sz val="11"/>
        <rFont val="黑体"/>
        <family val="3"/>
        <charset val="134"/>
      </rPr>
      <t xml:space="preserve">序号    </t>
    </r>
  </si>
  <si>
    <r>
      <t xml:space="preserve">    </t>
    </r>
    <r>
      <rPr>
        <b/>
        <sz val="11"/>
        <rFont val="黑体"/>
        <family val="3"/>
        <charset val="134"/>
      </rPr>
      <t xml:space="preserve">申报税种    </t>
    </r>
  </si>
  <si>
    <r>
      <t xml:space="preserve">    </t>
    </r>
    <r>
      <rPr>
        <b/>
        <sz val="11"/>
        <rFont val="黑体"/>
        <family val="3"/>
        <charset val="134"/>
      </rPr>
      <t xml:space="preserve">税目    </t>
    </r>
  </si>
  <si>
    <r>
      <t xml:space="preserve">    </t>
    </r>
    <r>
      <rPr>
        <b/>
        <sz val="11"/>
        <rFont val="黑体"/>
        <family val="3"/>
        <charset val="134"/>
      </rPr>
      <t xml:space="preserve">计税依据（记账科目/计税表格）    </t>
    </r>
  </si>
  <si>
    <r>
      <t xml:space="preserve">    </t>
    </r>
    <r>
      <rPr>
        <b/>
        <sz val="11"/>
        <rFont val="黑体"/>
        <family val="3"/>
        <charset val="134"/>
      </rPr>
      <t xml:space="preserve">计税金额    </t>
    </r>
  </si>
  <si>
    <r>
      <t xml:space="preserve">    </t>
    </r>
    <r>
      <rPr>
        <b/>
        <sz val="11"/>
        <rFont val="黑体"/>
        <family val="3"/>
        <charset val="134"/>
      </rPr>
      <t xml:space="preserve">征收比例 (B)    </t>
    </r>
  </si>
  <si>
    <r>
      <t xml:space="preserve">    </t>
    </r>
    <r>
      <rPr>
        <b/>
        <sz val="11"/>
        <rFont val="黑体"/>
        <family val="3"/>
        <charset val="134"/>
      </rPr>
      <t xml:space="preserve">税率 (C)    </t>
    </r>
  </si>
  <si>
    <r>
      <t xml:space="preserve">    </t>
    </r>
    <r>
      <rPr>
        <b/>
        <sz val="11"/>
        <rFont val="黑体"/>
        <family val="3"/>
        <charset val="134"/>
      </rPr>
      <t xml:space="preserve">实际应纳税额  (D)    </t>
    </r>
  </si>
  <si>
    <t>记账科目</t>
  </si>
  <si>
    <r>
      <t xml:space="preserve"> 账面金额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</si>
  <si>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差异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</si>
  <si>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   </t>
    </r>
    <r>
      <rPr>
        <b/>
        <i/>
        <sz val="11"/>
        <rFont val="黑体"/>
        <family val="3"/>
        <charset val="134"/>
      </rPr>
      <t xml:space="preserve">差异原因    </t>
    </r>
  </si>
  <si>
    <t>增值税</t>
  </si>
  <si>
    <t>销项税额-主营业务收入</t>
  </si>
  <si>
    <t>主营业务收入</t>
  </si>
  <si>
    <t>2221010200</t>
  </si>
  <si>
    <t>销项税额-固定资产处置收入</t>
  </si>
  <si>
    <t>固定资产销售收入</t>
  </si>
  <si>
    <t>销项税额-财务费用-利息收入</t>
  </si>
  <si>
    <t>利息收入</t>
  </si>
  <si>
    <t>销项税额-其他收益</t>
  </si>
  <si>
    <t>个税手续费返还</t>
  </si>
  <si>
    <t>增值税进项税额</t>
  </si>
  <si>
    <t>见表-增值税进项认证清单</t>
  </si>
  <si>
    <t>不适用</t>
  </si>
  <si>
    <t>2221010100</t>
  </si>
  <si>
    <t>期初进项留抵金额</t>
  </si>
  <si>
    <t>见表-增值税变动表</t>
  </si>
  <si>
    <t>期末进项留抵金额</t>
  </si>
  <si>
    <t>增值税合计</t>
  </si>
  <si>
    <t xml:space="preserve">企业所得税 </t>
  </si>
  <si>
    <t>项目名称</t>
  </si>
  <si>
    <t>所处优惠期</t>
  </si>
  <si>
    <t>应纳税所得额</t>
  </si>
  <si>
    <t>征收税率</t>
  </si>
  <si>
    <t>当年应缴税额</t>
  </si>
  <si>
    <t>Q1已缴税额</t>
  </si>
  <si>
    <t>Q2应缴税额</t>
  </si>
  <si>
    <t>Q3应缴税额</t>
  </si>
  <si>
    <t>Q4应缴税额</t>
  </si>
  <si>
    <t>Q1缴纳上年四季度金额</t>
    <phoneticPr fontId="4" type="noConversion"/>
  </si>
  <si>
    <t>当年亏弥补所得税金额</t>
    <phoneticPr fontId="4" type="noConversion"/>
  </si>
  <si>
    <t>剩余可弥补亏损金额</t>
    <phoneticPr fontId="4" type="noConversion"/>
  </si>
  <si>
    <t>企业所得税合计</t>
  </si>
  <si>
    <t>2221050000</t>
  </si>
  <si>
    <t>城镇土地使用税</t>
  </si>
  <si>
    <t>县城、建制镇、工矿区</t>
  </si>
  <si>
    <t>建设用地面积</t>
  </si>
  <si>
    <t>5月、11月缴纳</t>
  </si>
  <si>
    <t>房产税</t>
  </si>
  <si>
    <t>从价计征</t>
  </si>
  <si>
    <t>房产原值</t>
  </si>
  <si>
    <t>个人所得税</t>
  </si>
  <si>
    <t>实发工资</t>
  </si>
  <si>
    <t>劳务报酬所得</t>
  </si>
  <si>
    <t>劳务报酬所得（倒算）</t>
  </si>
  <si>
    <t>财产租赁所得</t>
  </si>
  <si>
    <t>财产租赁所得（倒算）</t>
  </si>
  <si>
    <t>代扣代缴个税</t>
  </si>
  <si>
    <t>水利建设专项收入</t>
  </si>
  <si>
    <t>地方水利建设基金</t>
  </si>
  <si>
    <t>耕地占用税</t>
  </si>
  <si>
    <t>林地、草地</t>
  </si>
  <si>
    <t>契税</t>
  </si>
  <si>
    <t>国有土地使用权出让（非居住用地）</t>
  </si>
  <si>
    <t>2月应申报合计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</si>
</sst>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.00_);_(* \(#,##0.00\);_(* &quot;-&quot;??_);_(@_)"/>
    <numFmt numFmtId="177" formatCode="[$-F800]dddd\,\ mmmm\ dd\,\ yyyy"/>
    <numFmt numFmtId="178" formatCode="0.000%"/>
    <numFmt numFmtId="179" formatCode="#,##0.00_ "/>
    <numFmt numFmtId="180" formatCode="0.00_);[Red]\(0.00\)"/>
    <numFmt numFmtId="181" formatCode="0.0%"/>
    <numFmt numFmtId="182" formatCode="0.00_ "/>
    <numFmt numFmtId="183" formatCode="_(\¥* #,##0.00_);_(\¥* \(#,##0.00\);_(\¥* &quot;-&quot;??_);_(@_)"/>
  </numFmts>
  <fonts count="2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24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4"/>
      <color theme="1"/>
      <name val="Arial"/>
      <family val="2"/>
    </font>
    <font>
      <sz val="11"/>
      <color theme="1"/>
      <name val="黑体"/>
      <family val="3"/>
      <charset val="134"/>
    </font>
    <font>
      <b/>
      <sz val="11"/>
      <color theme="0"/>
      <name val="黑体"/>
      <family val="3"/>
      <charset val="134"/>
    </font>
    <font>
      <sz val="11"/>
      <color rgb="FF000000"/>
      <name val="黑体"/>
      <family val="3"/>
      <charset val="134"/>
    </font>
    <font>
      <i/>
      <sz val="11"/>
      <color rgb="FFFF0000"/>
      <name val="黑体"/>
      <family val="3"/>
      <charset val="134"/>
    </font>
    <font>
      <sz val="11"/>
      <name val="黑体"/>
      <family val="3"/>
      <charset val="134"/>
    </font>
    <font>
      <i/>
      <sz val="11"/>
      <name val="黑体"/>
      <family val="3"/>
      <charset val="134"/>
    </font>
    <font>
      <i/>
      <sz val="11"/>
      <color theme="0"/>
      <name val="黑体"/>
      <family val="3"/>
      <charset val="134"/>
    </font>
    <font>
      <b/>
      <sz val="11"/>
      <name val="黑体"/>
      <family val="3"/>
      <charset val="134"/>
    </font>
    <font>
      <b/>
      <sz val="11"/>
      <color indexed="9"/>
      <name val="黑体"/>
      <family val="3"/>
      <charset val="134"/>
    </font>
    <font>
      <b/>
      <i/>
      <sz val="11"/>
      <name val="黑体"/>
      <family val="3"/>
      <charset val="134"/>
    </font>
    <font>
      <sz val="11"/>
      <color rgb="FFFF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i/>
      <sz val="11"/>
      <color rgb="FF000000"/>
      <name val="黑体"/>
      <family val="3"/>
      <charset val="134"/>
    </font>
    <font>
      <sz val="10"/>
      <name val="黑体"/>
      <family val="3"/>
      <charset val="134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1">
    <xf numFmtId="0" fontId="0" fillId="0" borderId="0" xfId="0"/>
    <xf numFmtId="176" fontId="2" fillId="0" borderId="0" xfId="1" applyFont="1" applyBorder="1" applyAlignment="1">
      <alignment horizontal="center" vertical="center"/>
    </xf>
    <xf numFmtId="176" fontId="5" fillId="0" borderId="0" xfId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7" fillId="2" borderId="1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176" fontId="7" fillId="2" borderId="2" xfId="1" applyFont="1" applyFill="1" applyBorder="1" applyAlignment="1">
      <alignment horizontal="center" vertical="center"/>
    </xf>
    <xf numFmtId="176" fontId="7" fillId="2" borderId="3" xfId="1" applyFont="1" applyFill="1" applyBorder="1" applyAlignment="1">
      <alignment horizontal="center" vertical="center"/>
    </xf>
    <xf numFmtId="176" fontId="7" fillId="2" borderId="4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8" fillId="0" borderId="1" xfId="1" applyFont="1" applyFill="1" applyBorder="1" applyAlignment="1">
      <alignment horizontal="left" vertical="center"/>
    </xf>
    <xf numFmtId="176" fontId="8" fillId="0" borderId="1" xfId="1" applyFont="1" applyBorder="1" applyAlignment="1">
      <alignment horizontal="center" vertical="center"/>
    </xf>
    <xf numFmtId="40" fontId="8" fillId="0" borderId="1" xfId="1" applyNumberFormat="1" applyFont="1" applyFill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78" fontId="8" fillId="0" borderId="1" xfId="2" applyNumberFormat="1" applyFont="1" applyFill="1" applyBorder="1" applyAlignment="1">
      <alignment horizontal="center" vertical="center"/>
    </xf>
    <xf numFmtId="40" fontId="8" fillId="0" borderId="1" xfId="1" applyNumberFormat="1" applyFont="1" applyBorder="1" applyAlignment="1">
      <alignment horizontal="center" vertical="center"/>
    </xf>
    <xf numFmtId="176" fontId="8" fillId="0" borderId="2" xfId="1" applyFont="1" applyBorder="1" applyAlignment="1">
      <alignment horizontal="center" vertical="center"/>
    </xf>
    <xf numFmtId="176" fontId="8" fillId="0" borderId="3" xfId="1" applyFont="1" applyBorder="1" applyAlignment="1">
      <alignment horizontal="center" vertical="center"/>
    </xf>
    <xf numFmtId="176" fontId="8" fillId="0" borderId="4" xfId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76" fontId="8" fillId="0" borderId="1" xfId="1" applyFont="1" applyBorder="1" applyAlignment="1">
      <alignment horizontal="left" vertical="center"/>
    </xf>
    <xf numFmtId="9" fontId="8" fillId="0" borderId="1" xfId="2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6" fontId="10" fillId="3" borderId="1" xfId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40" fontId="10" fillId="3" borderId="1" xfId="1" applyNumberFormat="1" applyFont="1" applyFill="1" applyBorder="1" applyAlignment="1">
      <alignment horizontal="center" vertical="center"/>
    </xf>
    <xf numFmtId="10" fontId="10" fillId="3" borderId="1" xfId="2" applyNumberFormat="1" applyFont="1" applyFill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/>
    </xf>
    <xf numFmtId="176" fontId="11" fillId="3" borderId="2" xfId="1" applyFont="1" applyFill="1" applyBorder="1" applyAlignment="1">
      <alignment horizontal="center" vertical="center" wrapText="1"/>
    </xf>
    <xf numFmtId="176" fontId="11" fillId="3" borderId="3" xfId="1" applyFont="1" applyFill="1" applyBorder="1" applyAlignment="1">
      <alignment horizontal="center" vertical="center" wrapText="1"/>
    </xf>
    <xf numFmtId="176" fontId="11" fillId="3" borderId="4" xfId="1" applyFont="1" applyFill="1" applyBorder="1" applyAlignment="1">
      <alignment horizontal="center" vertical="center" wrapText="1"/>
    </xf>
    <xf numFmtId="10" fontId="12" fillId="3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76" fontId="8" fillId="5" borderId="1" xfId="1" applyFont="1" applyFill="1" applyBorder="1" applyAlignment="1">
      <alignment horizontal="center" vertical="center"/>
    </xf>
    <xf numFmtId="40" fontId="10" fillId="5" borderId="1" xfId="1" applyNumberFormat="1" applyFont="1" applyFill="1" applyBorder="1" applyAlignment="1">
      <alignment horizontal="center" vertical="center"/>
    </xf>
    <xf numFmtId="9" fontId="8" fillId="5" borderId="1" xfId="2" applyFont="1" applyFill="1" applyBorder="1" applyAlignment="1">
      <alignment horizontal="center" vertical="center"/>
    </xf>
    <xf numFmtId="40" fontId="8" fillId="5" borderId="1" xfId="1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76" fontId="16" fillId="5" borderId="3" xfId="1" applyFont="1" applyFill="1" applyBorder="1" applyAlignment="1">
      <alignment horizontal="center" vertical="center" wrapText="1"/>
    </xf>
    <xf numFmtId="176" fontId="16" fillId="5" borderId="4" xfId="1" applyFont="1" applyFill="1" applyBorder="1" applyAlignment="1">
      <alignment horizontal="center" vertical="center" wrapText="1"/>
    </xf>
    <xf numFmtId="176" fontId="16" fillId="5" borderId="1" xfId="1" applyFont="1" applyFill="1" applyBorder="1" applyAlignment="1">
      <alignment horizontal="center" vertical="center" wrapText="1"/>
    </xf>
    <xf numFmtId="49" fontId="8" fillId="5" borderId="1" xfId="1" applyNumberFormat="1" applyFont="1" applyFill="1" applyBorder="1" applyAlignment="1">
      <alignment horizontal="center" vertical="center"/>
    </xf>
    <xf numFmtId="176" fontId="8" fillId="5" borderId="2" xfId="1" applyFont="1" applyFill="1" applyBorder="1" applyAlignment="1">
      <alignment horizontal="center" vertical="center" wrapText="1"/>
    </xf>
    <xf numFmtId="176" fontId="8" fillId="5" borderId="3" xfId="1" applyFont="1" applyFill="1" applyBorder="1" applyAlignment="1">
      <alignment horizontal="center" vertical="center" wrapText="1"/>
    </xf>
    <xf numFmtId="176" fontId="8" fillId="5" borderId="4" xfId="1" applyFont="1" applyFill="1" applyBorder="1" applyAlignment="1">
      <alignment horizontal="center" vertical="center" wrapText="1"/>
    </xf>
    <xf numFmtId="176" fontId="8" fillId="0" borderId="1" xfId="1" applyFont="1" applyFill="1" applyBorder="1" applyAlignment="1">
      <alignment horizontal="center" vertical="center"/>
    </xf>
    <xf numFmtId="40" fontId="10" fillId="0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9" fontId="9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0" fontId="8" fillId="0" borderId="2" xfId="1" applyNumberFormat="1" applyFont="1" applyFill="1" applyBorder="1" applyAlignment="1">
      <alignment horizontal="center" vertical="center" wrapText="1"/>
    </xf>
    <xf numFmtId="40" fontId="8" fillId="0" borderId="3" xfId="1" applyNumberFormat="1" applyFont="1" applyFill="1" applyBorder="1" applyAlignment="1">
      <alignment horizontal="center" vertical="center" wrapText="1"/>
    </xf>
    <xf numFmtId="40" fontId="8" fillId="0" borderId="4" xfId="1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vertical="center"/>
    </xf>
    <xf numFmtId="49" fontId="6" fillId="0" borderId="1" xfId="0" applyNumberFormat="1" applyFont="1" applyBorder="1"/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38" fontId="10" fillId="6" borderId="1" xfId="1" applyNumberFormat="1" applyFont="1" applyFill="1" applyBorder="1" applyAlignment="1">
      <alignment horizontal="center" vertical="center"/>
    </xf>
    <xf numFmtId="176" fontId="10" fillId="6" borderId="1" xfId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40" fontId="10" fillId="6" borderId="1" xfId="1" applyNumberFormat="1" applyFont="1" applyFill="1" applyBorder="1" applyAlignment="1">
      <alignment horizontal="center" vertical="center"/>
    </xf>
    <xf numFmtId="9" fontId="10" fillId="6" borderId="1" xfId="2" applyFont="1" applyFill="1" applyBorder="1" applyAlignment="1">
      <alignment horizontal="center" vertical="center"/>
    </xf>
    <xf numFmtId="49" fontId="10" fillId="6" borderId="1" xfId="1" applyNumberFormat="1" applyFont="1" applyFill="1" applyBorder="1" applyAlignment="1">
      <alignment horizontal="center" vertical="center"/>
    </xf>
    <xf numFmtId="176" fontId="11" fillId="6" borderId="2" xfId="1" applyFont="1" applyFill="1" applyBorder="1" applyAlignment="1">
      <alignment horizontal="center" vertical="center" wrapText="1"/>
    </xf>
    <xf numFmtId="176" fontId="11" fillId="6" borderId="3" xfId="1" applyFont="1" applyFill="1" applyBorder="1" applyAlignment="1">
      <alignment horizontal="center" vertical="center" wrapText="1"/>
    </xf>
    <xf numFmtId="176" fontId="11" fillId="6" borderId="4" xfId="1" applyFont="1" applyFill="1" applyBorder="1" applyAlignment="1">
      <alignment horizontal="center" vertical="center" wrapText="1"/>
    </xf>
    <xf numFmtId="9" fontId="6" fillId="6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176" fontId="10" fillId="0" borderId="1" xfId="1" applyFont="1" applyFill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40" fontId="10" fillId="7" borderId="1" xfId="1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9" fontId="10" fillId="7" borderId="1" xfId="2" applyFont="1" applyFill="1" applyBorder="1" applyAlignment="1">
      <alignment horizontal="center" vertical="center"/>
    </xf>
    <xf numFmtId="40" fontId="19" fillId="7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0" fontId="10" fillId="7" borderId="1" xfId="2" applyNumberFormat="1" applyFont="1" applyFill="1" applyBorder="1" applyAlignment="1">
      <alignment horizontal="center" vertical="center"/>
    </xf>
    <xf numFmtId="176" fontId="10" fillId="0" borderId="2" xfId="1" applyFont="1" applyFill="1" applyBorder="1" applyAlignment="1">
      <alignment horizontal="center" vertical="center" wrapText="1"/>
    </xf>
    <xf numFmtId="176" fontId="10" fillId="0" borderId="3" xfId="1" applyFont="1" applyFill="1" applyBorder="1" applyAlignment="1">
      <alignment horizontal="center" vertical="center" wrapText="1"/>
    </xf>
    <xf numFmtId="176" fontId="10" fillId="0" borderId="4" xfId="1" applyFont="1" applyFill="1" applyBorder="1" applyAlignment="1">
      <alignment horizontal="center" vertical="center" wrapText="1"/>
    </xf>
    <xf numFmtId="38" fontId="10" fillId="3" borderId="1" xfId="1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176" fontId="10" fillId="3" borderId="1" xfId="2" applyNumberFormat="1" applyFont="1" applyFill="1" applyBorder="1" applyAlignment="1">
      <alignment horizontal="center" vertical="center"/>
    </xf>
    <xf numFmtId="176" fontId="10" fillId="3" borderId="1" xfId="1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8" fontId="8" fillId="6" borderId="1" xfId="1" applyNumberFormat="1" applyFont="1" applyFill="1" applyBorder="1" applyAlignment="1">
      <alignment horizontal="center" vertical="center"/>
    </xf>
    <xf numFmtId="176" fontId="8" fillId="6" borderId="1" xfId="1" applyFont="1" applyFill="1" applyBorder="1" applyAlignment="1">
      <alignment horizontal="center" vertical="center"/>
    </xf>
    <xf numFmtId="176" fontId="8" fillId="6" borderId="1" xfId="1" applyFont="1" applyFill="1" applyBorder="1" applyAlignment="1">
      <alignment horizontal="center" vertical="center" wrapText="1"/>
    </xf>
    <xf numFmtId="40" fontId="8" fillId="6" borderId="1" xfId="1" applyNumberFormat="1" applyFont="1" applyFill="1" applyBorder="1" applyAlignment="1">
      <alignment horizontal="center" vertical="center"/>
    </xf>
    <xf numFmtId="180" fontId="8" fillId="6" borderId="1" xfId="2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176" fontId="20" fillId="6" borderId="2" xfId="1" applyFont="1" applyFill="1" applyBorder="1" applyAlignment="1">
      <alignment horizontal="center" vertical="center" wrapText="1"/>
    </xf>
    <xf numFmtId="176" fontId="20" fillId="6" borderId="3" xfId="1" applyFont="1" applyFill="1" applyBorder="1" applyAlignment="1">
      <alignment horizontal="center" vertical="center" wrapText="1"/>
    </xf>
    <xf numFmtId="176" fontId="20" fillId="6" borderId="4" xfId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76" fontId="10" fillId="3" borderId="1" xfId="1" applyFont="1" applyFill="1" applyBorder="1" applyAlignment="1">
      <alignment horizontal="center" vertical="center" wrapText="1"/>
    </xf>
    <xf numFmtId="181" fontId="10" fillId="3" borderId="1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8" fontId="10" fillId="0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6" fontId="20" fillId="0" borderId="2" xfId="1" applyFont="1" applyFill="1" applyBorder="1" applyAlignment="1">
      <alignment horizontal="center" vertical="center"/>
    </xf>
    <xf numFmtId="176" fontId="20" fillId="0" borderId="3" xfId="1" applyFont="1" applyFill="1" applyBorder="1" applyAlignment="1">
      <alignment horizontal="center" vertical="center"/>
    </xf>
    <xf numFmtId="176" fontId="20" fillId="0" borderId="4" xfId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 wrapText="1"/>
    </xf>
    <xf numFmtId="9" fontId="8" fillId="6" borderId="1" xfId="2" applyFont="1" applyFill="1" applyBorder="1" applyAlignment="1">
      <alignment horizontal="center" vertical="center"/>
    </xf>
    <xf numFmtId="40" fontId="8" fillId="6" borderId="2" xfId="1" applyNumberFormat="1" applyFont="1" applyFill="1" applyBorder="1" applyAlignment="1">
      <alignment horizontal="center" vertical="center"/>
    </xf>
    <xf numFmtId="40" fontId="8" fillId="6" borderId="3" xfId="1" applyNumberFormat="1" applyFont="1" applyFill="1" applyBorder="1" applyAlignment="1">
      <alignment horizontal="center" vertical="center"/>
    </xf>
    <xf numFmtId="40" fontId="8" fillId="6" borderId="4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8" fillId="3" borderId="1" xfId="1" applyFont="1" applyFill="1" applyBorder="1" applyAlignment="1">
      <alignment horizontal="center" vertical="center"/>
    </xf>
    <xf numFmtId="176" fontId="8" fillId="3" borderId="1" xfId="1" applyFont="1" applyFill="1" applyBorder="1" applyAlignment="1">
      <alignment horizontal="center" vertical="center" wrapText="1"/>
    </xf>
    <xf numFmtId="40" fontId="8" fillId="3" borderId="1" xfId="1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49" fontId="8" fillId="3" borderId="1" xfId="1" applyNumberFormat="1" applyFont="1" applyFill="1" applyBorder="1" applyAlignment="1">
      <alignment horizontal="center" vertical="center"/>
    </xf>
    <xf numFmtId="40" fontId="8" fillId="3" borderId="2" xfId="1" applyNumberFormat="1" applyFont="1" applyFill="1" applyBorder="1" applyAlignment="1">
      <alignment horizontal="center" vertical="center"/>
    </xf>
    <xf numFmtId="40" fontId="8" fillId="3" borderId="3" xfId="1" applyNumberFormat="1" applyFont="1" applyFill="1" applyBorder="1" applyAlignment="1">
      <alignment horizontal="center" vertical="center"/>
    </xf>
    <xf numFmtId="40" fontId="8" fillId="3" borderId="4" xfId="1" applyNumberFormat="1" applyFont="1" applyFill="1" applyBorder="1" applyAlignment="1">
      <alignment horizontal="center" vertical="center"/>
    </xf>
    <xf numFmtId="0" fontId="8" fillId="6" borderId="1" xfId="2" applyNumberFormat="1" applyFont="1" applyFill="1" applyBorder="1" applyAlignment="1" applyProtection="1">
      <alignment horizontal="center" vertical="center"/>
    </xf>
    <xf numFmtId="9" fontId="8" fillId="3" borderId="1" xfId="2" applyFont="1" applyFill="1" applyBorder="1" applyAlignment="1" applyProtection="1">
      <alignment horizontal="center" vertical="center"/>
    </xf>
    <xf numFmtId="176" fontId="7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0" fontId="7" fillId="2" borderId="1" xfId="1" applyNumberFormat="1" applyFont="1" applyFill="1" applyBorder="1" applyAlignment="1">
      <alignment horizontal="center" vertical="center"/>
    </xf>
    <xf numFmtId="40" fontId="7" fillId="2" borderId="2" xfId="1" applyNumberFormat="1" applyFont="1" applyFill="1" applyBorder="1" applyAlignment="1">
      <alignment horizontal="center" vertical="center"/>
    </xf>
    <xf numFmtId="40" fontId="7" fillId="2" borderId="3" xfId="1" applyNumberFormat="1" applyFont="1" applyFill="1" applyBorder="1" applyAlignment="1">
      <alignment horizontal="center" vertical="center"/>
    </xf>
    <xf numFmtId="40" fontId="7" fillId="2" borderId="4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182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83" fontId="22" fillId="0" borderId="0" xfId="0" applyNumberFormat="1" applyFont="1" applyAlignment="1">
      <alignment horizontal="center"/>
    </xf>
    <xf numFmtId="179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76" fontId="22" fillId="0" borderId="0" xfId="1" applyFont="1" applyAlignment="1">
      <alignment horizontal="center"/>
    </xf>
    <xf numFmtId="0" fontId="0" fillId="0" borderId="0" xfId="0" applyAlignment="1">
      <alignment horizontal="center"/>
    </xf>
    <xf numFmtId="182" fontId="0" fillId="0" borderId="0" xfId="0" applyNumberForma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EDE7-E345-4AB8-A48C-623FB5964C45}">
  <sheetPr>
    <tabColor theme="2" tint="-9.9978637043366805E-2"/>
    <pageSetUpPr fitToPage="1"/>
  </sheetPr>
  <dimension ref="A1:OF49"/>
  <sheetViews>
    <sheetView tabSelected="1" zoomScale="55" zoomScaleNormal="55" workbookViewId="0">
      <selection activeCell="L27" sqref="L27"/>
    </sheetView>
  </sheetViews>
  <sheetFormatPr defaultColWidth="9" defaultRowHeight="14.25" x14ac:dyDescent="0.2"/>
  <cols>
    <col min="1" max="1" width="3.75" style="159" customWidth="1"/>
    <col min="2" max="2" width="21.125" style="159" customWidth="1"/>
    <col min="3" max="3" width="32" customWidth="1"/>
    <col min="4" max="4" width="43.375" customWidth="1"/>
    <col min="5" max="5" width="18.75" customWidth="1"/>
    <col min="6" max="6" width="24.375" style="159" customWidth="1"/>
    <col min="7" max="7" width="19.875" customWidth="1"/>
    <col min="8" max="8" width="23.375" style="160" customWidth="1"/>
    <col min="9" max="9" width="35" style="160" customWidth="1"/>
    <col min="10" max="10" width="19.125" style="160" customWidth="1"/>
    <col min="11" max="11" width="17.375" style="160" customWidth="1"/>
    <col min="12" max="12" width="46.25" customWidth="1"/>
    <col min="13" max="13" width="20.875" customWidth="1"/>
    <col min="14" max="14" width="22.125" customWidth="1"/>
    <col min="15" max="15" width="12.375" style="154" customWidth="1"/>
    <col min="16" max="16" width="45.75" customWidth="1"/>
  </cols>
  <sheetData>
    <row r="1" spans="1:16" ht="60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s="4" customFormat="1" ht="26.25" customHeight="1" x14ac:dyDescent="0.2">
      <c r="A2" s="3">
        <v>45689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s="4" customFormat="1" ht="31.5" customHeight="1" x14ac:dyDescent="0.2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7" t="s">
        <v>10</v>
      </c>
      <c r="K3" s="7" t="s">
        <v>11</v>
      </c>
      <c r="L3" s="8" t="s">
        <v>12</v>
      </c>
      <c r="M3" s="9"/>
      <c r="N3" s="10"/>
      <c r="O3" s="5" t="s">
        <v>13</v>
      </c>
    </row>
    <row r="4" spans="1:16" s="4" customFormat="1" ht="33" customHeight="1" x14ac:dyDescent="0.2">
      <c r="A4" s="11"/>
      <c r="B4" s="12" t="s">
        <v>14</v>
      </c>
      <c r="C4" s="13" t="s">
        <v>15</v>
      </c>
      <c r="D4" s="14" t="s">
        <v>16</v>
      </c>
      <c r="E4" s="15"/>
      <c r="F4" s="16">
        <v>1</v>
      </c>
      <c r="G4" s="17">
        <v>2.9999999999999997E-4</v>
      </c>
      <c r="H4" s="15"/>
      <c r="I4" s="14"/>
      <c r="J4" s="18"/>
      <c r="K4" s="18"/>
      <c r="L4" s="19"/>
      <c r="M4" s="20"/>
      <c r="N4" s="21"/>
      <c r="O4" s="22"/>
    </row>
    <row r="5" spans="1:16" s="4" customFormat="1" x14ac:dyDescent="0.2">
      <c r="A5" s="11"/>
      <c r="B5" s="12"/>
      <c r="C5" s="23" t="s">
        <v>17</v>
      </c>
      <c r="D5" s="12" t="s">
        <v>18</v>
      </c>
      <c r="E5" s="18"/>
      <c r="F5" s="24">
        <v>1</v>
      </c>
      <c r="G5" s="17">
        <v>5.0000000000000002E-5</v>
      </c>
      <c r="H5" s="15"/>
      <c r="I5" s="25"/>
      <c r="J5" s="18"/>
      <c r="K5" s="18"/>
      <c r="L5" s="19"/>
      <c r="M5" s="20"/>
      <c r="N5" s="21"/>
      <c r="O5" s="22"/>
    </row>
    <row r="6" spans="1:16" s="4" customFormat="1" x14ac:dyDescent="0.2">
      <c r="A6" s="11"/>
      <c r="B6" s="12"/>
      <c r="C6" s="23" t="s">
        <v>19</v>
      </c>
      <c r="D6" s="12"/>
      <c r="E6" s="18"/>
      <c r="F6" s="24">
        <v>1</v>
      </c>
      <c r="G6" s="17">
        <v>5.0000000000000002E-5</v>
      </c>
      <c r="H6" s="15"/>
      <c r="I6" s="25"/>
      <c r="J6" s="18"/>
      <c r="K6" s="18"/>
      <c r="L6" s="19"/>
      <c r="M6" s="20"/>
      <c r="N6" s="21"/>
      <c r="O6" s="22"/>
    </row>
    <row r="7" spans="1:16" s="4" customFormat="1" x14ac:dyDescent="0.2">
      <c r="A7" s="11"/>
      <c r="B7" s="12"/>
      <c r="C7" s="23" t="s">
        <v>20</v>
      </c>
      <c r="D7" s="12"/>
      <c r="E7" s="18"/>
      <c r="F7" s="24">
        <v>1</v>
      </c>
      <c r="G7" s="17">
        <v>2.9999999999999997E-4</v>
      </c>
      <c r="H7" s="15"/>
      <c r="I7" s="25"/>
      <c r="J7" s="18"/>
      <c r="K7" s="18"/>
      <c r="L7" s="19"/>
      <c r="M7" s="20"/>
      <c r="N7" s="21"/>
      <c r="O7" s="22"/>
    </row>
    <row r="8" spans="1:16" s="4" customFormat="1" x14ac:dyDescent="0.2">
      <c r="A8" s="11"/>
      <c r="B8" s="12"/>
      <c r="C8" s="23" t="s">
        <v>21</v>
      </c>
      <c r="D8" s="12"/>
      <c r="E8" s="18"/>
      <c r="F8" s="24">
        <v>1</v>
      </c>
      <c r="G8" s="17">
        <v>2.9999999999999997E-4</v>
      </c>
      <c r="H8" s="15"/>
      <c r="I8" s="25"/>
      <c r="J8" s="18"/>
      <c r="K8" s="18"/>
      <c r="L8" s="19"/>
      <c r="M8" s="20"/>
      <c r="N8" s="21"/>
      <c r="O8" s="22"/>
    </row>
    <row r="9" spans="1:16" s="4" customFormat="1" x14ac:dyDescent="0.2">
      <c r="A9" s="11"/>
      <c r="B9" s="12"/>
      <c r="C9" s="23" t="s">
        <v>22</v>
      </c>
      <c r="D9" s="12"/>
      <c r="E9" s="18"/>
      <c r="F9" s="24">
        <v>1</v>
      </c>
      <c r="G9" s="17">
        <v>2.9999999999999997E-4</v>
      </c>
      <c r="H9" s="15"/>
      <c r="I9" s="25"/>
      <c r="J9" s="18"/>
      <c r="K9" s="18"/>
      <c r="L9" s="19"/>
      <c r="M9" s="20"/>
      <c r="N9" s="21"/>
      <c r="O9" s="22"/>
    </row>
    <row r="10" spans="1:16" s="4" customFormat="1" x14ac:dyDescent="0.2">
      <c r="A10" s="11"/>
      <c r="B10" s="12"/>
      <c r="C10" s="23" t="s">
        <v>23</v>
      </c>
      <c r="D10" s="12"/>
      <c r="E10" s="18"/>
      <c r="F10" s="24">
        <v>1</v>
      </c>
      <c r="G10" s="17">
        <v>2.9999999999999997E-4</v>
      </c>
      <c r="H10" s="15"/>
      <c r="I10" s="25"/>
      <c r="J10" s="18"/>
      <c r="K10" s="18"/>
      <c r="L10" s="19"/>
      <c r="M10" s="20"/>
      <c r="N10" s="21"/>
      <c r="O10" s="22"/>
    </row>
    <row r="11" spans="1:16" s="4" customFormat="1" x14ac:dyDescent="0.2">
      <c r="A11" s="11"/>
      <c r="B11" s="12"/>
      <c r="C11" s="23" t="s">
        <v>24</v>
      </c>
      <c r="D11" s="12"/>
      <c r="E11" s="18"/>
      <c r="F11" s="24">
        <v>1</v>
      </c>
      <c r="G11" s="17">
        <v>1E-3</v>
      </c>
      <c r="H11" s="15"/>
      <c r="I11" s="25"/>
      <c r="J11" s="18"/>
      <c r="K11" s="18"/>
      <c r="L11" s="19"/>
      <c r="M11" s="20"/>
      <c r="N11" s="21"/>
      <c r="O11" s="22"/>
    </row>
    <row r="12" spans="1:16" s="4" customFormat="1" x14ac:dyDescent="0.2">
      <c r="A12" s="11"/>
      <c r="B12" s="12"/>
      <c r="C12" s="23" t="s">
        <v>25</v>
      </c>
      <c r="D12" s="12"/>
      <c r="E12" s="18"/>
      <c r="F12" s="24">
        <v>1</v>
      </c>
      <c r="G12" s="17">
        <v>1E-3</v>
      </c>
      <c r="H12" s="15"/>
      <c r="I12" s="25"/>
      <c r="J12" s="18"/>
      <c r="K12" s="18"/>
      <c r="L12" s="19"/>
      <c r="M12" s="20"/>
      <c r="N12" s="21"/>
      <c r="O12" s="22"/>
    </row>
    <row r="13" spans="1:16" s="4" customFormat="1" x14ac:dyDescent="0.2">
      <c r="A13" s="11"/>
      <c r="B13" s="12"/>
      <c r="C13" s="23" t="s">
        <v>26</v>
      </c>
      <c r="D13" s="12"/>
      <c r="E13" s="18"/>
      <c r="F13" s="24">
        <v>1</v>
      </c>
      <c r="G13" s="17">
        <v>1E-3</v>
      </c>
      <c r="H13" s="15"/>
      <c r="I13" s="25"/>
      <c r="J13" s="18"/>
      <c r="K13" s="18"/>
      <c r="L13" s="19"/>
      <c r="M13" s="20"/>
      <c r="N13" s="21"/>
      <c r="O13" s="22"/>
      <c r="P13" s="26"/>
    </row>
    <row r="14" spans="1:16" s="4" customFormat="1" x14ac:dyDescent="0.2">
      <c r="A14" s="11"/>
      <c r="B14" s="12"/>
      <c r="C14" s="23" t="s">
        <v>27</v>
      </c>
      <c r="D14" s="12"/>
      <c r="E14" s="18"/>
      <c r="F14" s="24">
        <v>1</v>
      </c>
      <c r="G14" s="17">
        <v>1E-3</v>
      </c>
      <c r="H14" s="15"/>
      <c r="I14" s="25"/>
      <c r="J14" s="18"/>
      <c r="K14" s="18"/>
      <c r="L14" s="19"/>
      <c r="M14" s="20"/>
      <c r="N14" s="21"/>
      <c r="O14" s="22"/>
    </row>
    <row r="15" spans="1:16" s="4" customFormat="1" x14ac:dyDescent="0.2">
      <c r="A15" s="11"/>
      <c r="B15" s="12"/>
      <c r="C15" s="23" t="s">
        <v>28</v>
      </c>
      <c r="D15" s="12"/>
      <c r="E15" s="18"/>
      <c r="F15" s="24">
        <v>1</v>
      </c>
      <c r="G15" s="17">
        <v>2.5000000000000001E-4</v>
      </c>
      <c r="H15" s="15"/>
      <c r="I15" s="25"/>
      <c r="J15" s="18"/>
      <c r="K15" s="18"/>
      <c r="L15" s="19"/>
      <c r="M15" s="20"/>
      <c r="N15" s="21"/>
      <c r="O15" s="22"/>
    </row>
    <row r="16" spans="1:16" s="4" customFormat="1" x14ac:dyDescent="0.2">
      <c r="A16" s="11"/>
      <c r="B16" s="12"/>
      <c r="C16" s="23" t="s">
        <v>29</v>
      </c>
      <c r="D16" s="12"/>
      <c r="E16" s="18"/>
      <c r="F16" s="24">
        <v>1</v>
      </c>
      <c r="G16" s="17">
        <v>5.0000000000000001E-4</v>
      </c>
      <c r="H16" s="15"/>
      <c r="I16" s="25"/>
      <c r="J16" s="18"/>
      <c r="K16" s="18"/>
      <c r="L16" s="19"/>
      <c r="M16" s="20"/>
      <c r="N16" s="21"/>
      <c r="O16" s="22"/>
    </row>
    <row r="17" spans="1:396" s="37" customFormat="1" ht="36" customHeight="1" x14ac:dyDescent="0.2">
      <c r="A17" s="27">
        <v>1</v>
      </c>
      <c r="B17" s="28" t="s">
        <v>30</v>
      </c>
      <c r="C17" s="28"/>
      <c r="D17" s="29"/>
      <c r="E17" s="30"/>
      <c r="F17" s="28"/>
      <c r="G17" s="31"/>
      <c r="H17" s="30"/>
      <c r="I17" s="32"/>
      <c r="J17" s="30"/>
      <c r="K17" s="30"/>
      <c r="L17" s="33"/>
      <c r="M17" s="34"/>
      <c r="N17" s="35"/>
      <c r="O17" s="3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</row>
    <row r="18" spans="1:396" s="37" customFormat="1" ht="36" customHeight="1" x14ac:dyDescent="0.2">
      <c r="A18" s="5" t="s">
        <v>31</v>
      </c>
      <c r="B18" s="5" t="s">
        <v>32</v>
      </c>
      <c r="C18" s="5" t="s">
        <v>33</v>
      </c>
      <c r="D18" s="6" t="s">
        <v>34</v>
      </c>
      <c r="E18" s="5" t="s">
        <v>35</v>
      </c>
      <c r="F18" s="5" t="s">
        <v>36</v>
      </c>
      <c r="G18" s="5" t="s">
        <v>37</v>
      </c>
      <c r="H18" s="5" t="s">
        <v>38</v>
      </c>
      <c r="I18" s="7" t="s">
        <v>39</v>
      </c>
      <c r="J18" s="7" t="s">
        <v>40</v>
      </c>
      <c r="K18" s="7" t="s">
        <v>41</v>
      </c>
      <c r="L18" s="8" t="s">
        <v>42</v>
      </c>
      <c r="M18" s="9"/>
      <c r="N18" s="10"/>
      <c r="O18" s="5" t="s">
        <v>13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</row>
    <row r="19" spans="1:396" s="4" customFormat="1" ht="32.1" customHeight="1" x14ac:dyDescent="0.2">
      <c r="A19" s="12"/>
      <c r="B19" s="12" t="s">
        <v>43</v>
      </c>
      <c r="C19" s="38" t="s">
        <v>44</v>
      </c>
      <c r="D19" s="38" t="s">
        <v>45</v>
      </c>
      <c r="E19" s="39"/>
      <c r="F19" s="40">
        <v>1</v>
      </c>
      <c r="G19" s="40">
        <v>0.13</v>
      </c>
      <c r="H19" s="41"/>
      <c r="I19" s="42" t="s">
        <v>46</v>
      </c>
      <c r="J19" s="41"/>
      <c r="K19" s="41"/>
      <c r="L19" s="43"/>
      <c r="M19" s="44"/>
      <c r="N19" s="45"/>
      <c r="O19" s="46"/>
    </row>
    <row r="20" spans="1:396" s="4" customFormat="1" ht="20.100000000000001" customHeight="1" x14ac:dyDescent="0.2">
      <c r="A20" s="12"/>
      <c r="B20" s="12"/>
      <c r="C20" s="38" t="s">
        <v>47</v>
      </c>
      <c r="D20" s="38" t="s">
        <v>48</v>
      </c>
      <c r="E20" s="39"/>
      <c r="F20" s="40">
        <v>1</v>
      </c>
      <c r="G20" s="40">
        <v>0.09</v>
      </c>
      <c r="H20" s="41"/>
      <c r="I20" s="47"/>
      <c r="J20" s="41"/>
      <c r="K20" s="41"/>
      <c r="L20" s="48"/>
      <c r="M20" s="49"/>
      <c r="N20" s="50"/>
      <c r="O20" s="46"/>
    </row>
    <row r="21" spans="1:396" s="4" customFormat="1" ht="20.100000000000001" customHeight="1" x14ac:dyDescent="0.2">
      <c r="A21" s="12"/>
      <c r="B21" s="12"/>
      <c r="C21" s="38" t="s">
        <v>49</v>
      </c>
      <c r="D21" s="38" t="s">
        <v>50</v>
      </c>
      <c r="E21" s="39"/>
      <c r="F21" s="40">
        <v>1</v>
      </c>
      <c r="G21" s="40">
        <v>0.06</v>
      </c>
      <c r="H21" s="41"/>
      <c r="I21" s="47"/>
      <c r="J21" s="41"/>
      <c r="K21" s="41"/>
      <c r="L21" s="48"/>
      <c r="M21" s="49"/>
      <c r="N21" s="50"/>
      <c r="O21" s="46"/>
    </row>
    <row r="22" spans="1:396" s="4" customFormat="1" ht="20.100000000000001" customHeight="1" x14ac:dyDescent="0.2">
      <c r="A22" s="12"/>
      <c r="B22" s="12"/>
      <c r="C22" s="38" t="s">
        <v>51</v>
      </c>
      <c r="D22" s="38" t="s">
        <v>52</v>
      </c>
      <c r="E22" s="39"/>
      <c r="F22" s="40">
        <v>1</v>
      </c>
      <c r="G22" s="40">
        <v>0.06</v>
      </c>
      <c r="H22" s="41"/>
      <c r="I22" s="47"/>
      <c r="J22" s="41"/>
      <c r="K22" s="41"/>
      <c r="L22" s="48"/>
      <c r="M22" s="49"/>
      <c r="N22" s="50"/>
      <c r="O22" s="46"/>
    </row>
    <row r="23" spans="1:396" s="4" customFormat="1" ht="21.95" customHeight="1" x14ac:dyDescent="0.2">
      <c r="A23" s="12"/>
      <c r="B23" s="12"/>
      <c r="C23" s="51" t="s">
        <v>53</v>
      </c>
      <c r="D23" s="14" t="s">
        <v>54</v>
      </c>
      <c r="E23" s="15"/>
      <c r="F23" s="16">
        <v>1</v>
      </c>
      <c r="G23" s="15" t="s">
        <v>55</v>
      </c>
      <c r="H23" s="52"/>
      <c r="I23" s="53" t="s">
        <v>56</v>
      </c>
      <c r="J23" s="15"/>
      <c r="K23" s="15"/>
      <c r="L23" s="54"/>
      <c r="M23" s="55"/>
      <c r="N23" s="56"/>
      <c r="O23" s="57"/>
      <c r="P23" s="58"/>
      <c r="T23"/>
    </row>
    <row r="24" spans="1:396" s="4" customFormat="1" ht="21.95" customHeight="1" x14ac:dyDescent="0.2">
      <c r="A24" s="12"/>
      <c r="B24" s="12"/>
      <c r="C24" s="51" t="s">
        <v>57</v>
      </c>
      <c r="D24" s="14" t="s">
        <v>58</v>
      </c>
      <c r="E24" s="15"/>
      <c r="F24" s="16">
        <v>1</v>
      </c>
      <c r="G24" s="15"/>
      <c r="H24" s="52"/>
      <c r="I24" s="53"/>
      <c r="J24" s="15"/>
      <c r="K24" s="15"/>
      <c r="L24" s="59"/>
      <c r="M24" s="60"/>
      <c r="N24" s="61"/>
      <c r="O24" s="57"/>
      <c r="T24" s="62"/>
    </row>
    <row r="25" spans="1:396" ht="51" customHeight="1" x14ac:dyDescent="0.2">
      <c r="A25" s="12"/>
      <c r="B25" s="12"/>
      <c r="C25" s="51" t="s">
        <v>59</v>
      </c>
      <c r="D25" s="14" t="s">
        <v>58</v>
      </c>
      <c r="E25" s="15"/>
      <c r="F25" s="16">
        <v>1</v>
      </c>
      <c r="G25" s="15" t="s">
        <v>55</v>
      </c>
      <c r="H25" s="52"/>
      <c r="I25" s="63"/>
      <c r="J25" s="52"/>
      <c r="K25" s="52"/>
      <c r="L25" s="64"/>
      <c r="M25" s="65"/>
      <c r="N25" s="66"/>
      <c r="O25" s="57"/>
      <c r="P25" s="58"/>
    </row>
    <row r="26" spans="1:396" s="78" customFormat="1" ht="30.75" customHeight="1" x14ac:dyDescent="0.2">
      <c r="A26" s="67">
        <v>2</v>
      </c>
      <c r="B26" s="68" t="s">
        <v>60</v>
      </c>
      <c r="C26" s="68"/>
      <c r="D26" s="69"/>
      <c r="E26" s="70"/>
      <c r="F26" s="68"/>
      <c r="G26" s="71"/>
      <c r="H26" s="70"/>
      <c r="I26" s="72"/>
      <c r="J26" s="70"/>
      <c r="K26" s="70"/>
      <c r="L26" s="73"/>
      <c r="M26" s="74"/>
      <c r="N26" s="75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  <c r="EM26" s="77"/>
      <c r="EN26" s="77"/>
      <c r="EO26" s="77"/>
      <c r="EP26" s="77"/>
      <c r="EQ26" s="77"/>
      <c r="ER26" s="77"/>
      <c r="ES26" s="77"/>
      <c r="ET26" s="77"/>
      <c r="EU26" s="77"/>
      <c r="EV26" s="77"/>
      <c r="EW26" s="77"/>
      <c r="EX26" s="77"/>
      <c r="EY26" s="77"/>
      <c r="EZ26" s="77"/>
      <c r="FA26" s="77"/>
      <c r="FB26" s="77"/>
      <c r="FC26" s="77"/>
      <c r="FD26" s="77"/>
      <c r="FE26" s="77"/>
      <c r="FF26" s="77"/>
      <c r="FG26" s="77"/>
      <c r="FH26" s="77"/>
      <c r="FI26" s="77"/>
      <c r="FJ26" s="77"/>
      <c r="FK26" s="77"/>
      <c r="FL26" s="77"/>
      <c r="FM26" s="77"/>
      <c r="FN26" s="77"/>
      <c r="FO26" s="77"/>
      <c r="FP26" s="77"/>
      <c r="FQ26" s="77"/>
      <c r="FR26" s="77"/>
      <c r="FS26" s="77"/>
      <c r="FT26" s="77"/>
      <c r="FU26" s="77"/>
      <c r="FV26" s="77"/>
      <c r="FW26" s="77"/>
      <c r="FX26" s="77"/>
      <c r="FY26" s="77"/>
      <c r="FZ26" s="77"/>
      <c r="GA26" s="77"/>
      <c r="GB26" s="77"/>
      <c r="GC26" s="77"/>
      <c r="GD26" s="77"/>
      <c r="GE26" s="77"/>
      <c r="GF26" s="77"/>
      <c r="GG26" s="77"/>
      <c r="GH26" s="77"/>
      <c r="GI26" s="77"/>
      <c r="GJ26" s="77"/>
      <c r="GK26" s="77"/>
      <c r="GL26" s="77"/>
      <c r="GM26" s="77"/>
      <c r="GN26" s="77"/>
      <c r="GO26" s="77"/>
      <c r="GP26" s="77"/>
      <c r="GQ26" s="77"/>
      <c r="GR26" s="77"/>
      <c r="GS26" s="77"/>
      <c r="GT26" s="77"/>
      <c r="GU26" s="77"/>
      <c r="GV26" s="77"/>
      <c r="GW26" s="77"/>
      <c r="GX26" s="77"/>
      <c r="GY26" s="77"/>
      <c r="GZ26" s="77"/>
      <c r="HA26" s="77"/>
      <c r="HB26" s="77"/>
      <c r="HC26" s="77"/>
      <c r="HD26" s="77"/>
      <c r="HE26" s="77"/>
      <c r="HF26" s="77"/>
      <c r="HG26" s="77"/>
      <c r="HH26" s="77"/>
      <c r="HI26" s="77"/>
      <c r="HJ26" s="77"/>
      <c r="HK26" s="77"/>
      <c r="HL26" s="77"/>
      <c r="HM26" s="77"/>
      <c r="HN26" s="77"/>
      <c r="HO26" s="77"/>
      <c r="HP26" s="77"/>
      <c r="HQ26" s="77"/>
      <c r="HR26" s="77"/>
      <c r="HS26" s="77"/>
      <c r="HT26" s="77"/>
      <c r="HU26" s="77"/>
      <c r="HV26" s="77"/>
      <c r="HW26" s="77"/>
      <c r="HX26" s="77"/>
      <c r="HY26" s="77"/>
      <c r="HZ26" s="77"/>
      <c r="IA26" s="77"/>
      <c r="IB26" s="77"/>
      <c r="IC26" s="77"/>
      <c r="ID26" s="77"/>
      <c r="IE26" s="77"/>
      <c r="IF26" s="77"/>
      <c r="IG26" s="77"/>
      <c r="IH26" s="77"/>
      <c r="II26" s="77"/>
      <c r="IJ26" s="77"/>
      <c r="IK26" s="77"/>
      <c r="IL26" s="77"/>
      <c r="IM26" s="77"/>
      <c r="IN26" s="77"/>
      <c r="IO26" s="77"/>
      <c r="IP26" s="77"/>
      <c r="IQ26" s="77"/>
      <c r="IR26" s="77"/>
      <c r="IS26" s="77"/>
      <c r="IT26" s="77"/>
      <c r="IU26" s="77"/>
      <c r="IV26" s="77"/>
      <c r="IW26" s="77"/>
      <c r="IX26" s="77"/>
      <c r="IY26" s="77"/>
      <c r="IZ26" s="77"/>
      <c r="JA26" s="77"/>
      <c r="JB26" s="77"/>
      <c r="JC26" s="77"/>
      <c r="JD26" s="77"/>
      <c r="JE26" s="77"/>
      <c r="JF26" s="77"/>
      <c r="JG26" s="77"/>
      <c r="JH26" s="77"/>
      <c r="JI26" s="77"/>
      <c r="JJ26" s="77"/>
      <c r="JK26" s="77"/>
      <c r="JL26" s="77"/>
      <c r="JM26" s="77"/>
      <c r="JN26" s="77"/>
      <c r="JO26" s="77"/>
      <c r="JP26" s="77"/>
      <c r="JQ26" s="77"/>
      <c r="JR26" s="77"/>
      <c r="JS26" s="77"/>
      <c r="JT26" s="77"/>
      <c r="JU26" s="77"/>
      <c r="JV26" s="77"/>
      <c r="JW26" s="77"/>
      <c r="JX26" s="77"/>
      <c r="JY26" s="77"/>
      <c r="JZ26" s="77"/>
      <c r="KA26" s="77"/>
      <c r="KB26" s="77"/>
      <c r="KC26" s="77"/>
      <c r="KD26" s="77"/>
      <c r="KE26" s="77"/>
      <c r="KF26" s="77"/>
      <c r="KG26" s="77"/>
      <c r="KH26" s="77"/>
      <c r="KI26" s="77"/>
      <c r="KJ26" s="77"/>
      <c r="KK26" s="77"/>
      <c r="KL26" s="77"/>
      <c r="KM26" s="77"/>
      <c r="KN26" s="77"/>
      <c r="KO26" s="77"/>
      <c r="KP26" s="77"/>
      <c r="KQ26" s="77"/>
      <c r="KR26" s="77"/>
      <c r="KS26" s="77"/>
      <c r="KT26" s="77"/>
      <c r="KU26" s="77"/>
      <c r="KV26" s="77"/>
      <c r="KW26" s="77"/>
      <c r="KX26" s="77"/>
      <c r="KY26" s="77"/>
      <c r="KZ26" s="77"/>
      <c r="LA26" s="77"/>
      <c r="LB26" s="77"/>
      <c r="LC26" s="77"/>
      <c r="LD26" s="77"/>
      <c r="LE26" s="77"/>
      <c r="LF26" s="77"/>
      <c r="LG26" s="77"/>
      <c r="LH26" s="77"/>
      <c r="LI26" s="77"/>
      <c r="LJ26" s="77"/>
      <c r="LK26" s="77"/>
      <c r="LL26" s="77"/>
      <c r="LM26" s="77"/>
      <c r="LN26" s="77"/>
      <c r="LO26" s="77"/>
      <c r="LP26" s="77"/>
      <c r="LQ26" s="77"/>
      <c r="LR26" s="77"/>
      <c r="LS26" s="77"/>
      <c r="LT26" s="77"/>
      <c r="LU26" s="77"/>
      <c r="LV26" s="77"/>
      <c r="LW26" s="77"/>
      <c r="LX26" s="77"/>
      <c r="LY26" s="77"/>
      <c r="LZ26" s="77"/>
      <c r="MA26" s="77"/>
      <c r="MB26" s="77"/>
      <c r="MC26" s="77"/>
      <c r="MD26" s="77"/>
      <c r="ME26" s="77"/>
      <c r="MF26" s="77"/>
      <c r="MG26" s="77"/>
      <c r="MH26" s="77"/>
      <c r="MI26" s="77"/>
      <c r="MJ26" s="77"/>
      <c r="MK26" s="77"/>
      <c r="ML26" s="77"/>
      <c r="MM26" s="77"/>
      <c r="MN26" s="77"/>
      <c r="MO26" s="77"/>
      <c r="MP26" s="77"/>
      <c r="MQ26" s="77"/>
      <c r="MR26" s="77"/>
      <c r="MS26" s="77"/>
      <c r="MT26" s="77"/>
      <c r="MU26" s="77"/>
      <c r="MV26" s="77"/>
      <c r="MW26" s="77"/>
      <c r="MX26" s="77"/>
      <c r="MY26" s="77"/>
      <c r="MZ26" s="77"/>
      <c r="NA26" s="77"/>
      <c r="NB26" s="77"/>
      <c r="NC26" s="77"/>
      <c r="ND26" s="77"/>
      <c r="NE26" s="77"/>
      <c r="NF26" s="77"/>
      <c r="NG26" s="77"/>
      <c r="NH26" s="77"/>
      <c r="NI26" s="77"/>
      <c r="NJ26" s="77"/>
      <c r="NK26" s="77"/>
      <c r="NL26" s="77"/>
      <c r="NM26" s="77"/>
      <c r="NN26" s="77"/>
      <c r="NO26" s="77"/>
      <c r="NP26" s="77"/>
      <c r="NQ26" s="77"/>
      <c r="NR26" s="77"/>
      <c r="NS26" s="77"/>
      <c r="NT26" s="77"/>
      <c r="NU26" s="77"/>
      <c r="NV26" s="77"/>
      <c r="NW26" s="77"/>
      <c r="NX26" s="77"/>
      <c r="NY26" s="77"/>
      <c r="NZ26" s="77"/>
      <c r="OA26" s="77"/>
      <c r="OB26" s="77"/>
      <c r="OC26" s="77"/>
      <c r="OD26" s="77"/>
      <c r="OE26" s="77"/>
      <c r="OF26" s="77"/>
    </row>
    <row r="27" spans="1:396" s="4" customFormat="1" ht="15" x14ac:dyDescent="0.2">
      <c r="A27" s="79"/>
      <c r="B27" s="80" t="s">
        <v>61</v>
      </c>
      <c r="C27" s="81" t="s">
        <v>62</v>
      </c>
      <c r="D27" s="81" t="s">
        <v>63</v>
      </c>
      <c r="E27" s="82" t="s">
        <v>64</v>
      </c>
      <c r="F27" s="83" t="s">
        <v>65</v>
      </c>
      <c r="G27" s="84" t="s">
        <v>66</v>
      </c>
      <c r="H27" s="82" t="s">
        <v>67</v>
      </c>
      <c r="I27" s="82" t="s">
        <v>68</v>
      </c>
      <c r="J27" s="82" t="s">
        <v>69</v>
      </c>
      <c r="K27" s="82" t="s">
        <v>70</v>
      </c>
      <c r="L27" s="85" t="s">
        <v>71</v>
      </c>
      <c r="M27" s="85" t="s">
        <v>72</v>
      </c>
      <c r="N27" s="85" t="s">
        <v>73</v>
      </c>
      <c r="O27" s="86"/>
    </row>
    <row r="28" spans="1:396" s="4" customFormat="1" x14ac:dyDescent="0.2">
      <c r="A28" s="79"/>
      <c r="B28" s="80"/>
      <c r="C28" s="81"/>
      <c r="D28" s="81"/>
      <c r="E28" s="82"/>
      <c r="F28" s="87">
        <f>25%</f>
        <v>0.25</v>
      </c>
      <c r="G28" s="81"/>
      <c r="H28" s="82"/>
      <c r="I28" s="81"/>
      <c r="J28" s="82"/>
      <c r="K28" s="82"/>
      <c r="L28" s="88"/>
      <c r="M28" s="89"/>
      <c r="N28" s="90"/>
      <c r="O28" s="86"/>
    </row>
    <row r="29" spans="1:396" s="78" customFormat="1" ht="27.75" customHeight="1" x14ac:dyDescent="0.2">
      <c r="A29" s="91">
        <v>3</v>
      </c>
      <c r="B29" s="28" t="s">
        <v>74</v>
      </c>
      <c r="C29" s="28"/>
      <c r="D29" s="28"/>
      <c r="E29" s="30"/>
      <c r="F29" s="92"/>
      <c r="G29" s="93"/>
      <c r="H29" s="30"/>
      <c r="I29" s="94" t="s">
        <v>75</v>
      </c>
      <c r="J29" s="30"/>
      <c r="K29" s="30"/>
      <c r="L29" s="33"/>
      <c r="M29" s="34"/>
      <c r="N29" s="35"/>
      <c r="O29" s="95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  <c r="FU29" s="77"/>
      <c r="FV29" s="77"/>
      <c r="FW29" s="77"/>
      <c r="FX29" s="77"/>
      <c r="FY29" s="77"/>
      <c r="FZ29" s="77"/>
      <c r="GA29" s="77"/>
      <c r="GB29" s="77"/>
      <c r="GC29" s="77"/>
      <c r="GD29" s="77"/>
      <c r="GE29" s="77"/>
      <c r="GF29" s="77"/>
      <c r="GG29" s="77"/>
      <c r="GH29" s="77"/>
      <c r="GI29" s="77"/>
      <c r="GJ29" s="77"/>
      <c r="GK29" s="77"/>
      <c r="GL29" s="77"/>
      <c r="GM29" s="77"/>
      <c r="GN29" s="77"/>
      <c r="GO29" s="77"/>
      <c r="GP29" s="77"/>
      <c r="GQ29" s="77"/>
      <c r="GR29" s="77"/>
      <c r="GS29" s="77"/>
      <c r="GT29" s="77"/>
      <c r="GU29" s="77"/>
      <c r="GV29" s="77"/>
      <c r="GW29" s="77"/>
      <c r="GX29" s="77"/>
      <c r="GY29" s="77"/>
      <c r="GZ29" s="77"/>
      <c r="HA29" s="77"/>
      <c r="HB29" s="77"/>
      <c r="HC29" s="77"/>
      <c r="HD29" s="77"/>
      <c r="HE29" s="77"/>
      <c r="HF29" s="77"/>
      <c r="HG29" s="77"/>
      <c r="HH29" s="77"/>
      <c r="HI29" s="77"/>
      <c r="HJ29" s="77"/>
      <c r="HK29" s="77"/>
      <c r="HL29" s="77"/>
      <c r="HM29" s="77"/>
      <c r="HN29" s="77"/>
      <c r="HO29" s="77"/>
      <c r="HP29" s="77"/>
      <c r="HQ29" s="77"/>
      <c r="HR29" s="77"/>
      <c r="HS29" s="77"/>
      <c r="HT29" s="77"/>
      <c r="HU29" s="77"/>
      <c r="HV29" s="77"/>
      <c r="HW29" s="77"/>
      <c r="HX29" s="77"/>
      <c r="HY29" s="77"/>
      <c r="HZ29" s="77"/>
      <c r="IA29" s="77"/>
      <c r="IB29" s="77"/>
      <c r="IC29" s="77"/>
      <c r="ID29" s="77"/>
      <c r="IE29" s="77"/>
      <c r="IF29" s="77"/>
      <c r="IG29" s="77"/>
      <c r="IH29" s="77"/>
      <c r="II29" s="77"/>
      <c r="IJ29" s="77"/>
      <c r="IK29" s="77"/>
      <c r="IL29" s="77"/>
      <c r="IM29" s="77"/>
      <c r="IN29" s="77"/>
      <c r="IO29" s="77"/>
      <c r="IP29" s="77"/>
      <c r="IQ29" s="77"/>
      <c r="IR29" s="77"/>
      <c r="IS29" s="77"/>
      <c r="IT29" s="77"/>
      <c r="IU29" s="77"/>
      <c r="IV29" s="77"/>
      <c r="IW29" s="77"/>
      <c r="IX29" s="77"/>
      <c r="IY29" s="77"/>
      <c r="IZ29" s="77"/>
      <c r="JA29" s="77"/>
      <c r="JB29" s="77"/>
      <c r="JC29" s="77"/>
      <c r="JD29" s="77"/>
      <c r="JE29" s="77"/>
      <c r="JF29" s="77"/>
      <c r="JG29" s="77"/>
      <c r="JH29" s="77"/>
      <c r="JI29" s="77"/>
      <c r="JJ29" s="77"/>
      <c r="JK29" s="77"/>
      <c r="JL29" s="77"/>
      <c r="JM29" s="77"/>
      <c r="JN29" s="77"/>
      <c r="JO29" s="77"/>
      <c r="JP29" s="77"/>
      <c r="JQ29" s="77"/>
      <c r="JR29" s="77"/>
      <c r="JS29" s="77"/>
      <c r="JT29" s="77"/>
      <c r="JU29" s="77"/>
      <c r="JV29" s="77"/>
      <c r="JW29" s="77"/>
      <c r="JX29" s="77"/>
      <c r="JY29" s="77"/>
      <c r="JZ29" s="77"/>
      <c r="KA29" s="77"/>
      <c r="KB29" s="77"/>
      <c r="KC29" s="77"/>
      <c r="KD29" s="77"/>
      <c r="KE29" s="77"/>
      <c r="KF29" s="77"/>
      <c r="KG29" s="77"/>
      <c r="KH29" s="77"/>
      <c r="KI29" s="77"/>
      <c r="KJ29" s="77"/>
      <c r="KK29" s="77"/>
      <c r="KL29" s="77"/>
      <c r="KM29" s="77"/>
      <c r="KN29" s="77"/>
      <c r="KO29" s="77"/>
      <c r="KP29" s="77"/>
      <c r="KQ29" s="77"/>
      <c r="KR29" s="77"/>
      <c r="KS29" s="77"/>
      <c r="KT29" s="77"/>
      <c r="KU29" s="77"/>
      <c r="KV29" s="77"/>
      <c r="KW29" s="77"/>
      <c r="KX29" s="77"/>
      <c r="KY29" s="77"/>
      <c r="KZ29" s="77"/>
      <c r="LA29" s="77"/>
      <c r="LB29" s="77"/>
      <c r="LC29" s="77"/>
      <c r="LD29" s="77"/>
      <c r="LE29" s="77"/>
      <c r="LF29" s="77"/>
      <c r="LG29" s="77"/>
      <c r="LH29" s="77"/>
      <c r="LI29" s="77"/>
      <c r="LJ29" s="77"/>
      <c r="LK29" s="77"/>
      <c r="LL29" s="77"/>
      <c r="LM29" s="77"/>
      <c r="LN29" s="77"/>
      <c r="LO29" s="77"/>
      <c r="LP29" s="77"/>
      <c r="LQ29" s="77"/>
      <c r="LR29" s="77"/>
      <c r="LS29" s="77"/>
      <c r="LT29" s="77"/>
      <c r="LU29" s="77"/>
      <c r="LV29" s="77"/>
      <c r="LW29" s="77"/>
      <c r="LX29" s="77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7"/>
      <c r="NE29" s="77"/>
      <c r="NF29" s="77"/>
      <c r="NG29" s="77"/>
      <c r="NH29" s="77"/>
      <c r="NI29" s="77"/>
      <c r="NJ29" s="77"/>
      <c r="NK29" s="77"/>
      <c r="NL29" s="77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</row>
    <row r="30" spans="1:396" s="78" customFormat="1" ht="21" customHeight="1" x14ac:dyDescent="0.2">
      <c r="A30" s="96">
        <v>4</v>
      </c>
      <c r="B30" s="97" t="s">
        <v>76</v>
      </c>
      <c r="C30" s="98" t="s">
        <v>77</v>
      </c>
      <c r="D30" s="97" t="s">
        <v>78</v>
      </c>
      <c r="E30" s="99"/>
      <c r="F30" s="98" t="s">
        <v>79</v>
      </c>
      <c r="G30" s="100">
        <v>2.4</v>
      </c>
      <c r="H30" s="99"/>
      <c r="I30" s="101"/>
      <c r="J30" s="70"/>
      <c r="K30" s="99"/>
      <c r="L30" s="102"/>
      <c r="M30" s="103"/>
      <c r="N30" s="104"/>
      <c r="O30" s="105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77"/>
      <c r="FB30" s="77"/>
      <c r="FC30" s="77"/>
      <c r="FD30" s="77"/>
      <c r="FE30" s="77"/>
      <c r="FF30" s="77"/>
      <c r="FG30" s="77"/>
      <c r="FH30" s="77"/>
      <c r="FI30" s="77"/>
      <c r="FJ30" s="77"/>
      <c r="FK30" s="77"/>
      <c r="FL30" s="77"/>
      <c r="FM30" s="77"/>
      <c r="FN30" s="77"/>
      <c r="FO30" s="77"/>
      <c r="FP30" s="77"/>
      <c r="FQ30" s="77"/>
      <c r="FR30" s="77"/>
      <c r="FS30" s="77"/>
      <c r="FT30" s="77"/>
      <c r="FU30" s="77"/>
      <c r="FV30" s="77"/>
      <c r="FW30" s="77"/>
      <c r="FX30" s="77"/>
      <c r="FY30" s="77"/>
      <c r="FZ30" s="77"/>
      <c r="GA30" s="77"/>
      <c r="GB30" s="77"/>
      <c r="GC30" s="77"/>
      <c r="GD30" s="77"/>
      <c r="GE30" s="77"/>
      <c r="GF30" s="77"/>
      <c r="GG30" s="77"/>
      <c r="GH30" s="77"/>
      <c r="GI30" s="77"/>
      <c r="GJ30" s="77"/>
      <c r="GK30" s="77"/>
      <c r="GL30" s="77"/>
      <c r="GM30" s="77"/>
      <c r="GN30" s="77"/>
      <c r="GO30" s="77"/>
      <c r="GP30" s="77"/>
      <c r="GQ30" s="77"/>
      <c r="GR30" s="77"/>
      <c r="GS30" s="77"/>
      <c r="GT30" s="77"/>
      <c r="GU30" s="77"/>
      <c r="GV30" s="77"/>
      <c r="GW30" s="77"/>
      <c r="GX30" s="77"/>
      <c r="GY30" s="77"/>
      <c r="GZ30" s="77"/>
      <c r="HA30" s="77"/>
      <c r="HB30" s="77"/>
      <c r="HC30" s="77"/>
      <c r="HD30" s="77"/>
      <c r="HE30" s="77"/>
      <c r="HF30" s="77"/>
      <c r="HG30" s="77"/>
      <c r="HH30" s="77"/>
      <c r="HI30" s="77"/>
      <c r="HJ30" s="77"/>
      <c r="HK30" s="77"/>
      <c r="HL30" s="77"/>
      <c r="HM30" s="77"/>
      <c r="HN30" s="77"/>
      <c r="HO30" s="77"/>
      <c r="HP30" s="77"/>
      <c r="HQ30" s="77"/>
      <c r="HR30" s="77"/>
      <c r="HS30" s="77"/>
      <c r="HT30" s="77"/>
      <c r="HU30" s="77"/>
      <c r="HV30" s="77"/>
      <c r="HW30" s="77"/>
      <c r="HX30" s="77"/>
      <c r="HY30" s="77"/>
      <c r="HZ30" s="77"/>
      <c r="IA30" s="77"/>
      <c r="IB30" s="77"/>
      <c r="IC30" s="77"/>
      <c r="ID30" s="77"/>
      <c r="IE30" s="77"/>
      <c r="IF30" s="77"/>
      <c r="IG30" s="77"/>
      <c r="IH30" s="77"/>
      <c r="II30" s="77"/>
      <c r="IJ30" s="77"/>
      <c r="IK30" s="77"/>
      <c r="IL30" s="77"/>
      <c r="IM30" s="77"/>
      <c r="IN30" s="77"/>
      <c r="IO30" s="77"/>
      <c r="IP30" s="77"/>
      <c r="IQ30" s="77"/>
      <c r="IR30" s="77"/>
      <c r="IS30" s="77"/>
      <c r="IT30" s="77"/>
      <c r="IU30" s="77"/>
      <c r="IV30" s="77"/>
      <c r="IW30" s="77"/>
      <c r="IX30" s="77"/>
      <c r="IY30" s="77"/>
      <c r="IZ30" s="77"/>
      <c r="JA30" s="77"/>
      <c r="JB30" s="77"/>
      <c r="JC30" s="77"/>
      <c r="JD30" s="77"/>
      <c r="JE30" s="77"/>
      <c r="JF30" s="77"/>
      <c r="JG30" s="77"/>
      <c r="JH30" s="77"/>
      <c r="JI30" s="77"/>
      <c r="JJ30" s="77"/>
      <c r="JK30" s="77"/>
      <c r="JL30" s="77"/>
      <c r="JM30" s="77"/>
      <c r="JN30" s="77"/>
      <c r="JO30" s="77"/>
      <c r="JP30" s="77"/>
      <c r="JQ30" s="77"/>
      <c r="JR30" s="77"/>
      <c r="JS30" s="77"/>
      <c r="JT30" s="77"/>
      <c r="JU30" s="77"/>
      <c r="JV30" s="77"/>
      <c r="JW30" s="77"/>
      <c r="JX30" s="77"/>
      <c r="JY30" s="77"/>
      <c r="JZ30" s="77"/>
      <c r="KA30" s="77"/>
      <c r="KB30" s="77"/>
      <c r="KC30" s="77"/>
      <c r="KD30" s="77"/>
      <c r="KE30" s="77"/>
      <c r="KF30" s="77"/>
      <c r="KG30" s="77"/>
      <c r="KH30" s="77"/>
      <c r="KI30" s="77"/>
      <c r="KJ30" s="77"/>
      <c r="KK30" s="77"/>
      <c r="KL30" s="77"/>
      <c r="KM30" s="77"/>
      <c r="KN30" s="77"/>
      <c r="KO30" s="77"/>
      <c r="KP30" s="77"/>
      <c r="KQ30" s="77"/>
      <c r="KR30" s="77"/>
      <c r="KS30" s="77"/>
      <c r="KT30" s="77"/>
      <c r="KU30" s="77"/>
      <c r="KV30" s="77"/>
      <c r="KW30" s="77"/>
      <c r="KX30" s="77"/>
      <c r="KY30" s="77"/>
      <c r="KZ30" s="77"/>
      <c r="LA30" s="77"/>
      <c r="LB30" s="77"/>
      <c r="LC30" s="77"/>
      <c r="LD30" s="77"/>
      <c r="LE30" s="77"/>
      <c r="LF30" s="77"/>
      <c r="LG30" s="77"/>
      <c r="LH30" s="77"/>
      <c r="LI30" s="77"/>
      <c r="LJ30" s="77"/>
      <c r="LK30" s="77"/>
      <c r="LL30" s="77"/>
      <c r="LM30" s="77"/>
      <c r="LN30" s="77"/>
      <c r="LO30" s="77"/>
      <c r="LP30" s="77"/>
      <c r="LQ30" s="77"/>
      <c r="LR30" s="77"/>
      <c r="LS30" s="77"/>
      <c r="LT30" s="77"/>
      <c r="LU30" s="77"/>
      <c r="LV30" s="77"/>
      <c r="LW30" s="77"/>
      <c r="LX30" s="77"/>
      <c r="LY30" s="77"/>
      <c r="LZ30" s="77"/>
      <c r="MA30" s="77"/>
      <c r="MB30" s="77"/>
      <c r="MC30" s="77"/>
      <c r="MD30" s="77"/>
      <c r="ME30" s="77"/>
      <c r="MF30" s="77"/>
      <c r="MG30" s="77"/>
      <c r="MH30" s="77"/>
      <c r="MI30" s="77"/>
      <c r="MJ30" s="77"/>
      <c r="MK30" s="77"/>
      <c r="ML30" s="77"/>
      <c r="MM30" s="77"/>
      <c r="MN30" s="77"/>
      <c r="MO30" s="77"/>
      <c r="MP30" s="77"/>
      <c r="MQ30" s="77"/>
      <c r="MR30" s="77"/>
      <c r="MS30" s="77"/>
      <c r="MT30" s="77"/>
      <c r="MU30" s="77"/>
      <c r="MV30" s="77"/>
      <c r="MW30" s="77"/>
      <c r="MX30" s="77"/>
      <c r="MY30" s="77"/>
      <c r="MZ30" s="77"/>
      <c r="NA30" s="77"/>
      <c r="NB30" s="77"/>
      <c r="NC30" s="77"/>
      <c r="ND30" s="77"/>
      <c r="NE30" s="77"/>
      <c r="NF30" s="77"/>
      <c r="NG30" s="77"/>
      <c r="NH30" s="77"/>
      <c r="NI30" s="77"/>
      <c r="NJ30" s="77"/>
      <c r="NK30" s="77"/>
      <c r="NL30" s="77"/>
      <c r="NM30" s="77"/>
      <c r="NN30" s="77"/>
      <c r="NO30" s="77"/>
      <c r="NP30" s="77"/>
      <c r="NQ30" s="77"/>
      <c r="NR30" s="77"/>
      <c r="NS30" s="77"/>
      <c r="NT30" s="77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7"/>
      <c r="OF30" s="77"/>
    </row>
    <row r="31" spans="1:396" s="4" customFormat="1" ht="18.95" customHeight="1" x14ac:dyDescent="0.2">
      <c r="A31" s="91">
        <v>5</v>
      </c>
      <c r="B31" s="28" t="s">
        <v>80</v>
      </c>
      <c r="C31" s="28" t="s">
        <v>81</v>
      </c>
      <c r="D31" s="106" t="s">
        <v>82</v>
      </c>
      <c r="E31" s="30"/>
      <c r="F31" s="106"/>
      <c r="G31" s="107"/>
      <c r="H31" s="30"/>
      <c r="I31" s="32"/>
      <c r="J31" s="30"/>
      <c r="K31" s="30"/>
      <c r="L31" s="33"/>
      <c r="M31" s="34"/>
      <c r="N31" s="35"/>
      <c r="O31" s="108"/>
    </row>
    <row r="32" spans="1:396" s="4" customFormat="1" x14ac:dyDescent="0.2">
      <c r="A32" s="109"/>
      <c r="B32" s="110" t="s">
        <v>83</v>
      </c>
      <c r="C32" s="111"/>
      <c r="D32" s="111" t="s">
        <v>84</v>
      </c>
      <c r="E32" s="52"/>
      <c r="F32" s="112"/>
      <c r="G32" s="111"/>
      <c r="H32" s="52"/>
      <c r="I32" s="113"/>
      <c r="J32" s="52"/>
      <c r="K32" s="52"/>
      <c r="L32" s="114"/>
      <c r="M32" s="115"/>
      <c r="N32" s="116"/>
      <c r="O32" s="117"/>
    </row>
    <row r="33" spans="1:15" s="4" customFormat="1" x14ac:dyDescent="0.15">
      <c r="A33" s="109"/>
      <c r="B33" s="110"/>
      <c r="C33" s="51" t="s">
        <v>85</v>
      </c>
      <c r="D33" s="118"/>
      <c r="E33" s="15"/>
      <c r="F33" s="119">
        <v>0.8</v>
      </c>
      <c r="G33" s="24">
        <v>0.2</v>
      </c>
      <c r="H33" s="15"/>
      <c r="I33" s="53"/>
      <c r="J33" s="15"/>
      <c r="K33" s="15"/>
      <c r="L33" s="120"/>
      <c r="M33" s="121"/>
      <c r="N33" s="122"/>
      <c r="O33" s="117"/>
    </row>
    <row r="34" spans="1:15" s="4" customFormat="1" x14ac:dyDescent="0.2">
      <c r="A34" s="109"/>
      <c r="B34" s="110"/>
      <c r="C34" s="51" t="s">
        <v>86</v>
      </c>
      <c r="D34" s="15"/>
      <c r="E34" s="15"/>
      <c r="F34" s="119">
        <v>0.8</v>
      </c>
      <c r="G34" s="24">
        <v>0.4</v>
      </c>
      <c r="H34" s="15"/>
      <c r="I34" s="53"/>
      <c r="J34" s="15"/>
      <c r="K34" s="15"/>
      <c r="L34" s="123"/>
      <c r="M34" s="124"/>
      <c r="N34" s="125"/>
      <c r="O34" s="117"/>
    </row>
    <row r="35" spans="1:15" s="4" customFormat="1" x14ac:dyDescent="0.2">
      <c r="A35" s="109"/>
      <c r="B35" s="110"/>
      <c r="C35" s="51" t="s">
        <v>87</v>
      </c>
      <c r="D35" s="118"/>
      <c r="E35" s="15"/>
      <c r="F35" s="119">
        <v>0.8</v>
      </c>
      <c r="G35" s="24">
        <v>0.2</v>
      </c>
      <c r="H35" s="15"/>
      <c r="I35" s="53"/>
      <c r="J35" s="15"/>
      <c r="K35" s="15"/>
      <c r="L35" s="114"/>
      <c r="M35" s="115"/>
      <c r="N35" s="116"/>
      <c r="O35" s="117"/>
    </row>
    <row r="36" spans="1:15" s="4" customFormat="1" x14ac:dyDescent="0.2">
      <c r="A36" s="109"/>
      <c r="B36" s="110"/>
      <c r="C36" s="51" t="s">
        <v>88</v>
      </c>
      <c r="D36" s="118"/>
      <c r="E36" s="15"/>
      <c r="F36" s="119">
        <v>0.8</v>
      </c>
      <c r="G36" s="24">
        <v>0.2</v>
      </c>
      <c r="H36" s="15"/>
      <c r="I36" s="53"/>
      <c r="J36" s="15"/>
      <c r="K36" s="15"/>
      <c r="L36" s="126"/>
      <c r="M36" s="127"/>
      <c r="N36" s="128"/>
      <c r="O36" s="117"/>
    </row>
    <row r="37" spans="1:15" s="4" customFormat="1" ht="28.5" customHeight="1" x14ac:dyDescent="0.2">
      <c r="A37" s="67">
        <v>6</v>
      </c>
      <c r="B37" s="97" t="str">
        <f>B32</f>
        <v>个人所得税</v>
      </c>
      <c r="C37" s="97"/>
      <c r="D37" s="129"/>
      <c r="E37" s="99"/>
      <c r="F37" s="76"/>
      <c r="G37" s="130"/>
      <c r="H37" s="99"/>
      <c r="I37" s="101" t="s">
        <v>89</v>
      </c>
      <c r="J37" s="99"/>
      <c r="K37" s="99"/>
      <c r="L37" s="131"/>
      <c r="M37" s="132"/>
      <c r="N37" s="133"/>
      <c r="O37" s="134"/>
    </row>
    <row r="38" spans="1:15" s="4" customFormat="1" ht="28.5" customHeight="1" x14ac:dyDescent="0.2">
      <c r="A38" s="91">
        <v>7</v>
      </c>
      <c r="B38" s="135" t="s">
        <v>90</v>
      </c>
      <c r="C38" s="135" t="s">
        <v>91</v>
      </c>
      <c r="D38" s="136"/>
      <c r="E38" s="137"/>
      <c r="F38" s="138"/>
      <c r="G38" s="139">
        <v>0.01</v>
      </c>
      <c r="H38" s="137"/>
      <c r="I38" s="140"/>
      <c r="J38" s="137"/>
      <c r="K38" s="137"/>
      <c r="L38" s="141"/>
      <c r="M38" s="142"/>
      <c r="N38" s="143"/>
      <c r="O38" s="108"/>
    </row>
    <row r="39" spans="1:15" s="4" customFormat="1" ht="28.5" customHeight="1" x14ac:dyDescent="0.2">
      <c r="A39" s="67">
        <v>8</v>
      </c>
      <c r="B39" s="97" t="s">
        <v>92</v>
      </c>
      <c r="C39" s="97" t="s">
        <v>93</v>
      </c>
      <c r="D39" s="98"/>
      <c r="E39" s="98"/>
      <c r="F39" s="76">
        <v>1</v>
      </c>
      <c r="G39" s="144">
        <v>27</v>
      </c>
      <c r="H39" s="99"/>
      <c r="I39" s="101"/>
      <c r="J39" s="99"/>
      <c r="K39" s="99"/>
      <c r="L39" s="131"/>
      <c r="M39" s="132"/>
      <c r="N39" s="133"/>
      <c r="O39" s="134"/>
    </row>
    <row r="40" spans="1:15" s="4" customFormat="1" ht="28.5" customHeight="1" x14ac:dyDescent="0.2">
      <c r="A40" s="91">
        <v>9</v>
      </c>
      <c r="B40" s="135" t="s">
        <v>94</v>
      </c>
      <c r="C40" s="135" t="s">
        <v>95</v>
      </c>
      <c r="D40" s="136"/>
      <c r="E40" s="136"/>
      <c r="F40" s="138">
        <v>1</v>
      </c>
      <c r="G40" s="145">
        <v>0.03</v>
      </c>
      <c r="H40" s="137"/>
      <c r="I40" s="140"/>
      <c r="J40" s="137"/>
      <c r="K40" s="137"/>
      <c r="L40" s="141"/>
      <c r="M40" s="142"/>
      <c r="N40" s="143"/>
      <c r="O40" s="108"/>
    </row>
    <row r="41" spans="1:15" ht="29.45" customHeight="1" x14ac:dyDescent="0.2">
      <c r="A41" s="146" t="s">
        <v>96</v>
      </c>
      <c r="B41" s="146"/>
      <c r="C41" s="5"/>
      <c r="D41" s="147"/>
      <c r="E41" s="148"/>
      <c r="F41" s="5"/>
      <c r="G41" s="5"/>
      <c r="H41" s="148">
        <f>H17+H26+H29+H30+H31+H37+H38+H39+H40</f>
        <v>0</v>
      </c>
      <c r="I41" s="7"/>
      <c r="J41" s="148">
        <f>J17+J26+J29+J30+J31+J37+J38+J39+J40</f>
        <v>0</v>
      </c>
      <c r="K41" s="148"/>
      <c r="L41" s="149"/>
      <c r="M41" s="150"/>
      <c r="N41" s="151"/>
      <c r="O41" s="148"/>
    </row>
    <row r="42" spans="1:15" x14ac:dyDescent="0.2">
      <c r="A42" s="152"/>
      <c r="B42" s="152"/>
      <c r="C42" s="152"/>
      <c r="D42" s="152"/>
      <c r="E42" s="152"/>
      <c r="F42" s="152"/>
      <c r="G42" s="152"/>
      <c r="H42" s="153"/>
      <c r="I42" s="153"/>
      <c r="J42" s="153"/>
      <c r="K42" s="153"/>
      <c r="L42" s="152"/>
      <c r="M42" s="152"/>
      <c r="N42" s="152"/>
    </row>
    <row r="43" spans="1:15" x14ac:dyDescent="0.2">
      <c r="A43" s="152"/>
      <c r="B43" s="152"/>
      <c r="C43" s="152"/>
      <c r="D43" s="152"/>
      <c r="E43" s="155"/>
      <c r="F43" s="152"/>
      <c r="G43" s="156"/>
      <c r="H43" s="153"/>
      <c r="I43" s="153"/>
      <c r="J43" s="153"/>
      <c r="K43" s="153"/>
      <c r="L43" s="152"/>
      <c r="M43" s="152"/>
      <c r="N43" s="152"/>
    </row>
    <row r="44" spans="1:15" x14ac:dyDescent="0.2">
      <c r="A44" s="152"/>
      <c r="B44" s="157"/>
      <c r="C44" s="152"/>
      <c r="D44" s="152"/>
      <c r="E44" s="152"/>
      <c r="F44" s="152"/>
      <c r="G44" s="152"/>
      <c r="H44" s="153"/>
      <c r="I44" s="153"/>
      <c r="J44" s="153"/>
      <c r="K44" s="153"/>
      <c r="L44" s="152"/>
      <c r="M44" s="152"/>
      <c r="N44" s="152"/>
    </row>
    <row r="45" spans="1:15" ht="15.75" customHeight="1" x14ac:dyDescent="0.2">
      <c r="A45" s="152"/>
      <c r="B45" s="152"/>
      <c r="C45" s="152"/>
      <c r="D45" s="152"/>
      <c r="E45" s="152"/>
      <c r="F45" s="152"/>
      <c r="G45" s="152"/>
      <c r="H45" s="153"/>
      <c r="I45" s="153"/>
      <c r="J45" s="153"/>
      <c r="K45" s="153"/>
      <c r="L45" s="152"/>
      <c r="M45" s="152"/>
      <c r="N45" s="152"/>
    </row>
    <row r="46" spans="1:15" ht="29.25" customHeight="1" x14ac:dyDescent="0.2">
      <c r="A46" s="152"/>
      <c r="B46" s="152"/>
      <c r="C46" s="152"/>
      <c r="D46" s="152"/>
      <c r="E46" s="152"/>
      <c r="F46" s="152"/>
      <c r="G46" s="158"/>
      <c r="H46" s="153"/>
      <c r="I46" s="153"/>
      <c r="J46" s="153"/>
      <c r="K46" s="153"/>
      <c r="L46" s="152"/>
      <c r="M46" s="152"/>
      <c r="N46" s="152"/>
    </row>
    <row r="47" spans="1:15" x14ac:dyDescent="0.2">
      <c r="A47" s="152"/>
      <c r="B47" s="152"/>
      <c r="C47" s="152"/>
      <c r="D47" s="152"/>
      <c r="E47" s="152"/>
      <c r="F47" s="152"/>
      <c r="G47" s="158"/>
      <c r="H47" s="153"/>
      <c r="I47" s="153"/>
      <c r="J47" s="153"/>
      <c r="K47" s="153"/>
      <c r="L47" s="158"/>
      <c r="M47" s="158"/>
      <c r="N47" s="158"/>
    </row>
    <row r="48" spans="1:15" x14ac:dyDescent="0.2">
      <c r="A48" s="152"/>
      <c r="B48" s="152"/>
      <c r="C48" s="152"/>
      <c r="D48" s="152"/>
      <c r="E48" s="152"/>
      <c r="F48" s="152"/>
      <c r="G48" s="158"/>
      <c r="H48" s="153"/>
      <c r="I48" s="153"/>
      <c r="J48" s="153"/>
      <c r="K48" s="153"/>
      <c r="L48" s="152"/>
      <c r="M48" s="152"/>
      <c r="N48" s="152"/>
    </row>
    <row r="49" spans="1:14" x14ac:dyDescent="0.2">
      <c r="A49" s="152"/>
      <c r="B49" s="152"/>
      <c r="C49" s="152"/>
      <c r="D49" s="152"/>
      <c r="E49" s="152"/>
      <c r="F49" s="152"/>
      <c r="G49" s="152"/>
      <c r="H49" s="153"/>
      <c r="I49" s="153"/>
      <c r="J49" s="153"/>
      <c r="K49" s="153"/>
      <c r="L49" s="152"/>
      <c r="M49" s="152"/>
      <c r="N49" s="152"/>
    </row>
  </sheetData>
  <mergeCells count="49">
    <mergeCell ref="L37:N37"/>
    <mergeCell ref="L38:N38"/>
    <mergeCell ref="L39:N39"/>
    <mergeCell ref="L40:N40"/>
    <mergeCell ref="A41:B41"/>
    <mergeCell ref="L41:N41"/>
    <mergeCell ref="L29:N29"/>
    <mergeCell ref="L30:N30"/>
    <mergeCell ref="L31:N31"/>
    <mergeCell ref="A32:A36"/>
    <mergeCell ref="B32:B36"/>
    <mergeCell ref="L32:N32"/>
    <mergeCell ref="L33:N33"/>
    <mergeCell ref="L34:N34"/>
    <mergeCell ref="L35:N35"/>
    <mergeCell ref="L36:N36"/>
    <mergeCell ref="L22:N22"/>
    <mergeCell ref="L23:N23"/>
    <mergeCell ref="L24:N24"/>
    <mergeCell ref="L25:N25"/>
    <mergeCell ref="L26:N26"/>
    <mergeCell ref="A27:A28"/>
    <mergeCell ref="B27:B28"/>
    <mergeCell ref="L14:N14"/>
    <mergeCell ref="L15:N15"/>
    <mergeCell ref="L16:N16"/>
    <mergeCell ref="L17:N17"/>
    <mergeCell ref="L18:N18"/>
    <mergeCell ref="A19:A25"/>
    <mergeCell ref="B19:B25"/>
    <mergeCell ref="L19:N19"/>
    <mergeCell ref="L20:N20"/>
    <mergeCell ref="L21:N21"/>
    <mergeCell ref="L8:N8"/>
    <mergeCell ref="L9:N9"/>
    <mergeCell ref="L10:N10"/>
    <mergeCell ref="L11:N11"/>
    <mergeCell ref="L12:N12"/>
    <mergeCell ref="L13:N13"/>
    <mergeCell ref="A1:O1"/>
    <mergeCell ref="A2:O2"/>
    <mergeCell ref="L3:N3"/>
    <mergeCell ref="A4:A16"/>
    <mergeCell ref="B4:B16"/>
    <mergeCell ref="L4:N4"/>
    <mergeCell ref="D5:D16"/>
    <mergeCell ref="L5:N5"/>
    <mergeCell ref="L6:N6"/>
    <mergeCell ref="L7:N7"/>
  </mergeCells>
  <phoneticPr fontId="3" type="noConversion"/>
  <dataValidations count="2">
    <dataValidation type="list" allowBlank="1" showInputMessage="1" showErrorMessage="1" sqref="D28" xr:uid="{856C09EE-1EB4-41CA-9F9D-0FF7712577CB}">
      <formula1>"减免期,减半期"</formula1>
    </dataValidation>
    <dataValidation type="list" allowBlank="1" showInputMessage="1" showErrorMessage="1" sqref="G19:G22" xr:uid="{9094B596-C0D7-4077-856A-1191491AFE93}">
      <formula1>$T$23:$T$23</formula1>
    </dataValidation>
  </dataValidations>
  <pageMargins left="0.7" right="0.7" top="0.75" bottom="0.75" header="0.3" footer="0.3"/>
  <pageSetup paperSize="9" scale="42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 表样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2026-04-22T06:58:37Z</dcterms:created>
  <dcterms:modified xsi:type="dcterms:W3CDTF">2026-04-22T06:58:57Z</dcterms:modified>
</cp:coreProperties>
</file>