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as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No Dokumen</t>
        </is>
      </c>
      <c r="C1" t="inlineStr">
        <is>
          <t>Nama Dokumen</t>
        </is>
      </c>
      <c r="D1" t="inlineStr">
        <is>
          <t>Status</t>
        </is>
      </c>
    </row>
    <row r="2">
      <c r="A2" t="inlineStr">
        <is>
          <t>TC1 (E121)</t>
        </is>
      </c>
      <c r="B2" t="inlineStr">
        <is>
          <t>00.0-E12101</t>
        </is>
      </c>
      <c r="C2" t="inlineStr">
        <is>
          <t>GA TEC E12 KCI 2022</t>
        </is>
      </c>
    </row>
    <row r="3">
      <c r="A3" t="inlineStr">
        <is>
          <t>TC1 (E121)</t>
        </is>
      </c>
      <c r="B3" t="inlineStr">
        <is>
          <t>00.0-E12020</t>
        </is>
      </c>
      <c r="C3" t="inlineStr">
        <is>
          <t>TRAILLER BOGIE ASSEMBLY</t>
        </is>
      </c>
    </row>
    <row r="4">
      <c r="A4" t="inlineStr">
        <is>
          <t>TC1 (E121)</t>
        </is>
      </c>
      <c r="B4" t="inlineStr">
        <is>
          <t>00.2-E12102</t>
        </is>
      </c>
      <c r="C4" t="inlineStr">
        <is>
          <t>CARBODY SET (TC1)</t>
        </is>
      </c>
    </row>
    <row r="5">
      <c r="A5" t="inlineStr">
        <is>
          <t>TC1 (E121)</t>
        </is>
      </c>
      <c r="B5" t="inlineStr">
        <is>
          <t>20.0-E12101</t>
        </is>
      </c>
      <c r="C5" t="inlineStr">
        <is>
          <t>CARBODY SHEEL (TC1)</t>
        </is>
      </c>
    </row>
    <row r="6">
      <c r="A6" t="inlineStr">
        <is>
          <t>TC1 (E121)</t>
        </is>
      </c>
      <c r="B6" t="inlineStr">
        <is>
          <t>21.0-E12101</t>
        </is>
      </c>
      <c r="C6" t="inlineStr">
        <is>
          <t>UNDERFRAME ARRANGEMENT (TC1)</t>
        </is>
      </c>
    </row>
    <row r="7">
      <c r="A7" t="inlineStr">
        <is>
          <t>TC1 (E121)</t>
        </is>
      </c>
      <c r="B7" t="inlineStr">
        <is>
          <t>21.4-E12101</t>
        </is>
      </c>
      <c r="C7" t="inlineStr">
        <is>
          <t>FLOOR CONSTRUCTION TC1 &amp; TC2</t>
        </is>
      </c>
    </row>
    <row r="8">
      <c r="A8" t="inlineStr">
        <is>
          <t>TC1 (E121)</t>
        </is>
      </c>
      <c r="B8" t="inlineStr">
        <is>
          <t>21.8-E12101</t>
        </is>
      </c>
      <c r="C8" t="inlineStr">
        <is>
          <t>ARRANGEMENT  BRACKET &amp; FRAME ON U/F TC1</t>
        </is>
      </c>
    </row>
    <row r="9">
      <c r="A9" t="inlineStr">
        <is>
          <t>TC1 (E121)</t>
        </is>
      </c>
      <c r="B9" t="inlineStr">
        <is>
          <t>21.8-E12102</t>
        </is>
      </c>
      <c r="C9" t="inlineStr">
        <is>
          <t>BRACKET FOR GROUNDING INTER CAR</t>
        </is>
      </c>
    </row>
    <row r="10">
      <c r="A10" t="inlineStr">
        <is>
          <t>TC1 (E121)</t>
        </is>
      </c>
      <c r="B10" t="inlineStr">
        <is>
          <t>21.8-E12112</t>
        </is>
      </c>
      <c r="C10" t="inlineStr">
        <is>
          <t>BRACKET OF TERMINAL BOX</t>
        </is>
      </c>
    </row>
    <row r="11">
      <c r="A11" t="inlineStr">
        <is>
          <t>TC1 (E121)</t>
        </is>
      </c>
      <c r="B11" t="inlineStr">
        <is>
          <t>21.8-E12113</t>
        </is>
      </c>
      <c r="C11" t="inlineStr">
        <is>
          <t>BRACKET OF LGS (GROUND SWITCH)</t>
        </is>
      </c>
    </row>
    <row r="12">
      <c r="A12" t="inlineStr">
        <is>
          <t>TC1 (E121)</t>
        </is>
      </c>
      <c r="B12" t="inlineStr">
        <is>
          <t>21.8-E12116</t>
        </is>
      </c>
      <c r="C12" t="inlineStr">
        <is>
          <t>BRACKET OF COWCATCHER</t>
        </is>
      </c>
    </row>
    <row r="13">
      <c r="A13" t="inlineStr">
        <is>
          <t>TC1 (E121)</t>
        </is>
      </c>
      <c r="B13" t="inlineStr">
        <is>
          <t>21.8-E12117</t>
        </is>
      </c>
      <c r="C13" t="inlineStr">
        <is>
          <t>BRACKET OF JUNCTION COUPLER ELECTRIC</t>
        </is>
      </c>
    </row>
    <row r="14">
      <c r="A14" t="inlineStr">
        <is>
          <t>TC1 (E121)</t>
        </is>
      </c>
      <c r="B14" t="inlineStr">
        <is>
          <t>21.8-E12118</t>
        </is>
      </c>
      <c r="C14" t="inlineStr">
        <is>
          <t>BRACKET OF PNEUMATIC HORN MODULE</t>
        </is>
      </c>
    </row>
    <row r="15">
      <c r="A15" t="inlineStr">
        <is>
          <t>TC1 (E121)</t>
        </is>
      </c>
      <c r="B15" t="inlineStr">
        <is>
          <t>21.8-E12121</t>
        </is>
      </c>
      <c r="C15" t="inlineStr">
        <is>
          <t>HOLE FOR BATTERY CONTROL PANEL</t>
        </is>
      </c>
      <c r="D15" t="inlineStr">
        <is>
          <t>WORKING</t>
        </is>
      </c>
    </row>
    <row r="16">
      <c r="A16" t="inlineStr">
        <is>
          <t>TC1 (E121)</t>
        </is>
      </c>
      <c r="B16" t="inlineStr">
        <is>
          <t>21.8-E12124</t>
        </is>
      </c>
      <c r="C16" t="inlineStr">
        <is>
          <t>BRACKET OF GROUNDING PLATE</t>
        </is>
      </c>
    </row>
    <row r="17">
      <c r="A17" t="inlineStr">
        <is>
          <t>TC1 (E121)</t>
        </is>
      </c>
      <c r="B17" t="inlineStr">
        <is>
          <t>21.8-E12125</t>
        </is>
      </c>
      <c r="C17" t="inlineStr">
        <is>
          <t>CABLE DIRECTOR ON UNDERFRAME</t>
        </is>
      </c>
    </row>
    <row r="18">
      <c r="A18" t="inlineStr">
        <is>
          <t>TC1 (E121)</t>
        </is>
      </c>
      <c r="B18" t="inlineStr">
        <is>
          <t>22.0-E12101</t>
        </is>
      </c>
      <c r="C18" t="inlineStr">
        <is>
          <t>SIDEWALL ARRANGEMENT  TC1 &amp; TC2</t>
        </is>
      </c>
    </row>
    <row r="19">
      <c r="A19" t="inlineStr">
        <is>
          <t>TC1 (E121)</t>
        </is>
      </c>
      <c r="B19" t="inlineStr">
        <is>
          <t>22.8-E12101</t>
        </is>
      </c>
      <c r="C19" t="inlineStr">
        <is>
          <t>ARR BRACKET ON SIDE WALL TC1 &amp; TC2</t>
        </is>
      </c>
    </row>
    <row r="20">
      <c r="A20" t="inlineStr">
        <is>
          <t>TC1 (E121)</t>
        </is>
      </c>
      <c r="B20" t="inlineStr">
        <is>
          <t>23.0-E12101</t>
        </is>
      </c>
      <c r="C20" t="inlineStr">
        <is>
          <t>ENDWALL ARRANGEMENT TC1 &amp; TC2</t>
        </is>
      </c>
    </row>
    <row r="21">
      <c r="A21" t="inlineStr">
        <is>
          <t>TC1 (E121)</t>
        </is>
      </c>
      <c r="B21" t="inlineStr">
        <is>
          <t>23.8-E12101</t>
        </is>
      </c>
      <c r="C21" t="inlineStr">
        <is>
          <t>ARR BRACKET ON ENDWALL TC1 &amp; TC2</t>
        </is>
      </c>
    </row>
    <row r="22">
      <c r="A22" t="inlineStr">
        <is>
          <t>TC1 (E121)</t>
        </is>
      </c>
      <c r="B22" t="inlineStr">
        <is>
          <t>23.8-E12105</t>
        </is>
      </c>
      <c r="C22" t="inlineStr">
        <is>
          <t>DIRECTOR CABLE ON ON ENDWALL</t>
        </is>
      </c>
    </row>
    <row r="23">
      <c r="A23" t="inlineStr">
        <is>
          <t>TC1 (E121)</t>
        </is>
      </c>
      <c r="B23" t="inlineStr">
        <is>
          <t>24.0-E12101</t>
        </is>
      </c>
      <c r="C23" t="inlineStr">
        <is>
          <t>DRIVER CAB ARRANGEMENT</t>
        </is>
      </c>
    </row>
    <row r="24">
      <c r="A24" t="inlineStr">
        <is>
          <t>TC1 (E121)</t>
        </is>
      </c>
      <c r="B24" t="inlineStr">
        <is>
          <t>24.5-E12101</t>
        </is>
      </c>
      <c r="C24" t="inlineStr">
        <is>
          <t>ARR CEILING FRAME ON CAB TC1 &amp; TC2</t>
        </is>
      </c>
    </row>
    <row r="25">
      <c r="A25" t="inlineStr">
        <is>
          <t>TC1 (E121)</t>
        </is>
      </c>
      <c r="B25" t="inlineStr">
        <is>
          <t>24.8-E12101</t>
        </is>
      </c>
      <c r="C25" t="inlineStr">
        <is>
          <t>ARR BRACKET WELDED ON CAB TC1 &amp; TC2</t>
        </is>
      </c>
    </row>
    <row r="26">
      <c r="A26" t="inlineStr">
        <is>
          <t>TC1 (E121)</t>
        </is>
      </c>
      <c r="B26" t="inlineStr">
        <is>
          <t>24.8-E12102</t>
        </is>
      </c>
      <c r="C26" t="inlineStr">
        <is>
          <t>BRACKET FOR RUNNING TEXT</t>
        </is>
      </c>
    </row>
    <row r="27">
      <c r="A27" t="inlineStr">
        <is>
          <t>TC1 (E121)</t>
        </is>
      </c>
      <c r="B27" t="inlineStr">
        <is>
          <t>25.0-E121010</t>
        </is>
      </c>
      <c r="C27" t="inlineStr">
        <is>
          <t>ROOF ARRANGEMENT TC1 &amp; TC2</t>
        </is>
      </c>
    </row>
    <row r="28">
      <c r="A28" t="inlineStr">
        <is>
          <t>TC1 (E121)</t>
        </is>
      </c>
      <c r="B28" t="inlineStr">
        <is>
          <t>25.5-E12101</t>
        </is>
      </c>
      <c r="C28" t="inlineStr">
        <is>
          <t>ARRG CEILING FRAME</t>
        </is>
      </c>
    </row>
    <row r="29">
      <c r="A29" t="inlineStr">
        <is>
          <t>TC1 (E121)</t>
        </is>
      </c>
      <c r="B29" t="inlineStr">
        <is>
          <t>25.8-E12101</t>
        </is>
      </c>
      <c r="C29" t="inlineStr">
        <is>
          <t>ARR BRACKET ON ROOF</t>
        </is>
      </c>
    </row>
    <row r="30">
      <c r="A30" t="inlineStr">
        <is>
          <t>TC1 (E121)</t>
        </is>
      </c>
      <c r="B30" t="inlineStr">
        <is>
          <t>25.8-E12108</t>
        </is>
      </c>
      <c r="C30" t="inlineStr">
        <is>
          <t xml:space="preserve"> BRACKET AND PIPE FOR CABLE ANTENNA</t>
        </is>
      </c>
    </row>
    <row r="31">
      <c r="A31" t="inlineStr">
        <is>
          <t>TC1 (E121)</t>
        </is>
      </c>
      <c r="B31" t="inlineStr">
        <is>
          <t>No.B-OBOT CATEGO</t>
        </is>
      </c>
      <c r="C31" t="inlineStr">
        <is>
          <t>Title (Judul Sub Assy)</t>
        </is>
      </c>
      <c r="D31" t="inlineStr">
        <is>
          <t>BERAT (SETELAH PENGURANGAN)</t>
        </is>
      </c>
    </row>
    <row r="32">
      <c r="A32" t="inlineStr">
        <is>
          <t>TC1 (E121)</t>
        </is>
      </c>
      <c r="B32" t="inlineStr">
        <is>
          <t>1B.O-</t>
        </is>
      </c>
      <c r="C32" t="inlineStr">
        <is>
          <t>BOM MATERIAL</t>
        </is>
      </c>
    </row>
    <row r="33">
      <c r="A33" t="inlineStr">
        <is>
          <t>TC1 (E121)</t>
        </is>
      </c>
      <c r="B33" t="inlineStr">
        <is>
          <t>1M.A-</t>
        </is>
      </c>
      <c r="C33">
        <f>J17</f>
        <v/>
      </c>
      <c r="D33" t="n">
        <v>4208</v>
      </c>
    </row>
    <row r="34">
      <c r="A34" t="inlineStr">
        <is>
          <t>TC1 (E121)</t>
        </is>
      </c>
      <c r="B34">
        <f>H.1-57+1MA</f>
        <v/>
      </c>
      <c r="C34">
        <f>J67</f>
        <v/>
      </c>
      <c r="D34">
        <f>AC67</f>
        <v/>
      </c>
    </row>
    <row r="35">
      <c r="A35" t="inlineStr">
        <is>
          <t>TC1 (E121)</t>
        </is>
      </c>
      <c r="B35">
        <f>H.1-58+1MA</f>
        <v/>
      </c>
      <c r="C35">
        <f>J100</f>
        <v/>
      </c>
      <c r="D35">
        <f>AC100</f>
        <v/>
      </c>
    </row>
    <row r="36">
      <c r="A36" t="inlineStr">
        <is>
          <t>TC1 (E121)</t>
        </is>
      </c>
      <c r="B36">
        <f>H.1-59+1MA</f>
        <v/>
      </c>
      <c r="C36">
        <f>J110</f>
        <v/>
      </c>
      <c r="D36">
        <f>AC110</f>
        <v/>
      </c>
    </row>
    <row r="37">
      <c r="A37" t="inlineStr">
        <is>
          <t>TC1 (E121)</t>
        </is>
      </c>
      <c r="B37">
        <f>H.1-60+1MA</f>
        <v/>
      </c>
      <c r="C37">
        <f>J123</f>
        <v/>
      </c>
      <c r="D37">
        <f>AC123</f>
        <v/>
      </c>
    </row>
    <row r="38">
      <c r="A38" t="inlineStr">
        <is>
          <t>TC1 (E121)</t>
        </is>
      </c>
      <c r="B38" t="inlineStr">
        <is>
          <t>1B.K-</t>
        </is>
      </c>
      <c r="C38">
        <f>J29</f>
        <v/>
      </c>
      <c r="D38">
        <f>AC29</f>
        <v/>
      </c>
    </row>
    <row r="39">
      <c r="A39" t="inlineStr">
        <is>
          <t>TC1 (E121)</t>
        </is>
      </c>
      <c r="B39">
        <f>H.1-64+1B</f>
        <v/>
      </c>
      <c r="C39">
        <f>J32</f>
        <v/>
      </c>
      <c r="D39">
        <f>AC32</f>
        <v/>
      </c>
    </row>
    <row r="40">
      <c r="A40" t="inlineStr">
        <is>
          <t>TC1 (E121)</t>
        </is>
      </c>
      <c r="B40">
        <f>H.1-66+1B</f>
        <v/>
      </c>
      <c r="C40">
        <f>J85</f>
        <v/>
      </c>
      <c r="D40">
        <f>AC85</f>
        <v/>
      </c>
    </row>
    <row r="41">
      <c r="A41" t="inlineStr">
        <is>
          <t>TC1 (E121)</t>
        </is>
      </c>
      <c r="B41">
        <f>H.1-67+1B</f>
        <v/>
      </c>
      <c r="C41">
        <f>J103</f>
        <v/>
      </c>
      <c r="D41">
        <f>AC103</f>
        <v/>
      </c>
    </row>
    <row r="42">
      <c r="A42" t="inlineStr">
        <is>
          <t>TC1 (E121)</t>
        </is>
      </c>
      <c r="B42">
        <f>H.1-68+1B</f>
        <v/>
      </c>
      <c r="C42">
        <f>J115</f>
        <v/>
      </c>
      <c r="D42">
        <f>AD116</f>
        <v/>
      </c>
    </row>
    <row r="43">
      <c r="A43" t="inlineStr">
        <is>
          <t>TC1 (E121)</t>
        </is>
      </c>
      <c r="B43">
        <f>H.1-69+1B</f>
        <v/>
      </c>
      <c r="C43">
        <f>J118</f>
        <v/>
      </c>
      <c r="D43">
        <f>AC118</f>
        <v/>
      </c>
    </row>
    <row r="44">
      <c r="A44" t="inlineStr">
        <is>
          <t>TC1 (E121)</t>
        </is>
      </c>
      <c r="B44">
        <f>H.1-70+1B</f>
        <v/>
      </c>
      <c r="C44">
        <f>J129</f>
        <v/>
      </c>
      <c r="D44">
        <f>AC130</f>
        <v/>
      </c>
    </row>
    <row r="45">
      <c r="A45" t="inlineStr">
        <is>
          <t>TC1 (E121)</t>
        </is>
      </c>
      <c r="B45">
        <f>H.1-71+1B</f>
        <v/>
      </c>
      <c r="C45">
        <f>J132</f>
        <v/>
      </c>
      <c r="D45">
        <f>AC132</f>
        <v/>
      </c>
    </row>
    <row r="46">
      <c r="A46" t="inlineStr">
        <is>
          <t>M1 (E122)</t>
        </is>
      </c>
      <c r="B46" t="inlineStr">
        <is>
          <t>00.0-E12201</t>
        </is>
      </c>
      <c r="C46" t="inlineStr">
        <is>
          <t>GA M1 KRL KCI 2022</t>
        </is>
      </c>
    </row>
    <row r="47">
      <c r="A47" t="inlineStr">
        <is>
          <t>M1 (E122)</t>
        </is>
      </c>
      <c r="B47" t="inlineStr">
        <is>
          <t>00.2-E12202</t>
        </is>
      </c>
      <c r="C47" t="inlineStr">
        <is>
          <t>CARBODY SET M1</t>
        </is>
      </c>
    </row>
    <row r="48">
      <c r="A48" t="inlineStr">
        <is>
          <t>M1 (E122)</t>
        </is>
      </c>
      <c r="B48" t="inlineStr">
        <is>
          <t>20.0-E12201</t>
        </is>
      </c>
      <c r="C48" t="inlineStr">
        <is>
          <t>CARBODY SHEEL M1</t>
        </is>
      </c>
    </row>
    <row r="49">
      <c r="A49" t="inlineStr">
        <is>
          <t>M1 (E122)</t>
        </is>
      </c>
      <c r="B49" t="inlineStr">
        <is>
          <t>21.0-E12201</t>
        </is>
      </c>
      <c r="C49" t="inlineStr">
        <is>
          <t>UNDERFRAME ARRANGEMENT (M1, M2)</t>
        </is>
      </c>
    </row>
    <row r="50">
      <c r="A50" t="inlineStr">
        <is>
          <t>M1 (E122)</t>
        </is>
      </c>
      <c r="B50" t="inlineStr">
        <is>
          <t>21.4-E12201</t>
        </is>
      </c>
      <c r="C50" t="inlineStr">
        <is>
          <t>FLOOR CONSTRUCTION M1&amp;M2</t>
        </is>
      </c>
    </row>
    <row r="51">
      <c r="A51" t="inlineStr">
        <is>
          <t>M1 (E122)</t>
        </is>
      </c>
      <c r="B51" t="inlineStr">
        <is>
          <t>21.5-E12207</t>
        </is>
      </c>
      <c r="C51" t="inlineStr">
        <is>
          <t>TAPPING STRIP FOR EVACUATION LINE</t>
        </is>
      </c>
    </row>
    <row r="52">
      <c r="A52" t="inlineStr">
        <is>
          <t>M1 (E122)</t>
        </is>
      </c>
      <c r="B52" t="inlineStr">
        <is>
          <t>21.8-E12201</t>
        </is>
      </c>
      <c r="C52" t="inlineStr">
        <is>
          <t>ARRANGEMENT  BRACKET &amp; FRAME ON U/F M1</t>
        </is>
      </c>
    </row>
    <row r="53">
      <c r="A53" t="inlineStr">
        <is>
          <t>M1 (E122)</t>
        </is>
      </c>
      <c r="B53" t="inlineStr">
        <is>
          <t>21.8-E12213</t>
        </is>
      </c>
      <c r="C53" t="inlineStr">
        <is>
          <t>BRACKET FOR CABLE DUCT</t>
        </is>
      </c>
      <c r="D53" t="inlineStr">
        <is>
          <t>FOR REVIEW</t>
        </is>
      </c>
    </row>
    <row r="54">
      <c r="A54" t="inlineStr">
        <is>
          <t>M1 (E122)</t>
        </is>
      </c>
      <c r="B54" t="inlineStr">
        <is>
          <t>21.8-E12214</t>
        </is>
      </c>
      <c r="C54" t="inlineStr">
        <is>
          <t>BRACKET FOR PNEUMATIC PIPING</t>
        </is>
      </c>
      <c r="D54" t="inlineStr">
        <is>
          <t>FOR REVIEW</t>
        </is>
      </c>
    </row>
    <row r="55">
      <c r="A55" t="inlineStr">
        <is>
          <t>M1 (E122)</t>
        </is>
      </c>
      <c r="B55" t="inlineStr">
        <is>
          <t>21.8-E12216</t>
        </is>
      </c>
      <c r="C55" t="inlineStr">
        <is>
          <t>BRACKET FILTER REACTOR</t>
        </is>
      </c>
    </row>
    <row r="56">
      <c r="A56" t="inlineStr">
        <is>
          <t>M1 (E122)</t>
        </is>
      </c>
      <c r="B56" t="inlineStr">
        <is>
          <t>21.8-E12218</t>
        </is>
      </c>
      <c r="C56" t="inlineStr">
        <is>
          <t>BRACKET JUNCTION COUPLER ELECTRIC</t>
        </is>
      </c>
    </row>
    <row r="57">
      <c r="A57" t="inlineStr">
        <is>
          <t>M1 (E122)</t>
        </is>
      </c>
      <c r="B57" t="inlineStr">
        <is>
          <t>21.8-E12219</t>
        </is>
      </c>
      <c r="C57" t="inlineStr">
        <is>
          <t>BRACKET OF PANTOGRAPH CONTROL MODULE</t>
        </is>
      </c>
    </row>
    <row r="58">
      <c r="A58" t="inlineStr">
        <is>
          <t>M1 (E122)</t>
        </is>
      </c>
      <c r="B58" t="inlineStr">
        <is>
          <t>21.8-E12223</t>
        </is>
      </c>
      <c r="C58" t="inlineStr">
        <is>
          <t>BRACKET OF TRACTION MOTOR JUNCTION BOX</t>
        </is>
      </c>
    </row>
    <row r="59">
      <c r="A59" t="inlineStr">
        <is>
          <t>M1 (E122)</t>
        </is>
      </c>
      <c r="B59" t="inlineStr">
        <is>
          <t>22.0-E12201</t>
        </is>
      </c>
      <c r="C59" t="inlineStr">
        <is>
          <t>SIDEWALL ARRANGEMENT M1</t>
        </is>
      </c>
    </row>
    <row r="60">
      <c r="A60" t="inlineStr">
        <is>
          <t>M1 (E122)</t>
        </is>
      </c>
      <c r="B60" t="inlineStr">
        <is>
          <t>22.8-E12201</t>
        </is>
      </c>
      <c r="C60" t="inlineStr">
        <is>
          <t>ARR BRACKET ON SIDE WALL M1</t>
        </is>
      </c>
    </row>
    <row r="61">
      <c r="A61" t="inlineStr">
        <is>
          <t>M1 (E122)</t>
        </is>
      </c>
      <c r="B61" t="inlineStr">
        <is>
          <t>22.8-E12011</t>
        </is>
      </c>
      <c r="C61" t="inlineStr">
        <is>
          <t>BRACKET ROLL FILTER PANEL</t>
        </is>
      </c>
    </row>
    <row r="62">
      <c r="A62" t="inlineStr">
        <is>
          <t>M1 (E122)</t>
        </is>
      </c>
      <c r="B62" t="inlineStr">
        <is>
          <t>23.0-E12201</t>
        </is>
      </c>
      <c r="C62" t="inlineStr">
        <is>
          <t>ENDWALL ARRANGEMENT M1</t>
        </is>
      </c>
    </row>
    <row r="63">
      <c r="A63" t="inlineStr">
        <is>
          <t>M1 (E122)</t>
        </is>
      </c>
      <c r="B63" t="inlineStr">
        <is>
          <t>23.8-E12201</t>
        </is>
      </c>
      <c r="C63" t="inlineStr">
        <is>
          <t>ARR BRACKET ON ENDWALL M1</t>
        </is>
      </c>
    </row>
    <row r="64">
      <c r="A64" t="inlineStr">
        <is>
          <t>M1 (E122)</t>
        </is>
      </c>
      <c r="B64" t="inlineStr">
        <is>
          <t>25.0-E12201</t>
        </is>
      </c>
      <c r="C64" t="inlineStr">
        <is>
          <t>ROOF ARRANGEMENT M1</t>
        </is>
      </c>
    </row>
    <row r="65">
      <c r="A65" t="inlineStr">
        <is>
          <t>M1 (E122)</t>
        </is>
      </c>
      <c r="B65" t="inlineStr">
        <is>
          <t>25.5-E12201</t>
        </is>
      </c>
      <c r="C65" t="inlineStr">
        <is>
          <t>ARR CEILLING FRAMING M1</t>
        </is>
      </c>
    </row>
    <row r="66">
      <c r="A66" t="inlineStr">
        <is>
          <t>M1 (E122)</t>
        </is>
      </c>
      <c r="B66" t="inlineStr">
        <is>
          <t>25.8-E12201</t>
        </is>
      </c>
      <c r="C66" t="inlineStr">
        <is>
          <t>ARR BRACKET ON ROOF M1</t>
        </is>
      </c>
    </row>
    <row r="67">
      <c r="A67" t="inlineStr">
        <is>
          <t>M1 (E122)</t>
        </is>
      </c>
      <c r="B67" t="inlineStr">
        <is>
          <t>25.8-E12210</t>
        </is>
      </c>
      <c r="C67" t="inlineStr">
        <is>
          <t>BRACKET OF CABLE DUCT PANTOGRAPH</t>
        </is>
      </c>
    </row>
    <row r="68">
      <c r="A68" t="inlineStr">
        <is>
          <t>M1 (E122)</t>
        </is>
      </c>
      <c r="B68" t="inlineStr">
        <is>
          <t>25.8-E12212</t>
        </is>
      </c>
      <c r="C68" t="inlineStr">
        <is>
          <t>BRACKET OF PIPING PANTOGRAPH</t>
        </is>
      </c>
    </row>
    <row r="69">
      <c r="A69" t="inlineStr">
        <is>
          <t>M2 (E123)</t>
        </is>
      </c>
      <c r="B69" t="inlineStr">
        <is>
          <t>00.2-E12302</t>
        </is>
      </c>
      <c r="C69" t="inlineStr">
        <is>
          <t>CARBODY SET M2</t>
        </is>
      </c>
    </row>
    <row r="70">
      <c r="A70" t="inlineStr">
        <is>
          <t>M2 (E123)</t>
        </is>
      </c>
      <c r="B70" t="inlineStr">
        <is>
          <t>20.0-E12301</t>
        </is>
      </c>
      <c r="C70" t="inlineStr">
        <is>
          <t>CARBODY SHEEL M2</t>
        </is>
      </c>
    </row>
    <row r="71">
      <c r="A71" t="inlineStr">
        <is>
          <t>M2 (E123)</t>
        </is>
      </c>
      <c r="B71" t="inlineStr">
        <is>
          <t>21.0-E12301</t>
        </is>
      </c>
      <c r="C71" t="inlineStr">
        <is>
          <t>UNDERFRAME ARRANGEMENT (M2)</t>
        </is>
      </c>
    </row>
    <row r="72">
      <c r="A72" t="inlineStr">
        <is>
          <t>M2 (E123)</t>
        </is>
      </c>
      <c r="B72" t="inlineStr">
        <is>
          <t>21.8-E12301</t>
        </is>
      </c>
      <c r="C72" t="inlineStr">
        <is>
          <t>ARRANGEMENT  BRACKET &amp; FRAME ON U/F M2</t>
        </is>
      </c>
    </row>
    <row r="73">
      <c r="A73" t="inlineStr">
        <is>
          <t>M2 (E123)</t>
        </is>
      </c>
      <c r="B73" t="inlineStr">
        <is>
          <t>21.8-E12304</t>
        </is>
      </c>
      <c r="C73" t="inlineStr">
        <is>
          <t>BRACKET FOR COUPLER SUPPORT</t>
        </is>
      </c>
    </row>
    <row r="74">
      <c r="A74" t="inlineStr">
        <is>
          <t>M2 (E123)</t>
        </is>
      </c>
      <c r="B74" t="inlineStr">
        <is>
          <t>21.8-E12314</t>
        </is>
      </c>
      <c r="C74" t="inlineStr">
        <is>
          <t>BRACKET OF PNEUMATIC PIPING</t>
        </is>
      </c>
    </row>
    <row r="75">
      <c r="A75" t="inlineStr">
        <is>
          <t>M2 (E123)</t>
        </is>
      </c>
      <c r="B75" t="inlineStr">
        <is>
          <t>21.8-E12316</t>
        </is>
      </c>
      <c r="C75" t="inlineStr">
        <is>
          <t>BRACKET OF FILTER REACTOR</t>
        </is>
      </c>
    </row>
    <row r="76">
      <c r="A76" t="inlineStr">
        <is>
          <t>M2 (E123)</t>
        </is>
      </c>
      <c r="B76" t="inlineStr">
        <is>
          <t>21.8-E12317</t>
        </is>
      </c>
      <c r="C76" t="inlineStr">
        <is>
          <t>BRACKET OF AIR SUPPLY MODUL</t>
        </is>
      </c>
    </row>
    <row r="77">
      <c r="A77" t="inlineStr">
        <is>
          <t>M2 (E123)</t>
        </is>
      </c>
      <c r="B77" t="inlineStr">
        <is>
          <t>21.8-E12318</t>
        </is>
      </c>
      <c r="C77" t="inlineStr">
        <is>
          <t>BRACKET OF COMPRESSOR CONTROL BOX</t>
        </is>
      </c>
    </row>
    <row r="78">
      <c r="A78" t="inlineStr">
        <is>
          <t>M2 (E123)</t>
        </is>
      </c>
      <c r="B78" t="inlineStr">
        <is>
          <t>21.8-E12319</t>
        </is>
      </c>
      <c r="C78" t="inlineStr">
        <is>
          <t>BRACKET OF EXPANSION BOX</t>
        </is>
      </c>
    </row>
    <row r="79">
      <c r="A79" t="inlineStr">
        <is>
          <t>M2 (E123)</t>
        </is>
      </c>
      <c r="B79" t="inlineStr">
        <is>
          <t>22.0-E12301</t>
        </is>
      </c>
      <c r="C79" t="inlineStr">
        <is>
          <t>SIDEWALL ARRANGEMENT M2</t>
        </is>
      </c>
    </row>
    <row r="80">
      <c r="A80" t="inlineStr">
        <is>
          <t>M2 (E123)</t>
        </is>
      </c>
      <c r="B80" t="inlineStr">
        <is>
          <t>23.8-E12001</t>
        </is>
      </c>
      <c r="C80" t="inlineStr">
        <is>
          <t>ARR BRACKET ON ENDWALL M2</t>
        </is>
      </c>
    </row>
    <row r="81">
      <c r="A81" t="inlineStr">
        <is>
          <t>M2 (E123)</t>
        </is>
      </c>
      <c r="B81" t="inlineStr">
        <is>
          <t>25.5-E12002</t>
        </is>
      </c>
      <c r="C81" t="inlineStr">
        <is>
          <t>CEILLING FRAMING PASSANGER ROOM</t>
        </is>
      </c>
    </row>
    <row r="82">
      <c r="A82" t="inlineStr">
        <is>
          <t>M2 (E123)</t>
        </is>
      </c>
      <c r="B82" t="inlineStr">
        <is>
          <t>25.8-E12301</t>
        </is>
      </c>
      <c r="C82" t="inlineStr">
        <is>
          <t>ARR BRACKET ON ROOF M2</t>
        </is>
      </c>
    </row>
    <row r="83">
      <c r="A83" t="inlineStr">
        <is>
          <t>M2 (E123)</t>
        </is>
      </c>
      <c r="B83" t="inlineStr">
        <is>
          <t>25.8-E12003</t>
        </is>
      </c>
      <c r="C83" t="inlineStr">
        <is>
          <t>CABLE DIRECTOR ON ROOF</t>
        </is>
      </c>
    </row>
    <row r="84">
      <c r="A84" t="inlineStr">
        <is>
          <t>M2 (E123)</t>
        </is>
      </c>
      <c r="B84" t="inlineStr">
        <is>
          <t>25.8-E12008</t>
        </is>
      </c>
      <c r="C84" t="inlineStr">
        <is>
          <t>CABLE DIRECTOR ON REAR ROOF FRAME</t>
        </is>
      </c>
    </row>
    <row r="85">
      <c r="A85" t="inlineStr">
        <is>
          <t>T1 (E124)</t>
        </is>
      </c>
      <c r="B85" t="inlineStr">
        <is>
          <t>00.0-E12401</t>
        </is>
      </c>
      <c r="C85" t="inlineStr">
        <is>
          <t>GA T E12 KCI 2022</t>
        </is>
      </c>
    </row>
    <row r="86">
      <c r="A86" t="inlineStr">
        <is>
          <t>T1 (E124)</t>
        </is>
      </c>
      <c r="B86" t="inlineStr">
        <is>
          <t>00.0-E12402</t>
        </is>
      </c>
      <c r="C86" t="inlineStr">
        <is>
          <t>CARBODY SET T1</t>
        </is>
      </c>
    </row>
    <row r="87">
      <c r="A87" t="inlineStr">
        <is>
          <t>T1 (E124)</t>
        </is>
      </c>
      <c r="B87" t="inlineStr">
        <is>
          <t>20.0-E12401</t>
        </is>
      </c>
      <c r="C87" t="inlineStr">
        <is>
          <t>CARBODY SHEEL  T1</t>
        </is>
      </c>
    </row>
    <row r="88">
      <c r="A88" t="inlineStr">
        <is>
          <t>T1 (E124)</t>
        </is>
      </c>
      <c r="B88" t="inlineStr">
        <is>
          <t>21.0-E12401</t>
        </is>
      </c>
      <c r="C88" t="inlineStr">
        <is>
          <t>UNDERFRAME ARRANGEMENT T1</t>
        </is>
      </c>
    </row>
    <row r="89">
      <c r="A89" t="inlineStr">
        <is>
          <t>T1 (E124)</t>
        </is>
      </c>
      <c r="B89" t="inlineStr">
        <is>
          <t>21.4-E12401</t>
        </is>
      </c>
      <c r="C89" t="inlineStr">
        <is>
          <t>FLOOR CONSTRUCTION</t>
        </is>
      </c>
    </row>
    <row r="90">
      <c r="A90" t="inlineStr">
        <is>
          <t>T1 (E124)</t>
        </is>
      </c>
      <c r="B90" t="inlineStr">
        <is>
          <t>21.8-E12401</t>
        </is>
      </c>
      <c r="C90" t="inlineStr">
        <is>
          <t>ARRANGEMENT  BRACKET &amp; FRAME ON U/F</t>
        </is>
      </c>
    </row>
    <row r="91">
      <c r="A91" t="inlineStr">
        <is>
          <t>T1 (E124)</t>
        </is>
      </c>
      <c r="B91" t="inlineStr">
        <is>
          <t>21.8-E12406</t>
        </is>
      </c>
      <c r="C91" t="inlineStr">
        <is>
          <t>BRACKET OF ELECTRIC CONTROL PANEL</t>
        </is>
      </c>
    </row>
    <row r="92">
      <c r="A92" t="inlineStr">
        <is>
          <t>T1 (E124)</t>
        </is>
      </c>
      <c r="B92" t="inlineStr">
        <is>
          <t>21.8-E12407</t>
        </is>
      </c>
      <c r="C92" t="inlineStr">
        <is>
          <t>BRACKET OF BRAKE CONTROL UNIT</t>
        </is>
      </c>
    </row>
    <row r="93">
      <c r="A93" t="inlineStr">
        <is>
          <t>T1 (E124)</t>
        </is>
      </c>
      <c r="B93" t="inlineStr">
        <is>
          <t>21.8-E12409</t>
        </is>
      </c>
      <c r="C93" t="inlineStr">
        <is>
          <t>BRACKET OF LGS  (GROUND SWITCH)</t>
        </is>
      </c>
    </row>
    <row r="94">
      <c r="A94" t="inlineStr">
        <is>
          <t>T1 (E124)</t>
        </is>
      </c>
      <c r="B94" t="inlineStr">
        <is>
          <t>21.8-E12410</t>
        </is>
      </c>
      <c r="C94" t="inlineStr">
        <is>
          <t>BRACKET OF CABLE DUCTING</t>
        </is>
      </c>
    </row>
    <row r="95">
      <c r="A95" t="inlineStr">
        <is>
          <t>T1 (E124)</t>
        </is>
      </c>
      <c r="B95" t="inlineStr">
        <is>
          <t>21.8-E12412</t>
        </is>
      </c>
      <c r="C95" t="inlineStr">
        <is>
          <t>BRACKET OF TRANSFORMER FILTER BOX</t>
        </is>
      </c>
    </row>
    <row r="96">
      <c r="A96" t="inlineStr">
        <is>
          <t>T1 (E124)</t>
        </is>
      </c>
      <c r="B96" t="inlineStr">
        <is>
          <t>21.8-E12413</t>
        </is>
      </c>
      <c r="C96" t="inlineStr">
        <is>
          <t>BRACKET OF APS BOX</t>
        </is>
      </c>
    </row>
    <row r="97">
      <c r="A97" t="inlineStr">
        <is>
          <t>T1 (E124)</t>
        </is>
      </c>
      <c r="B97" t="inlineStr">
        <is>
          <t>21.8-E12414</t>
        </is>
      </c>
      <c r="C97" t="inlineStr">
        <is>
          <t>BRACKET OF RECTIFIER BOX</t>
        </is>
      </c>
    </row>
    <row r="98">
      <c r="A98" t="inlineStr">
        <is>
          <t>T1 (E124)</t>
        </is>
      </c>
      <c r="B98" t="inlineStr">
        <is>
          <t>21.8-E12415</t>
        </is>
      </c>
      <c r="C98" t="inlineStr">
        <is>
          <t>BRACKET OF AUXILIARY SWITCH</t>
        </is>
      </c>
    </row>
    <row r="99">
      <c r="A99" t="inlineStr">
        <is>
          <t>T1 (E124)</t>
        </is>
      </c>
      <c r="B99" t="inlineStr">
        <is>
          <t>21.8-E12416</t>
        </is>
      </c>
      <c r="C99" t="inlineStr">
        <is>
          <t>BRACKET OF IVHB</t>
        </is>
      </c>
    </row>
    <row r="100">
      <c r="A100" t="inlineStr">
        <is>
          <t>T1 (E124)</t>
        </is>
      </c>
      <c r="B100" t="inlineStr">
        <is>
          <t>21.8-E12417</t>
        </is>
      </c>
      <c r="C100" t="inlineStr">
        <is>
          <t>BRACKET OF BATTERY BOX</t>
        </is>
      </c>
    </row>
    <row r="101">
      <c r="A101" t="inlineStr">
        <is>
          <t>T1 (E124)</t>
        </is>
      </c>
      <c r="B101" t="inlineStr">
        <is>
          <t>21.8-E12418</t>
        </is>
      </c>
      <c r="C101" t="inlineStr">
        <is>
          <t>BRACKET OF BATTERY PANEL</t>
        </is>
      </c>
    </row>
    <row r="102">
      <c r="A102" t="inlineStr">
        <is>
          <t>T1 (E124)</t>
        </is>
      </c>
      <c r="B102" t="inlineStr">
        <is>
          <t>21.8-E12419</t>
        </is>
      </c>
      <c r="C102" t="inlineStr">
        <is>
          <t>BRACKET OF HGS (GROUND SWITCH)</t>
        </is>
      </c>
    </row>
    <row r="103">
      <c r="A103" t="inlineStr">
        <is>
          <t>T1 (E124)</t>
        </is>
      </c>
      <c r="B103" t="inlineStr">
        <is>
          <t>22.0-E12401</t>
        </is>
      </c>
      <c r="C103" t="inlineStr">
        <is>
          <t>SIDEWALL ARRANGEMENT T1</t>
        </is>
      </c>
    </row>
    <row r="104">
      <c r="A104" t="inlineStr">
        <is>
          <t>T1 (E124)</t>
        </is>
      </c>
      <c r="B104" t="inlineStr">
        <is>
          <t>22.8-E12401</t>
        </is>
      </c>
      <c r="C104" t="inlineStr">
        <is>
          <t>ARR BRACKET ON SIDE WALL T1</t>
        </is>
      </c>
    </row>
    <row r="105">
      <c r="A105" t="inlineStr">
        <is>
          <t>T1 (E124)</t>
        </is>
      </c>
      <c r="B105" t="inlineStr">
        <is>
          <t>22.8-E12412</t>
        </is>
      </c>
      <c r="C105" t="inlineStr">
        <is>
          <t>HOLE FOR INDICATOR LAMP ON SIDEWALL</t>
        </is>
      </c>
    </row>
    <row r="106">
      <c r="A106" t="inlineStr">
        <is>
          <t>T1 (E124)</t>
        </is>
      </c>
      <c r="B106" t="inlineStr">
        <is>
          <t>23.0-E12401</t>
        </is>
      </c>
      <c r="C106" t="inlineStr">
        <is>
          <t>ENDWALL ARRANGEMENT T1</t>
        </is>
      </c>
    </row>
    <row r="107">
      <c r="A107" t="inlineStr">
        <is>
          <t>T1 (E124)</t>
        </is>
      </c>
      <c r="B107" t="inlineStr">
        <is>
          <t>25.0-E12401</t>
        </is>
      </c>
      <c r="C107" t="inlineStr">
        <is>
          <t>ROOF ARRANGEMENT  T1</t>
        </is>
      </c>
    </row>
    <row r="108">
      <c r="A108" t="inlineStr">
        <is>
          <t>T1 (E124)</t>
        </is>
      </c>
      <c r="B108" t="inlineStr">
        <is>
          <t>25.5-E12401</t>
        </is>
      </c>
      <c r="C108" t="inlineStr">
        <is>
          <t>ARR CEILLING FRAMING T1</t>
        </is>
      </c>
    </row>
    <row r="109">
      <c r="A109" t="inlineStr">
        <is>
          <t>T1 (E124)</t>
        </is>
      </c>
      <c r="B109" t="inlineStr">
        <is>
          <t>25.8-E12401</t>
        </is>
      </c>
      <c r="C109" t="inlineStr">
        <is>
          <t>ARR BRACKET ON ROOF T1</t>
        </is>
      </c>
    </row>
    <row r="110">
      <c r="A110" t="inlineStr">
        <is>
          <t>T2 (E125)</t>
        </is>
      </c>
      <c r="B110" t="inlineStr">
        <is>
          <t>00.0-E12502</t>
        </is>
      </c>
      <c r="C110" t="inlineStr">
        <is>
          <t>CARBODY SET T2</t>
        </is>
      </c>
    </row>
    <row r="111">
      <c r="A111" t="inlineStr">
        <is>
          <t>T2 (E125)</t>
        </is>
      </c>
      <c r="B111" t="inlineStr">
        <is>
          <t>20.0-E12501</t>
        </is>
      </c>
      <c r="C111" t="inlineStr">
        <is>
          <t>CARBODY SHEEL  T2</t>
        </is>
      </c>
    </row>
    <row r="112">
      <c r="A112" t="inlineStr">
        <is>
          <t>T2 (E125)</t>
        </is>
      </c>
      <c r="B112" t="inlineStr">
        <is>
          <t>21.0-E12501</t>
        </is>
      </c>
      <c r="C112" t="inlineStr">
        <is>
          <t>UNDERFRAME ASSY T2</t>
        </is>
      </c>
    </row>
    <row r="113">
      <c r="A113" t="inlineStr">
        <is>
          <t>T2 (E125)</t>
        </is>
      </c>
      <c r="B113" t="inlineStr">
        <is>
          <t>21.8-E12514</t>
        </is>
      </c>
      <c r="C113" t="inlineStr">
        <is>
          <t>BRACKET OF AIR SUPPLY</t>
        </is>
      </c>
    </row>
    <row r="114">
      <c r="A114" t="inlineStr">
        <is>
          <t>T2 (E125)</t>
        </is>
      </c>
      <c r="B114" t="inlineStr">
        <is>
          <t>22.0-E12501</t>
        </is>
      </c>
      <c r="C114" t="inlineStr">
        <is>
          <t>SIDEWALL ARRANGEMENT T2</t>
        </is>
      </c>
    </row>
    <row r="115">
      <c r="A115" t="inlineStr">
        <is>
          <t>T2 (E125)</t>
        </is>
      </c>
      <c r="B115" t="inlineStr">
        <is>
          <t>22.8-E12501</t>
        </is>
      </c>
      <c r="C115" t="inlineStr">
        <is>
          <t>ARR BRACKET ON SIDE WALL T2</t>
        </is>
      </c>
    </row>
    <row r="116">
      <c r="A116" t="inlineStr">
        <is>
          <t>T2 (E125)</t>
        </is>
      </c>
      <c r="B116">
        <f>'.T-1 (E124)'!G</f>
        <v/>
      </c>
      <c r="C116">
        <f>'T1 (E124)'!J78</f>
        <v/>
      </c>
    </row>
    <row r="117">
      <c r="A117" t="inlineStr">
        <is>
          <t>T2 (E125)</t>
        </is>
      </c>
      <c r="B117" t="inlineStr">
        <is>
          <t>23.0-E12501</t>
        </is>
      </c>
      <c r="C117" t="inlineStr">
        <is>
          <t>ENDWALL ARRANGEMENT T2</t>
        </is>
      </c>
    </row>
    <row r="118">
      <c r="A118" t="inlineStr">
        <is>
          <t>T2 (E125)</t>
        </is>
      </c>
      <c r="B118" t="inlineStr">
        <is>
          <t>25.0-E12501</t>
        </is>
      </c>
      <c r="C118" t="inlineStr">
        <is>
          <t>ROOF ARRANGEMENT  T2</t>
        </is>
      </c>
    </row>
    <row r="119">
      <c r="A119" t="inlineStr">
        <is>
          <t>T2 (E125)</t>
        </is>
      </c>
      <c r="B119" t="inlineStr">
        <is>
          <t>25.5-E12501</t>
        </is>
      </c>
      <c r="C119" t="inlineStr">
        <is>
          <t>ARR CEILLING FRAMING T2</t>
        </is>
      </c>
    </row>
    <row r="120">
      <c r="A120" t="inlineStr">
        <is>
          <t>T2 (E125)</t>
        </is>
      </c>
      <c r="B120" t="inlineStr">
        <is>
          <t>25.8-E12501</t>
        </is>
      </c>
      <c r="C120" t="inlineStr">
        <is>
          <t>ARR BRACKET ON ROOF T2</t>
        </is>
      </c>
    </row>
    <row r="121">
      <c r="A121" t="inlineStr">
        <is>
          <t>T3 (E126)</t>
        </is>
      </c>
      <c r="B121" t="inlineStr">
        <is>
          <t>00.0-E12602</t>
        </is>
      </c>
      <c r="C121" t="inlineStr">
        <is>
          <t>CARBODY SET T3</t>
        </is>
      </c>
    </row>
    <row r="122">
      <c r="A122" t="inlineStr">
        <is>
          <t>T3 (E126)</t>
        </is>
      </c>
      <c r="B122" t="inlineStr">
        <is>
          <t>20.0-E12601</t>
        </is>
      </c>
      <c r="C122" t="inlineStr">
        <is>
          <t>CARBODY SHEEL  T3</t>
        </is>
      </c>
    </row>
    <row r="123">
      <c r="A123" t="inlineStr">
        <is>
          <t>T3 (E126)</t>
        </is>
      </c>
      <c r="B123" t="inlineStr">
        <is>
          <t>21.0-E12601</t>
        </is>
      </c>
      <c r="C123" t="inlineStr">
        <is>
          <t>UNDERFRAME ASSY T3</t>
        </is>
      </c>
    </row>
    <row r="124">
      <c r="A124" t="inlineStr">
        <is>
          <t>T3 (E126)</t>
        </is>
      </c>
      <c r="B124" t="inlineStr">
        <is>
          <t>22.0-E12601</t>
        </is>
      </c>
      <c r="C124" t="inlineStr">
        <is>
          <t>SIDEWALL ARRANGEMENT T3</t>
        </is>
      </c>
    </row>
    <row r="125">
      <c r="A125" t="inlineStr">
        <is>
          <t>T3 (E126)</t>
        </is>
      </c>
      <c r="B125" t="inlineStr">
        <is>
          <t>22.8-E12601</t>
        </is>
      </c>
      <c r="C125" t="inlineStr">
        <is>
          <t>ARR BRACKET ON SIDE WALL T3</t>
        </is>
      </c>
    </row>
    <row r="126">
      <c r="A126" t="inlineStr">
        <is>
          <t>T3 (E126)</t>
        </is>
      </c>
      <c r="B126" t="inlineStr">
        <is>
          <t>22.8-E12003</t>
        </is>
      </c>
      <c r="C126" t="inlineStr">
        <is>
          <t>BRACKET FOR CURTAIN</t>
        </is>
      </c>
      <c r="D126">
        <f>'M1 (E122)'!$S$73</f>
        <v/>
      </c>
    </row>
    <row r="127">
      <c r="A127" t="inlineStr">
        <is>
          <t>T3 (E126)</t>
        </is>
      </c>
      <c r="B127" t="inlineStr">
        <is>
          <t>22.8-E12005</t>
        </is>
      </c>
      <c r="C127" t="inlineStr">
        <is>
          <t>BRACKET FOR LUGGAGE RACK</t>
        </is>
      </c>
      <c r="D127">
        <f>'M1 (E122)'!$S$75</f>
        <v/>
      </c>
    </row>
    <row r="128">
      <c r="A128" t="inlineStr">
        <is>
          <t>T3 (E126)</t>
        </is>
      </c>
      <c r="B128" t="inlineStr">
        <is>
          <t>22.8-E12006</t>
        </is>
      </c>
      <c r="C128" t="inlineStr">
        <is>
          <t>BRACKET FOR EMERGENCY DOOR RELEASE</t>
        </is>
      </c>
    </row>
    <row r="129">
      <c r="A129" t="inlineStr">
        <is>
          <t>T3 (E126)</t>
        </is>
      </c>
      <c r="B129" t="inlineStr">
        <is>
          <t>22.8-E12008</t>
        </is>
      </c>
      <c r="C129" t="inlineStr">
        <is>
          <t>BRACKET FOR AC PANEL</t>
        </is>
      </c>
      <c r="D129">
        <f>'TC1 (E121)'!$S$92</f>
        <v/>
      </c>
    </row>
    <row r="130">
      <c r="A130" t="inlineStr">
        <is>
          <t>T3 (E126)</t>
        </is>
      </c>
      <c r="B130" t="inlineStr">
        <is>
          <t>22.8-E12009</t>
        </is>
      </c>
      <c r="C130" t="inlineStr">
        <is>
          <t>BRACKET FOR FOLDING SEAT</t>
        </is>
      </c>
      <c r="D130">
        <f>'TC1 (E121)'!$S$93</f>
        <v/>
      </c>
    </row>
    <row r="131">
      <c r="A131" t="inlineStr">
        <is>
          <t>T3 (E126)</t>
        </is>
      </c>
      <c r="B131" t="inlineStr">
        <is>
          <t>22.8-E12010</t>
        </is>
      </c>
      <c r="C131" t="inlineStr">
        <is>
          <t xml:space="preserve">BRACKET FOR SIDEWALL &amp; ENDWALL PANEL </t>
        </is>
      </c>
      <c r="D131">
        <f>'M1 (E122)'!$S$80</f>
        <v/>
      </c>
    </row>
    <row r="132">
      <c r="A132" t="inlineStr">
        <is>
          <t>T3 (E126)</t>
        </is>
      </c>
      <c r="B132">
        <f>'.T-2 (E125)'!G</f>
        <v/>
      </c>
      <c r="C132">
        <f>'T2 (E125)'!J72</f>
        <v/>
      </c>
    </row>
    <row r="133">
      <c r="A133" t="inlineStr">
        <is>
          <t>T3 (E126)</t>
        </is>
      </c>
      <c r="B133" t="inlineStr">
        <is>
          <t>23.0-E12601</t>
        </is>
      </c>
      <c r="C133" t="inlineStr">
        <is>
          <t>ENDWALL ARRANGEMENT T3</t>
        </is>
      </c>
    </row>
    <row r="134">
      <c r="A134" t="inlineStr">
        <is>
          <t>T3 (E126)</t>
        </is>
      </c>
      <c r="B134" t="inlineStr">
        <is>
          <t>25.0-E12601</t>
        </is>
      </c>
      <c r="C134" t="inlineStr">
        <is>
          <t>ROOF ARRANGEMENT  T3</t>
        </is>
      </c>
    </row>
    <row r="135">
      <c r="A135" t="inlineStr">
        <is>
          <t>T3 (E126)</t>
        </is>
      </c>
      <c r="B135" t="inlineStr">
        <is>
          <t>25.5-E12601</t>
        </is>
      </c>
      <c r="C135" t="inlineStr">
        <is>
          <t>ARR CEILLING FRAMING T3</t>
        </is>
      </c>
    </row>
    <row r="136">
      <c r="A136" t="inlineStr">
        <is>
          <t>T3 (E126)</t>
        </is>
      </c>
      <c r="B136" t="inlineStr">
        <is>
          <t>25.8-E12601</t>
        </is>
      </c>
      <c r="C136" t="inlineStr">
        <is>
          <t>ARR BRACKET ON ROOF T3</t>
        </is>
      </c>
    </row>
    <row r="137">
      <c r="A137" t="inlineStr">
        <is>
          <t>TC2 (E127)</t>
        </is>
      </c>
      <c r="B137" t="inlineStr">
        <is>
          <t>00.2-E12702</t>
        </is>
      </c>
      <c r="C137" t="inlineStr">
        <is>
          <t>CARBODY SET (TC2)</t>
        </is>
      </c>
    </row>
    <row r="138">
      <c r="A138" t="inlineStr">
        <is>
          <t>TC2 (E127)</t>
        </is>
      </c>
      <c r="B138" t="inlineStr">
        <is>
          <t>20.0-E12701</t>
        </is>
      </c>
      <c r="C138" t="inlineStr">
        <is>
          <t>CARBODY SHEEL (TC2)</t>
        </is>
      </c>
    </row>
    <row r="139">
      <c r="A139" t="inlineStr">
        <is>
          <t>TC2 (E127)</t>
        </is>
      </c>
      <c r="B139" t="inlineStr">
        <is>
          <t>21.0-E12701</t>
        </is>
      </c>
      <c r="C139" t="inlineStr">
        <is>
          <t>UNDERFRAME ARRANGEMENT (TC2)</t>
        </is>
      </c>
    </row>
    <row r="140">
      <c r="A140" t="inlineStr">
        <is>
          <t>TC2 (E127)</t>
        </is>
      </c>
      <c r="B140" t="inlineStr">
        <is>
          <t>21.4-E12103</t>
        </is>
      </c>
      <c r="C140" t="inlineStr">
        <is>
          <t>ARR FLOOR PLATE ON CAB</t>
        </is>
      </c>
    </row>
    <row r="141">
      <c r="A141" t="inlineStr">
        <is>
          <t>TC2 (E127)</t>
        </is>
      </c>
      <c r="B141" t="inlineStr">
        <is>
          <t>21.5-E12101</t>
        </is>
      </c>
      <c r="C141" t="inlineStr">
        <is>
          <t>ARR SUPORTING FRAME FOR FLOOR TC1 &amp; TC2</t>
        </is>
      </c>
    </row>
    <row r="142">
      <c r="A142" t="inlineStr">
        <is>
          <t>TC2 (E127)</t>
        </is>
      </c>
      <c r="B142" t="inlineStr">
        <is>
          <t>21.5-E12102</t>
        </is>
      </c>
      <c r="C142" t="inlineStr">
        <is>
          <t>BRACKET SUPPORT FLOOR ON PASSENGER ROOM</t>
        </is>
      </c>
    </row>
    <row r="143">
      <c r="A143" t="inlineStr">
        <is>
          <t>TC2 (E127)</t>
        </is>
      </c>
      <c r="B143" t="inlineStr">
        <is>
          <t>21.5-E12103</t>
        </is>
      </c>
      <c r="C143" t="inlineStr">
        <is>
          <t>BRACKET SUPPORT FLOOR ON CAB</t>
        </is>
      </c>
    </row>
    <row r="144">
      <c r="A144" t="inlineStr">
        <is>
          <t>TC2 (E127)</t>
        </is>
      </c>
      <c r="B144" t="inlineStr">
        <is>
          <t>21.5-E12104</t>
        </is>
      </c>
      <c r="C144" t="inlineStr">
        <is>
          <t>DRAIN PIPE AND SUPPORT</t>
        </is>
      </c>
    </row>
    <row r="145">
      <c r="A145" t="inlineStr">
        <is>
          <t>TC2 (E127)</t>
        </is>
      </c>
      <c r="B145" t="inlineStr">
        <is>
          <t>21.5-E12105</t>
        </is>
      </c>
      <c r="C145" t="inlineStr">
        <is>
          <t>TAPPING STRIP</t>
        </is>
      </c>
    </row>
    <row r="146">
      <c r="A146" t="inlineStr">
        <is>
          <t>TC2 (E127)</t>
        </is>
      </c>
      <c r="B146" t="inlineStr">
        <is>
          <t>21.5-E12106</t>
        </is>
      </c>
      <c r="C146" t="inlineStr">
        <is>
          <t>TAPPING FOR DRIVER AND PASSENGER SEAT ON FLOOR</t>
        </is>
      </c>
    </row>
    <row r="147">
      <c r="A147" t="inlineStr">
        <is>
          <t>TC2 (E127)</t>
        </is>
      </c>
      <c r="B147" t="inlineStr">
        <is>
          <t>21.5-E12107</t>
        </is>
      </c>
      <c r="C147" t="inlineStr">
        <is>
          <t>TAPPING FOR DOOR POCKET &amp; INTERIOR CABINET</t>
        </is>
      </c>
    </row>
    <row r="148">
      <c r="A148" t="inlineStr">
        <is>
          <t>TC2 (E127)</t>
        </is>
      </c>
      <c r="B148" t="inlineStr">
        <is>
          <t>21.5-E12109</t>
        </is>
      </c>
      <c r="C148" t="inlineStr">
        <is>
          <t>HOLE FOR DRAIN SUPPORT</t>
        </is>
      </c>
    </row>
    <row r="149">
      <c r="A149" t="inlineStr">
        <is>
          <t>TC2 (E127)</t>
        </is>
      </c>
      <c r="B149" t="inlineStr">
        <is>
          <t>21.8-E12701</t>
        </is>
      </c>
      <c r="C149" t="inlineStr">
        <is>
          <t>ARRANGEMENT  BRACKET &amp; FRAME ON U/F TC2</t>
        </is>
      </c>
    </row>
    <row r="150">
      <c r="A150" t="inlineStr">
        <is>
          <t>TC2 (E127)</t>
        </is>
      </c>
      <c r="B150" t="inlineStr">
        <is>
          <t>21.8-E12711</t>
        </is>
      </c>
      <c r="C150" t="inlineStr">
        <is>
          <t>BRACKET OF AUX SWITCH</t>
        </is>
      </c>
    </row>
    <row r="151">
      <c r="A151" t="inlineStr">
        <is>
          <t>TC2 (E127)</t>
        </is>
      </c>
      <c r="B151" t="inlineStr">
        <is>
          <t>21.8-E12714</t>
        </is>
      </c>
      <c r="C151" t="inlineStr">
        <is>
          <t>BRACKET OF AIR RESERVOIR</t>
        </is>
      </c>
    </row>
    <row r="152">
      <c r="A152" t="inlineStr">
        <is>
          <t>TC2 (E127)</t>
        </is>
      </c>
      <c r="B152" t="inlineStr">
        <is>
          <t>21.8-E12721</t>
        </is>
      </c>
      <c r="C152" t="inlineStr">
        <is>
          <t>BRACKET OF BATTERY CONTROL PANEL</t>
        </is>
      </c>
    </row>
    <row r="153">
      <c r="A153" t="inlineStr">
        <is>
          <t>TC2 (E127)</t>
        </is>
      </c>
      <c r="B153" t="inlineStr">
        <is>
          <t>21.8-E12722</t>
        </is>
      </c>
      <c r="C153" t="inlineStr">
        <is>
          <t>BRACKET OF  BRAKE CONTROL UNIT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2024-07-24T09:41:37Z</dcterms:created>
  <dcterms:modified xmlns:dcterms="http://purl.org/dc/terms/" xmlns:xsi="http://www.w3.org/2001/XMLSchema-instance" xsi:type="dcterms:W3CDTF">2024-07-24T09:41:37Z</dcterms:modified>
</cp:coreProperties>
</file>