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filterPrivacy="1"/>
  <mc:AlternateContent xmlns:mc="http://schemas.openxmlformats.org/markup-compatibility/2006">
    <mc:Choice Requires="x15">
      <x15ac:absPath xmlns:x15ac="http://schemas.microsoft.com/office/spreadsheetml/2010/11/ac" url="/Users/wanglei/projects/doc/"/>
    </mc:Choice>
  </mc:AlternateContent>
  <bookViews>
    <workbookView xWindow="0" yWindow="460" windowWidth="28640" windowHeight="16220" firstSheet="10" activeTab="13"/>
  </bookViews>
  <sheets>
    <sheet name="任务清单" sheetId="20" state="hidden" r:id="rId1"/>
    <sheet name="视频通话620需求" sheetId="19" state="hidden" r:id="rId2"/>
    <sheet name="视频通话720需求 " sheetId="21" state="hidden" r:id="rId3"/>
    <sheet name="视频会议" sheetId="1" state="hidden" r:id="rId4"/>
    <sheet name="视频录制需求" sheetId="5" state="hidden" r:id="rId5"/>
    <sheet name="语音转写价值" sheetId="7" state="hidden" r:id="rId6"/>
    <sheet name="视频通话PC客户端需求" sheetId="8" state="hidden" r:id="rId7"/>
    <sheet name="伊朗代表处" sheetId="11" state="hidden" r:id="rId8"/>
    <sheet name="weibot需求场景" sheetId="16" state="hidden" r:id="rId9"/>
    <sheet name="语音通话测试" sheetId="17" state="hidden" r:id="rId10"/>
    <sheet name="bot场景" sheetId="28" r:id="rId11"/>
    <sheet name="weibot需求" sheetId="22" state="hidden" r:id="rId12"/>
    <sheet name="bot的类型" sheetId="23" state="hidden" r:id="rId13"/>
    <sheet name="820任务计划" sheetId="27" r:id="rId14"/>
    <sheet name="Sheet1" sheetId="29" r:id="rId1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7" l="1"/>
  <c r="M16" i="7"/>
  <c r="M15" i="7"/>
  <c r="C14" i="7"/>
  <c r="B6" i="7"/>
  <c r="F2" i="7"/>
</calcChain>
</file>

<file path=xl/sharedStrings.xml><?xml version="1.0" encoding="utf-8"?>
<sst xmlns="http://schemas.openxmlformats.org/spreadsheetml/2006/main" count="836" uniqueCount="674">
  <si>
    <t>非功能需求</t>
    <phoneticPr fontId="1" type="noConversion"/>
  </si>
  <si>
    <r>
      <rPr>
        <b/>
        <sz val="11"/>
        <color theme="1"/>
        <rFont val="微软雅黑"/>
        <family val="2"/>
        <charset val="134"/>
      </rPr>
      <t>浮动小窗口</t>
    </r>
    <r>
      <rPr>
        <sz val="11"/>
        <color theme="1"/>
        <rFont val="微软雅黑"/>
        <family val="2"/>
        <charset val="134"/>
      </rPr>
      <t>：
1.聊天中可收起聊天界面，显示视频聊天图标；
2.聊天图标上显示会议时间；
3.图标可被拖动，位于app最上层窗口，点击后进入聊天界面；
4.退出app时，系统顶部状态栏变红，并闪动标题，点击后进入聊天界面；</t>
    </r>
    <phoneticPr fontId="1" type="noConversion"/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</si>
  <si>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：挂断方提示“聊天结束”，主叫方提示“对方已挂断”。双方IM窗口显示通话时长，点击可再次发起会议（2）</t>
    </r>
  </si>
  <si>
    <t>视频验收</t>
  </si>
  <si>
    <t>主叫方</t>
  </si>
  <si>
    <t>被叫方</t>
  </si>
  <si>
    <t>呼叫时</t>
  </si>
  <si>
    <t>聊天时</t>
  </si>
  <si>
    <t>场景</t>
  </si>
  <si>
    <t>角色\状态</t>
  </si>
  <si>
    <t>呼叫前</t>
  </si>
  <si>
    <r>
      <rPr>
        <b/>
        <sz val="11"/>
        <color theme="1"/>
        <rFont val="微软雅黑"/>
        <family val="2"/>
        <charset val="134"/>
      </rPr>
      <t>入口：</t>
    </r>
    <r>
      <rPr>
        <sz val="11"/>
        <color theme="1"/>
        <rFont val="微软雅黑"/>
        <family val="2"/>
        <charset val="134"/>
      </rPr>
      <t xml:space="preserve">
1.从IM单人聊天窗口发起即时视频聊天（1），聊天发起后可再加人（2）
2.从邮件界面发起即时视频聊天(2)
3.从通讯录个人主页发起即时视频聊天(2)</t>
    </r>
  </si>
  <si>
    <t>移动端即时视频聊天</t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</si>
  <si>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1.主叫方在呼出等待过程中可以主动挂断；（1）
2.挂断后提示“呼叫已取消”，IM窗口消息显示“已取消”；（2）
3.被叫方窗口显示“对方已取消”，点击此消息可再次发起，单人聊天时重新建立呼叫，多人聊天时仅与主叫建立呼叫（2）</t>
    </r>
  </si>
  <si>
    <r>
      <rPr>
        <b/>
        <sz val="11"/>
        <color theme="1"/>
        <rFont val="微软雅黑"/>
        <family val="2"/>
        <charset val="134"/>
      </rPr>
      <t>挂断</t>
    </r>
    <r>
      <rPr>
        <sz val="11"/>
        <color theme="1"/>
        <rFont val="微软雅黑"/>
        <family val="2"/>
        <charset val="134"/>
      </rPr>
      <t>：
呼叫过程中被叫可挂断
1.单人聊天时挂断，主叫方IM窗口显示“对方已拒绝”，被叫方IM窗口“已拒绝”（1）
2.多人聊天时，被叫挂断后主叫界面看到其头像下方文字变为“不方便接听”，头像不消失，点击后重新呼叫，长按后删除；（2）被叫方IM窗口提示“已拒绝”，点击后重连，如果会议还未结束则再次进入，如果已结束则进入后只有自己，并提示会议已结束（2）</t>
    </r>
  </si>
  <si>
    <r>
      <rPr>
        <b/>
        <sz val="11"/>
        <color theme="1"/>
        <rFont val="微软雅黑"/>
        <family val="2"/>
        <charset val="134"/>
      </rPr>
      <t>超时</t>
    </r>
    <r>
      <rPr>
        <sz val="11"/>
        <color theme="1"/>
        <rFont val="微软雅黑"/>
        <family val="2"/>
        <charset val="134"/>
      </rPr>
      <t>：
1.单人聊天时挂断，被叫方文字提示”1对方已挂断“，IM窗口显示”未接来电“（1），点击IM消息重新发起呼叫（2）
2.多人聊天时，被叫挂断后主叫界面看到其头像下方文字变为“未接听”，头像不消失，点击后重新呼叫，长按后删除；（2）被叫方IM窗口提示“未接来电”，点击后重连，如果会议还未结束则再次进入，如果已结束则进入后只有自己，并提示会议已结束（2），</t>
    </r>
  </si>
  <si>
    <r>
      <rPr>
        <b/>
        <sz val="11"/>
        <color theme="1"/>
        <rFont val="微软雅黑"/>
        <family val="2"/>
        <charset val="134"/>
      </rPr>
      <t>聊天界面</t>
    </r>
    <r>
      <rPr>
        <sz val="11"/>
        <color theme="1"/>
        <rFont val="微软雅黑"/>
        <family val="2"/>
        <charset val="134"/>
      </rPr>
      <t>：
1.主叫和被叫界面一致，均可主动挂断、有静音、关闭摄像头、加人、切换前后摄像头、切换到驾驶模式(1)
2.最多支持5个人，可点击小图像切换显示不同的与会者，包括我自己；(2)
3、会议发接通后被叫大屏中看到的是主叫，；，主叫看到是第一个接通的被叫（2）；
4.与会方看到自己的名字为“我”，其他人名字为真实的名字；（1）
5.与会方可点击“接通的头像”将其切换至大屏幕，“我”也可被切换；</t>
    </r>
  </si>
  <si>
    <r>
      <rPr>
        <b/>
        <sz val="11"/>
        <color theme="1"/>
        <rFont val="微软雅黑"/>
        <family val="2"/>
        <charset val="134"/>
      </rPr>
      <t>加人</t>
    </r>
    <r>
      <rPr>
        <sz val="11"/>
        <color theme="1"/>
        <rFont val="微软雅黑"/>
        <family val="2"/>
        <charset val="134"/>
      </rPr>
      <t>：
1.从群组已有人清单中选择入会方，默认我自己被选中且不可取消（此UI我们app中已经提供），确认后发起视频聊天(2)，
2.接通聊天或聊天的过程中与会方均可加人，调起选人组件选择其他与会人，已经入会的不可以被选择，同时最多5人与会；（2）</t>
    </r>
  </si>
  <si>
    <r>
      <rPr>
        <b/>
        <sz val="11"/>
        <color theme="1"/>
        <rFont val="微软雅黑"/>
        <family val="2"/>
        <charset val="134"/>
      </rPr>
      <t>呼叫界面</t>
    </r>
    <r>
      <rPr>
        <sz val="11"/>
        <color theme="1"/>
        <rFont val="微软雅黑"/>
        <family val="2"/>
        <charset val="134"/>
      </rPr>
      <t>：
1.主叫呼叫时的界面和聊天时一致，均可主动挂断、静音、关闭/切换摄像头、加人、切换到驾驶模式(1)
2、会议发起后，未接通被叫前在大屏幕先看到自己的头像(1)
3.与会人显示头像和姓名，提示“连接中”</t>
    </r>
  </si>
  <si>
    <r>
      <rPr>
        <b/>
        <sz val="11"/>
        <color theme="1"/>
        <rFont val="微软雅黑"/>
        <family val="2"/>
        <charset val="134"/>
      </rPr>
      <t>呼叫应答界面（聊天界面）</t>
    </r>
    <r>
      <rPr>
        <sz val="11"/>
        <color theme="1"/>
        <rFont val="微软雅黑"/>
        <family val="2"/>
        <charset val="134"/>
      </rPr>
      <t>：
1.呼叫应答界面显示主叫的头像、姓名、工号、部门；（1）
2.提示“邀请你进行视频聊天”（1）
3.可接听或者拒绝。（1）
4.多人聊天时显示聊天成员头像及姓名(2)</t>
    </r>
  </si>
  <si>
    <t>1.被叫等待界面同即时通话一致；
2.被叫挂断、未接听时仅发系统提示，不发送IM提示消息；</t>
  </si>
  <si>
    <t>1.即时呼叫的人可以被移除；
2.未接听时有示意状态，可重连；
3.被叫挂断时有示意状态，可重连；</t>
  </si>
  <si>
    <t>1.被叫等待界面同即时通话一致；
2.被叫挂断仅发系统提示，不发送IM提示消息；</t>
  </si>
  <si>
    <t>模块</t>
  </si>
  <si>
    <t>桌面共享</t>
  </si>
  <si>
    <t>验收方（PC端连线专家、客户）</t>
  </si>
  <si>
    <t>现场人员（手机接入）</t>
  </si>
  <si>
    <r>
      <rPr>
        <sz val="11"/>
        <color rgb="FF0070C0"/>
        <rFont val="微软雅黑"/>
        <family val="2"/>
        <charset val="134"/>
      </rPr>
      <t>1.可切换与会者视图；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2.给与会者静音；</t>
    </r>
    <r>
      <rPr>
        <sz val="11"/>
        <color theme="1"/>
        <rFont val="微软雅黑"/>
        <family val="2"/>
        <charset val="134"/>
      </rPr>
      <t xml:space="preserve">
3.移除与会者；
4.支持多视图显示各个与会者的模式；
5.默认为扬声器，当用户插入耳机后能自动识别并切换为耳机模式</t>
    </r>
  </si>
  <si>
    <r>
      <rPr>
        <b/>
        <sz val="11"/>
        <color theme="1"/>
        <rFont val="微软雅黑"/>
        <family val="2"/>
        <charset val="134"/>
      </rPr>
      <t>创建验收任务时：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1.生成会议链接，与会人可基于链接入会</t>
    </r>
    <r>
      <rPr>
        <sz val="11"/>
        <color theme="1"/>
        <rFont val="微软雅黑"/>
        <family val="2"/>
        <charset val="134"/>
      </rPr>
      <t xml:space="preserve">；
</t>
    </r>
    <r>
      <rPr>
        <sz val="11"/>
        <color rgb="FF0070C0"/>
        <rFont val="微软雅黑"/>
        <family val="2"/>
        <charset val="134"/>
      </rPr>
      <t>2.PC端可即时邀请与会人，同时发布会议链接并呼叫手机客户端接入；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>3.与会成员列表；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70C0"/>
        <rFont val="微软雅黑"/>
        <family val="2"/>
        <charset val="134"/>
      </rPr>
      <t xml:space="preserve">4.集成接口定义；
</t>
    </r>
    <r>
      <rPr>
        <sz val="11"/>
        <color theme="1"/>
        <rFont val="微软雅黑"/>
        <family val="2"/>
        <charset val="134"/>
      </rPr>
      <t xml:space="preserve">6.会议锁
5.sdk封装；
</t>
    </r>
  </si>
  <si>
    <t>视频录制</t>
  </si>
  <si>
    <t>安装与升级</t>
  </si>
  <si>
    <t>和视频通话插件打包一起安装，用户只需要安装一次，录制模块可静默升级</t>
  </si>
  <si>
    <t>安装和升级文件部署在华为内网，定期或有紧急bug修复时静默升级</t>
  </si>
  <si>
    <t>视频裁剪与上传</t>
  </si>
  <si>
    <r>
      <rPr>
        <b/>
        <sz val="11"/>
        <color theme="1"/>
        <rFont val="等线"/>
        <family val="2"/>
        <scheme val="minor"/>
      </rPr>
      <t>启动按钮</t>
    </r>
    <r>
      <rPr>
        <sz val="11"/>
        <color theme="1"/>
        <rFont val="等线"/>
        <family val="2"/>
        <scheme val="minor"/>
      </rPr>
      <t>：启动录制后调出录制工具条，同时开始录制；此时启动按钮不可点击，直到关闭工具条</t>
    </r>
  </si>
  <si>
    <r>
      <rPr>
        <b/>
        <sz val="11"/>
        <color theme="1"/>
        <rFont val="等线"/>
        <family val="2"/>
        <scheme val="minor"/>
      </rPr>
      <t>录制工具条</t>
    </r>
    <r>
      <rPr>
        <sz val="11"/>
        <color theme="1"/>
        <rFont val="等线"/>
        <family val="2"/>
        <scheme val="minor"/>
      </rPr>
      <t>：可暂停、继续录制、显示录制时长、取消录制、停止录制，停止录制后切换到视频裁剪状态；取消录制关闭工具条、启动按钮变为可点击；</t>
    </r>
  </si>
  <si>
    <r>
      <rPr>
        <b/>
        <sz val="11"/>
        <color theme="1"/>
        <rFont val="等线"/>
        <family val="2"/>
        <scheme val="minor"/>
      </rPr>
      <t>清晰度</t>
    </r>
    <r>
      <rPr>
        <sz val="11"/>
        <color theme="1"/>
        <rFont val="等线"/>
        <family val="2"/>
        <scheme val="minor"/>
      </rPr>
      <t>：可设置不同的分辨率，支持480p、720p、1080p多种分辨率</t>
    </r>
  </si>
  <si>
    <t>截屏</t>
  </si>
  <si>
    <t>其他需求</t>
  </si>
  <si>
    <t>多语言支持</t>
  </si>
  <si>
    <t>运维支持</t>
  </si>
  <si>
    <t>24小时紧急问题处理</t>
  </si>
  <si>
    <t>需求项</t>
  </si>
  <si>
    <t>优先级</t>
  </si>
  <si>
    <t>高</t>
  </si>
  <si>
    <t>低</t>
  </si>
  <si>
    <t>中</t>
  </si>
  <si>
    <r>
      <rPr>
        <b/>
        <sz val="11"/>
        <color theme="1"/>
        <rFont val="等线"/>
        <family val="2"/>
        <scheme val="minor"/>
      </rPr>
      <t>视频裁剪工具条</t>
    </r>
    <r>
      <rPr>
        <sz val="11"/>
        <color theme="1"/>
        <rFont val="等线"/>
        <family val="2"/>
        <scheme val="minor"/>
      </rPr>
      <t>：可回放、裁剪视频、保存到本地；</t>
    </r>
  </si>
  <si>
    <t>会议类型</t>
  </si>
  <si>
    <t>ST</t>
  </si>
  <si>
    <t>AT</t>
  </si>
  <si>
    <t>领导讲话</t>
  </si>
  <si>
    <t>客户交流</t>
  </si>
  <si>
    <t>频次/月</t>
  </si>
  <si>
    <t>地区部数目</t>
  </si>
  <si>
    <t>节省人天/场次</t>
  </si>
  <si>
    <t>人天成本（万/人）</t>
  </si>
  <si>
    <t>（合计）</t>
  </si>
  <si>
    <t>登录</t>
  </si>
  <si>
    <t>联系人</t>
  </si>
  <si>
    <t>视频聊天</t>
  </si>
  <si>
    <t>细项</t>
  </si>
  <si>
    <t>设置</t>
  </si>
  <si>
    <t>利用w3账号登录</t>
  </si>
  <si>
    <t>自动登录，保存账户和密码信息，双击客户端图标后自动登录</t>
  </si>
  <si>
    <t>退出，退出登录并退出客户端；</t>
  </si>
  <si>
    <t>注销，退出登录，放回到登录界面；</t>
  </si>
  <si>
    <t>共享自己桌面，将自己桌面共享给与会者，一次只能有一个人共享</t>
  </si>
  <si>
    <t>获取welink联系人列表，显示头像、工号和姓名</t>
  </si>
  <si>
    <t>搜人，通过工号、拼音名、中文名搜人</t>
  </si>
  <si>
    <t>主窗口切面，将某一位与会者试图切换到主窗口</t>
  </si>
  <si>
    <t>退出桌面共享，切换到视频聊天界面</t>
  </si>
  <si>
    <t>添加与会者，搜索其他的与会人并及时发起会议</t>
  </si>
  <si>
    <t>静音，给自己静音</t>
  </si>
  <si>
    <t>禁用摄像头，禁用自己的摄像头</t>
  </si>
  <si>
    <t>iOS手机中添加桌面共享功能，能看到PC端共享的桌面，自动横屏显示</t>
  </si>
  <si>
    <t>联系人按照拼音字母a-z排列</t>
  </si>
  <si>
    <t>添加联系人</t>
  </si>
  <si>
    <t>授权其他人控制桌面</t>
  </si>
  <si>
    <t>切换中英文</t>
  </si>
  <si>
    <t>iOS手机端可对桌面放大、拖动、缩小</t>
  </si>
  <si>
    <t>设置音频设备</t>
  </si>
  <si>
    <t>设置视频设备</t>
  </si>
  <si>
    <t>聊天窗口最大化（全屏）</t>
  </si>
  <si>
    <t>自动屏，桌面共享时，主持和与会方自动进入全屏模式，全屏显示桌面</t>
  </si>
  <si>
    <t>即时呼叫，PC与移动、PC与PC之间可发起即时呼叫，主叫可挂断，被叫可接听或挂断；</t>
  </si>
  <si>
    <t>聊天窗口，发起呼叫后聊天界面呈现多位与会者</t>
  </si>
  <si>
    <r>
      <t>上传接口：访问edoc图片上传服务，反馈文件id ；</t>
    </r>
    <r>
      <rPr>
        <i/>
        <sz val="11"/>
        <color theme="1"/>
        <rFont val="等线"/>
        <family val="2"/>
        <scheme val="minor"/>
      </rPr>
      <t>需要宏国提供图片上传服务器地址</t>
    </r>
  </si>
  <si>
    <t>节省总成本（万/年）</t>
  </si>
  <si>
    <t>邮件</t>
  </si>
  <si>
    <t>打开附件</t>
  </si>
  <si>
    <t>时长</t>
  </si>
  <si>
    <t>体验</t>
  </si>
  <si>
    <t>IM</t>
  </si>
  <si>
    <t>发送图片</t>
  </si>
  <si>
    <t>10s</t>
  </si>
  <si>
    <t>云盘</t>
  </si>
  <si>
    <t>打开1.5M文档</t>
  </si>
  <si>
    <t>测试内容</t>
  </si>
  <si>
    <t>2s</t>
  </si>
  <si>
    <t>体验佳</t>
  </si>
  <si>
    <t>体验较差，超过1M的附件等待时间就较长了，</t>
  </si>
  <si>
    <t>9M附件需要5分钟
1M附件需要20s打开</t>
  </si>
  <si>
    <t>打开，查看</t>
  </si>
  <si>
    <t>视频通话</t>
  </si>
  <si>
    <t>发起和接收</t>
  </si>
  <si>
    <t>2S</t>
  </si>
  <si>
    <t>体验佳，接入速度快，画面流畅</t>
  </si>
  <si>
    <t>发起语音通话</t>
  </si>
  <si>
    <t>接听语音通话</t>
  </si>
  <si>
    <t>体验佳，声音清晰；</t>
  </si>
  <si>
    <t>直播</t>
  </si>
  <si>
    <t>观看</t>
  </si>
  <si>
    <t>6s</t>
  </si>
  <si>
    <t>接入</t>
  </si>
  <si>
    <t>体验良好，画面流畅</t>
  </si>
  <si>
    <t>蓝牙耳机接入</t>
  </si>
  <si>
    <t>体验差，声音卡卡卡</t>
  </si>
  <si>
    <t>体验良好</t>
  </si>
  <si>
    <t>体验一般</t>
  </si>
  <si>
    <t>点播</t>
  </si>
  <si>
    <t>体验佳，播放流畅</t>
  </si>
  <si>
    <t>通讯录</t>
  </si>
  <si>
    <t>咖啡</t>
  </si>
  <si>
    <t>查看帖子</t>
  </si>
  <si>
    <t>3s</t>
  </si>
  <si>
    <t>文档协同</t>
  </si>
  <si>
    <t>在线打开PPT查看</t>
  </si>
  <si>
    <t>20s</t>
  </si>
  <si>
    <t>体验一般，接入较慢</t>
  </si>
  <si>
    <t>搜人</t>
  </si>
  <si>
    <t>日历</t>
  </si>
  <si>
    <t>创建日历</t>
  </si>
  <si>
    <t>4s</t>
  </si>
  <si>
    <t>详情页加载</t>
  </si>
  <si>
    <t>1~2s</t>
  </si>
  <si>
    <t>设置备注</t>
  </si>
  <si>
    <r>
      <t>体验一般，设置备注时</t>
    </r>
    <r>
      <rPr>
        <sz val="11"/>
        <color rgb="FFFF0000"/>
        <rFont val="等线"/>
        <family val="2"/>
        <scheme val="minor"/>
      </rPr>
      <t>崩溃</t>
    </r>
    <r>
      <rPr>
        <sz val="11"/>
        <color theme="1"/>
        <rFont val="等线"/>
        <family val="2"/>
        <scheme val="minor"/>
      </rPr>
      <t>了一次</t>
    </r>
  </si>
  <si>
    <t>查看我的组织</t>
  </si>
  <si>
    <t>5s</t>
  </si>
  <si>
    <t>体验一般，首次加载较慢</t>
  </si>
  <si>
    <r>
      <t>体验较差，接入速度慢，有些视频点开后</t>
    </r>
    <r>
      <rPr>
        <sz val="11"/>
        <color rgb="FFFF0000"/>
        <rFont val="等线"/>
        <family val="2"/>
        <scheme val="minor"/>
      </rPr>
      <t>加载4s才提示无权限</t>
    </r>
  </si>
  <si>
    <t>发邮件（含4.5M云盘附件）</t>
  </si>
  <si>
    <t>体验一般，打开文件较慢</t>
  </si>
  <si>
    <t>运营报表(eSee）</t>
  </si>
  <si>
    <r>
      <t xml:space="preserve">体验较差，加载慢，胶片无法放大查看
</t>
    </r>
    <r>
      <rPr>
        <sz val="11"/>
        <color rgb="FFFF0000"/>
        <rFont val="等线"/>
        <family val="2"/>
        <scheme val="minor"/>
      </rPr>
      <t>注：文档协同在PC下查看，协同时体验流畅，welink中查看较慢</t>
    </r>
  </si>
  <si>
    <t>体验极差，经常打不开（此特性在PC验证）</t>
  </si>
  <si>
    <t>搜索知识</t>
  </si>
  <si>
    <t>日志提交</t>
  </si>
  <si>
    <t>体验差，比较慢</t>
  </si>
  <si>
    <t>me</t>
  </si>
  <si>
    <r>
      <rPr>
        <b/>
        <sz val="11"/>
        <color theme="1"/>
        <rFont val="等线"/>
        <family val="2"/>
        <scheme val="minor"/>
      </rPr>
      <t>保存到本地</t>
    </r>
    <r>
      <rPr>
        <sz val="11"/>
        <color theme="1"/>
        <rFont val="等线"/>
        <family val="2"/>
        <scheme val="minor"/>
      </rPr>
      <t>：视频文件可存到本地，路径可选，格式支持mp4,  格式需要再确认；（mkv/mp4)；</t>
    </r>
  </si>
  <si>
    <r>
      <rPr>
        <b/>
        <sz val="11"/>
        <color rgb="FFFF0000"/>
        <rFont val="等线"/>
        <family val="2"/>
        <scheme val="minor"/>
      </rPr>
      <t>截屏按钮</t>
    </r>
    <r>
      <rPr>
        <sz val="11"/>
        <color rgb="FFFF0000"/>
        <rFont val="等线"/>
        <family val="2"/>
        <scheme val="minor"/>
      </rPr>
      <t>：两种截屏方式，一种是截取视频显示区域，一种是用户自定义截屏区域（类似eSpace截屏）</t>
    </r>
  </si>
  <si>
    <r>
      <rPr>
        <b/>
        <sz val="11"/>
        <color theme="1"/>
        <rFont val="等线"/>
        <family val="2"/>
        <scheme val="minor"/>
      </rPr>
      <t>保存到服务器</t>
    </r>
    <r>
      <rPr>
        <sz val="11"/>
        <color theme="1"/>
        <rFont val="等线"/>
        <family val="2"/>
        <scheme val="minor"/>
      </rPr>
      <t>：内网存3MS点播平台，支持内外网点播；外网下载需要上传至外网服务器；前提是业务和安全上允许；</t>
    </r>
  </si>
  <si>
    <r>
      <rPr>
        <b/>
        <sz val="11"/>
        <color theme="1"/>
        <rFont val="等线"/>
        <family val="2"/>
        <scheme val="minor"/>
      </rPr>
      <t>视频大小</t>
    </r>
    <r>
      <rPr>
        <sz val="11"/>
        <color theme="1"/>
        <rFont val="等线"/>
        <family val="2"/>
        <scheme val="minor"/>
      </rPr>
      <t>：可通过参数配置每个视频片段的大小（默认1.8G）</t>
    </r>
  </si>
  <si>
    <r>
      <rPr>
        <b/>
        <sz val="11"/>
        <color rgb="FFFF0000"/>
        <rFont val="等线"/>
        <family val="2"/>
        <scheme val="minor"/>
      </rPr>
      <t>录制区域</t>
    </r>
    <r>
      <rPr>
        <sz val="11"/>
        <color rgb="FFFF0000"/>
        <rFont val="等线"/>
        <family val="2"/>
        <scheme val="minor"/>
      </rPr>
      <t>：两个方案可选，1. 全屏方式录制，隐藏录制区域边框；2. 录制区域由用户在开始录制前定义，过程中可手动调节；</t>
    </r>
  </si>
  <si>
    <t>体验极差，多次尝试均失败，后来验证发现PC端在线时语音通话会自动切换到回呼模式，但是伊朗默认没有开启此功能，导致一直无法呼出</t>
  </si>
  <si>
    <t>需要的特性</t>
    <phoneticPr fontId="1" type="noConversion"/>
  </si>
  <si>
    <t>约大领导汇报（问题、进展、求助、决策）</t>
    <phoneticPr fontId="1" type="noConversion"/>
  </si>
  <si>
    <t>项目、技术负责人发起会议，相关成员参与</t>
    <phoneticPr fontId="1" type="noConversion"/>
  </si>
  <si>
    <t>秘书会前搜集议题，发送通知，成员反馈议题，参会</t>
    <phoneticPr fontId="1" type="noConversion"/>
  </si>
  <si>
    <t>地区</t>
  </si>
  <si>
    <t>已反馈国家/地区</t>
  </si>
  <si>
    <t>完成情况（Y/N）</t>
  </si>
  <si>
    <t>负责人</t>
  </si>
  <si>
    <t>北非</t>
  </si>
  <si>
    <t>阿尔及利亚</t>
  </si>
  <si>
    <t>埃及</t>
  </si>
  <si>
    <t>埃塞俄比亚</t>
  </si>
  <si>
    <t>突尼斯</t>
  </si>
  <si>
    <t>Y</t>
  </si>
  <si>
    <t>胡美玲</t>
  </si>
  <si>
    <t>北美</t>
  </si>
  <si>
    <t>美国</t>
  </si>
  <si>
    <t>东北欧</t>
  </si>
  <si>
    <t>波兰</t>
  </si>
  <si>
    <t>东南非</t>
  </si>
  <si>
    <t>南非</t>
  </si>
  <si>
    <t>刚果</t>
  </si>
  <si>
    <t>毛里求斯</t>
  </si>
  <si>
    <t>肯尼亚</t>
  </si>
  <si>
    <t>东南亚</t>
  </si>
  <si>
    <t>泰国</t>
  </si>
  <si>
    <t>龙叶华</t>
  </si>
  <si>
    <t>俄罗斯</t>
  </si>
  <si>
    <t>拉美</t>
  </si>
  <si>
    <t>哥伦比亚</t>
  </si>
  <si>
    <t>厄瓜多尔</t>
  </si>
  <si>
    <t>委内瑞拉</t>
  </si>
  <si>
    <t>墨西哥</t>
  </si>
  <si>
    <t>南太</t>
  </si>
  <si>
    <t>马来西亚</t>
  </si>
  <si>
    <t>印度尼西亚</t>
  </si>
  <si>
    <t>日本</t>
  </si>
  <si>
    <t>日本（东京，横滨）</t>
  </si>
  <si>
    <t>西非</t>
  </si>
  <si>
    <t>尼日利亚</t>
  </si>
  <si>
    <t>罗毅</t>
  </si>
  <si>
    <t>西欧</t>
  </si>
  <si>
    <t>英国</t>
  </si>
  <si>
    <t>中东</t>
  </si>
  <si>
    <t>沙特</t>
  </si>
  <si>
    <t>伊朗</t>
  </si>
  <si>
    <t>阿联酋</t>
  </si>
  <si>
    <t>阿曼</t>
  </si>
  <si>
    <t>中国</t>
  </si>
  <si>
    <r>
      <t>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深圳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贵阳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成都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沈阳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长沙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昆明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南京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合肥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长春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上海</t>
    </r>
    <r>
      <rPr>
        <sz val="10.5"/>
        <color rgb="FF1F497D"/>
        <rFont val="微软雅黑"/>
        <family val="2"/>
        <charset val="134"/>
      </rPr>
      <t>、</t>
    </r>
    <r>
      <rPr>
        <sz val="12"/>
        <color theme="1"/>
        <rFont val="宋体"/>
        <family val="3"/>
        <charset val="134"/>
      </rPr>
      <t>西安</t>
    </r>
  </si>
  <si>
    <t>中亚</t>
  </si>
  <si>
    <t>土耳其</t>
  </si>
  <si>
    <t>乌克兰</t>
  </si>
  <si>
    <t>地区部</t>
  </si>
  <si>
    <t>国家</t>
  </si>
  <si>
    <t>北部非洲</t>
  </si>
  <si>
    <t>南部非洲</t>
  </si>
  <si>
    <t>菲律宾</t>
    <phoneticPr fontId="1" type="noConversion"/>
  </si>
  <si>
    <t>乌克兰</t>
    <phoneticPr fontId="1" type="noConversion"/>
  </si>
  <si>
    <t>白俄罗斯</t>
    <phoneticPr fontId="1" type="noConversion"/>
  </si>
  <si>
    <t>捷克斯洛伐克</t>
    <phoneticPr fontId="1" type="noConversion"/>
  </si>
  <si>
    <t>挪威</t>
    <phoneticPr fontId="1" type="noConversion"/>
  </si>
  <si>
    <t>丹麦</t>
    <phoneticPr fontId="1" type="noConversion"/>
  </si>
  <si>
    <t>特立尼达和多巴哥共和国</t>
    <phoneticPr fontId="1" type="noConversion"/>
  </si>
  <si>
    <t>牙买加</t>
    <phoneticPr fontId="1" type="noConversion"/>
  </si>
  <si>
    <t>刚果</t>
    <phoneticPr fontId="1" type="noConversion"/>
  </si>
  <si>
    <t>布隆迪</t>
    <phoneticPr fontId="1" type="noConversion"/>
  </si>
  <si>
    <t>博兹瓦纳</t>
    <phoneticPr fontId="1" type="noConversion"/>
  </si>
  <si>
    <t>马拉维</t>
    <phoneticPr fontId="1" type="noConversion"/>
  </si>
  <si>
    <t>科摩罗</t>
    <phoneticPr fontId="1" type="noConversion"/>
  </si>
  <si>
    <t>马达加斯加岛</t>
    <phoneticPr fontId="1" type="noConversion"/>
  </si>
  <si>
    <t>南美洲</t>
    <phoneticPr fontId="1" type="noConversion"/>
  </si>
  <si>
    <t>巴西</t>
    <phoneticPr fontId="1" type="noConversion"/>
  </si>
  <si>
    <t>巴拉圭</t>
    <phoneticPr fontId="1" type="noConversion"/>
  </si>
  <si>
    <t>阿根廷</t>
    <phoneticPr fontId="1" type="noConversion"/>
  </si>
  <si>
    <t>2月</t>
    <phoneticPr fontId="1" type="noConversion"/>
  </si>
  <si>
    <t>3月</t>
    <phoneticPr fontId="1" type="noConversion"/>
  </si>
  <si>
    <t>非洲</t>
    <phoneticPr fontId="1" type="noConversion"/>
  </si>
  <si>
    <t>乍得</t>
    <phoneticPr fontId="1" type="noConversion"/>
  </si>
  <si>
    <t>南苏丹</t>
    <phoneticPr fontId="1" type="noConversion"/>
  </si>
  <si>
    <t>埃塞俄比亚</t>
    <phoneticPr fontId="1" type="noConversion"/>
  </si>
  <si>
    <t>刚果</t>
    <phoneticPr fontId="1" type="noConversion"/>
  </si>
  <si>
    <t>坦桑尼亚</t>
    <phoneticPr fontId="1" type="noConversion"/>
  </si>
  <si>
    <t>中东</t>
    <phoneticPr fontId="1" type="noConversion"/>
  </si>
  <si>
    <t>叙利亚</t>
    <phoneticPr fontId="1" type="noConversion"/>
  </si>
  <si>
    <t>亚洲</t>
    <phoneticPr fontId="1" type="noConversion"/>
  </si>
  <si>
    <t>乌兹别克斯坦</t>
    <phoneticPr fontId="1" type="noConversion"/>
  </si>
  <si>
    <t>俄罗斯</t>
    <phoneticPr fontId="1" type="noConversion"/>
  </si>
  <si>
    <t>欧洲</t>
    <phoneticPr fontId="1" type="noConversion"/>
  </si>
  <si>
    <t>乌克兰</t>
    <phoneticPr fontId="1" type="noConversion"/>
  </si>
  <si>
    <t>白俄罗斯</t>
    <phoneticPr fontId="1" type="noConversion"/>
  </si>
  <si>
    <t>意大利</t>
    <phoneticPr fontId="1" type="noConversion"/>
  </si>
  <si>
    <t>土耳其</t>
    <phoneticPr fontId="1" type="noConversion"/>
  </si>
  <si>
    <t>贝宁</t>
    <phoneticPr fontId="1" type="noConversion"/>
  </si>
  <si>
    <t>布基纳法索</t>
    <phoneticPr fontId="1" type="noConversion"/>
  </si>
  <si>
    <t>智力</t>
    <phoneticPr fontId="1" type="noConversion"/>
  </si>
  <si>
    <t>印度</t>
    <phoneticPr fontId="1" type="noConversion"/>
  </si>
  <si>
    <t>乌兹别克斯坦</t>
    <phoneticPr fontId="1" type="noConversion"/>
  </si>
  <si>
    <t>土耳其</t>
    <phoneticPr fontId="1" type="noConversion"/>
  </si>
  <si>
    <t>乍得</t>
    <phoneticPr fontId="1" type="noConversion"/>
  </si>
  <si>
    <t>中东</t>
    <phoneticPr fontId="1" type="noConversion"/>
  </si>
  <si>
    <t>叙利亚</t>
    <phoneticPr fontId="1" type="noConversion"/>
  </si>
  <si>
    <t>巴拉圭</t>
    <phoneticPr fontId="1" type="noConversion"/>
  </si>
  <si>
    <t>巴西</t>
    <phoneticPr fontId="1" type="noConversion"/>
  </si>
  <si>
    <t>沙特</t>
    <phoneticPr fontId="1" type="noConversion"/>
  </si>
  <si>
    <t>伊朗</t>
    <phoneticPr fontId="1" type="noConversion"/>
  </si>
  <si>
    <t>南非</t>
    <phoneticPr fontId="1" type="noConversion"/>
  </si>
  <si>
    <t>我们在哪里，现有的问题？</t>
    <phoneticPr fontId="1" type="noConversion"/>
  </si>
  <si>
    <t>1、全球7个国家抽样测试，通达率只有70%，push收不到、到达晚、推送提醒被用户咔嚓、接通后没有声音是主要表现</t>
    <phoneticPr fontId="1" type="noConversion"/>
  </si>
  <si>
    <t>3、单人通话ios没有呼叫等待过程，和安卓不统一；多人通话未能准确呈现会话成员和连通状态；</t>
    <phoneticPr fontId="1" type="noConversion"/>
  </si>
  <si>
    <t>4、语音通话耗电问题，我们是微信的2倍；</t>
    <phoneticPr fontId="1" type="noConversion"/>
  </si>
  <si>
    <t>620要做的关键特性</t>
    <phoneticPr fontId="1" type="noConversion"/>
  </si>
  <si>
    <t>特性</t>
    <phoneticPr fontId="1" type="noConversion"/>
  </si>
  <si>
    <t>功能细项</t>
    <phoneticPr fontId="1" type="noConversion"/>
  </si>
  <si>
    <t>必达、速达、秒开</t>
    <phoneticPr fontId="1" type="noConversion"/>
  </si>
  <si>
    <t>时间</t>
    <phoneticPr fontId="1" type="noConversion"/>
  </si>
  <si>
    <t>依赖</t>
    <phoneticPr fontId="1" type="noConversion"/>
  </si>
  <si>
    <t>push平台</t>
    <phoneticPr fontId="1" type="noConversion"/>
  </si>
  <si>
    <t>5月30</t>
    <phoneticPr fontId="1" type="noConversion"/>
  </si>
  <si>
    <t>push平台、基座</t>
    <phoneticPr fontId="1" type="noConversion"/>
  </si>
  <si>
    <t>5月30</t>
    <phoneticPr fontId="1" type="noConversion"/>
  </si>
  <si>
    <t>2、具备高质量语音、桌面共享能力，支撑视频验收、涉外会议、面试等场景是我们的方向，但我们还在村头的三岔路口，还没走出村口</t>
    <phoneticPr fontId="1" type="noConversion"/>
  </si>
  <si>
    <t>5月20完成开发</t>
    <phoneticPr fontId="1" type="noConversion"/>
  </si>
  <si>
    <t>呼叫失败后的通知：通话失败后要能以短信和IM消息告知通话双方通话失败</t>
    <phoneticPr fontId="1" type="noConversion"/>
  </si>
  <si>
    <r>
      <rPr>
        <b/>
        <sz val="11"/>
        <color theme="1"/>
        <rFont val="等线"/>
        <family val="2"/>
        <scheme val="minor"/>
      </rPr>
      <t>必答率提升</t>
    </r>
    <r>
      <rPr>
        <sz val="11"/>
        <color theme="1"/>
        <rFont val="等线"/>
        <family val="2"/>
        <scheme val="minor"/>
      </rPr>
      <t>：海外push拉起通话成功率要从70%提升到95%；</t>
    </r>
    <phoneticPr fontId="1" type="noConversion"/>
  </si>
  <si>
    <t>5月20日完成开发</t>
    <phoneticPr fontId="1" type="noConversion"/>
  </si>
  <si>
    <t>5月30验证通过</t>
    <phoneticPr fontId="1" type="noConversion"/>
  </si>
  <si>
    <t>5月30验证通过</t>
    <phoneticPr fontId="1" type="noConversion"/>
  </si>
  <si>
    <t>关闭所有视频媒介，去掉“”关闭摄像头”、“”切换摄像头”按钮、人物采用默认头像图片</t>
    <phoneticPr fontId="1" type="noConversion"/>
  </si>
  <si>
    <t>原视频通话默认开启摄像头，继续保留驾驶模式</t>
    <phoneticPr fontId="1" type="noConversion"/>
  </si>
  <si>
    <t>语音通话模式不含驾驶模式</t>
    <phoneticPr fontId="1" type="noConversion"/>
  </si>
  <si>
    <t>呼叫和应答界面去掉““"为了保护个人隐私，默认关闭摄像头”的提示语</t>
    <phoneticPr fontId="1" type="noConversion"/>
  </si>
  <si>
    <t>语音通话中不可以开启摄像头</t>
    <phoneticPr fontId="1" type="noConversion"/>
  </si>
  <si>
    <t>5月20</t>
    <phoneticPr fontId="1" type="noConversion"/>
  </si>
  <si>
    <t>责任人</t>
    <phoneticPr fontId="1" type="noConversion"/>
  </si>
  <si>
    <t>林勇</t>
    <phoneticPr fontId="1" type="noConversion"/>
  </si>
  <si>
    <t>绿洲、佳良</t>
    <phoneticPr fontId="1" type="noConversion"/>
  </si>
  <si>
    <r>
      <rPr>
        <b/>
        <sz val="11"/>
        <color theme="1"/>
        <rFont val="等线"/>
        <family val="2"/>
        <scheme val="minor"/>
      </rPr>
      <t>切换规则</t>
    </r>
    <r>
      <rPr>
        <sz val="11"/>
        <color theme="1"/>
        <rFont val="等线"/>
        <family val="2"/>
        <scheme val="minor"/>
      </rPr>
      <t>:任何一个通话方都可触发切换为语音通话，一旦触发，所有与会方均切换为语音通话，且不可再切换回去；如与会方有老版本的视频通话，封锁其对外视频出入通道，尽可能保证所有与会方均看不到彼此；</t>
    </r>
    <phoneticPr fontId="1" type="noConversion"/>
  </si>
  <si>
    <t>UI优化</t>
    <phoneticPr fontId="1" type="noConversion"/>
  </si>
  <si>
    <t>iOS区分单人通话和多人通话，单人通话和安卓统一，添加呼叫页面和接听页面</t>
    <phoneticPr fontId="1" type="noConversion"/>
  </si>
  <si>
    <t>5月20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</si>
  <si>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</si>
  <si>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</si>
  <si>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</si>
  <si>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绿洲、嘉良</t>
    <phoneticPr fontId="1" type="noConversion"/>
  </si>
  <si>
    <t>嘉良</t>
    <phoneticPr fontId="1" type="noConversion"/>
  </si>
  <si>
    <t>绿洲、嘉良</t>
    <phoneticPr fontId="1" type="noConversion"/>
  </si>
  <si>
    <t>多人通话被叫接听页面出主叫外，可看到其他与会方成员，有头像、姓名</t>
    <phoneticPr fontId="1" type="noConversion"/>
  </si>
  <si>
    <t>主叫发起多人通话后，第一时间在通话界面呈现所有与会方成员</t>
    <phoneticPr fontId="1" type="noConversion"/>
  </si>
  <si>
    <t>待定</t>
    <phoneticPr fontId="1" type="noConversion"/>
  </si>
  <si>
    <t>IM</t>
    <phoneticPr fontId="1" type="noConversion"/>
  </si>
  <si>
    <t>王磊</t>
    <phoneticPr fontId="1" type="noConversion"/>
  </si>
  <si>
    <t>与会方的状态：接通中（显示头像）、已拒绝、失败、通话中（显示影响）</t>
    <phoneticPr fontId="1" type="noConversion"/>
  </si>
  <si>
    <t>不可移除未接通的成员</t>
    <phoneticPr fontId="1" type="noConversion"/>
  </si>
  <si>
    <t>更新为声网1.9的sdk</t>
    <phoneticPr fontId="1" type="noConversion"/>
  </si>
  <si>
    <t>内存、性能优化</t>
    <phoneticPr fontId="1" type="noConversion"/>
  </si>
  <si>
    <t>高清语音</t>
    <phoneticPr fontId="1" type="noConversion"/>
  </si>
  <si>
    <t>纯语音通话耗电量要和微信看齐，保持在300mA以内</t>
    <phoneticPr fontId="1" type="noConversion"/>
  </si>
  <si>
    <t>优化现有视频通话渲染，降低耗电量，控制在600mA以内</t>
    <phoneticPr fontId="1" type="noConversion"/>
  </si>
  <si>
    <t>5月20</t>
    <phoneticPr fontId="1" type="noConversion"/>
  </si>
  <si>
    <t>蒋天明</t>
    <phoneticPr fontId="1" type="noConversion"/>
  </si>
  <si>
    <t>绿洲、嘉良</t>
    <phoneticPr fontId="1" type="noConversion"/>
  </si>
  <si>
    <t>5月21</t>
  </si>
  <si>
    <t>5月22</t>
  </si>
  <si>
    <t>5月23</t>
  </si>
  <si>
    <t>5月20</t>
    <phoneticPr fontId="1" type="noConversion"/>
  </si>
  <si>
    <t>优化IM的信息推送频率，防止用户受不了把推送通知灭口，导致所有push被封杀</t>
    <phoneticPr fontId="1" type="noConversion"/>
  </si>
  <si>
    <t>江天明</t>
    <phoneticPr fontId="1" type="noConversion"/>
  </si>
  <si>
    <t>江天明</t>
    <phoneticPr fontId="1" type="noConversion"/>
  </si>
  <si>
    <t>专门给领导汇报</t>
    <phoneticPr fontId="1" type="noConversion"/>
  </si>
  <si>
    <t>通话连接失败的一方，单击其小头像继续发起呼叫，之后的点击则切换主窗口</t>
    <phoneticPr fontId="1" type="noConversion"/>
  </si>
  <si>
    <t>语音通话默认开启免提</t>
    <phoneticPr fontId="1" type="noConversion"/>
  </si>
  <si>
    <t>语音通话中点击小头像不切换主窗口</t>
    <phoneticPr fontId="1" type="noConversion"/>
  </si>
  <si>
    <t>语音助理</t>
    <phoneticPr fontId="1" type="noConversion"/>
  </si>
  <si>
    <t>场景编号</t>
    <phoneticPr fontId="1" type="noConversion"/>
  </si>
  <si>
    <t>1、自动协调时间，尊重大家共同会议时间规律、最小最长会议时长、剔除每个人的生理时间、先考虑领导的时间；
2、会议资源自动释放，释放后自动提醒、自动占用、不开会的人没权限定，乱占会议室的人禁言一周，会议开始前取消不算惩罚、不能让你伤害了我又一笑而过
3、会议随室随时可查，随时可占、自动预定某个时间段，搞不定延后会议时间
5、发起会议预约时自动匹配空闲会议室，或者把会议时间延迟到天黑后，此时一般都有会议室，或者转为zoom会议，甚至所有会议自动匹配一份zoom会议，与会方即便不见面也能把事了结了；
6、会议室可单独预定，到手后可基于此发布会议通知；
7、能判断会议类型，自动安排涉外会议、先上会议、线下会议；</t>
    <phoneticPr fontId="1" type="noConversion"/>
  </si>
  <si>
    <t>1、现有找人缺乏全局性
2、现有welink某些功能藏得太深，不易找到；
3、打电话、开会等场景通过手机操作费劲</t>
    <phoneticPr fontId="1" type="noConversion"/>
  </si>
  <si>
    <t>适用于所有welink用户</t>
    <phoneticPr fontId="1" type="noConversion"/>
  </si>
  <si>
    <t>1、不知道每个人的忙闲，需2~3轮确认会议时间
2、有些会议背景信息要在发起邀请前告诉大家，通过IM召集缺乏调理，也无法对外
3、通过IM和大家确认完时间后还得再建个日历
4、会议室资源不易协调，
5、容易被过度占用但又不开会</t>
    <phoneticPr fontId="1" type="noConversion"/>
  </si>
  <si>
    <t>日常非例行会议（方案讨论，澄清，推动）</t>
    <phoneticPr fontId="1" type="noConversion"/>
  </si>
  <si>
    <t>员工找机器人报各类议题，了解不同类型会议的范围，召开时间，评审</t>
    <phoneticPr fontId="1" type="noConversion"/>
  </si>
  <si>
    <t>例行会议（项目例会、部门例会、技术/需求评审会）</t>
    <phoneticPr fontId="1" type="noConversion"/>
  </si>
  <si>
    <t>秘书要定期搜集议题、发送会议通知
有些会（TMG、RMT等）不知道找谁报议题、也不知道具体啥时间开，甚至会议是干啥的都不知道</t>
    <phoneticPr fontId="1" type="noConversion"/>
  </si>
  <si>
    <t>项目负责人和领导或者其秘书约时间
领导的秘书和领导确认时间</t>
    <phoneticPr fontId="1" type="noConversion"/>
  </si>
  <si>
    <t>领导忙，时间不好协调
大领导通常要找秘书协调</t>
    <phoneticPr fontId="1" type="noConversion"/>
  </si>
  <si>
    <t>已经切换为语音通话后，新加入的人只以语音通话的方式接入</t>
    <phoneticPr fontId="1" type="noConversion"/>
  </si>
  <si>
    <t>5月20</t>
    <phoneticPr fontId="1" type="noConversion"/>
  </si>
  <si>
    <t>1、找人：打开welink后，在任意地方讲“”hi，welink  找xxx“”，
2、打电话：打开welink后，在任意地方讲“”hi，welink  给xxx打电话，默认用welink拨打其手机“”，
3、用语音发起2人的welink语音会议（声网）</t>
    <phoneticPr fontId="1" type="noConversion"/>
  </si>
  <si>
    <t>1、welink在全能响应语音指令，且通过“”hi，welink“，触发；
2、如果第一条技术上做不到，则通过全局悬浮按钮触发；
3、触发后要给用户声音和界面上的回馈；
4、找人的结果以列表方式呈现，要展开第一个人部分详情，要能快速发起电话、im和邮件，其他信息不用展开；
5、给人打电话结果以列表方式呈现，要展开每人的部分详情，能直接拨打其welink电话和用手机拨打；
6、语音会议场景，先做2个人的场景，再做3个人场景，最多5个人；且此场景仅考虑利用声网的语音通话能力，仅支持welink之间的网络会议；</t>
    <phoneticPr fontId="1" type="noConversion"/>
  </si>
  <si>
    <r>
      <rPr>
        <sz val="10"/>
        <color rgb="FFFF0000"/>
        <rFont val="微软雅黑"/>
        <family val="2"/>
        <charset val="134"/>
      </rPr>
      <t>1、通过邮件自助报办公IT的各类议题</t>
    </r>
    <r>
      <rPr>
        <sz val="10"/>
        <color theme="1"/>
        <rFont val="微软雅黑"/>
        <family val="2"/>
        <charset val="134"/>
      </rPr>
      <t xml:space="preserve">
2、通过IM报议题，邮件或者云盘发材料到IM
3、每个部门要有发布及维护议题的管理中心，议题默认都匹配自己所在部门和上一级部门</t>
    </r>
    <phoneticPr fontId="1" type="noConversion"/>
  </si>
  <si>
    <t>需求提出方</t>
    <phoneticPr fontId="1" type="noConversion"/>
  </si>
  <si>
    <t>盛龙 00378386， 需要移动PC全打通，与自身业务系统集成，投到大屏幕上解决一线重大问题</t>
    <phoneticPr fontId="1" type="noConversion"/>
  </si>
  <si>
    <t>音频开启检测：视频通话呼叫或接听时，自动检测自己的音频权限有没有开，如没有提示开启</t>
    <phoneticPr fontId="1" type="noConversion"/>
  </si>
  <si>
    <r>
      <rPr>
        <b/>
        <sz val="11"/>
        <color theme="1"/>
        <rFont val="等线"/>
        <family val="2"/>
        <scheme val="minor"/>
      </rPr>
      <t>从哪儿转换为语音通话</t>
    </r>
    <r>
      <rPr>
        <sz val="11"/>
        <color theme="1"/>
        <rFont val="等线"/>
        <family val="2"/>
        <scheme val="minor"/>
      </rPr>
      <t>：在呼叫、接听和通话过程中，可从视频通话单向切换到语音通话</t>
    </r>
    <phoneticPr fontId="1" type="noConversion"/>
  </si>
  <si>
    <t>呼叫或通话时，当通话的一方将通话方式转换为语音通话时，要提醒与会方“”已切换为语音通话”</t>
    <phoneticPr fontId="1" type="noConversion"/>
  </si>
  <si>
    <t>当用户在语音通话时插入耳机或者连接到蓝牙耳机时，只通过耳机输出音频，且免提按钮置灰不可点击</t>
    <phoneticPr fontId="1" type="noConversion"/>
  </si>
  <si>
    <r>
      <rPr>
        <b/>
        <sz val="11"/>
        <color theme="1"/>
        <rFont val="等线"/>
        <family val="2"/>
        <scheme val="minor"/>
      </rPr>
      <t>速达</t>
    </r>
    <r>
      <rPr>
        <sz val="11"/>
        <color theme="1"/>
        <rFont val="等线"/>
        <family val="2"/>
        <scheme val="minor"/>
      </rPr>
      <t>：通话发起后1分钟内，被叫要能被push拉起到接听界面并振铃</t>
    </r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</si>
  <si>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：被叫收到振铃点击接收后，1s内要能进入视频通话并看到其他通话方</t>
    </r>
    <phoneticPr fontId="1" type="noConversion"/>
  </si>
  <si>
    <t>纯语音通话模式</t>
    <phoneticPr fontId="1" type="noConversion"/>
  </si>
  <si>
    <t>push通达率和效率提升</t>
    <phoneticPr fontId="1" type="noConversion"/>
  </si>
  <si>
    <t>保活模块，提升接通速度，3s内收到响铃</t>
    <phoneticPr fontId="1" type="noConversion"/>
  </si>
  <si>
    <t>PC轻量的客户端，仅可视频通话，能够实现移动呼叫pc，pc呼叫移动，pC呼叫pc</t>
    <phoneticPr fontId="1" type="noConversion"/>
  </si>
  <si>
    <t>工作项</t>
    <phoneticPr fontId="1" type="noConversion"/>
  </si>
  <si>
    <t>计划</t>
    <phoneticPr fontId="1" type="noConversion"/>
  </si>
  <si>
    <t>方案</t>
    <phoneticPr fontId="1" type="noConversion"/>
  </si>
  <si>
    <t>优先级</t>
    <phoneticPr fontId="1" type="noConversion"/>
  </si>
  <si>
    <t>新技术</t>
    <phoneticPr fontId="1" type="noConversion"/>
  </si>
  <si>
    <t>5月30</t>
    <phoneticPr fontId="1" type="noConversion"/>
  </si>
  <si>
    <t>基于开源代理技术</t>
    <phoneticPr fontId="1" type="noConversion"/>
  </si>
  <si>
    <t>内网Proxy第一期方案的部署验证</t>
    <phoneticPr fontId="1" type="noConversion"/>
  </si>
  <si>
    <t>6月30</t>
    <phoneticPr fontId="1" type="noConversion"/>
  </si>
  <si>
    <t>人脸识别技术验证demo</t>
    <phoneticPr fontId="1" type="noConversion"/>
  </si>
  <si>
    <t>利用现有移动端视频通话，搭建人脸识别demo</t>
    <phoneticPr fontId="1" type="noConversion"/>
  </si>
  <si>
    <t>6月30</t>
    <phoneticPr fontId="1" type="noConversion"/>
  </si>
  <si>
    <t>5月30</t>
    <phoneticPr fontId="1" type="noConversion"/>
  </si>
  <si>
    <t>视频聊天</t>
    <phoneticPr fontId="1" type="noConversion"/>
  </si>
  <si>
    <t>同weibot调起基于声网的纯语音通话</t>
    <phoneticPr fontId="1" type="noConversion"/>
  </si>
  <si>
    <t>6月30</t>
    <phoneticPr fontId="1" type="noConversion"/>
  </si>
  <si>
    <t>第三方push平台的通达率验证</t>
    <phoneticPr fontId="1" type="noConversion"/>
  </si>
  <si>
    <t>6月30</t>
    <phoneticPr fontId="1" type="noConversion"/>
  </si>
  <si>
    <t>基于现有ocx插件封装，sso登录，espace卡片调起</t>
    <phoneticPr fontId="1" type="noConversion"/>
  </si>
  <si>
    <t>通过webot给webot发指令，建日程demo</t>
    <phoneticPr fontId="1" type="noConversion"/>
  </si>
  <si>
    <t>问bot，某个人的空闲时间</t>
    <phoneticPr fontId="1" type="noConversion"/>
  </si>
  <si>
    <t>利用语义服务和日历模块的调用接口</t>
    <phoneticPr fontId="1" type="noConversion"/>
  </si>
  <si>
    <t>6月30</t>
    <phoneticPr fontId="1" type="noConversion"/>
  </si>
  <si>
    <t>利用语义服务和exchange服务对接</t>
    <phoneticPr fontId="1" type="noConversion"/>
  </si>
  <si>
    <t>制作同声翻译看字幕的demo</t>
    <phoneticPr fontId="1" type="noConversion"/>
  </si>
  <si>
    <t>webot一期需求，利用语音口令找人、打电话、拉多人开会</t>
    <phoneticPr fontId="1" type="noConversion"/>
  </si>
  <si>
    <t>利用翻译服务和扫码能力，把讲述着和听众连接起来，在wellink中看翻译的字幕</t>
    <phoneticPr fontId="1" type="noConversion"/>
  </si>
  <si>
    <t>利用语义服务和日历模块的调用接口，讲人名和时间后调起日历新建页面并传递人名和时间，主题</t>
    <phoneticPr fontId="1" type="noConversion"/>
  </si>
  <si>
    <t>利用微软语义服务和开源的翻译代码包，邮件告诉weibot翻译附件的office文档，之后在weibot中收到通知，在线查看；同时邮件中也会得到翻译结果</t>
    <phoneticPr fontId="1" type="noConversion"/>
  </si>
  <si>
    <t>利用厂商的demo或者自己制作简易demo和海外验证，验证ok后还要做保活的白名单处理</t>
    <phoneticPr fontId="1" type="noConversion"/>
  </si>
  <si>
    <t>7月30</t>
    <phoneticPr fontId="1" type="noConversion"/>
  </si>
  <si>
    <t>7月30</t>
    <phoneticPr fontId="1" type="noConversion"/>
  </si>
  <si>
    <t>通过邮件给webot发指令，翻译office文档demo，翻译好了从webot中查看，OK的话放入820需求</t>
    <phoneticPr fontId="1" type="noConversion"/>
  </si>
  <si>
    <t>从weibot里面发起建日历的demo，ok的话放入820需求</t>
    <phoneticPr fontId="1" type="noConversion"/>
  </si>
  <si>
    <t>视频通话PC客户端，PC移动互通</t>
    <phoneticPr fontId="1" type="noConversion"/>
  </si>
  <si>
    <t>基于声网的语音通话用weibot调用</t>
    <phoneticPr fontId="1" type="noConversion"/>
  </si>
  <si>
    <t>7月30</t>
    <phoneticPr fontId="1" type="noConversion"/>
  </si>
  <si>
    <t>利用讯飞转写服务，在工作台卡片中集成/通过weibot集成</t>
    <phoneticPr fontId="1" type="noConversion"/>
  </si>
  <si>
    <t>制作会议录音转口水稿的demo，ok的话纳入820需求</t>
    <phoneticPr fontId="1" type="noConversion"/>
  </si>
  <si>
    <t>利用讯飞的语音口令服务，确保快速准确的得到结果页，结果页可用原生程序搭建简单页面，不用基于IM，不建议通过H5实现（H5不适合做高质量交互类产品，防止技术推到重来）</t>
    <phoneticPr fontId="1" type="noConversion"/>
  </si>
  <si>
    <t>8月</t>
    <phoneticPr fontId="1" type="noConversion"/>
  </si>
  <si>
    <t>借助讯飞或者微软翻译技术</t>
    <phoneticPr fontId="1" type="noConversion"/>
  </si>
  <si>
    <t>视频对话加入翻译后的字幕</t>
    <phoneticPr fontId="1" type="noConversion"/>
  </si>
  <si>
    <t>bot管理模块</t>
    <phoneticPr fontId="1" type="noConversion"/>
  </si>
  <si>
    <t>IM通道</t>
    <phoneticPr fontId="1" type="noConversion"/>
  </si>
  <si>
    <t>email通道</t>
    <phoneticPr fontId="1" type="noConversion"/>
  </si>
  <si>
    <t>模块/领域</t>
    <phoneticPr fontId="1" type="noConversion"/>
  </si>
  <si>
    <t>分配频道，IM和邮件通道默认开启，开通后bot会被分配一个IM和邮件账号，可被用户在welink中搜索到，并像与人沟通一样与之沟通</t>
    <phoneticPr fontId="1" type="noConversion"/>
  </si>
  <si>
    <t>设置bot可被加入到IM群/团队空间中</t>
    <phoneticPr fontId="1" type="noConversion"/>
  </si>
  <si>
    <t>bot创建成功后自动创建对应的im账号，用户名，且bot基本信息更新和回收时，im账号自动同步</t>
    <phoneticPr fontId="1" type="noConversion"/>
  </si>
  <si>
    <t>bot创建成功后自动分配公共的邮箱账号，用户名，且bot基本信息更新和回收时，email账号自动同步</t>
    <phoneticPr fontId="1" type="noConversion"/>
  </si>
  <si>
    <t>IM群中，@机器人的消息要特别标示，以便能特别处理</t>
    <phoneticPr fontId="1" type="noConversion"/>
  </si>
  <si>
    <t>bot账号的创建与维护</t>
    <phoneticPr fontId="1" type="noConversion"/>
  </si>
  <si>
    <t>bot创建好后，对应公有云的bot平台自动创建一个对应的bot</t>
    <phoneticPr fontId="1" type="noConversion"/>
  </si>
  <si>
    <t>bot对应的应用可在公有云或华为内网dmz部署</t>
    <phoneticPr fontId="1" type="noConversion"/>
  </si>
  <si>
    <t>创建好的bot能在微软及第三方平台可被访问到，借助bot实现内外协作</t>
    <phoneticPr fontId="1" type="noConversion"/>
  </si>
  <si>
    <t>短期方案：与welink的公众号打通，创建一个bot就对应一个公众号</t>
    <phoneticPr fontId="1" type="noConversion"/>
  </si>
  <si>
    <t>创建bot，设置名称、头像，介绍，引导/帮助语</t>
    <phoneticPr fontId="1" type="noConversion"/>
  </si>
  <si>
    <t>1、通过邮件发1个或多个office文档给bot，文档大小以邮件限制为准（需确认翻译服务对文档的限制条件）
2、当没有明确目标语言时，默认自动把英文和中文互译（需验证是否能识别材料语言）
3、没有发文档或者文档格式不支持时，给出帮助反馈邮件；
4、开始翻译后，通过welink中的webot提示用户，将于几点几分完成对xxx文档、从中文到英文版的翻译，届时您将从这里看到翻译结果；
5、翻译成功后，webot中看到翻译文档，每个文档一条消息，文档下方要有按钮可选择转发到IM、收藏、存云盘；点击文档可在线查看；邮件中也会收到翻译结果文档；文档名+english/cn
6、如果收件人除了bot外还有其他人，结果也要发邮件给其他人；webot也要发提醒给其他人；</t>
    <phoneticPr fontId="1" type="noConversion"/>
  </si>
  <si>
    <t>通过webot发起日历</t>
    <phoneticPr fontId="1" type="noConversion"/>
  </si>
  <si>
    <t xml:space="preserve">1、不知道大家共同空闲时间
</t>
    <phoneticPr fontId="1" type="noConversion"/>
  </si>
  <si>
    <t>1、明确了会议时间和地点，发邮件告诉bot把会议邀请发了；
2、询问bot大家的时间，找出30分钟以上共同时间
3、默认寻找一周内时间，能识别今天、明天、后天、下周、本周之类的时间；
4、优先匹配早上、下午的黄金时间，会议时间默认2小时；
5、空余时间出来后，提示大家回复方式，“1/2/3”，没争议时自动发会议通知；邮件主题、与会人、时间自动带入；
6、时间达不到一致时，推荐临近的会议时间
7、因事有变，告诉大家参加不了，回复让bot取消会议/自动选择一个之前的其他备选时间</t>
    <phoneticPr fontId="1" type="noConversion"/>
  </si>
  <si>
    <t>office文档翻译</t>
    <phoneticPr fontId="1" type="noConversion"/>
  </si>
  <si>
    <t>易科 00351487，仅需要移动端的集成，即时呼叫</t>
    <phoneticPr fontId="1" type="noConversion"/>
  </si>
  <si>
    <r>
      <rPr>
        <b/>
        <sz val="11"/>
        <color theme="1"/>
        <rFont val="等线"/>
        <family val="2"/>
        <scheme val="minor"/>
      </rPr>
      <t>秒开</t>
    </r>
    <r>
      <rPr>
        <sz val="11"/>
        <color theme="1"/>
        <rFont val="等线"/>
        <family val="2"/>
        <scheme val="minor"/>
      </rPr>
      <t>：被叫收到振铃点击接收后，3s内要能进入视频通话并看到其他通话方</t>
    </r>
    <phoneticPr fontId="1" type="noConversion"/>
  </si>
  <si>
    <t>新技术验证</t>
    <phoneticPr fontId="1" type="noConversion"/>
  </si>
  <si>
    <t>bot</t>
    <phoneticPr fontId="1" type="noConversion"/>
  </si>
  <si>
    <t>理想场景</t>
    <phoneticPr fontId="1" type="noConversion"/>
  </si>
  <si>
    <t>痛点</t>
    <phoneticPr fontId="1" type="noConversion"/>
  </si>
  <si>
    <t>用户/平台期望</t>
    <phoneticPr fontId="1" type="noConversion"/>
  </si>
  <si>
    <t xml:space="preserve">
1、告诉welink需要和某几个人大约在何时开会，机器人自动化运作，确认会议时间、会议室等事宜；
2、通过邮件或者IM告诉webot具体的开会时间，地点，抄送与会人，系统自动发会议通知
3、查询空闲会议室；
4、自动帮预定确定时间范围的会议室；
5、通过邮件或者IM告诉机器人定一个涉外会议，并自动分配好zoom资源；
6、通过email查询大家的共同空闲时间；</t>
    <phoneticPr fontId="1" type="noConversion"/>
  </si>
  <si>
    <t>1、每个团队指定一个bot，相当于接口人，发送方不用担心接收方团队里有谁，谁会被漏掉，团队成员也不用担心有些信息自己不知道；只需给bot发份邮件，bot自动发到团队IM群，消息必达；这类消息叫“透传消息”；
2、我有个需求涉及多个模块，每个模块有对应的团队，写邮件发给各模块的bot，消息传达到各模块的IM群，群里讨论后回复各自意见，我会从邮件中收到来自各模块bot的回复，然后将最终结论发给我们团队的bot，所有人就知道结果了；
3、新成员加入团队后，bot自动把近期的“透传消息”（一般是重要的事情）播报给他，可看到正文和回复；
4、想查找之前别人提给我的需求，反馈已搞定了；问bot找出对应的“透传消息”，回复已完成，所有相关人都知道了；重要的事情通过“透传消息”保留了下来，方便查询与回复；</t>
    <phoneticPr fontId="1" type="noConversion"/>
  </si>
  <si>
    <t xml:space="preserve">
1、bot能被分配邮件和IM账号，每个bot对应一个团队，有自己的名字，能被搜到并给其发消息；
2、bot可加入IM群中，自动同步群成员为团队成员；
3、发给bot的邮件自动发到团队IM群中，群成员都可以查看；此消息为“透传消息”；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</t>
    <phoneticPr fontId="1" type="noConversion"/>
  </si>
  <si>
    <t>1、更简单地群发邮件，防止遗漏收件方
2、所有回复聚集到一个地方，任何地方看到的回复都是一致的；
3、新加入团队的成员，能快速了解过往的重要信息；
4、减少群发邮件，更多的用IM沟通，弥补IM发结构性信息的短板；
5、不管何时何地（邮件、不同的IM群），都能对同一件事持续交流；</t>
    <phoneticPr fontId="1" type="noConversion"/>
  </si>
  <si>
    <r>
      <rPr>
        <b/>
        <sz val="10"/>
        <color theme="1"/>
        <rFont val="微软雅黑"/>
        <family val="2"/>
        <charset val="134"/>
      </rPr>
      <t>消息透传bot</t>
    </r>
    <r>
      <rPr>
        <sz val="10"/>
        <color theme="1"/>
        <rFont val="微软雅黑"/>
        <family val="2"/>
        <charset val="134"/>
      </rPr>
      <t>，解决消息入口多，分散、不必达，不及时的问题</t>
    </r>
    <phoneticPr fontId="1" type="noConversion"/>
  </si>
  <si>
    <r>
      <rPr>
        <b/>
        <sz val="10"/>
        <color theme="1"/>
        <rFont val="微软雅黑"/>
        <family val="2"/>
        <charset val="134"/>
      </rPr>
      <t>团队小喇叭bot</t>
    </r>
    <r>
      <rPr>
        <sz val="10"/>
        <color theme="1"/>
        <rFont val="微软雅黑"/>
        <family val="2"/>
        <charset val="134"/>
      </rPr>
      <t>，有节奏的自动提醒团队成员各事项，让大家步调一致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</si>
  <si>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邮件群发的痛</t>
    </r>
    <r>
      <rPr>
        <sz val="10"/>
        <color theme="1"/>
        <rFont val="微软雅黑"/>
        <family val="2"/>
        <charset val="134"/>
      </rPr>
      <t>：用邮件给某个团队发信息，要么需要邮件很多人；要么不清楚团队里究竟有谁，还要给谁发，导致漏发或未及时到达（还需补发或转发）；群发邮件也会造成邮件消息泛滥；一大堆邮件地址比正文还占屏幕，邮件要尽量避免群发或反复回复的低效用法；
2、</t>
    </r>
    <r>
      <rPr>
        <b/>
        <sz val="10"/>
        <color theme="1"/>
        <rFont val="微软雅黑"/>
        <family val="2"/>
        <charset val="134"/>
      </rPr>
      <t>邮件/消息/回复散落各处的痛</t>
    </r>
    <r>
      <rPr>
        <sz val="10"/>
        <color theme="1"/>
        <rFont val="微软雅黑"/>
        <family val="2"/>
        <charset val="134"/>
      </rPr>
      <t xml:space="preserve">：IM不便发结构性的内容，email又不适合快速讨论；一会儿发邮件讲，一会儿又在IM中讨论，甚至要多个群传递，导致信息分散在多处，回复也不在一起；新成员想了解某个事情的始末，不知道从何处下手；
</t>
    </r>
    <phoneticPr fontId="1" type="noConversion"/>
  </si>
  <si>
    <r>
      <t>1、</t>
    </r>
    <r>
      <rPr>
        <b/>
        <sz val="10"/>
        <color theme="1"/>
        <rFont val="微软雅黑"/>
        <family val="2"/>
        <charset val="134"/>
      </rPr>
      <t>团队通知提醒的痛</t>
    </r>
    <r>
      <rPr>
        <sz val="10"/>
        <color theme="1"/>
        <rFont val="微软雅黑"/>
        <family val="2"/>
        <charset val="134"/>
      </rPr>
      <t>：团队内规律性的要做的事需要有人定时提醒，比如每天几点开晨会、每月几号要把需求准备好、几号要把包打好，投人去播报浪费人力，是人都容易遗漏，导致提醒不及时；不提醒大家节奏又跟不上，影响整体节奏；
2、</t>
    </r>
    <r>
      <rPr>
        <b/>
        <sz val="10"/>
        <color theme="1"/>
        <rFont val="微软雅黑"/>
        <family val="2"/>
        <charset val="134"/>
      </rPr>
      <t>任务管理的痛</t>
    </r>
    <r>
      <rPr>
        <sz val="10"/>
        <color theme="1"/>
        <rFont val="微软雅黑"/>
        <family val="2"/>
        <charset val="134"/>
      </rPr>
      <t>：团队的阶段目标，任务进度要定期晾晒，只有充分的晾晒（鞭尸），暴露进度才能便于即时跟进解决；晾晒、跟催要花人力，反馈给跟催的人大家也不能即时知道；
3、团队管理者想了解总体的进展，需要和各负责人去对，没有一个全局的视角一下能看到团队当前再做的事；</t>
    </r>
    <phoneticPr fontId="1" type="noConversion"/>
  </si>
  <si>
    <t>1、告诉bot记得每天上午9点提醒大家开晨会，每月几号提醒大家要对需求；之后大家会在临近的时间收到消息提醒，防止遗漏；
2、通过@bot和@某人给在群里面分配任务，之后每周/每天在群里播报一次总体进展，各负责人在群里/单独给bot反馈完进展（机器人确保大家即时收到进展）；下次播报时也会刷新进展；
3、任何时候管理者想了解总体/某项进展或分配新任务时都可告诉机器人，机器人负责解答和跟进；</t>
    <phoneticPr fontId="1" type="noConversion"/>
  </si>
  <si>
    <t>任务分工</t>
    <phoneticPr fontId="1" type="noConversion"/>
  </si>
  <si>
    <t>验证Proxy方案，进行压力和速度测试，如果ok，完成在香港和巴林两地的部署，更新isdp版本进一步试用验证效果</t>
    <phoneticPr fontId="1" type="noConversion"/>
  </si>
  <si>
    <t>翻译字幕验证，2方通话时，能看到对方讲话的字幕，根据welink语言设置自动翻译为英文</t>
    <phoneticPr fontId="1" type="noConversion"/>
  </si>
  <si>
    <t xml:space="preserve">兼容体验问题：
安卓：
1、接听视频后，手机设置了的自动调节亮度会取消
2、安卓A\B通话，挂断方不会显示时长
3、悬浮窗的情况下，使用蓝牙，耳机没有声音
4、A、B正在视频通话，B邀请C，此时A或B挂断结束此次通话，C接听后入会后就1个人
5、悬浮窗在桌面下有时候要点击几下才能打开窗口
IOS：
1、IOS主叫、被叫都出现过这个问题（点击IM消息框中的通话记录、已取消等没有唤起界面，但是已经发送请求成功）
2、A（安卓）呼叫B(ios),A立马挂断，B的呼叫页面一直还在，不会自动挂断
3、免提与关闭免提切换屏幕所有按键会闪
4、IOS视频通话时，A手机放在桌子上切换成后置摄像头，发现左下角自己头像有一条白色的边框
新老版本兼容：
1、新版本与老版本测试，老版本发起的邀请视频通话，是视频模式
2、新版本测试包，A同时邀请B、C、D、E 4位用户（C位老版本），其中B\C\D 3位接听，E拒绝，在新版本通话界面显示的是5位用户在通话，
此时C再邀请另外一位用户F进入通话，这里存在的问题就是新版本还是显示ABCDE在通话中，而C界面显示的是ABCDF通话
</t>
    <phoneticPr fontId="1" type="noConversion"/>
  </si>
  <si>
    <t>bug与优化</t>
    <phoneticPr fontId="1" type="noConversion"/>
  </si>
  <si>
    <t>验证亮亮智能眼镜的自动对焦，如何通过sdk在小屏幕上单独显示提示信息，远程控制眼镜的拍照等特性（具体要拿到sdk在确认有啥接口要验证）</t>
    <phoneticPr fontId="1" type="noConversion"/>
  </si>
  <si>
    <t>话单中，能根据通话方id、国家、通话时间查询通话记录</t>
    <phoneticPr fontId="1" type="noConversion"/>
  </si>
  <si>
    <t>解决通话建立后没有声音的问题</t>
    <phoneticPr fontId="1" type="noConversion"/>
  </si>
  <si>
    <t>720要做的关键特性</t>
    <phoneticPr fontId="1" type="noConversion"/>
  </si>
  <si>
    <t>必达、速达、秒开</t>
    <phoneticPr fontId="1" type="noConversion"/>
  </si>
  <si>
    <t>iOS界面优化版本上线（5个严重问题，在720修复完毕并发布）</t>
    <phoneticPr fontId="1" type="noConversion"/>
  </si>
  <si>
    <t>在线时，必达率从80%提升到90%；</t>
    <phoneticPr fontId="1" type="noConversion"/>
  </si>
  <si>
    <t>第三方push验证：验证第三方的必答率和速度，如果ok，推动基座整合新push平台，要有下一步计划的结论</t>
    <phoneticPr fontId="1" type="noConversion"/>
  </si>
  <si>
    <t>话单统计</t>
    <phoneticPr fontId="1" type="noConversion"/>
  </si>
  <si>
    <t>话单记录，成功还是失败，记录每条通话记录通话方、发起的时间、通话时长、是否呼叫到、接听时间、通话方所属国家</t>
    <phoneticPr fontId="1" type="noConversion"/>
  </si>
  <si>
    <t>hwa和esee的数据同步</t>
    <phoneticPr fontId="1" type="noConversion"/>
  </si>
  <si>
    <t>统计不同国家的通话必答率，从呼叫到响铃所需的时间，通话频次、时长；必答率=成功通话次数/发起+接听的通话次数</t>
    <phoneticPr fontId="1" type="noConversion"/>
  </si>
  <si>
    <t xml:space="preserve"> 排期</t>
    <phoneticPr fontId="1" type="noConversion"/>
  </si>
  <si>
    <t>场景</t>
    <phoneticPr fontId="1" type="noConversion"/>
  </si>
  <si>
    <t>1、提醒一卡通充值-从快速回复中选择金额-支付-充值成功提示；
2、输入充值指令-从快速回复中选择金额/支付-充值成功提示；</t>
    <phoneticPr fontId="1" type="noConversion"/>
  </si>
  <si>
    <t>1、bot和公众号对接，能提醒和回复消息；
2、公众号消息类型支持快捷回复型消息；
3、公众号支持快捷回复ui组件；
4、bot能理解充值口令，给予充值反馈；
5、从消息卡片调起充值界面；</t>
    <phoneticPr fontId="1" type="noConversion"/>
  </si>
  <si>
    <t>目标计划</t>
    <phoneticPr fontId="1" type="noConversion"/>
  </si>
  <si>
    <r>
      <rPr>
        <b/>
        <sz val="12"/>
        <color theme="1"/>
        <rFont val="微软雅黑"/>
        <family val="2"/>
        <charset val="134"/>
      </rPr>
      <t>第一期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 xml:space="preserve">
</t>
    </r>
    <r>
      <rPr>
        <b/>
        <sz val="10"/>
        <color theme="1"/>
        <rFont val="微软雅黑"/>
        <family val="2"/>
        <charset val="134"/>
      </rPr>
      <t/>
    </r>
    <phoneticPr fontId="1" type="noConversion"/>
  </si>
  <si>
    <t>第二期</t>
    <phoneticPr fontId="1" type="noConversion"/>
  </si>
  <si>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：7月1日~7月30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：和指定公众号集成、bot具备提醒和快捷回复能力、适配一卡通充值场景；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完成总体技术方案及bot框架一期的部署；</t>
    </r>
    <phoneticPr fontId="1" type="noConversion"/>
  </si>
  <si>
    <t xml:space="preserve">
1、接口人bot能被分自动配邮件和IM账号，每个bot对应一个团队，有自己的名字，能被搜到并给其发消息；
2、接口人bot要从IM群中添加，自动同步群成员为团队成员；
3、发给接口人bot的邮件自动发到团队IM群中，群成员都可以查看；此消息为“透传消息”；
4、邮件和IM中都可以回复透传消息，被回复的内容也能在邮件和IM中看到；
5、可通过bot查询某条“透传消息”；
6、bot把近期的“透传消息”自动播报给新加入团队的成员；
7、能够在平台上创建并管理bot，设定头像名称、可见范围、欢迎语、帮助语、类型；
</t>
    <phoneticPr fontId="1" type="noConversion"/>
  </si>
  <si>
    <t>bot</t>
    <phoneticPr fontId="1" type="noConversion"/>
  </si>
  <si>
    <t>类别</t>
    <phoneticPr fontId="1" type="noConversion"/>
  </si>
  <si>
    <t>团队小喇叭bot</t>
    <phoneticPr fontId="1" type="noConversion"/>
  </si>
  <si>
    <t>会议助理bot</t>
    <phoneticPr fontId="1" type="noConversion"/>
  </si>
  <si>
    <t>投票bot</t>
    <phoneticPr fontId="1" type="noConversion"/>
  </si>
  <si>
    <t>使用场景</t>
    <phoneticPr fontId="1" type="noConversion"/>
  </si>
  <si>
    <t>团队内部任务跟踪，播报例行事宜</t>
    <phoneticPr fontId="1" type="noConversion"/>
  </si>
  <si>
    <t>团队内部投票</t>
    <phoneticPr fontId="1" type="noConversion"/>
  </si>
  <si>
    <t>名字和团队名称一致、和团队及团队负责人绑定</t>
    <phoneticPr fontId="1" type="noConversion"/>
  </si>
  <si>
    <t>是</t>
    <phoneticPr fontId="1" type="noConversion"/>
  </si>
  <si>
    <t>团队名称</t>
    <phoneticPr fontId="1" type="noConversion"/>
  </si>
  <si>
    <t>不需要</t>
    <phoneticPr fontId="1" type="noConversion"/>
  </si>
  <si>
    <t>需那些初始化信息</t>
    <phoneticPr fontId="1" type="noConversion"/>
  </si>
  <si>
    <t>否</t>
    <phoneticPr fontId="1" type="noConversion"/>
  </si>
  <si>
    <t>否</t>
    <phoneticPr fontId="1" type="noConversion"/>
  </si>
  <si>
    <t>是否需要关注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</si>
  <si>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</si>
  <si>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</si>
  <si>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</si>
  <si>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/</t>
    <phoneticPr fontId="1" type="noConversion"/>
  </si>
  <si>
    <t>是否可与之单聊</t>
    <phoneticPr fontId="1" type="noConversion"/>
  </si>
  <si>
    <t>是</t>
    <phoneticPr fontId="1" type="noConversion"/>
  </si>
  <si>
    <t>是</t>
    <phoneticPr fontId="1" type="noConversion"/>
  </si>
  <si>
    <t>/</t>
    <phoneticPr fontId="1" type="noConversion"/>
  </si>
  <si>
    <t>是</t>
    <phoneticPr fontId="1" type="noConversion"/>
  </si>
  <si>
    <t>是否有可见范围</t>
    <phoneticPr fontId="1" type="noConversion"/>
  </si>
  <si>
    <t>是</t>
    <phoneticPr fontId="1" type="noConversion"/>
  </si>
  <si>
    <t>定会议、查询会议室、报议题</t>
    <phoneticPr fontId="1" type="noConversion"/>
  </si>
  <si>
    <t>接口人bot</t>
    <phoneticPr fontId="1" type="noConversion"/>
  </si>
  <si>
    <t>工时bot</t>
    <phoneticPr fontId="1" type="noConversion"/>
  </si>
  <si>
    <t>提醒填写工时</t>
    <phoneticPr fontId="1" type="noConversion"/>
  </si>
  <si>
    <t>项目、工时信息</t>
    <phoneticPr fontId="1" type="noConversion"/>
  </si>
  <si>
    <t>/</t>
    <phoneticPr fontId="1" type="noConversion"/>
  </si>
  <si>
    <t>翻译bot</t>
    <phoneticPr fontId="1" type="noConversion"/>
  </si>
  <si>
    <t>翻译单词、句子和文档</t>
    <phoneticPr fontId="1" type="noConversion"/>
  </si>
  <si>
    <t>绑定会议室资源、议题</t>
    <phoneticPr fontId="1" type="noConversion"/>
  </si>
  <si>
    <t>不需要</t>
    <phoneticPr fontId="1" type="noConversion"/>
  </si>
  <si>
    <t>是</t>
    <phoneticPr fontId="1" type="noConversion"/>
  </si>
  <si>
    <t>团队间信息拉通、有效汇聚</t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</si>
  <si>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1、从welink-IM中发"消息体"、
2、welink-im聊天窗口中显示消息体卡片；
3、welink-im中发消息体，内容编辑；
4、welink-im中回复消息体；
5、消息提醒在IM中的呈现；
6、支持在IM群中能添加接口人bot；
7、接口人bot初始化及和群组信息的同步（群名、成员）；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1、完成与IM和email的适配器开发（含账号创建与消息传递）
2、消息体数据的发布、回复、存储、查询
3、接口人bot的收发消息与回复
4、bot基本信息与通讯录的对接；
5、接口人团队成员的维护；
6、历史消息记录、查询历史消息、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 xml:space="preserve">：
1、交付多租户管理能力，在平台上能创建和管理团队型和业务型bot；
2、接口人bot总体方案设计；
</t>
    </r>
    <phoneticPr fontId="1" type="noConversion"/>
  </si>
  <si>
    <r>
      <t xml:space="preserve">
</t>
    </r>
    <r>
      <rPr>
        <b/>
        <sz val="10"/>
        <color theme="1"/>
        <rFont val="微软雅黑"/>
        <family val="2"/>
        <charset val="134"/>
      </rPr>
      <t>交付周期</t>
    </r>
    <r>
      <rPr>
        <sz val="10"/>
        <color theme="1"/>
        <rFont val="微软雅黑"/>
        <family val="2"/>
        <charset val="134"/>
      </rPr>
      <t xml:space="preserve">：8月1日~9月30
</t>
    </r>
    <r>
      <rPr>
        <b/>
        <sz val="10"/>
        <color theme="1"/>
        <rFont val="微软雅黑"/>
        <family val="2"/>
        <charset val="134"/>
      </rPr>
      <t>上线特性</t>
    </r>
    <r>
      <rPr>
        <sz val="10"/>
        <color theme="1"/>
        <rFont val="微软雅黑"/>
        <family val="2"/>
        <charset val="134"/>
      </rPr>
      <t xml:space="preserve">：
8月30，“接口人bot”在一个welink团队中试点，具备邮件和IM间的群发消息和回复能力；
9月31，“接口人bot”可被有权限的welink团队添加试用，具备初始化设定、从IM中发起和bot的点对点及群聊，“消息体”可被转发到其他群；
</t>
    </r>
    <r>
      <rPr>
        <b/>
        <sz val="10"/>
        <color theme="1"/>
        <rFont val="微软雅黑"/>
        <family val="2"/>
        <charset val="134"/>
      </rPr>
      <t>平台建设目标</t>
    </r>
    <r>
      <rPr>
        <sz val="10"/>
        <color theme="1"/>
        <rFont val="微软雅黑"/>
        <family val="2"/>
        <charset val="134"/>
      </rPr>
      <t>：
完成bot与IM和email频道的适配、支持bot的多租户管理；将"接口人"在welink群中能开箱即用；新的bot能有基于平台快速接入都welink中；</t>
    </r>
    <phoneticPr fontId="1" type="noConversion"/>
  </si>
  <si>
    <r>
      <rPr>
        <b/>
        <sz val="10"/>
        <color theme="1"/>
        <rFont val="微软雅黑"/>
        <family val="2"/>
        <charset val="134"/>
      </rPr>
      <t>前端</t>
    </r>
    <r>
      <rPr>
        <sz val="10"/>
        <color theme="1"/>
        <rFont val="微软雅黑"/>
        <family val="2"/>
        <charset val="134"/>
      </rPr>
      <t xml:space="preserve">：
1、快捷回复组件封装及与IM的集成、
2、调起充值组件；
3、前端封装好具有回复功能的消息卡片；
</t>
    </r>
    <r>
      <rPr>
        <b/>
        <sz val="10"/>
        <color theme="1"/>
        <rFont val="微软雅黑"/>
        <family val="2"/>
        <charset val="134"/>
      </rPr>
      <t>后端</t>
    </r>
    <r>
      <rPr>
        <sz val="10"/>
        <color theme="1"/>
        <rFont val="微软雅黑"/>
        <family val="2"/>
        <charset val="134"/>
      </rPr>
      <t xml:space="preserve">：
1、实现bot与公众号的对接，
2、与一卡通充值服务前后端对接；
3、定义好和im、邮件对接的接口；
</t>
    </r>
    <r>
      <rPr>
        <b/>
        <sz val="10"/>
        <color theme="1"/>
        <rFont val="微软雅黑"/>
        <family val="2"/>
        <charset val="134"/>
      </rPr>
      <t>平台（微软方）</t>
    </r>
    <r>
      <rPr>
        <sz val="10"/>
        <color theme="1"/>
        <rFont val="微软雅黑"/>
        <family val="2"/>
        <charset val="134"/>
      </rPr>
      <t>：
1、出总体方案（含混合云部署、多租户、与IM和email频道的集成方案）
2、bot框架的混合云一期部署（含bot核心组件、频道适配器等）
3、创建一个bot用于和公众号的对接，对充值场景建模；
4、针对新用户设计一套欢迎语和默认对话模型；</t>
    </r>
    <phoneticPr fontId="1" type="noConversion"/>
  </si>
  <si>
    <t>是否可被加群聊</t>
    <phoneticPr fontId="1" type="noConversion"/>
  </si>
  <si>
    <t>是否对外可见</t>
    <phoneticPr fontId="1" type="noConversion"/>
  </si>
  <si>
    <t>团队bot</t>
    <phoneticPr fontId="1" type="noConversion"/>
  </si>
  <si>
    <t>团队bot</t>
    <phoneticPr fontId="1" type="noConversion"/>
  </si>
  <si>
    <t>团队bot</t>
    <phoneticPr fontId="1" type="noConversion"/>
  </si>
  <si>
    <t>个人bot</t>
    <phoneticPr fontId="1" type="noConversion"/>
  </si>
  <si>
    <t>团队bot</t>
    <phoneticPr fontId="1" type="noConversion"/>
  </si>
  <si>
    <r>
      <rPr>
        <b/>
        <sz val="11"/>
        <color theme="1"/>
        <rFont val="微软雅黑"/>
        <family val="2"/>
        <charset val="134"/>
      </rPr>
      <t>只能从团队添加、处理团队协作（含对外），默认仅对团队内部成员可见；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：消息体（可回复，在多个系统中穿透）、情景卡片、@指令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：【是否对外可见、是否需要关注】、是否可单聊、头像、名称</t>
    </r>
    <phoneticPr fontId="1" type="noConversion"/>
  </si>
  <si>
    <t>汇报bot</t>
    <phoneticPr fontId="1" type="noConversion"/>
  </si>
  <si>
    <t>和团队绑定，名称介绍信息同步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</si>
  <si>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</si>
  <si>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</si>
  <si>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</si>
  <si>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</si>
  <si>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汇报团队/产品的进展，关注后可了解团队活动</t>
    <phoneticPr fontId="1" type="noConversion"/>
  </si>
  <si>
    <t>个人bot（微助手bot)</t>
    <phoneticPr fontId="1" type="noConversion"/>
  </si>
  <si>
    <r>
      <rPr>
        <b/>
        <sz val="11"/>
        <color theme="1"/>
        <rFont val="微软雅黑"/>
        <family val="2"/>
        <charset val="134"/>
      </rPr>
      <t>在IM中以“微助手”账号存在，帮助大家更智能的使用好welink相关服务；</t>
    </r>
    <r>
      <rPr>
        <sz val="11"/>
        <color theme="1"/>
        <rFont val="微软雅黑"/>
        <family val="2"/>
        <charset val="134"/>
      </rPr>
      <t xml:space="preserve">
</t>
    </r>
    <r>
      <rPr>
        <b/>
        <sz val="11"/>
        <color theme="1"/>
        <rFont val="微软雅黑"/>
        <family val="2"/>
        <charset val="134"/>
      </rPr>
      <t>能力</t>
    </r>
    <r>
      <rPr>
        <sz val="11"/>
        <color theme="1"/>
        <rFont val="微软雅黑"/>
        <family val="2"/>
        <charset val="134"/>
      </rPr>
      <t xml:space="preserve">：有消息提醒、查询、反馈能力；
</t>
    </r>
    <r>
      <rPr>
        <b/>
        <sz val="11"/>
        <color theme="1"/>
        <rFont val="微软雅黑"/>
        <family val="2"/>
        <charset val="134"/>
      </rPr>
      <t>特性</t>
    </r>
    <r>
      <rPr>
        <sz val="11"/>
        <color theme="1"/>
        <rFont val="微软雅黑"/>
        <family val="2"/>
        <charset val="134"/>
      </rPr>
      <t xml:space="preserve">：有快捷回复、情景卡片、可被加入群聊，接受@指令; 
</t>
    </r>
    <r>
      <rPr>
        <b/>
        <sz val="11"/>
        <color theme="1"/>
        <rFont val="微软雅黑"/>
        <family val="2"/>
        <charset val="134"/>
      </rPr>
      <t>属性</t>
    </r>
    <r>
      <rPr>
        <sz val="11"/>
        <color theme="1"/>
        <rFont val="微软雅黑"/>
        <family val="2"/>
        <charset val="134"/>
      </rPr>
      <t>：头像、名称</t>
    </r>
    <phoneticPr fontId="1" type="noConversion"/>
  </si>
  <si>
    <t>需求特性</t>
  </si>
  <si>
    <t xml:space="preserve">模块名称 </t>
  </si>
  <si>
    <t>流程</t>
    <phoneticPr fontId="1" type="noConversion"/>
  </si>
  <si>
    <t>胡美玲</t>
    <phoneticPr fontId="1" type="noConversion"/>
  </si>
  <si>
    <t>测试、部署</t>
    <phoneticPr fontId="1" type="noConversion"/>
  </si>
  <si>
    <t>张金声、刘佳雯</t>
    <phoneticPr fontId="1" type="noConversion"/>
  </si>
  <si>
    <t>测试</t>
    <phoneticPr fontId="1" type="noConversion"/>
  </si>
  <si>
    <t>生活服务</t>
    <phoneticPr fontId="1" type="noConversion"/>
  </si>
  <si>
    <t>工时填写提醒，查询累计填写工时</t>
    <phoneticPr fontId="1" type="noConversion"/>
  </si>
  <si>
    <t>任务管理，@bot分派任务，每周播报进展</t>
    <phoneticPr fontId="1" type="noConversion"/>
  </si>
  <si>
    <t>bot类型</t>
    <phoneticPr fontId="1" type="noConversion"/>
  </si>
  <si>
    <t>个人</t>
    <phoneticPr fontId="1" type="noConversion"/>
  </si>
  <si>
    <t>团队</t>
    <phoneticPr fontId="1" type="noConversion"/>
  </si>
  <si>
    <t>会议时间推荐</t>
    <phoneticPr fontId="1" type="noConversion"/>
  </si>
  <si>
    <t>团队</t>
    <phoneticPr fontId="1" type="noConversion"/>
  </si>
  <si>
    <t>预定会议室</t>
    <phoneticPr fontId="1" type="noConversion"/>
  </si>
  <si>
    <t>个人</t>
    <phoneticPr fontId="1" type="noConversion"/>
  </si>
  <si>
    <t>个人</t>
    <phoneticPr fontId="1" type="noConversion"/>
  </si>
  <si>
    <t>学习</t>
    <phoneticPr fontId="1" type="noConversion"/>
  </si>
  <si>
    <t>个人</t>
    <phoneticPr fontId="1" type="noConversion"/>
  </si>
  <si>
    <t>直播查询与提醒</t>
    <phoneticPr fontId="1" type="noConversion"/>
  </si>
  <si>
    <t>个人</t>
    <phoneticPr fontId="1" type="noConversion"/>
  </si>
  <si>
    <t>一卡通充值提醒</t>
    <phoneticPr fontId="1" type="noConversion"/>
  </si>
  <si>
    <t>个人</t>
    <phoneticPr fontId="1" type="noConversion"/>
  </si>
  <si>
    <t>重要度</t>
    <phoneticPr fontId="1" type="noConversion"/>
  </si>
  <si>
    <t>中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</si>
  <si>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</si>
  <si>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</si>
  <si>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</si>
  <si>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中</t>
    <phoneticPr fontId="1" type="noConversion"/>
  </si>
  <si>
    <t>低</t>
    <phoneticPr fontId="1" type="noConversion"/>
  </si>
  <si>
    <t>低</t>
    <phoneticPr fontId="1" type="noConversion"/>
  </si>
  <si>
    <t>频次</t>
    <phoneticPr fontId="1" type="noConversion"/>
  </si>
  <si>
    <t>低</t>
    <phoneticPr fontId="1" type="noConversion"/>
  </si>
  <si>
    <t>很低</t>
    <phoneticPr fontId="1" type="noConversion"/>
  </si>
  <si>
    <t>中，一周1次</t>
    <phoneticPr fontId="1" type="noConversion"/>
  </si>
  <si>
    <t>高</t>
    <phoneticPr fontId="1" type="noConversion"/>
  </si>
  <si>
    <t>高</t>
    <phoneticPr fontId="1" type="noConversion"/>
  </si>
  <si>
    <t>低</t>
    <phoneticPr fontId="1" type="noConversion"/>
  </si>
  <si>
    <t>差旅攻略推荐</t>
    <phoneticPr fontId="1" type="noConversion"/>
  </si>
  <si>
    <t>低</t>
    <phoneticPr fontId="1" type="noConversion"/>
  </si>
  <si>
    <t>设定定时提醒</t>
    <phoneticPr fontId="1" type="noConversion"/>
  </si>
  <si>
    <t>团队</t>
    <phoneticPr fontId="1" type="noConversion"/>
  </si>
  <si>
    <t>个人电话修改</t>
    <phoneticPr fontId="1" type="noConversion"/>
  </si>
  <si>
    <t>个人</t>
    <phoneticPr fontId="1" type="noConversion"/>
  </si>
  <si>
    <t>中，一周1次</t>
    <phoneticPr fontId="1" type="noConversion"/>
  </si>
  <si>
    <t>w3密码修改</t>
    <phoneticPr fontId="1" type="noConversion"/>
  </si>
  <si>
    <t>welink新特性提醒</t>
    <phoneticPr fontId="1" type="noConversion"/>
  </si>
  <si>
    <t>个人</t>
    <phoneticPr fontId="1" type="noConversion"/>
  </si>
  <si>
    <t>低</t>
    <phoneticPr fontId="1" type="noConversion"/>
  </si>
  <si>
    <t>低</t>
    <phoneticPr fontId="1" type="noConversion"/>
  </si>
  <si>
    <t>中，一周1次</t>
    <phoneticPr fontId="1" type="noConversion"/>
  </si>
  <si>
    <t>场景</t>
    <phoneticPr fontId="1" type="noConversion"/>
  </si>
  <si>
    <t>分类</t>
    <phoneticPr fontId="1" type="noConversion"/>
  </si>
  <si>
    <t>很低</t>
    <phoneticPr fontId="1" type="noConversion"/>
  </si>
  <si>
    <t>每日代办提醒</t>
    <phoneticPr fontId="1" type="noConversion"/>
  </si>
  <si>
    <t>个人</t>
    <phoneticPr fontId="1" type="noConversion"/>
  </si>
  <si>
    <t>高</t>
    <phoneticPr fontId="1" type="noConversion"/>
  </si>
  <si>
    <t>高</t>
    <phoneticPr fontId="1" type="noConversion"/>
  </si>
  <si>
    <t>外来接待电子流</t>
    <phoneticPr fontId="1" type="noConversion"/>
  </si>
  <si>
    <t>中</t>
    <phoneticPr fontId="1" type="noConversion"/>
  </si>
  <si>
    <t>视频通话未接来电</t>
    <phoneticPr fontId="1" type="noConversion"/>
  </si>
  <si>
    <t>低</t>
    <phoneticPr fontId="1" type="noConversion"/>
  </si>
  <si>
    <t>welink相关</t>
    <phoneticPr fontId="1" type="noConversion"/>
  </si>
  <si>
    <t>翻译office文档</t>
    <phoneticPr fontId="1" type="noConversion"/>
  </si>
  <si>
    <t>很低</t>
    <phoneticPr fontId="1" type="noConversion"/>
  </si>
  <si>
    <t>投票</t>
    <phoneticPr fontId="1" type="noConversion"/>
  </si>
  <si>
    <t>团队</t>
    <phoneticPr fontId="1" type="noConversion"/>
  </si>
  <si>
    <t>团队/项目协作</t>
    <phoneticPr fontId="1" type="noConversion"/>
  </si>
  <si>
    <t>低</t>
    <phoneticPr fontId="1" type="noConversion"/>
  </si>
  <si>
    <t>中</t>
    <phoneticPr fontId="1" type="noConversion"/>
  </si>
  <si>
    <t>夜宵补助申请</t>
    <phoneticPr fontId="1" type="noConversion"/>
  </si>
  <si>
    <t>资产转移及提醒</t>
    <phoneticPr fontId="1" type="noConversion"/>
  </si>
  <si>
    <t>个人</t>
    <phoneticPr fontId="1" type="noConversion"/>
  </si>
  <si>
    <t>定公务车/夜班车申请</t>
    <phoneticPr fontId="1" type="noConversion"/>
  </si>
  <si>
    <t>生日祝福、当地节日祝福</t>
    <phoneticPr fontId="1" type="noConversion"/>
  </si>
  <si>
    <t>每日公司重要事件，一句话新闻</t>
    <phoneticPr fontId="1" type="noConversion"/>
  </si>
  <si>
    <t>高</t>
    <phoneticPr fontId="1" type="noConversion"/>
  </si>
  <si>
    <t>espace未接来电提醒(再议）</t>
    <phoneticPr fontId="1" type="noConversion"/>
  </si>
  <si>
    <t>hi，bot，帮我投屏下（和硬件结合）</t>
    <phoneticPr fontId="1" type="noConversion"/>
  </si>
  <si>
    <t>推荐个人、团队关注的知识</t>
    <phoneticPr fontId="1" type="noConversion"/>
  </si>
  <si>
    <t>接口人bot（后面）</t>
    <phoneticPr fontId="1" type="noConversion"/>
  </si>
  <si>
    <t>一句话定会议，匹配时间和会议室（后面）</t>
    <phoneticPr fontId="1" type="noConversion"/>
  </si>
  <si>
    <t>荔枝园宿舍申请</t>
    <phoneticPr fontId="1" type="noConversion"/>
  </si>
  <si>
    <t>喻听聪</t>
    <phoneticPr fontId="1" type="noConversion"/>
  </si>
  <si>
    <t>测试环境</t>
    <phoneticPr fontId="1" type="noConversion"/>
  </si>
  <si>
    <t>正式环境</t>
    <phoneticPr fontId="1" type="noConversion"/>
  </si>
  <si>
    <t>差旅攻略</t>
    <phoneticPr fontId="1" type="noConversion"/>
  </si>
  <si>
    <t>高</t>
    <phoneticPr fontId="1" type="noConversion"/>
  </si>
  <si>
    <t>业务系统消息</t>
    <phoneticPr fontId="1" type="noConversion"/>
  </si>
  <si>
    <t>8月14~8月19</t>
    <phoneticPr fontId="1" type="noConversion"/>
  </si>
  <si>
    <t>8月21~8月26</t>
    <phoneticPr fontId="1" type="noConversion"/>
  </si>
  <si>
    <t>8月28~9月1</t>
    <phoneticPr fontId="1" type="noConversion"/>
  </si>
  <si>
    <t>搭建好正式环境</t>
    <phoneticPr fontId="1" type="noConversion"/>
  </si>
  <si>
    <t>变更上线920</t>
    <phoneticPr fontId="1" type="noConversion"/>
  </si>
  <si>
    <t>9月4~9月8</t>
    <phoneticPr fontId="1" type="noConversion"/>
  </si>
  <si>
    <t>课程提醒与申报</t>
    <phoneticPr fontId="1" type="noConversion"/>
  </si>
  <si>
    <t>班车推荐</t>
    <phoneticPr fontId="1" type="noConversion"/>
  </si>
  <si>
    <t>预定会议室</t>
    <phoneticPr fontId="1" type="noConversion"/>
  </si>
  <si>
    <t>喻听聪</t>
    <phoneticPr fontId="1" type="noConversion"/>
  </si>
  <si>
    <t>团队成员生日提醒</t>
    <phoneticPr fontId="1" type="noConversion"/>
  </si>
  <si>
    <t>一卡通充值提醒接入bot</t>
    <phoneticPr fontId="1" type="noConversion"/>
  </si>
  <si>
    <t>完成和IM的对接</t>
    <phoneticPr fontId="1" type="noConversion"/>
  </si>
  <si>
    <t>profile</t>
    <phoneticPr fontId="1" type="noConversion"/>
  </si>
  <si>
    <t>卡包</t>
    <phoneticPr fontId="1" type="noConversion"/>
  </si>
  <si>
    <t>bot</t>
    <phoneticPr fontId="1" type="noConversion"/>
  </si>
  <si>
    <t>支撑模块</t>
    <phoneticPr fontId="1" type="noConversion"/>
  </si>
  <si>
    <t>搜索</t>
    <phoneticPr fontId="1" type="noConversion"/>
  </si>
  <si>
    <t>触发条件</t>
    <phoneticPr fontId="1" type="noConversion"/>
  </si>
  <si>
    <t>场景</t>
    <phoneticPr fontId="1" type="noConversion"/>
  </si>
  <si>
    <t>用户</t>
    <phoneticPr fontId="1" type="noConversion"/>
  </si>
  <si>
    <t>场景名</t>
    <phoneticPr fontId="1" type="noConversion"/>
  </si>
  <si>
    <t>出差至南非的人</t>
    <phoneticPr fontId="1" type="noConversion"/>
  </si>
  <si>
    <t>在南非常住的人</t>
    <phoneticPr fontId="1" type="noConversion"/>
  </si>
  <si>
    <t>南非紧急电话卡、膳食服务</t>
    <phoneticPr fontId="1" type="noConversion"/>
  </si>
  <si>
    <t>通过welink接入当地办公网络后</t>
    <phoneticPr fontId="1" type="noConversion"/>
  </si>
  <si>
    <t>推送当前地理位置至bot</t>
    <phoneticPr fontId="1" type="noConversion"/>
  </si>
  <si>
    <t>一次性推送南非常住员工信息给bot</t>
    <phoneticPr fontId="1" type="noConversion"/>
  </si>
  <si>
    <t>1、提供统一入口
2、内容承载页面（含应急电话、膳食信息、从哪里找到卡片、离开南非后卡片会消失提示）
3、bot中提示信息的文案</t>
    <phoneticPr fontId="1" type="noConversion"/>
  </si>
  <si>
    <t>出差申请提交后</t>
    <phoneticPr fontId="1" type="noConversion"/>
  </si>
  <si>
    <t>快过出差的人</t>
    <phoneticPr fontId="1" type="noConversion"/>
  </si>
  <si>
    <t>推送快过差旅消息给bot</t>
    <phoneticPr fontId="1" type="noConversion"/>
  </si>
  <si>
    <t>1、提供差旅攻略的入口
2、根据出差国反馈攻略url
3、确认消息中的文案</t>
    <phoneticPr fontId="1" type="noConversion"/>
  </si>
  <si>
    <t>1、welink消息置顶
2、卡片可跳转至h5或welink内页
3、welink和espace端可查看消息并跳转
4、IM消息支持超链接</t>
    <phoneticPr fontId="1" type="noConversion"/>
  </si>
  <si>
    <t>1、推送IM消息
2、根据文案和页面链接拼接好承接给用户的消息内容</t>
    <phoneticPr fontId="1" type="noConversion"/>
  </si>
  <si>
    <t>搜索国家时把国家相关的卡片放到前面</t>
    <phoneticPr fontId="1" type="noConversion"/>
  </si>
  <si>
    <t>智能问答场景</t>
    <phoneticPr fontId="1" type="noConversion"/>
  </si>
  <si>
    <t>初次引导场景</t>
    <phoneticPr fontId="1" type="noConversion"/>
  </si>
  <si>
    <t>定时提醒</t>
    <phoneticPr fontId="1" type="noConversion"/>
  </si>
  <si>
    <t>IM群聊中查询会议时间？</t>
    <phoneticPr fontId="1" type="noConversion"/>
  </si>
  <si>
    <t>bot与IM集成</t>
    <phoneticPr fontId="1" type="noConversion"/>
  </si>
  <si>
    <t>消息记录</t>
    <rPh sb="0" eb="1">
      <t>xiao'xi</t>
    </rPh>
    <rPh sb="2" eb="3">
      <t>ji'lu</t>
    </rPh>
    <phoneticPr fontId="1" type="noConversion"/>
  </si>
  <si>
    <t>手动发消息</t>
    <rPh sb="0" eb="1">
      <t>shou'dong</t>
    </rPh>
    <rPh sb="2" eb="3">
      <t>fa'xiao'xi</t>
    </rPh>
    <phoneticPr fontId="1" type="noConversion"/>
  </si>
  <si>
    <t>给bot用户推送文本类消息</t>
    <rPh sb="0" eb="1">
      <t>gei</t>
    </rPh>
    <rPh sb="4" eb="5">
      <t>yong'hu</t>
    </rPh>
    <rPh sb="6" eb="7">
      <t>tui'song</t>
    </rPh>
    <rPh sb="8" eb="9">
      <t>wen'ben</t>
    </rPh>
    <rPh sb="10" eb="11">
      <t>lei</t>
    </rPh>
    <rPh sb="11" eb="12">
      <t>xiao'xi</t>
    </rPh>
    <phoneticPr fontId="1" type="noConversion"/>
  </si>
  <si>
    <t>bot交互设计</t>
    <rPh sb="3" eb="4">
      <t>jiao'hu</t>
    </rPh>
    <rPh sb="5" eb="6">
      <t>she'ji</t>
    </rPh>
    <phoneticPr fontId="1" type="noConversion"/>
  </si>
  <si>
    <t>王磊</t>
    <rPh sb="0" eb="1">
      <t>wang'lei</t>
    </rPh>
    <phoneticPr fontId="1" type="noConversion"/>
  </si>
  <si>
    <t>@建群</t>
    <rPh sb="1" eb="2">
      <t>jian'qun</t>
    </rPh>
    <phoneticPr fontId="1" type="noConversion"/>
  </si>
  <si>
    <t>@转移会议室</t>
    <rPh sb="1" eb="2">
      <t>zhuan'yi</t>
    </rPh>
    <rPh sb="3" eb="4">
      <t>hui'yi'shi</t>
    </rPh>
    <phoneticPr fontId="1" type="noConversion"/>
  </si>
  <si>
    <t>闫志刚</t>
    <rPh sb="0" eb="1">
      <t>yan</t>
    </rPh>
    <rPh sb="1" eb="2">
      <t>zhi'gang</t>
    </rPh>
    <phoneticPr fontId="1" type="noConversion"/>
  </si>
  <si>
    <t>？</t>
    <phoneticPr fontId="1" type="noConversion"/>
  </si>
  <si>
    <t>完成与profile的联调</t>
    <rPh sb="0" eb="1">
      <t>wan'cheng</t>
    </rPh>
    <rPh sb="2" eb="3">
      <t>yu</t>
    </rPh>
    <rPh sb="10" eb="11">
      <t>de</t>
    </rPh>
    <rPh sb="11" eb="12">
      <t>lian'tiao</t>
    </rPh>
    <phoneticPr fontId="1" type="noConversion"/>
  </si>
  <si>
    <t>完成与Im联调</t>
    <rPh sb="0" eb="1">
      <t>wan'cheng</t>
    </rPh>
    <rPh sb="2" eb="3">
      <t>yu</t>
    </rPh>
    <rPh sb="5" eb="6">
      <t>lian'tiao</t>
    </rPh>
    <phoneticPr fontId="1" type="noConversion"/>
  </si>
  <si>
    <t>与IM联调</t>
    <rPh sb="0" eb="1">
      <t>yu</t>
    </rPh>
    <rPh sb="3" eb="4">
      <t>lian'tiao</t>
    </rPh>
    <phoneticPr fontId="1" type="noConversion"/>
  </si>
  <si>
    <t>课程提醒</t>
    <rPh sb="0" eb="1">
      <t>ke'cheng</t>
    </rPh>
    <rPh sb="2" eb="3">
      <t>ti'xing</t>
    </rPh>
    <phoneticPr fontId="1" type="noConversion"/>
  </si>
  <si>
    <t>本周完成香港dmz部署及测试环境迁移</t>
    <rPh sb="0" eb="1">
      <t>ben'zhou</t>
    </rPh>
    <rPh sb="2" eb="3">
      <t>wan'cheng</t>
    </rPh>
    <rPh sb="4" eb="5">
      <t>xiang'gang</t>
    </rPh>
    <rPh sb="9" eb="10">
      <t>bu'shu</t>
    </rPh>
    <rPh sb="11" eb="12">
      <t>ji</t>
    </rPh>
    <rPh sb="12" eb="13">
      <t>ce'shi</t>
    </rPh>
    <rPh sb="14" eb="15">
      <t>huan'jing</t>
    </rPh>
    <rPh sb="16" eb="17">
      <t>qian'yi</t>
    </rPh>
    <phoneticPr fontId="1" type="noConversion"/>
  </si>
  <si>
    <t>功能开发</t>
    <rPh sb="0" eb="1">
      <t>gong'neng</t>
    </rPh>
    <rPh sb="2" eb="3">
      <t>kai'fa</t>
    </rPh>
    <phoneticPr fontId="1" type="noConversion"/>
  </si>
  <si>
    <t>喻听聪、彭琪</t>
    <rPh sb="4" eb="5">
      <t>peng'qi</t>
    </rPh>
    <phoneticPr fontId="1" type="noConversion"/>
  </si>
  <si>
    <t>用户范围</t>
    <rPh sb="0" eb="1">
      <t>yong'hu</t>
    </rPh>
    <rPh sb="2" eb="3">
      <t>fan'wei</t>
    </rPh>
    <phoneticPr fontId="1" type="noConversion"/>
  </si>
  <si>
    <t>记录历史消息</t>
    <rPh sb="0" eb="1">
      <t>ji'lu</t>
    </rPh>
    <rPh sb="2" eb="3">
      <t>li'shi</t>
    </rPh>
    <rPh sb="4" eb="5">
      <t>xiao'xi</t>
    </rPh>
    <phoneticPr fontId="1" type="noConversion"/>
  </si>
  <si>
    <t>完成用户范围设定和记录新用户特性</t>
    <rPh sb="0" eb="1">
      <t>wan'cheng</t>
    </rPh>
    <rPh sb="2" eb="3">
      <t>yong'hu</t>
    </rPh>
    <rPh sb="4" eb="5">
      <t>fan'wei</t>
    </rPh>
    <rPh sb="6" eb="7">
      <t>she'ding</t>
    </rPh>
    <rPh sb="8" eb="9">
      <t>he</t>
    </rPh>
    <rPh sb="9" eb="10">
      <t>ji'lu</t>
    </rPh>
    <rPh sb="11" eb="12">
      <t>xin'yong'hu</t>
    </rPh>
    <rPh sb="14" eb="15">
      <t>te'xing</t>
    </rPh>
    <phoneticPr fontId="1" type="noConversion"/>
  </si>
  <si>
    <t>完成查询会议时间、预定、取消的开发</t>
    <rPh sb="9" eb="10">
      <t>yu'ding</t>
    </rPh>
    <rPh sb="12" eb="13">
      <t>qu'xiao</t>
    </rPh>
    <rPh sb="14" eb="15">
      <t>de</t>
    </rPh>
    <rPh sb="15" eb="16">
      <t>kai'fa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</si>
</sst>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70C0"/>
      <name val="微软雅黑"/>
      <family val="2"/>
      <charset val="134"/>
    </font>
    <font>
      <b/>
      <sz val="11"/>
      <color theme="0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11"/>
      <color theme="0"/>
      <name val="微软雅黑"/>
      <family val="2"/>
      <charset val="134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rgb="FF1F497D"/>
      <name val="微软雅黑"/>
      <family val="2"/>
      <charset val="134"/>
    </font>
    <font>
      <b/>
      <sz val="11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Tahoma"/>
      <family val="2"/>
    </font>
    <font>
      <sz val="10"/>
      <color theme="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rgb="FF0D0D0D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trike/>
      <sz val="9"/>
      <color theme="1"/>
      <name val="等线"/>
      <family val="3"/>
      <charset val="134"/>
      <scheme val="minor"/>
    </font>
    <font>
      <strike/>
      <sz val="9"/>
      <color theme="1"/>
      <name val="微软雅黑"/>
      <family val="2"/>
      <charset val="134"/>
    </font>
    <font>
      <sz val="9"/>
      <color theme="1"/>
      <name val="等线"/>
      <family val="2"/>
      <scheme val="minor"/>
    </font>
    <font>
      <sz val="9"/>
      <color theme="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/>
    <xf numFmtId="0" fontId="0" fillId="0" borderId="1" xfId="0" applyBorder="1"/>
    <xf numFmtId="0" fontId="10" fillId="0" borderId="1" xfId="0" applyFont="1" applyBorder="1"/>
    <xf numFmtId="0" fontId="1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0" fontId="18" fillId="9" borderId="8" xfId="0" applyFont="1" applyFill="1" applyBorder="1" applyAlignment="1">
      <alignment horizontal="justify" vertical="center" wrapText="1"/>
    </xf>
    <xf numFmtId="0" fontId="18" fillId="9" borderId="9" xfId="0" applyFont="1" applyFill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/>
    </xf>
    <xf numFmtId="0" fontId="0" fillId="5" borderId="1" xfId="0" applyFill="1" applyBorder="1"/>
    <xf numFmtId="0" fontId="21" fillId="5" borderId="12" xfId="0" applyFont="1" applyFill="1" applyBorder="1" applyAlignment="1">
      <alignment horizontal="justify" vertical="center"/>
    </xf>
    <xf numFmtId="0" fontId="21" fillId="7" borderId="12" xfId="0" applyFont="1" applyFill="1" applyBorder="1" applyAlignment="1">
      <alignment horizontal="justify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25" fillId="0" borderId="2" xfId="0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8" fillId="0" borderId="0" xfId="0" applyFont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/>
    </xf>
    <xf numFmtId="0" fontId="28" fillId="0" borderId="0" xfId="0" applyFont="1" applyBorder="1" applyAlignment="1">
      <alignment wrapText="1"/>
    </xf>
    <xf numFmtId="0" fontId="28" fillId="0" borderId="0" xfId="0" applyFont="1" applyBorder="1"/>
    <xf numFmtId="0" fontId="28" fillId="0" borderId="0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0" fillId="5" borderId="1" xfId="0" applyFill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23" fillId="1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7" fillId="3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center" wrapText="1"/>
    </xf>
    <xf numFmtId="0" fontId="25" fillId="4" borderId="1" xfId="0" applyFont="1" applyFill="1" applyBorder="1" applyAlignment="1">
      <alignment vertical="center"/>
    </xf>
    <xf numFmtId="0" fontId="25" fillId="4" borderId="1" xfId="0" applyFont="1" applyFill="1" applyBorder="1" applyAlignment="1">
      <alignment vertical="top" wrapText="1"/>
    </xf>
    <xf numFmtId="0" fontId="28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ont="1" applyFill="1" applyBorder="1" applyAlignment="1">
      <alignment vertical="center"/>
    </xf>
    <xf numFmtId="0" fontId="3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33" fillId="0" borderId="0" xfId="0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58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34" fillId="0" borderId="4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0" fontId="35" fillId="0" borderId="1" xfId="0" applyFont="1" applyBorder="1"/>
    <xf numFmtId="0" fontId="34" fillId="8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vertical="center"/>
    </xf>
    <xf numFmtId="0" fontId="34" fillId="4" borderId="1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left" vertical="center" wrapText="1"/>
    </xf>
    <xf numFmtId="0" fontId="34" fillId="5" borderId="4" xfId="0" applyFont="1" applyFill="1" applyBorder="1" applyAlignment="1">
      <alignment horizontal="left" vertical="center" wrapText="1"/>
    </xf>
    <xf numFmtId="0" fontId="38" fillId="7" borderId="1" xfId="0" applyFont="1" applyFill="1" applyBorder="1" applyAlignment="1">
      <alignment horizontal="center" vertical="center"/>
    </xf>
    <xf numFmtId="0" fontId="37" fillId="0" borderId="0" xfId="0" applyFont="1"/>
    <xf numFmtId="0" fontId="37" fillId="0" borderId="1" xfId="0" applyFont="1" applyBorder="1"/>
    <xf numFmtId="0" fontId="34" fillId="0" borderId="1" xfId="0" applyFont="1" applyFill="1" applyBorder="1" applyAlignment="1">
      <alignment horizontal="left" vertical="center" wrapText="1"/>
    </xf>
    <xf numFmtId="0" fontId="38" fillId="7" borderId="5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34" fillId="0" borderId="5" xfId="0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left" vertical="center" wrapText="1"/>
    </xf>
    <xf numFmtId="0" fontId="3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4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29" fillId="11" borderId="7" xfId="0" applyFont="1" applyFill="1" applyBorder="1" applyAlignment="1">
      <alignment horizontal="center" vertical="center" wrapText="1"/>
    </xf>
    <xf numFmtId="0" fontId="29" fillId="11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4" fillId="12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9"/>
  <sheetViews>
    <sheetView workbookViewId="0">
      <selection activeCell="J9" sqref="J9"/>
    </sheetView>
  </sheetViews>
  <sheetFormatPr baseColWidth="10" defaultColWidth="9.1640625" defaultRowHeight="17" x14ac:dyDescent="0.2"/>
  <cols>
    <col min="1" max="1" width="9.33203125" style="1" bestFit="1" customWidth="1"/>
    <col min="2" max="2" width="46" style="1" bestFit="1" customWidth="1"/>
    <col min="3" max="3" width="9.1640625" style="1"/>
    <col min="4" max="4" width="43.33203125" style="97" bestFit="1" customWidth="1"/>
    <col min="5" max="5" width="14.6640625" style="1" customWidth="1"/>
    <col min="6" max="16384" width="9.1640625" style="1"/>
  </cols>
  <sheetData>
    <row r="1" spans="1:5" ht="62.25" customHeight="1" x14ac:dyDescent="0.2">
      <c r="A1" s="29" t="s">
        <v>405</v>
      </c>
      <c r="B1" s="29" t="s">
        <v>359</v>
      </c>
      <c r="C1" s="29" t="s">
        <v>360</v>
      </c>
      <c r="D1" s="91" t="s">
        <v>361</v>
      </c>
      <c r="E1" s="90" t="s">
        <v>362</v>
      </c>
    </row>
    <row r="2" spans="1:5" ht="23.25" customHeight="1" x14ac:dyDescent="0.2">
      <c r="A2" s="159" t="s">
        <v>372</v>
      </c>
      <c r="B2" s="93" t="s">
        <v>366</v>
      </c>
      <c r="C2" s="89" t="s">
        <v>364</v>
      </c>
      <c r="D2" s="94" t="s">
        <v>365</v>
      </c>
      <c r="E2" s="89">
        <v>1</v>
      </c>
    </row>
    <row r="3" spans="1:5" ht="34" x14ac:dyDescent="0.2">
      <c r="A3" s="160"/>
      <c r="B3" s="89" t="s">
        <v>375</v>
      </c>
      <c r="C3" s="89" t="s">
        <v>371</v>
      </c>
      <c r="D3" s="94" t="s">
        <v>388</v>
      </c>
      <c r="E3" s="89">
        <v>1</v>
      </c>
    </row>
    <row r="4" spans="1:5" ht="22.5" customHeight="1" x14ac:dyDescent="0.2">
      <c r="A4" s="160"/>
      <c r="B4" s="89" t="s">
        <v>394</v>
      </c>
      <c r="C4" s="89" t="s">
        <v>374</v>
      </c>
      <c r="D4" s="94" t="s">
        <v>373</v>
      </c>
      <c r="E4" s="89">
        <v>2</v>
      </c>
    </row>
    <row r="5" spans="1:5" ht="31.5" customHeight="1" x14ac:dyDescent="0.2">
      <c r="A5" s="160"/>
      <c r="B5" s="89" t="s">
        <v>393</v>
      </c>
      <c r="C5" s="89" t="s">
        <v>376</v>
      </c>
      <c r="D5" s="94" t="s">
        <v>377</v>
      </c>
      <c r="E5" s="89">
        <v>3</v>
      </c>
    </row>
    <row r="6" spans="1:5" ht="31.5" customHeight="1" x14ac:dyDescent="0.2">
      <c r="A6" s="161"/>
      <c r="B6" s="89" t="s">
        <v>401</v>
      </c>
      <c r="C6" s="89" t="s">
        <v>399</v>
      </c>
      <c r="D6" s="94" t="s">
        <v>400</v>
      </c>
      <c r="E6" s="89">
        <v>5</v>
      </c>
    </row>
    <row r="7" spans="1:5" x14ac:dyDescent="0.2">
      <c r="A7" s="158" t="s">
        <v>363</v>
      </c>
      <c r="B7" s="89" t="s">
        <v>368</v>
      </c>
      <c r="C7" s="89" t="s">
        <v>367</v>
      </c>
      <c r="D7" s="94" t="s">
        <v>369</v>
      </c>
      <c r="E7" s="89">
        <v>2</v>
      </c>
    </row>
    <row r="8" spans="1:5" ht="62.25" customHeight="1" x14ac:dyDescent="0.2">
      <c r="A8" s="158"/>
      <c r="B8" s="95" t="s">
        <v>384</v>
      </c>
      <c r="C8" s="89" t="s">
        <v>370</v>
      </c>
      <c r="D8" s="94" t="s">
        <v>398</v>
      </c>
      <c r="E8" s="89">
        <v>1</v>
      </c>
    </row>
    <row r="9" spans="1:5" ht="64.5" customHeight="1" x14ac:dyDescent="0.2">
      <c r="A9" s="158"/>
      <c r="B9" s="94" t="s">
        <v>391</v>
      </c>
      <c r="C9" s="89" t="s">
        <v>381</v>
      </c>
      <c r="D9" s="94" t="s">
        <v>387</v>
      </c>
      <c r="E9" s="89">
        <v>4</v>
      </c>
    </row>
    <row r="10" spans="1:5" ht="53.25" customHeight="1" x14ac:dyDescent="0.2">
      <c r="A10" s="158"/>
      <c r="B10" s="94" t="s">
        <v>392</v>
      </c>
      <c r="C10" s="89" t="s">
        <v>381</v>
      </c>
      <c r="D10" s="94" t="s">
        <v>386</v>
      </c>
      <c r="E10" s="89">
        <v>4</v>
      </c>
    </row>
    <row r="11" spans="1:5" x14ac:dyDescent="0.2">
      <c r="A11" s="158"/>
      <c r="B11" s="89" t="s">
        <v>379</v>
      </c>
      <c r="C11" s="89" t="s">
        <v>389</v>
      </c>
      <c r="D11" s="94" t="s">
        <v>382</v>
      </c>
      <c r="E11" s="89">
        <v>5</v>
      </c>
    </row>
    <row r="12" spans="1:5" ht="34" x14ac:dyDescent="0.2">
      <c r="A12" s="158"/>
      <c r="B12" s="89" t="s">
        <v>383</v>
      </c>
      <c r="C12" s="89" t="s">
        <v>390</v>
      </c>
      <c r="D12" s="94" t="s">
        <v>385</v>
      </c>
      <c r="E12" s="89">
        <v>5</v>
      </c>
    </row>
    <row r="13" spans="1:5" x14ac:dyDescent="0.2">
      <c r="A13" s="158"/>
      <c r="B13" s="89" t="s">
        <v>378</v>
      </c>
      <c r="C13" s="89" t="s">
        <v>389</v>
      </c>
      <c r="D13" s="94" t="s">
        <v>380</v>
      </c>
      <c r="E13" s="89">
        <v>5</v>
      </c>
    </row>
    <row r="14" spans="1:5" ht="34" x14ac:dyDescent="0.2">
      <c r="A14" s="158"/>
      <c r="B14" s="89" t="s">
        <v>397</v>
      </c>
      <c r="C14" s="89" t="s">
        <v>395</v>
      </c>
      <c r="D14" s="94" t="s">
        <v>396</v>
      </c>
      <c r="E14" s="89">
        <v>5</v>
      </c>
    </row>
    <row r="15" spans="1:5" x14ac:dyDescent="0.2">
      <c r="A15" s="158"/>
      <c r="B15" s="89"/>
      <c r="C15" s="89"/>
      <c r="D15" s="94"/>
      <c r="E15" s="89"/>
    </row>
    <row r="18" spans="1:5" ht="27.75" customHeight="1" x14ac:dyDescent="0.2">
      <c r="A18" s="162" t="s">
        <v>402</v>
      </c>
      <c r="B18" s="76" t="s">
        <v>411</v>
      </c>
      <c r="C18" s="89"/>
      <c r="D18" s="4" t="s">
        <v>416</v>
      </c>
      <c r="E18" s="89"/>
    </row>
    <row r="19" spans="1:5" ht="51" x14ac:dyDescent="0.2">
      <c r="A19" s="163"/>
      <c r="B19" s="76"/>
      <c r="C19" s="89"/>
      <c r="D19" s="4" t="s">
        <v>406</v>
      </c>
      <c r="E19" s="89"/>
    </row>
    <row r="20" spans="1:5" x14ac:dyDescent="0.2">
      <c r="A20" s="163"/>
      <c r="B20" s="76"/>
      <c r="C20" s="89"/>
      <c r="D20" s="4" t="s">
        <v>407</v>
      </c>
      <c r="E20" s="89"/>
    </row>
    <row r="21" spans="1:5" ht="34" x14ac:dyDescent="0.2">
      <c r="A21" s="163"/>
      <c r="B21" s="76"/>
      <c r="C21" s="89"/>
      <c r="D21" s="4" t="s">
        <v>412</v>
      </c>
      <c r="E21" s="89"/>
    </row>
    <row r="22" spans="1:5" x14ac:dyDescent="0.2">
      <c r="A22" s="163"/>
      <c r="B22" s="76"/>
      <c r="C22" s="89"/>
      <c r="D22" s="4" t="s">
        <v>413</v>
      </c>
      <c r="E22" s="89"/>
    </row>
    <row r="23" spans="1:5" ht="34" x14ac:dyDescent="0.2">
      <c r="A23" s="163"/>
      <c r="B23" s="76"/>
      <c r="C23" s="89"/>
      <c r="D23" s="4" t="s">
        <v>414</v>
      </c>
      <c r="E23" s="89"/>
    </row>
    <row r="24" spans="1:5" x14ac:dyDescent="0.2">
      <c r="A24" s="164"/>
      <c r="B24" s="76"/>
      <c r="C24" s="92"/>
      <c r="D24" s="4"/>
      <c r="E24" s="92"/>
    </row>
    <row r="25" spans="1:5" ht="34" x14ac:dyDescent="0.2">
      <c r="A25" s="162" t="s">
        <v>403</v>
      </c>
      <c r="B25" s="76"/>
      <c r="C25" s="89"/>
      <c r="D25" s="4" t="s">
        <v>408</v>
      </c>
      <c r="E25" s="89"/>
    </row>
    <row r="26" spans="1:5" ht="34" x14ac:dyDescent="0.2">
      <c r="A26" s="163"/>
      <c r="B26" s="76"/>
      <c r="C26" s="89"/>
      <c r="D26" s="98" t="s">
        <v>410</v>
      </c>
      <c r="E26" s="89"/>
    </row>
    <row r="27" spans="1:5" ht="34" x14ac:dyDescent="0.2">
      <c r="A27" s="164"/>
      <c r="B27" s="76"/>
      <c r="C27" s="89"/>
      <c r="D27" s="4" t="s">
        <v>415</v>
      </c>
      <c r="E27" s="89"/>
    </row>
    <row r="28" spans="1:5" ht="34" x14ac:dyDescent="0.2">
      <c r="A28" s="76" t="s">
        <v>404</v>
      </c>
      <c r="B28" s="76"/>
      <c r="C28" s="89"/>
      <c r="D28" s="4" t="s">
        <v>409</v>
      </c>
      <c r="E28" s="89"/>
    </row>
    <row r="29" spans="1:5" x14ac:dyDescent="0.2">
      <c r="A29" s="96"/>
      <c r="B29" s="96"/>
    </row>
  </sheetData>
  <mergeCells count="4">
    <mergeCell ref="A7:A15"/>
    <mergeCell ref="A2:A6"/>
    <mergeCell ref="A18:A24"/>
    <mergeCell ref="A25:A27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25" workbookViewId="0">
      <selection activeCell="I32" sqref="I32"/>
    </sheetView>
  </sheetViews>
  <sheetFormatPr baseColWidth="10" defaultColWidth="8.83203125" defaultRowHeight="15" x14ac:dyDescent="0.2"/>
  <cols>
    <col min="1" max="1" width="17.6640625" customWidth="1"/>
    <col min="2" max="2" width="26" customWidth="1"/>
    <col min="10" max="10" width="11" bestFit="1" customWidth="1"/>
    <col min="11" max="11" width="11" customWidth="1"/>
  </cols>
  <sheetData>
    <row r="1" spans="1:13" ht="16" thickBot="1" x14ac:dyDescent="0.25">
      <c r="A1" s="45" t="s">
        <v>161</v>
      </c>
      <c r="B1" s="46" t="s">
        <v>162</v>
      </c>
      <c r="C1" s="47" t="s">
        <v>163</v>
      </c>
      <c r="D1" s="47" t="s">
        <v>164</v>
      </c>
      <c r="L1" t="s">
        <v>232</v>
      </c>
      <c r="M1" t="s">
        <v>233</v>
      </c>
    </row>
    <row r="2" spans="1:13" x14ac:dyDescent="0.2">
      <c r="A2" s="184" t="s">
        <v>165</v>
      </c>
      <c r="B2" s="48" t="s">
        <v>166</v>
      </c>
      <c r="C2" s="187" t="s">
        <v>170</v>
      </c>
      <c r="D2" s="190" t="s">
        <v>171</v>
      </c>
    </row>
    <row r="3" spans="1:13" x14ac:dyDescent="0.2">
      <c r="A3" s="185"/>
      <c r="B3" s="48" t="s">
        <v>167</v>
      </c>
      <c r="C3" s="188"/>
      <c r="D3" s="191"/>
    </row>
    <row r="4" spans="1:13" x14ac:dyDescent="0.2">
      <c r="A4" s="185"/>
      <c r="B4" s="48" t="s">
        <v>168</v>
      </c>
      <c r="C4" s="188"/>
      <c r="D4" s="191"/>
    </row>
    <row r="5" spans="1:13" ht="16" thickBot="1" x14ac:dyDescent="0.25">
      <c r="A5" s="186"/>
      <c r="B5" s="49" t="s">
        <v>169</v>
      </c>
      <c r="C5" s="189"/>
      <c r="D5" s="191"/>
    </row>
    <row r="6" spans="1:13" ht="16" thickBot="1" x14ac:dyDescent="0.25">
      <c r="A6" s="50" t="s">
        <v>172</v>
      </c>
      <c r="B6" s="51" t="s">
        <v>173</v>
      </c>
      <c r="C6" s="52" t="s">
        <v>170</v>
      </c>
      <c r="D6" s="191"/>
    </row>
    <row r="7" spans="1:13" ht="16" thickBot="1" x14ac:dyDescent="0.25">
      <c r="A7" s="50" t="s">
        <v>174</v>
      </c>
      <c r="B7" s="51" t="s">
        <v>175</v>
      </c>
      <c r="C7" s="52" t="s">
        <v>170</v>
      </c>
      <c r="D7" s="191"/>
    </row>
    <row r="8" spans="1:13" x14ac:dyDescent="0.2">
      <c r="A8" s="184" t="s">
        <v>176</v>
      </c>
      <c r="B8" s="48" t="s">
        <v>177</v>
      </c>
      <c r="C8" s="187" t="s">
        <v>170</v>
      </c>
      <c r="D8" s="191"/>
    </row>
    <row r="9" spans="1:13" x14ac:dyDescent="0.2">
      <c r="A9" s="185"/>
      <c r="B9" s="48" t="s">
        <v>178</v>
      </c>
      <c r="C9" s="188"/>
      <c r="D9" s="191"/>
    </row>
    <row r="10" spans="1:13" x14ac:dyDescent="0.2">
      <c r="A10" s="185"/>
      <c r="B10" s="48" t="s">
        <v>179</v>
      </c>
      <c r="C10" s="188"/>
      <c r="D10" s="191"/>
    </row>
    <row r="11" spans="1:13" ht="16" thickBot="1" x14ac:dyDescent="0.25">
      <c r="A11" s="186"/>
      <c r="B11" s="49" t="s">
        <v>180</v>
      </c>
      <c r="C11" s="189"/>
      <c r="D11" s="192"/>
    </row>
    <row r="12" spans="1:13" ht="16" thickBot="1" x14ac:dyDescent="0.25">
      <c r="A12" s="53" t="s">
        <v>181</v>
      </c>
      <c r="B12" s="49" t="s">
        <v>182</v>
      </c>
      <c r="C12" s="54" t="s">
        <v>170</v>
      </c>
      <c r="D12" s="190" t="s">
        <v>183</v>
      </c>
    </row>
    <row r="13" spans="1:13" ht="16" thickBot="1" x14ac:dyDescent="0.25">
      <c r="A13" s="50" t="s">
        <v>184</v>
      </c>
      <c r="B13" s="51" t="s">
        <v>184</v>
      </c>
      <c r="C13" s="52" t="s">
        <v>170</v>
      </c>
      <c r="D13" s="191"/>
    </row>
    <row r="14" spans="1:13" x14ac:dyDescent="0.2">
      <c r="A14" s="184" t="s">
        <v>185</v>
      </c>
      <c r="B14" s="48" t="s">
        <v>186</v>
      </c>
      <c r="C14" s="187" t="s">
        <v>170</v>
      </c>
      <c r="D14" s="191"/>
    </row>
    <row r="15" spans="1:13" x14ac:dyDescent="0.2">
      <c r="A15" s="185"/>
      <c r="B15" s="48" t="s">
        <v>187</v>
      </c>
      <c r="C15" s="188"/>
      <c r="D15" s="191"/>
    </row>
    <row r="16" spans="1:13" x14ac:dyDescent="0.2">
      <c r="A16" s="185"/>
      <c r="B16" s="48" t="s">
        <v>188</v>
      </c>
      <c r="C16" s="188"/>
      <c r="D16" s="191"/>
    </row>
    <row r="17" spans="1:4" ht="16" thickBot="1" x14ac:dyDescent="0.25">
      <c r="A17" s="186"/>
      <c r="B17" s="49" t="s">
        <v>189</v>
      </c>
      <c r="C17" s="189"/>
      <c r="D17" s="191"/>
    </row>
    <row r="18" spans="1:4" x14ac:dyDescent="0.2">
      <c r="A18" s="195" t="s">
        <v>190</v>
      </c>
      <c r="B18" s="55" t="s">
        <v>191</v>
      </c>
      <c r="C18" s="190" t="s">
        <v>170</v>
      </c>
      <c r="D18" s="191"/>
    </row>
    <row r="19" spans="1:4" ht="16" thickBot="1" x14ac:dyDescent="0.25">
      <c r="A19" s="196"/>
      <c r="B19" s="51" t="s">
        <v>192</v>
      </c>
      <c r="C19" s="192"/>
      <c r="D19" s="191"/>
    </row>
    <row r="20" spans="1:4" ht="16" thickBot="1" x14ac:dyDescent="0.25">
      <c r="A20" s="50" t="s">
        <v>193</v>
      </c>
      <c r="B20" s="51" t="s">
        <v>194</v>
      </c>
      <c r="C20" s="52" t="s">
        <v>170</v>
      </c>
      <c r="D20" s="192"/>
    </row>
    <row r="21" spans="1:4" ht="16" thickBot="1" x14ac:dyDescent="0.25">
      <c r="A21" s="53" t="s">
        <v>195</v>
      </c>
      <c r="B21" s="49" t="s">
        <v>196</v>
      </c>
      <c r="C21" s="54" t="s">
        <v>170</v>
      </c>
      <c r="D21" s="190" t="s">
        <v>197</v>
      </c>
    </row>
    <row r="22" spans="1:4" ht="16" thickBot="1" x14ac:dyDescent="0.25">
      <c r="A22" s="50" t="s">
        <v>198</v>
      </c>
      <c r="B22" s="51" t="s">
        <v>199</v>
      </c>
      <c r="C22" s="52" t="s">
        <v>170</v>
      </c>
      <c r="D22" s="191"/>
    </row>
    <row r="23" spans="1:4" x14ac:dyDescent="0.2">
      <c r="A23" s="184" t="s">
        <v>200</v>
      </c>
      <c r="B23" s="48" t="s">
        <v>201</v>
      </c>
      <c r="C23" s="187" t="s">
        <v>170</v>
      </c>
      <c r="D23" s="191"/>
    </row>
    <row r="24" spans="1:4" x14ac:dyDescent="0.2">
      <c r="A24" s="185"/>
      <c r="B24" s="48" t="s">
        <v>202</v>
      </c>
      <c r="C24" s="188"/>
      <c r="D24" s="191"/>
    </row>
    <row r="25" spans="1:4" x14ac:dyDescent="0.2">
      <c r="A25" s="185"/>
      <c r="B25" s="48" t="s">
        <v>203</v>
      </c>
      <c r="C25" s="188"/>
      <c r="D25" s="191"/>
    </row>
    <row r="26" spans="1:4" ht="16" thickBot="1" x14ac:dyDescent="0.25">
      <c r="A26" s="186"/>
      <c r="B26" s="49" t="s">
        <v>204</v>
      </c>
      <c r="C26" s="189"/>
      <c r="D26" s="191"/>
    </row>
    <row r="27" spans="1:4" ht="52" thickBot="1" x14ac:dyDescent="0.25">
      <c r="A27" s="50" t="s">
        <v>205</v>
      </c>
      <c r="B27" s="51" t="s">
        <v>206</v>
      </c>
      <c r="C27" s="52" t="s">
        <v>170</v>
      </c>
      <c r="D27" s="191"/>
    </row>
    <row r="28" spans="1:4" x14ac:dyDescent="0.2">
      <c r="A28" s="184" t="s">
        <v>207</v>
      </c>
      <c r="B28" s="48" t="s">
        <v>208</v>
      </c>
      <c r="C28" s="187" t="s">
        <v>170</v>
      </c>
      <c r="D28" s="191"/>
    </row>
    <row r="29" spans="1:4" ht="16" thickBot="1" x14ac:dyDescent="0.25">
      <c r="A29" s="186"/>
      <c r="B29" s="49" t="s">
        <v>209</v>
      </c>
      <c r="C29" s="189"/>
      <c r="D29" s="192"/>
    </row>
    <row r="30" spans="1:4" ht="16" thickBot="1" x14ac:dyDescent="0.25"/>
    <row r="31" spans="1:4" ht="16" thickBot="1" x14ac:dyDescent="0.25">
      <c r="A31" s="56" t="s">
        <v>210</v>
      </c>
      <c r="B31" s="57" t="s">
        <v>211</v>
      </c>
      <c r="C31" s="57"/>
    </row>
    <row r="32" spans="1:4" ht="16" thickBot="1" x14ac:dyDescent="0.25">
      <c r="A32" s="193" t="s">
        <v>190</v>
      </c>
      <c r="B32" s="59" t="s">
        <v>214</v>
      </c>
      <c r="C32" s="58"/>
    </row>
    <row r="33" spans="1:3" ht="16" thickBot="1" x14ac:dyDescent="0.25">
      <c r="A33" s="194"/>
      <c r="B33" s="62" t="s">
        <v>254</v>
      </c>
      <c r="C33" s="58"/>
    </row>
    <row r="34" spans="1:3" ht="16" thickBot="1" x14ac:dyDescent="0.25">
      <c r="A34" s="193" t="s">
        <v>207</v>
      </c>
      <c r="B34" s="62" t="s">
        <v>215</v>
      </c>
      <c r="C34" s="58"/>
    </row>
    <row r="35" spans="1:3" ht="16" thickBot="1" x14ac:dyDescent="0.25">
      <c r="A35" s="194"/>
      <c r="B35" s="61" t="s">
        <v>216</v>
      </c>
      <c r="C35" s="58"/>
    </row>
    <row r="36" spans="1:3" ht="16" thickBot="1" x14ac:dyDescent="0.25">
      <c r="A36" s="193" t="s">
        <v>174</v>
      </c>
      <c r="B36" s="61" t="s">
        <v>255</v>
      </c>
      <c r="C36" s="58"/>
    </row>
    <row r="37" spans="1:3" ht="16" thickBot="1" x14ac:dyDescent="0.25">
      <c r="A37" s="197"/>
      <c r="B37" s="59" t="s">
        <v>217</v>
      </c>
      <c r="C37" s="58"/>
    </row>
    <row r="38" spans="1:3" ht="16" thickBot="1" x14ac:dyDescent="0.25">
      <c r="A38" s="197"/>
      <c r="B38" s="59" t="s">
        <v>218</v>
      </c>
      <c r="C38" s="58"/>
    </row>
    <row r="39" spans="1:3" ht="16" thickBot="1" x14ac:dyDescent="0.25">
      <c r="A39" s="194"/>
      <c r="B39" s="59" t="s">
        <v>219</v>
      </c>
      <c r="C39" s="58"/>
    </row>
    <row r="40" spans="1:3" ht="16" thickBot="1" x14ac:dyDescent="0.25">
      <c r="A40" s="193" t="s">
        <v>185</v>
      </c>
      <c r="B40" s="59" t="s">
        <v>220</v>
      </c>
      <c r="C40" s="58"/>
    </row>
    <row r="41" spans="1:3" ht="16" thickBot="1" x14ac:dyDescent="0.25">
      <c r="A41" s="194"/>
      <c r="B41" s="59" t="s">
        <v>221</v>
      </c>
      <c r="C41" s="58"/>
    </row>
    <row r="42" spans="1:3" ht="16" thickBot="1" x14ac:dyDescent="0.25">
      <c r="A42" s="193" t="s">
        <v>257</v>
      </c>
      <c r="B42" s="62" t="s">
        <v>258</v>
      </c>
      <c r="C42" s="58"/>
    </row>
    <row r="43" spans="1:3" ht="16" thickBot="1" x14ac:dyDescent="0.25">
      <c r="A43" s="197"/>
      <c r="B43" s="61" t="s">
        <v>261</v>
      </c>
      <c r="C43" s="58"/>
    </row>
    <row r="44" spans="1:3" ht="16" thickBot="1" x14ac:dyDescent="0.25">
      <c r="A44" s="194"/>
      <c r="B44" s="61" t="s">
        <v>262</v>
      </c>
      <c r="C44" s="58"/>
    </row>
    <row r="45" spans="1:3" ht="16" thickBot="1" x14ac:dyDescent="0.25">
      <c r="A45" s="198" t="s">
        <v>212</v>
      </c>
      <c r="B45" s="62" t="s">
        <v>222</v>
      </c>
      <c r="C45" s="58"/>
    </row>
    <row r="46" spans="1:3" ht="16" thickBot="1" x14ac:dyDescent="0.25">
      <c r="A46" s="199"/>
      <c r="B46" s="61" t="s">
        <v>256</v>
      </c>
      <c r="C46" s="58"/>
    </row>
    <row r="47" spans="1:3" ht="16" thickBot="1" x14ac:dyDescent="0.25">
      <c r="A47" s="199"/>
      <c r="B47" s="62" t="s">
        <v>259</v>
      </c>
      <c r="C47" s="58"/>
    </row>
    <row r="48" spans="1:3" ht="16" thickBot="1" x14ac:dyDescent="0.25">
      <c r="A48" s="200"/>
      <c r="B48" s="61" t="s">
        <v>260</v>
      </c>
      <c r="C48" s="58"/>
    </row>
    <row r="49" spans="1:5" ht="16" thickBot="1" x14ac:dyDescent="0.25">
      <c r="A49" s="198" t="s">
        <v>213</v>
      </c>
      <c r="B49" s="61" t="s">
        <v>263</v>
      </c>
      <c r="C49" s="58"/>
    </row>
    <row r="50" spans="1:5" ht="16" thickBot="1" x14ac:dyDescent="0.25">
      <c r="A50" s="199"/>
      <c r="B50" s="59" t="s">
        <v>223</v>
      </c>
      <c r="C50" s="58"/>
    </row>
    <row r="51" spans="1:5" ht="16" thickBot="1" x14ac:dyDescent="0.25">
      <c r="A51" s="199"/>
      <c r="B51" s="59" t="s">
        <v>224</v>
      </c>
      <c r="C51" s="58"/>
    </row>
    <row r="52" spans="1:5" ht="16" thickBot="1" x14ac:dyDescent="0.25">
      <c r="A52" s="199"/>
      <c r="B52" s="59" t="s">
        <v>225</v>
      </c>
      <c r="C52" s="58"/>
    </row>
    <row r="53" spans="1:5" ht="16" thickBot="1" x14ac:dyDescent="0.25">
      <c r="A53" s="199"/>
      <c r="B53" s="59" t="s">
        <v>226</v>
      </c>
      <c r="C53" s="58"/>
    </row>
    <row r="54" spans="1:5" ht="16" thickBot="1" x14ac:dyDescent="0.25">
      <c r="A54" s="200"/>
      <c r="B54" s="59" t="s">
        <v>227</v>
      </c>
      <c r="C54" s="58"/>
    </row>
    <row r="57" spans="1:5" x14ac:dyDescent="0.2">
      <c r="A57" s="27" t="s">
        <v>228</v>
      </c>
      <c r="B57" s="27" t="s">
        <v>229</v>
      </c>
      <c r="C57" s="27">
        <v>2.2999999999999998</v>
      </c>
      <c r="D57" s="27">
        <v>2.23</v>
      </c>
      <c r="E57" s="27">
        <v>2.27</v>
      </c>
    </row>
    <row r="58" spans="1:5" x14ac:dyDescent="0.2">
      <c r="A58" s="27"/>
      <c r="B58" s="27" t="s">
        <v>230</v>
      </c>
      <c r="C58" s="27">
        <v>2.2599999999999998</v>
      </c>
      <c r="D58" s="60">
        <v>1.32</v>
      </c>
      <c r="E58" s="60">
        <v>1.95</v>
      </c>
    </row>
    <row r="59" spans="1:5" x14ac:dyDescent="0.2">
      <c r="A59" s="27"/>
      <c r="B59" s="27" t="s">
        <v>231</v>
      </c>
      <c r="C59" s="27">
        <v>2.2000000000000002</v>
      </c>
      <c r="D59" s="27">
        <v>2.2400000000000002</v>
      </c>
      <c r="E59" s="27">
        <v>2.2599999999999998</v>
      </c>
    </row>
    <row r="60" spans="1:5" x14ac:dyDescent="0.2">
      <c r="A60" s="27"/>
      <c r="B60" s="27" t="s">
        <v>252</v>
      </c>
      <c r="C60" s="27">
        <v>1.63</v>
      </c>
      <c r="D60" s="27">
        <v>2.37</v>
      </c>
      <c r="E60" s="60">
        <v>1.87</v>
      </c>
    </row>
    <row r="61" spans="1:5" x14ac:dyDescent="0.2">
      <c r="A61" s="27"/>
      <c r="B61" s="27"/>
      <c r="C61" s="27"/>
      <c r="D61" s="27"/>
      <c r="E61" s="27"/>
    </row>
    <row r="62" spans="1:5" x14ac:dyDescent="0.2">
      <c r="A62" s="27"/>
      <c r="B62" s="27"/>
      <c r="C62" s="27"/>
      <c r="D62" s="27"/>
      <c r="E62" s="27"/>
    </row>
    <row r="63" spans="1:5" x14ac:dyDescent="0.2">
      <c r="A63" s="27" t="s">
        <v>234</v>
      </c>
      <c r="B63" s="27" t="s">
        <v>235</v>
      </c>
      <c r="C63" s="27">
        <v>2.04</v>
      </c>
      <c r="D63" s="60">
        <v>1.77</v>
      </c>
      <c r="E63" s="27">
        <v>2.09</v>
      </c>
    </row>
    <row r="64" spans="1:5" x14ac:dyDescent="0.2">
      <c r="A64" s="27"/>
      <c r="B64" s="27" t="s">
        <v>236</v>
      </c>
      <c r="C64" s="27">
        <v>2.13</v>
      </c>
      <c r="D64" s="27">
        <v>2.1</v>
      </c>
      <c r="E64" s="27">
        <v>2.4700000000000002</v>
      </c>
    </row>
    <row r="65" spans="1:5" x14ac:dyDescent="0.2">
      <c r="A65" s="27"/>
      <c r="B65" s="27" t="s">
        <v>237</v>
      </c>
      <c r="C65" s="27">
        <v>2.17</v>
      </c>
      <c r="D65" s="27">
        <v>2.37</v>
      </c>
      <c r="E65" s="27">
        <v>2.4</v>
      </c>
    </row>
    <row r="66" spans="1:5" x14ac:dyDescent="0.2">
      <c r="A66" s="27"/>
      <c r="B66" s="27" t="s">
        <v>238</v>
      </c>
      <c r="C66" s="27">
        <v>2.27</v>
      </c>
      <c r="D66" s="27">
        <v>2.2000000000000002</v>
      </c>
      <c r="E66" s="60">
        <v>1.95</v>
      </c>
    </row>
    <row r="67" spans="1:5" x14ac:dyDescent="0.2">
      <c r="A67" s="27"/>
      <c r="B67" s="27" t="s">
        <v>239</v>
      </c>
      <c r="C67" s="27">
        <v>2.37</v>
      </c>
      <c r="D67" s="27">
        <v>2.31</v>
      </c>
      <c r="E67" s="27">
        <v>2.2999999999999998</v>
      </c>
    </row>
    <row r="68" spans="1:5" x14ac:dyDescent="0.2">
      <c r="A68" s="27"/>
      <c r="B68" s="27" t="s">
        <v>250</v>
      </c>
      <c r="C68" s="27">
        <v>1.99</v>
      </c>
      <c r="D68" s="27"/>
      <c r="E68" s="27"/>
    </row>
    <row r="69" spans="1:5" x14ac:dyDescent="0.2">
      <c r="A69" s="27"/>
      <c r="B69" s="27" t="s">
        <v>251</v>
      </c>
      <c r="C69" s="27">
        <v>2.0299999999999998</v>
      </c>
      <c r="D69" s="27"/>
      <c r="E69" s="27"/>
    </row>
    <row r="70" spans="1:5" x14ac:dyDescent="0.2">
      <c r="A70" s="27" t="s">
        <v>240</v>
      </c>
      <c r="B70" s="27" t="s">
        <v>241</v>
      </c>
      <c r="C70" s="27"/>
      <c r="D70" s="60">
        <v>1.65</v>
      </c>
      <c r="E70" s="27"/>
    </row>
    <row r="71" spans="1:5" x14ac:dyDescent="0.2">
      <c r="A71" s="27"/>
      <c r="B71" s="27"/>
      <c r="C71" s="27"/>
      <c r="D71" s="27"/>
      <c r="E71" s="27"/>
    </row>
    <row r="72" spans="1:5" x14ac:dyDescent="0.2">
      <c r="A72" s="27"/>
      <c r="B72" s="27"/>
      <c r="C72" s="27"/>
      <c r="D72" s="27"/>
      <c r="E72" s="27"/>
    </row>
    <row r="73" spans="1:5" x14ac:dyDescent="0.2">
      <c r="A73" s="27"/>
      <c r="B73" s="27"/>
      <c r="C73" s="27"/>
      <c r="D73" s="27"/>
      <c r="E73" s="27"/>
    </row>
    <row r="74" spans="1:5" x14ac:dyDescent="0.2">
      <c r="A74" s="27"/>
      <c r="B74" s="27"/>
      <c r="C74" s="27"/>
      <c r="D74" s="27"/>
      <c r="E74" s="27"/>
    </row>
    <row r="75" spans="1:5" x14ac:dyDescent="0.2">
      <c r="A75" s="27" t="s">
        <v>242</v>
      </c>
      <c r="B75" s="27" t="s">
        <v>243</v>
      </c>
      <c r="C75" s="27"/>
      <c r="D75" s="60">
        <v>1.7</v>
      </c>
      <c r="E75" s="27">
        <v>2</v>
      </c>
    </row>
    <row r="76" spans="1:5" x14ac:dyDescent="0.2">
      <c r="A76" s="27"/>
      <c r="B76" s="27" t="s">
        <v>244</v>
      </c>
      <c r="C76" s="27"/>
      <c r="D76" s="27">
        <v>2.46</v>
      </c>
      <c r="E76" s="27"/>
    </row>
    <row r="77" spans="1:5" x14ac:dyDescent="0.2">
      <c r="A77" s="27"/>
      <c r="B77" s="27" t="s">
        <v>253</v>
      </c>
      <c r="C77" s="27"/>
      <c r="D77" s="27"/>
      <c r="E77" s="27">
        <v>2.48</v>
      </c>
    </row>
    <row r="78" spans="1:5" x14ac:dyDescent="0.2">
      <c r="A78" s="27"/>
      <c r="B78" s="27"/>
      <c r="C78" s="27"/>
      <c r="D78" s="27"/>
      <c r="E78" s="27"/>
    </row>
    <row r="79" spans="1:5" x14ac:dyDescent="0.2">
      <c r="A79" s="27"/>
      <c r="B79" s="27"/>
      <c r="C79" s="27"/>
      <c r="D79" s="27"/>
      <c r="E79" s="27"/>
    </row>
    <row r="80" spans="1:5" x14ac:dyDescent="0.2">
      <c r="A80" s="27" t="s">
        <v>245</v>
      </c>
      <c r="B80" s="27" t="s">
        <v>246</v>
      </c>
      <c r="C80" s="60">
        <v>1.86</v>
      </c>
      <c r="D80" s="27">
        <v>2.2599999999999998</v>
      </c>
      <c r="E80" s="27">
        <v>2.5</v>
      </c>
    </row>
    <row r="81" spans="1:5" x14ac:dyDescent="0.2">
      <c r="A81" s="27"/>
      <c r="B81" s="27" t="s">
        <v>247</v>
      </c>
      <c r="C81" s="27">
        <v>3.31</v>
      </c>
      <c r="D81" s="27">
        <v>2.2000000000000002</v>
      </c>
      <c r="E81" s="27">
        <v>2.46</v>
      </c>
    </row>
    <row r="82" spans="1:5" x14ac:dyDescent="0.2">
      <c r="A82" s="27"/>
      <c r="B82" s="27" t="s">
        <v>248</v>
      </c>
      <c r="C82" s="27">
        <v>2.33</v>
      </c>
      <c r="D82" s="27"/>
      <c r="E82" s="27">
        <v>2.33</v>
      </c>
    </row>
    <row r="83" spans="1:5" x14ac:dyDescent="0.2">
      <c r="A83" s="27"/>
      <c r="B83" s="27" t="s">
        <v>249</v>
      </c>
      <c r="C83" s="27">
        <v>2.27</v>
      </c>
      <c r="D83" s="27"/>
      <c r="E83" s="27">
        <v>2.4</v>
      </c>
    </row>
  </sheetData>
  <mergeCells count="22">
    <mergeCell ref="A40:A41"/>
    <mergeCell ref="A36:A39"/>
    <mergeCell ref="A45:A48"/>
    <mergeCell ref="A42:A44"/>
    <mergeCell ref="A49:A54"/>
    <mergeCell ref="A34:A35"/>
    <mergeCell ref="A32:A33"/>
    <mergeCell ref="D12:D20"/>
    <mergeCell ref="A14:A17"/>
    <mergeCell ref="C14:C17"/>
    <mergeCell ref="A18:A19"/>
    <mergeCell ref="C18:C19"/>
    <mergeCell ref="D21:D29"/>
    <mergeCell ref="A23:A26"/>
    <mergeCell ref="C23:C26"/>
    <mergeCell ref="A28:A29"/>
    <mergeCell ref="C28:C29"/>
    <mergeCell ref="A2:A5"/>
    <mergeCell ref="C2:C5"/>
    <mergeCell ref="D2:D11"/>
    <mergeCell ref="A8:A11"/>
    <mergeCell ref="C8:C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23" sqref="B23"/>
    </sheetView>
  </sheetViews>
  <sheetFormatPr baseColWidth="10" defaultColWidth="9" defaultRowHeight="15" x14ac:dyDescent="0.2"/>
  <cols>
    <col min="1" max="1" width="13.83203125" style="21" customWidth="1"/>
    <col min="2" max="2" width="39" style="21" bestFit="1" customWidth="1"/>
    <col min="3" max="3" width="10.5" style="21" customWidth="1"/>
    <col min="4" max="4" width="12.1640625" style="21" bestFit="1" customWidth="1"/>
    <col min="5" max="5" width="9.33203125" style="21" customWidth="1"/>
    <col min="6" max="16384" width="9" style="21"/>
  </cols>
  <sheetData>
    <row r="1" spans="1:5" ht="56.25" customHeight="1" x14ac:dyDescent="0.2">
      <c r="A1" s="127" t="s">
        <v>576</v>
      </c>
      <c r="B1" s="128" t="s">
        <v>575</v>
      </c>
      <c r="C1" s="127" t="s">
        <v>533</v>
      </c>
      <c r="D1" s="127" t="s">
        <v>555</v>
      </c>
      <c r="E1" s="127" t="s">
        <v>547</v>
      </c>
    </row>
    <row r="2" spans="1:5" ht="19.5" customHeight="1" x14ac:dyDescent="0.2">
      <c r="A2" s="180" t="s">
        <v>530</v>
      </c>
      <c r="B2" s="126" t="s">
        <v>620</v>
      </c>
      <c r="C2" s="122" t="s">
        <v>540</v>
      </c>
      <c r="D2" s="122" t="s">
        <v>556</v>
      </c>
      <c r="E2" s="122" t="s">
        <v>552</v>
      </c>
    </row>
    <row r="3" spans="1:5" x14ac:dyDescent="0.2">
      <c r="A3" s="180"/>
      <c r="B3" s="21" t="s">
        <v>545</v>
      </c>
      <c r="C3" s="122" t="s">
        <v>546</v>
      </c>
      <c r="D3" s="122" t="s">
        <v>556</v>
      </c>
      <c r="E3" s="122" t="s">
        <v>553</v>
      </c>
    </row>
    <row r="4" spans="1:5" x14ac:dyDescent="0.2">
      <c r="A4" s="180"/>
      <c r="B4" s="124" t="s">
        <v>582</v>
      </c>
      <c r="C4" s="122" t="s">
        <v>540</v>
      </c>
      <c r="D4" s="122" t="s">
        <v>556</v>
      </c>
      <c r="E4" s="122" t="s">
        <v>554</v>
      </c>
    </row>
    <row r="5" spans="1:5" x14ac:dyDescent="0.2">
      <c r="A5" s="180"/>
      <c r="B5" s="126" t="s">
        <v>562</v>
      </c>
      <c r="C5" s="122" t="s">
        <v>540</v>
      </c>
      <c r="D5" s="122" t="s">
        <v>563</v>
      </c>
      <c r="E5" s="122" t="s">
        <v>548</v>
      </c>
    </row>
    <row r="6" spans="1:5" x14ac:dyDescent="0.2">
      <c r="A6" s="180"/>
      <c r="B6" s="124" t="s">
        <v>566</v>
      </c>
      <c r="C6" s="122" t="s">
        <v>567</v>
      </c>
      <c r="D6" s="122" t="s">
        <v>557</v>
      </c>
      <c r="E6" s="122" t="s">
        <v>556</v>
      </c>
    </row>
    <row r="7" spans="1:5" x14ac:dyDescent="0.2">
      <c r="A7" s="180"/>
      <c r="B7" s="126" t="s">
        <v>597</v>
      </c>
      <c r="C7" s="122" t="s">
        <v>542</v>
      </c>
      <c r="D7" s="122" t="s">
        <v>572</v>
      </c>
      <c r="E7" s="122" t="s">
        <v>550</v>
      </c>
    </row>
    <row r="8" spans="1:5" x14ac:dyDescent="0.2">
      <c r="A8" s="180"/>
      <c r="B8" s="124" t="s">
        <v>594</v>
      </c>
      <c r="C8" s="122" t="s">
        <v>544</v>
      </c>
      <c r="D8" s="122" t="s">
        <v>592</v>
      </c>
      <c r="E8" s="122" t="s">
        <v>593</v>
      </c>
    </row>
    <row r="9" spans="1:5" x14ac:dyDescent="0.2">
      <c r="A9" s="180"/>
      <c r="B9" s="124" t="s">
        <v>606</v>
      </c>
      <c r="C9" s="122"/>
      <c r="D9" s="122"/>
      <c r="E9" s="122"/>
    </row>
    <row r="10" spans="1:5" x14ac:dyDescent="0.2">
      <c r="A10" s="180"/>
      <c r="B10" s="124" t="s">
        <v>598</v>
      </c>
      <c r="C10" s="122" t="s">
        <v>544</v>
      </c>
      <c r="D10" s="122" t="s">
        <v>557</v>
      </c>
      <c r="E10" s="122" t="s">
        <v>553</v>
      </c>
    </row>
    <row r="11" spans="1:5" ht="20.25" customHeight="1" x14ac:dyDescent="0.2">
      <c r="A11" s="165" t="s">
        <v>591</v>
      </c>
      <c r="B11" s="126" t="s">
        <v>531</v>
      </c>
      <c r="C11" s="122" t="s">
        <v>534</v>
      </c>
      <c r="D11" s="122" t="s">
        <v>558</v>
      </c>
      <c r="E11" s="122" t="s">
        <v>548</v>
      </c>
    </row>
    <row r="12" spans="1:5" ht="23.25" customHeight="1" x14ac:dyDescent="0.2">
      <c r="A12" s="166"/>
      <c r="B12" s="126" t="s">
        <v>532</v>
      </c>
      <c r="C12" s="122" t="s">
        <v>535</v>
      </c>
      <c r="D12" s="122" t="s">
        <v>568</v>
      </c>
      <c r="E12" s="122" t="s">
        <v>554</v>
      </c>
    </row>
    <row r="13" spans="1:5" ht="18.75" customHeight="1" x14ac:dyDescent="0.2">
      <c r="A13" s="166"/>
      <c r="B13" s="126" t="s">
        <v>564</v>
      </c>
      <c r="C13" s="122" t="s">
        <v>565</v>
      </c>
      <c r="D13" s="122" t="s">
        <v>574</v>
      </c>
      <c r="E13" s="122" t="s">
        <v>573</v>
      </c>
    </row>
    <row r="14" spans="1:5" x14ac:dyDescent="0.2">
      <c r="A14" s="166"/>
      <c r="B14" s="124" t="s">
        <v>589</v>
      </c>
      <c r="C14" s="122" t="s">
        <v>590</v>
      </c>
      <c r="D14" s="122"/>
      <c r="E14" s="122"/>
    </row>
    <row r="15" spans="1:5" x14ac:dyDescent="0.2">
      <c r="A15" s="166"/>
      <c r="B15" s="124" t="s">
        <v>604</v>
      </c>
      <c r="C15" s="122"/>
      <c r="D15" s="122"/>
      <c r="E15" s="122"/>
    </row>
    <row r="16" spans="1:5" x14ac:dyDescent="0.2">
      <c r="A16" s="166"/>
      <c r="B16" s="126" t="s">
        <v>536</v>
      </c>
      <c r="C16" s="122" t="s">
        <v>537</v>
      </c>
      <c r="D16" s="122" t="s">
        <v>559</v>
      </c>
      <c r="E16" s="122" t="s">
        <v>549</v>
      </c>
    </row>
    <row r="17" spans="1:5" x14ac:dyDescent="0.2">
      <c r="A17" s="166"/>
      <c r="B17" s="126" t="s">
        <v>538</v>
      </c>
      <c r="C17" s="122" t="s">
        <v>539</v>
      </c>
      <c r="D17" s="122" t="s">
        <v>560</v>
      </c>
      <c r="E17" s="122" t="s">
        <v>549</v>
      </c>
    </row>
    <row r="18" spans="1:5" x14ac:dyDescent="0.2">
      <c r="A18" s="166"/>
      <c r="B18" s="124" t="s">
        <v>605</v>
      </c>
      <c r="C18" s="122" t="s">
        <v>537</v>
      </c>
      <c r="D18" s="122" t="s">
        <v>559</v>
      </c>
      <c r="E18" s="122" t="s">
        <v>559</v>
      </c>
    </row>
    <row r="19" spans="1:5" x14ac:dyDescent="0.2">
      <c r="A19" s="166"/>
      <c r="B19" s="124"/>
      <c r="C19" s="122"/>
      <c r="D19" s="122"/>
      <c r="E19" s="122"/>
    </row>
    <row r="20" spans="1:5" x14ac:dyDescent="0.2">
      <c r="A20" s="167"/>
      <c r="B20" s="124" t="s">
        <v>612</v>
      </c>
      <c r="C20" s="122"/>
      <c r="D20" s="122"/>
      <c r="E20" s="122" t="s">
        <v>611</v>
      </c>
    </row>
    <row r="21" spans="1:5" x14ac:dyDescent="0.2">
      <c r="A21" s="168" t="s">
        <v>541</v>
      </c>
      <c r="B21" s="126" t="s">
        <v>619</v>
      </c>
      <c r="C21" s="122" t="s">
        <v>542</v>
      </c>
      <c r="D21" s="122" t="s">
        <v>553</v>
      </c>
      <c r="E21" s="122" t="s">
        <v>550</v>
      </c>
    </row>
    <row r="22" spans="1:5" x14ac:dyDescent="0.2">
      <c r="A22" s="168"/>
      <c r="B22" s="124" t="s">
        <v>543</v>
      </c>
      <c r="C22" s="122" t="s">
        <v>542</v>
      </c>
      <c r="D22" s="122" t="s">
        <v>561</v>
      </c>
      <c r="E22" s="122" t="s">
        <v>551</v>
      </c>
    </row>
    <row r="23" spans="1:5" x14ac:dyDescent="0.2">
      <c r="A23" s="168"/>
      <c r="B23" s="16" t="s">
        <v>603</v>
      </c>
      <c r="C23" s="122"/>
      <c r="D23" s="122"/>
      <c r="E23" s="122"/>
    </row>
    <row r="24" spans="1:5" x14ac:dyDescent="0.2">
      <c r="A24" s="168"/>
      <c r="B24" s="124"/>
      <c r="C24" s="122"/>
      <c r="D24" s="122"/>
      <c r="E24" s="122"/>
    </row>
    <row r="25" spans="1:5" x14ac:dyDescent="0.2">
      <c r="A25" s="168"/>
      <c r="B25" s="124"/>
      <c r="C25" s="122"/>
      <c r="D25" s="122"/>
      <c r="E25" s="122"/>
    </row>
    <row r="26" spans="1:5" x14ac:dyDescent="0.2">
      <c r="A26" s="168" t="s">
        <v>586</v>
      </c>
      <c r="B26" s="16" t="s">
        <v>569</v>
      </c>
      <c r="C26" s="122" t="s">
        <v>571</v>
      </c>
      <c r="D26" s="122" t="s">
        <v>577</v>
      </c>
      <c r="E26" s="122" t="s">
        <v>563</v>
      </c>
    </row>
    <row r="27" spans="1:5" x14ac:dyDescent="0.2">
      <c r="A27" s="168"/>
      <c r="B27" s="16" t="s">
        <v>587</v>
      </c>
      <c r="C27" s="122" t="s">
        <v>544</v>
      </c>
      <c r="D27" s="122" t="s">
        <v>588</v>
      </c>
      <c r="E27" s="122" t="s">
        <v>553</v>
      </c>
    </row>
    <row r="28" spans="1:5" x14ac:dyDescent="0.2">
      <c r="A28" s="168"/>
      <c r="B28" s="16" t="s">
        <v>595</v>
      </c>
      <c r="C28" s="122" t="s">
        <v>596</v>
      </c>
      <c r="D28" s="122" t="s">
        <v>557</v>
      </c>
      <c r="E28" s="122" t="s">
        <v>592</v>
      </c>
    </row>
    <row r="29" spans="1:5" x14ac:dyDescent="0.2">
      <c r="A29" s="168"/>
      <c r="B29" s="16" t="s">
        <v>602</v>
      </c>
      <c r="C29" s="122"/>
      <c r="D29" s="122"/>
      <c r="E29" s="122"/>
    </row>
    <row r="30" spans="1:5" x14ac:dyDescent="0.2">
      <c r="A30" s="168"/>
      <c r="B30" s="16"/>
      <c r="C30" s="122"/>
      <c r="D30" s="122"/>
      <c r="E30" s="122"/>
    </row>
    <row r="31" spans="1:5" x14ac:dyDescent="0.2">
      <c r="A31" s="168"/>
      <c r="B31" s="16" t="s">
        <v>570</v>
      </c>
      <c r="C31" s="122" t="s">
        <v>540</v>
      </c>
      <c r="D31" s="122" t="s">
        <v>554</v>
      </c>
      <c r="E31" s="122" t="s">
        <v>554</v>
      </c>
    </row>
    <row r="32" spans="1:5" x14ac:dyDescent="0.2">
      <c r="A32" s="168"/>
      <c r="B32" s="125" t="s">
        <v>578</v>
      </c>
      <c r="C32" s="122" t="s">
        <v>579</v>
      </c>
      <c r="D32" s="122" t="s">
        <v>580</v>
      </c>
      <c r="E32" s="122" t="s">
        <v>581</v>
      </c>
    </row>
    <row r="33" spans="1:5" x14ac:dyDescent="0.2">
      <c r="A33" s="168"/>
      <c r="B33" s="21" t="s">
        <v>599</v>
      </c>
      <c r="C33" s="122" t="s">
        <v>540</v>
      </c>
      <c r="D33" s="122" t="s">
        <v>600</v>
      </c>
      <c r="E33" s="122" t="s">
        <v>583</v>
      </c>
    </row>
    <row r="34" spans="1:5" x14ac:dyDescent="0.2">
      <c r="A34" s="168"/>
      <c r="B34" s="125" t="s">
        <v>601</v>
      </c>
      <c r="C34" s="122" t="s">
        <v>579</v>
      </c>
      <c r="D34" s="122" t="s">
        <v>560</v>
      </c>
      <c r="E34" s="122" t="s">
        <v>560</v>
      </c>
    </row>
    <row r="35" spans="1:5" x14ac:dyDescent="0.2">
      <c r="A35" s="168"/>
      <c r="B35" s="16" t="s">
        <v>584</v>
      </c>
      <c r="C35" s="122" t="s">
        <v>540</v>
      </c>
      <c r="D35" s="122" t="s">
        <v>563</v>
      </c>
      <c r="E35" s="122" t="s">
        <v>585</v>
      </c>
    </row>
  </sheetData>
  <mergeCells count="4">
    <mergeCell ref="A2:A10"/>
    <mergeCell ref="A21:A25"/>
    <mergeCell ref="A26:A35"/>
    <mergeCell ref="A11:A2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3" sqref="F3"/>
    </sheetView>
  </sheetViews>
  <sheetFormatPr baseColWidth="10" defaultColWidth="9" defaultRowHeight="13" x14ac:dyDescent="0.15"/>
  <cols>
    <col min="1" max="1" width="9.83203125" style="74" customWidth="1"/>
    <col min="2" max="3" width="36.6640625" style="74" customWidth="1"/>
    <col min="4" max="4" width="52.33203125" style="74" customWidth="1"/>
    <col min="5" max="5" width="56" style="74" customWidth="1"/>
    <col min="6" max="16384" width="9" style="74"/>
  </cols>
  <sheetData>
    <row r="1" spans="1:5" ht="35.25" customHeight="1" x14ac:dyDescent="0.15">
      <c r="A1" s="99" t="s">
        <v>455</v>
      </c>
      <c r="B1" s="99" t="s">
        <v>459</v>
      </c>
      <c r="C1" s="99" t="s">
        <v>456</v>
      </c>
      <c r="D1" s="73" t="s">
        <v>157</v>
      </c>
      <c r="E1" s="73" t="s">
        <v>438</v>
      </c>
    </row>
    <row r="2" spans="1:5" ht="245.25" customHeight="1" x14ac:dyDescent="0.15">
      <c r="A2" s="76" t="s">
        <v>460</v>
      </c>
      <c r="B2" s="78" t="s">
        <v>462</v>
      </c>
      <c r="C2" s="78" t="s">
        <v>457</v>
      </c>
      <c r="D2" s="78" t="s">
        <v>458</v>
      </c>
      <c r="E2" s="78" t="s">
        <v>505</v>
      </c>
    </row>
    <row r="3" spans="1:5" ht="357.75" customHeight="1" x14ac:dyDescent="0.15">
      <c r="A3" s="112" t="s">
        <v>461</v>
      </c>
      <c r="B3" s="78" t="s">
        <v>504</v>
      </c>
      <c r="C3" s="78" t="s">
        <v>430</v>
      </c>
      <c r="D3" s="78" t="s">
        <v>463</v>
      </c>
      <c r="E3" s="78" t="s">
        <v>503</v>
      </c>
    </row>
    <row r="4" spans="1:5" x14ac:dyDescent="0.15">
      <c r="C4" s="82"/>
    </row>
    <row r="5" spans="1:5" x14ac:dyDescent="0.15">
      <c r="C5" s="82"/>
    </row>
    <row r="6" spans="1:5" x14ac:dyDescent="0.15">
      <c r="C6" s="82"/>
    </row>
    <row r="7" spans="1:5" x14ac:dyDescent="0.15">
      <c r="C7" s="82"/>
    </row>
    <row r="8" spans="1:5" x14ac:dyDescent="0.15">
      <c r="C8" s="82"/>
    </row>
    <row r="9" spans="1:5" x14ac:dyDescent="0.15">
      <c r="C9" s="82"/>
    </row>
    <row r="10" spans="1:5" x14ac:dyDescent="0.15">
      <c r="C10" s="82"/>
    </row>
    <row r="11" spans="1:5" x14ac:dyDescent="0.15">
      <c r="C11" s="82"/>
    </row>
    <row r="12" spans="1:5" x14ac:dyDescent="0.15">
      <c r="C12" s="82"/>
      <c r="D12" s="82"/>
      <c r="E12" s="82"/>
    </row>
    <row r="13" spans="1:5" x14ac:dyDescent="0.15">
      <c r="C13" s="82"/>
      <c r="D13" s="82"/>
      <c r="E13" s="82"/>
    </row>
    <row r="14" spans="1:5" ht="17" x14ac:dyDescent="0.15">
      <c r="C14" s="82"/>
      <c r="D14" s="120"/>
      <c r="E14" s="82"/>
    </row>
    <row r="15" spans="1:5" ht="17" x14ac:dyDescent="0.15">
      <c r="C15" s="82"/>
      <c r="D15" s="120"/>
      <c r="E15" s="82"/>
    </row>
    <row r="16" spans="1:5" ht="17" x14ac:dyDescent="0.15">
      <c r="C16" s="82"/>
      <c r="D16" s="120"/>
      <c r="E16" s="82"/>
    </row>
    <row r="17" spans="3:5" ht="17" x14ac:dyDescent="0.15">
      <c r="C17" s="82"/>
      <c r="D17" s="120"/>
      <c r="E17" s="82"/>
    </row>
    <row r="18" spans="3:5" ht="17" x14ac:dyDescent="0.15">
      <c r="C18" s="82"/>
      <c r="D18" s="120"/>
      <c r="E18" s="82"/>
    </row>
    <row r="19" spans="3:5" ht="17" x14ac:dyDescent="0.15">
      <c r="C19" s="82"/>
      <c r="D19" s="120"/>
      <c r="E19" s="82"/>
    </row>
    <row r="20" spans="3:5" ht="17" x14ac:dyDescent="0.15">
      <c r="C20" s="82"/>
      <c r="D20" s="120"/>
      <c r="E20" s="82"/>
    </row>
    <row r="21" spans="3:5" ht="17" x14ac:dyDescent="0.15">
      <c r="C21" s="82"/>
      <c r="D21" s="120"/>
      <c r="E21" s="82"/>
    </row>
    <row r="22" spans="3:5" ht="17" x14ac:dyDescent="0.15">
      <c r="C22" s="82"/>
      <c r="D22" s="120"/>
      <c r="E22" s="82"/>
    </row>
    <row r="23" spans="3:5" ht="17" x14ac:dyDescent="0.15">
      <c r="C23" s="82"/>
      <c r="D23" s="120"/>
      <c r="E23" s="82"/>
    </row>
    <row r="24" spans="3:5" ht="17" x14ac:dyDescent="0.15">
      <c r="C24" s="82"/>
      <c r="D24" s="120"/>
      <c r="E24" s="82"/>
    </row>
    <row r="25" spans="3:5" x14ac:dyDescent="0.15">
      <c r="C25" s="82"/>
      <c r="D25" s="82"/>
      <c r="E25" s="82"/>
    </row>
    <row r="26" spans="3:5" x14ac:dyDescent="0.15">
      <c r="C26" s="82"/>
      <c r="D26" s="82"/>
      <c r="E26" s="82"/>
    </row>
    <row r="27" spans="3:5" x14ac:dyDescent="0.15">
      <c r="C27" s="82"/>
      <c r="D27" s="82"/>
      <c r="E27" s="82"/>
    </row>
    <row r="28" spans="3:5" x14ac:dyDescent="0.15">
      <c r="C28" s="82"/>
      <c r="D28" s="82"/>
      <c r="E28" s="8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8" sqref="A8"/>
    </sheetView>
  </sheetViews>
  <sheetFormatPr baseColWidth="10" defaultColWidth="9" defaultRowHeight="17" x14ac:dyDescent="0.25"/>
  <cols>
    <col min="1" max="1" width="14.83203125" style="116" bestFit="1" customWidth="1"/>
    <col min="2" max="2" width="14.83203125" style="116" customWidth="1"/>
    <col min="3" max="3" width="11.33203125" style="116" customWidth="1"/>
    <col min="4" max="4" width="28.83203125" style="116" customWidth="1"/>
    <col min="5" max="5" width="13.33203125" style="116" bestFit="1" customWidth="1"/>
    <col min="6" max="6" width="15.33203125" style="116" bestFit="1" customWidth="1"/>
    <col min="7" max="7" width="13.33203125" style="116" bestFit="1" customWidth="1"/>
    <col min="8" max="9" width="15.33203125" style="116" bestFit="1" customWidth="1"/>
    <col min="10" max="16384" width="9" style="116"/>
  </cols>
  <sheetData>
    <row r="1" spans="1:9" ht="96" customHeight="1" x14ac:dyDescent="0.25">
      <c r="A1" s="207" t="s">
        <v>512</v>
      </c>
      <c r="B1" s="207"/>
      <c r="C1" s="207"/>
      <c r="D1" s="204" t="s">
        <v>513</v>
      </c>
      <c r="E1" s="205"/>
      <c r="F1" s="205"/>
      <c r="G1" s="205"/>
      <c r="H1" s="205"/>
      <c r="I1" s="206"/>
    </row>
    <row r="2" spans="1:9" ht="105" customHeight="1" x14ac:dyDescent="0.25">
      <c r="A2" s="207" t="s">
        <v>521</v>
      </c>
      <c r="B2" s="207"/>
      <c r="C2" s="207"/>
      <c r="D2" s="204" t="s">
        <v>522</v>
      </c>
      <c r="E2" s="205"/>
      <c r="F2" s="205"/>
      <c r="G2" s="205"/>
      <c r="H2" s="205"/>
      <c r="I2" s="206"/>
    </row>
    <row r="3" spans="1:9" ht="42" customHeight="1" x14ac:dyDescent="0.25">
      <c r="A3" s="115" t="s">
        <v>464</v>
      </c>
      <c r="B3" s="115" t="s">
        <v>469</v>
      </c>
      <c r="C3" s="115" t="s">
        <v>465</v>
      </c>
      <c r="D3" s="115" t="s">
        <v>476</v>
      </c>
      <c r="E3" s="115" t="s">
        <v>507</v>
      </c>
      <c r="F3" s="115" t="s">
        <v>506</v>
      </c>
      <c r="G3" s="115" t="s">
        <v>479</v>
      </c>
      <c r="H3" s="115" t="s">
        <v>484</v>
      </c>
      <c r="I3" s="115" t="s">
        <v>489</v>
      </c>
    </row>
    <row r="4" spans="1:9" ht="55.5" customHeight="1" x14ac:dyDescent="0.25">
      <c r="A4" s="113" t="s">
        <v>492</v>
      </c>
      <c r="B4" s="118" t="s">
        <v>502</v>
      </c>
      <c r="C4" s="113" t="s">
        <v>508</v>
      </c>
      <c r="D4" s="94" t="s">
        <v>472</v>
      </c>
      <c r="E4" s="113" t="s">
        <v>481</v>
      </c>
      <c r="F4" s="114" t="s">
        <v>473</v>
      </c>
      <c r="G4" s="113" t="s">
        <v>478</v>
      </c>
      <c r="H4" s="113" t="s">
        <v>485</v>
      </c>
      <c r="I4" s="201" t="s">
        <v>490</v>
      </c>
    </row>
    <row r="5" spans="1:9" ht="55.5" customHeight="1" x14ac:dyDescent="0.25">
      <c r="A5" s="114" t="s">
        <v>514</v>
      </c>
      <c r="B5" s="118" t="s">
        <v>520</v>
      </c>
      <c r="C5" s="114" t="s">
        <v>508</v>
      </c>
      <c r="D5" s="94" t="s">
        <v>515</v>
      </c>
      <c r="E5" s="114" t="s">
        <v>516</v>
      </c>
      <c r="F5" s="114" t="s">
        <v>517</v>
      </c>
      <c r="G5" s="114" t="s">
        <v>518</v>
      </c>
      <c r="H5" s="114" t="s">
        <v>519</v>
      </c>
      <c r="I5" s="202"/>
    </row>
    <row r="6" spans="1:9" ht="53.25" customHeight="1" x14ac:dyDescent="0.25">
      <c r="A6" s="113" t="s">
        <v>466</v>
      </c>
      <c r="B6" s="118" t="s">
        <v>470</v>
      </c>
      <c r="C6" s="114" t="s">
        <v>509</v>
      </c>
      <c r="D6" s="113" t="s">
        <v>474</v>
      </c>
      <c r="E6" s="113" t="s">
        <v>480</v>
      </c>
      <c r="F6" s="113" t="s">
        <v>483</v>
      </c>
      <c r="G6" s="113" t="s">
        <v>478</v>
      </c>
      <c r="H6" s="113" t="s">
        <v>481</v>
      </c>
      <c r="I6" s="202"/>
    </row>
    <row r="7" spans="1:9" ht="36.75" customHeight="1" x14ac:dyDescent="0.25">
      <c r="A7" s="113" t="s">
        <v>468</v>
      </c>
      <c r="B7" s="119" t="s">
        <v>471</v>
      </c>
      <c r="C7" s="114" t="s">
        <v>510</v>
      </c>
      <c r="D7" s="113" t="s">
        <v>475</v>
      </c>
      <c r="E7" s="113" t="s">
        <v>482</v>
      </c>
      <c r="F7" s="113" t="s">
        <v>487</v>
      </c>
      <c r="G7" s="113" t="s">
        <v>477</v>
      </c>
      <c r="H7" s="113" t="s">
        <v>478</v>
      </c>
      <c r="I7" s="202"/>
    </row>
    <row r="8" spans="1:9" ht="41.25" customHeight="1" x14ac:dyDescent="0.25">
      <c r="A8" s="113" t="s">
        <v>467</v>
      </c>
      <c r="B8" s="118" t="s">
        <v>491</v>
      </c>
      <c r="C8" s="113" t="s">
        <v>511</v>
      </c>
      <c r="D8" s="113" t="s">
        <v>499</v>
      </c>
      <c r="E8" s="113" t="s">
        <v>483</v>
      </c>
      <c r="F8" s="114" t="s">
        <v>483</v>
      </c>
      <c r="G8" s="113" t="s">
        <v>488</v>
      </c>
      <c r="H8" s="159" t="s">
        <v>486</v>
      </c>
      <c r="I8" s="202"/>
    </row>
    <row r="9" spans="1:9" ht="33" customHeight="1" x14ac:dyDescent="0.25">
      <c r="A9" s="113" t="s">
        <v>493</v>
      </c>
      <c r="B9" s="113" t="s">
        <v>494</v>
      </c>
      <c r="C9" s="114" t="s">
        <v>511</v>
      </c>
      <c r="D9" s="113" t="s">
        <v>495</v>
      </c>
      <c r="E9" s="113" t="s">
        <v>496</v>
      </c>
      <c r="F9" s="114" t="s">
        <v>483</v>
      </c>
      <c r="G9" s="113" t="s">
        <v>481</v>
      </c>
      <c r="H9" s="160"/>
      <c r="I9" s="202"/>
    </row>
    <row r="10" spans="1:9" ht="38.25" customHeight="1" x14ac:dyDescent="0.25">
      <c r="A10" s="113" t="s">
        <v>497</v>
      </c>
      <c r="B10" s="94" t="s">
        <v>498</v>
      </c>
      <c r="C10" s="114" t="s">
        <v>511</v>
      </c>
      <c r="D10" s="113" t="s">
        <v>500</v>
      </c>
      <c r="E10" s="113" t="s">
        <v>496</v>
      </c>
      <c r="F10" s="114" t="s">
        <v>483</v>
      </c>
      <c r="G10" s="113" t="s">
        <v>501</v>
      </c>
      <c r="H10" s="161"/>
      <c r="I10" s="203"/>
    </row>
    <row r="11" spans="1:9" x14ac:dyDescent="0.25">
      <c r="A11" s="117"/>
      <c r="B11" s="117"/>
      <c r="C11" s="117"/>
      <c r="D11" s="117"/>
      <c r="E11" s="117"/>
      <c r="F11" s="114"/>
      <c r="G11" s="117"/>
      <c r="H11" s="117"/>
      <c r="I11" s="117"/>
    </row>
    <row r="12" spans="1:9" x14ac:dyDescent="0.25">
      <c r="A12" s="117"/>
      <c r="B12" s="117"/>
      <c r="C12" s="117"/>
      <c r="D12" s="117"/>
      <c r="E12" s="117"/>
      <c r="F12" s="117"/>
      <c r="G12" s="117"/>
      <c r="H12" s="117"/>
      <c r="I12" s="117"/>
    </row>
    <row r="13" spans="1:9" x14ac:dyDescent="0.25">
      <c r="A13" s="117"/>
      <c r="B13" s="117"/>
      <c r="C13" s="117"/>
      <c r="D13" s="117"/>
      <c r="E13" s="117"/>
      <c r="F13" s="117"/>
      <c r="G13" s="117"/>
      <c r="H13" s="117"/>
      <c r="I13" s="117"/>
    </row>
    <row r="14" spans="1:9" x14ac:dyDescent="0.25">
      <c r="A14" s="117"/>
      <c r="B14" s="117"/>
      <c r="C14" s="117"/>
      <c r="D14" s="117"/>
      <c r="E14" s="117"/>
      <c r="F14" s="117"/>
      <c r="G14" s="117"/>
      <c r="H14" s="117"/>
      <c r="I14" s="117"/>
    </row>
    <row r="15" spans="1:9" x14ac:dyDescent="0.25">
      <c r="A15" s="117"/>
      <c r="B15" s="117"/>
      <c r="C15" s="117"/>
      <c r="D15" s="117"/>
      <c r="E15" s="117"/>
      <c r="F15" s="117"/>
      <c r="G15" s="117"/>
      <c r="H15" s="117"/>
      <c r="I15" s="117"/>
    </row>
    <row r="16" spans="1:9" x14ac:dyDescent="0.25">
      <c r="A16" s="117"/>
      <c r="B16" s="117"/>
      <c r="C16" s="117"/>
      <c r="D16" s="117"/>
      <c r="E16" s="117"/>
      <c r="F16" s="117"/>
      <c r="G16" s="117"/>
      <c r="H16" s="117"/>
      <c r="I16" s="117"/>
    </row>
    <row r="17" spans="1:9" x14ac:dyDescent="0.25">
      <c r="A17" s="117"/>
      <c r="B17" s="117"/>
      <c r="C17" s="117"/>
      <c r="D17" s="117"/>
      <c r="E17" s="117"/>
      <c r="F17" s="117"/>
      <c r="G17" s="117"/>
      <c r="H17" s="117"/>
      <c r="I17" s="117"/>
    </row>
    <row r="18" spans="1:9" x14ac:dyDescent="0.25">
      <c r="A18" s="117"/>
      <c r="B18" s="117"/>
      <c r="C18" s="117"/>
      <c r="D18" s="117"/>
      <c r="E18" s="117"/>
      <c r="F18" s="117"/>
      <c r="G18" s="117"/>
      <c r="H18" s="117"/>
      <c r="I18" s="117"/>
    </row>
    <row r="19" spans="1:9" x14ac:dyDescent="0.25">
      <c r="A19" s="117"/>
      <c r="B19" s="117"/>
      <c r="C19" s="117"/>
      <c r="D19" s="117"/>
      <c r="E19" s="117"/>
      <c r="F19" s="117"/>
      <c r="G19" s="117"/>
      <c r="H19" s="117"/>
      <c r="I19" s="117"/>
    </row>
    <row r="20" spans="1:9" x14ac:dyDescent="0.25">
      <c r="A20" s="117"/>
      <c r="B20" s="117"/>
      <c r="C20" s="117"/>
      <c r="D20" s="117"/>
      <c r="E20" s="117"/>
      <c r="F20" s="117"/>
      <c r="G20" s="117"/>
      <c r="H20" s="117"/>
      <c r="I20" s="117"/>
    </row>
    <row r="21" spans="1:9" x14ac:dyDescent="0.25">
      <c r="A21" s="117"/>
      <c r="B21" s="117"/>
      <c r="C21" s="117"/>
      <c r="D21" s="117"/>
      <c r="E21" s="117"/>
      <c r="F21" s="117"/>
      <c r="G21" s="117"/>
      <c r="H21" s="117"/>
      <c r="I21" s="117"/>
    </row>
    <row r="22" spans="1:9" x14ac:dyDescent="0.25">
      <c r="A22" s="117"/>
      <c r="B22" s="117"/>
      <c r="C22" s="117"/>
      <c r="D22" s="117"/>
      <c r="E22" s="117"/>
      <c r="F22" s="117"/>
      <c r="G22" s="117"/>
      <c r="H22" s="117"/>
      <c r="I22" s="117"/>
    </row>
  </sheetData>
  <mergeCells count="6">
    <mergeCell ref="I4:I10"/>
    <mergeCell ref="D1:I1"/>
    <mergeCell ref="D2:I2"/>
    <mergeCell ref="A1:C1"/>
    <mergeCell ref="A2:C2"/>
    <mergeCell ref="H8:H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9"/>
  <sheetViews>
    <sheetView tabSelected="1" zoomScale="145" zoomScaleNormal="145" zoomScalePageLayoutView="145" workbookViewId="0">
      <selection activeCell="H18" sqref="H18"/>
    </sheetView>
  </sheetViews>
  <sheetFormatPr baseColWidth="10" defaultColWidth="8.83203125" defaultRowHeight="15" x14ac:dyDescent="0.2"/>
  <cols>
    <col min="1" max="1" width="11.6640625" bestFit="1" customWidth="1"/>
    <col min="2" max="2" width="18.33203125" bestFit="1" customWidth="1"/>
    <col min="3" max="3" width="15" style="131" bestFit="1" customWidth="1"/>
    <col min="4" max="4" width="27" bestFit="1" customWidth="1"/>
    <col min="5" max="6" width="15" bestFit="1" customWidth="1"/>
    <col min="7" max="7" width="15.5" bestFit="1" customWidth="1"/>
  </cols>
  <sheetData>
    <row r="1" spans="1:7" s="15" customFormat="1" ht="56" customHeight="1" x14ac:dyDescent="0.2">
      <c r="A1" s="112" t="s">
        <v>524</v>
      </c>
      <c r="B1" s="129" t="s">
        <v>523</v>
      </c>
      <c r="C1" s="130" t="s">
        <v>291</v>
      </c>
      <c r="D1" s="133" t="s">
        <v>613</v>
      </c>
      <c r="E1" s="133" t="s">
        <v>614</v>
      </c>
      <c r="F1" s="133" t="s">
        <v>615</v>
      </c>
      <c r="G1" s="133" t="s">
        <v>618</v>
      </c>
    </row>
    <row r="2" spans="1:7" s="121" customFormat="1" ht="28.5" hidden="1" customHeight="1" x14ac:dyDescent="0.2">
      <c r="A2" s="210" t="s">
        <v>668</v>
      </c>
      <c r="B2" s="156" t="s">
        <v>660</v>
      </c>
      <c r="C2" s="138"/>
      <c r="D2" s="140"/>
      <c r="E2" s="142"/>
      <c r="F2" s="142"/>
      <c r="G2" s="139"/>
    </row>
    <row r="3" spans="1:7" s="121" customFormat="1" ht="28.5" hidden="1" customHeight="1" x14ac:dyDescent="0.2">
      <c r="A3" s="211"/>
      <c r="B3" s="156" t="s">
        <v>659</v>
      </c>
      <c r="C3" s="138"/>
      <c r="D3" s="140"/>
      <c r="E3" s="142"/>
      <c r="F3" s="142"/>
      <c r="G3" s="139"/>
    </row>
    <row r="4" spans="1:7" s="121" customFormat="1" ht="28.5" hidden="1" customHeight="1" x14ac:dyDescent="0.2">
      <c r="A4" s="211"/>
      <c r="B4" s="156" t="s">
        <v>666</v>
      </c>
      <c r="C4" s="138"/>
      <c r="D4" s="140"/>
      <c r="E4" s="142"/>
      <c r="F4" s="142"/>
      <c r="G4" s="139"/>
    </row>
    <row r="5" spans="1:7" s="121" customFormat="1" ht="28.5" hidden="1" customHeight="1" x14ac:dyDescent="0.2">
      <c r="A5" s="211"/>
      <c r="B5" s="137" t="s">
        <v>657</v>
      </c>
      <c r="C5" s="138" t="s">
        <v>658</v>
      </c>
      <c r="D5" s="140"/>
      <c r="E5" s="142"/>
      <c r="F5" s="142"/>
      <c r="G5" s="139"/>
    </row>
    <row r="6" spans="1:7" ht="23.25" hidden="1" customHeight="1" x14ac:dyDescent="0.2">
      <c r="A6" s="211"/>
      <c r="B6" s="137" t="s">
        <v>621</v>
      </c>
      <c r="C6" s="143"/>
      <c r="D6" s="145"/>
      <c r="E6" s="139"/>
      <c r="F6" s="139"/>
      <c r="G6" s="139"/>
    </row>
    <row r="7" spans="1:7" ht="23.25" hidden="1" customHeight="1" x14ac:dyDescent="0.2">
      <c r="A7" s="211"/>
      <c r="B7" s="146" t="s">
        <v>623</v>
      </c>
      <c r="C7" s="143"/>
      <c r="D7" s="145"/>
      <c r="E7" s="139"/>
      <c r="F7" s="139"/>
      <c r="G7" s="139"/>
    </row>
    <row r="8" spans="1:7" ht="23.25" customHeight="1" x14ac:dyDescent="0.2">
      <c r="A8" s="211"/>
      <c r="B8" s="137" t="s">
        <v>653</v>
      </c>
      <c r="C8" s="143" t="s">
        <v>661</v>
      </c>
      <c r="D8" s="121"/>
      <c r="E8" s="141" t="s">
        <v>625</v>
      </c>
      <c r="F8" s="139"/>
      <c r="G8" s="139"/>
    </row>
    <row r="9" spans="1:7" ht="23.25" customHeight="1" x14ac:dyDescent="0.2">
      <c r="A9" s="211"/>
      <c r="B9" s="146" t="s">
        <v>655</v>
      </c>
      <c r="C9" s="143" t="s">
        <v>661</v>
      </c>
      <c r="D9" s="144" t="s">
        <v>656</v>
      </c>
      <c r="E9" s="139"/>
      <c r="F9" s="139"/>
      <c r="G9" s="139"/>
    </row>
    <row r="10" spans="1:7" ht="23.25" customHeight="1" x14ac:dyDescent="0.2">
      <c r="A10" s="211"/>
      <c r="B10" s="146" t="s">
        <v>654</v>
      </c>
      <c r="C10" s="143" t="s">
        <v>661</v>
      </c>
      <c r="D10" s="144"/>
      <c r="E10" s="144" t="s">
        <v>671</v>
      </c>
      <c r="F10" s="139"/>
      <c r="G10" s="139"/>
    </row>
    <row r="11" spans="1:7" ht="23.25" customHeight="1" x14ac:dyDescent="0.2">
      <c r="A11" s="211"/>
      <c r="B11" s="146" t="s">
        <v>670</v>
      </c>
      <c r="C11" s="143" t="s">
        <v>661</v>
      </c>
      <c r="D11" s="146" t="s">
        <v>672</v>
      </c>
      <c r="E11" s="139"/>
      <c r="F11" s="139"/>
      <c r="G11" s="139"/>
    </row>
    <row r="12" spans="1:7" ht="23.25" customHeight="1" x14ac:dyDescent="0.2">
      <c r="A12" s="211"/>
      <c r="B12" s="147" t="s">
        <v>610</v>
      </c>
      <c r="C12" s="143" t="s">
        <v>661</v>
      </c>
      <c r="D12" s="141" t="s">
        <v>663</v>
      </c>
      <c r="E12" s="141" t="s">
        <v>664</v>
      </c>
      <c r="F12" s="148" t="s">
        <v>617</v>
      </c>
      <c r="G12" s="139"/>
    </row>
    <row r="13" spans="1:7" ht="15.75" customHeight="1" x14ac:dyDescent="0.2">
      <c r="A13" s="211"/>
      <c r="B13" s="147" t="s">
        <v>650</v>
      </c>
      <c r="C13" s="143" t="s">
        <v>622</v>
      </c>
      <c r="D13" s="145"/>
      <c r="F13" s="148" t="s">
        <v>617</v>
      </c>
      <c r="G13" s="139"/>
    </row>
    <row r="14" spans="1:7" ht="22.25" customHeight="1" x14ac:dyDescent="0.2">
      <c r="A14" s="211"/>
      <c r="B14" s="147" t="s">
        <v>649</v>
      </c>
      <c r="C14" s="143" t="s">
        <v>622</v>
      </c>
      <c r="D14" s="145"/>
      <c r="E14" s="149"/>
      <c r="F14" s="148" t="s">
        <v>617</v>
      </c>
      <c r="G14" s="139"/>
    </row>
    <row r="15" spans="1:7" ht="23.25" customHeight="1" x14ac:dyDescent="0.2">
      <c r="A15" s="211"/>
      <c r="B15" s="147" t="s">
        <v>624</v>
      </c>
      <c r="C15" s="143" t="s">
        <v>622</v>
      </c>
      <c r="D15" s="141" t="s">
        <v>662</v>
      </c>
      <c r="G15" s="139"/>
    </row>
    <row r="16" spans="1:7" ht="23.25" customHeight="1" x14ac:dyDescent="0.2">
      <c r="A16" s="211"/>
      <c r="B16" s="218" t="s">
        <v>651</v>
      </c>
      <c r="C16" s="143" t="s">
        <v>622</v>
      </c>
      <c r="D16" s="150"/>
      <c r="E16" s="139"/>
      <c r="F16" s="148" t="s">
        <v>617</v>
      </c>
      <c r="G16" s="139"/>
    </row>
    <row r="17" spans="1:7" ht="23.25" customHeight="1" x14ac:dyDescent="0.2">
      <c r="A17" s="212"/>
      <c r="B17" s="147" t="s">
        <v>652</v>
      </c>
      <c r="C17" s="143" t="s">
        <v>607</v>
      </c>
      <c r="D17" s="141" t="s">
        <v>673</v>
      </c>
      <c r="E17" s="157" t="s">
        <v>665</v>
      </c>
      <c r="F17" s="148" t="s">
        <v>617</v>
      </c>
      <c r="G17" s="139"/>
    </row>
    <row r="18" spans="1:7" ht="20.25" customHeight="1" x14ac:dyDescent="0.2">
      <c r="A18" s="210" t="s">
        <v>527</v>
      </c>
      <c r="B18" s="151" t="s">
        <v>608</v>
      </c>
      <c r="C18" s="208" t="s">
        <v>669</v>
      </c>
      <c r="D18" s="157" t="s">
        <v>667</v>
      </c>
      <c r="F18" s="149"/>
      <c r="G18" s="139"/>
    </row>
    <row r="19" spans="1:7" x14ac:dyDescent="0.2">
      <c r="A19" s="211"/>
      <c r="B19" s="151" t="s">
        <v>609</v>
      </c>
      <c r="C19" s="209"/>
      <c r="D19" s="144"/>
      <c r="E19" s="152" t="s">
        <v>616</v>
      </c>
      <c r="F19" s="139"/>
      <c r="G19" s="139"/>
    </row>
    <row r="20" spans="1:7" x14ac:dyDescent="0.2">
      <c r="A20" s="212"/>
      <c r="B20" s="153" t="s">
        <v>529</v>
      </c>
      <c r="C20" s="143" t="s">
        <v>526</v>
      </c>
      <c r="D20" s="144"/>
      <c r="E20" s="144"/>
      <c r="F20" s="139"/>
      <c r="G20" s="139"/>
    </row>
    <row r="21" spans="1:7" ht="17" x14ac:dyDescent="0.2">
      <c r="A21" s="123" t="s">
        <v>525</v>
      </c>
      <c r="B21" s="154"/>
      <c r="C21" s="139" t="s">
        <v>528</v>
      </c>
      <c r="D21" s="145"/>
      <c r="E21" s="139"/>
      <c r="F21" s="155"/>
      <c r="G21" s="139"/>
    </row>
    <row r="22" spans="1:7" x14ac:dyDescent="0.2">
      <c r="C22" s="132"/>
    </row>
    <row r="23" spans="1:7" x14ac:dyDescent="0.2">
      <c r="C23" s="132"/>
    </row>
    <row r="24" spans="1:7" x14ac:dyDescent="0.2">
      <c r="C24" s="132"/>
    </row>
    <row r="25" spans="1:7" x14ac:dyDescent="0.2">
      <c r="C25" s="132"/>
    </row>
    <row r="26" spans="1:7" x14ac:dyDescent="0.2">
      <c r="C26" s="132"/>
    </row>
    <row r="27" spans="1:7" x14ac:dyDescent="0.2">
      <c r="C27" s="132"/>
    </row>
    <row r="28" spans="1:7" x14ac:dyDescent="0.2">
      <c r="C28" s="131">
        <v>820</v>
      </c>
    </row>
    <row r="29" spans="1:7" x14ac:dyDescent="0.2">
      <c r="C29" s="131">
        <v>920</v>
      </c>
    </row>
    <row r="30" spans="1:7" x14ac:dyDescent="0.2">
      <c r="C30" s="131">
        <v>1020</v>
      </c>
    </row>
    <row r="31" spans="1:7" x14ac:dyDescent="0.2">
      <c r="C31" s="131">
        <v>1120</v>
      </c>
    </row>
    <row r="32" spans="1:7" x14ac:dyDescent="0.2">
      <c r="C32" s="131">
        <v>1220</v>
      </c>
    </row>
    <row r="33" spans="3:3" x14ac:dyDescent="0.2">
      <c r="C33" s="132"/>
    </row>
    <row r="34" spans="3:3" x14ac:dyDescent="0.2">
      <c r="C34" s="132"/>
    </row>
    <row r="35" spans="3:3" x14ac:dyDescent="0.2">
      <c r="C35" s="132"/>
    </row>
    <row r="36" spans="3:3" x14ac:dyDescent="0.2">
      <c r="C36" s="132"/>
    </row>
    <row r="37" spans="3:3" x14ac:dyDescent="0.2">
      <c r="C37" s="132"/>
    </row>
    <row r="38" spans="3:3" x14ac:dyDescent="0.2">
      <c r="C38" s="132"/>
    </row>
    <row r="39" spans="3:3" x14ac:dyDescent="0.2">
      <c r="C39" s="132"/>
    </row>
    <row r="40" spans="3:3" x14ac:dyDescent="0.2">
      <c r="C40" s="132"/>
    </row>
    <row r="41" spans="3:3" x14ac:dyDescent="0.2">
      <c r="C41" s="132"/>
    </row>
    <row r="42" spans="3:3" x14ac:dyDescent="0.2">
      <c r="C42" s="132"/>
    </row>
    <row r="43" spans="3:3" x14ac:dyDescent="0.2">
      <c r="C43" s="132"/>
    </row>
    <row r="44" spans="3:3" x14ac:dyDescent="0.2">
      <c r="C44" s="132"/>
    </row>
    <row r="45" spans="3:3" x14ac:dyDescent="0.2">
      <c r="C45" s="132"/>
    </row>
    <row r="46" spans="3:3" x14ac:dyDescent="0.2">
      <c r="C46" s="132"/>
    </row>
    <row r="47" spans="3:3" x14ac:dyDescent="0.2">
      <c r="C47" s="132"/>
    </row>
    <row r="48" spans="3:3" x14ac:dyDescent="0.2">
      <c r="C48" s="132"/>
    </row>
    <row r="49" spans="3:3" x14ac:dyDescent="0.2">
      <c r="C49" s="132"/>
    </row>
    <row r="50" spans="3:3" x14ac:dyDescent="0.2">
      <c r="C50" s="132"/>
    </row>
    <row r="51" spans="3:3" x14ac:dyDescent="0.2">
      <c r="C51" s="132"/>
    </row>
    <row r="52" spans="3:3" x14ac:dyDescent="0.2">
      <c r="C52" s="132"/>
    </row>
    <row r="53" spans="3:3" x14ac:dyDescent="0.2">
      <c r="C53" s="132"/>
    </row>
    <row r="54" spans="3:3" x14ac:dyDescent="0.2">
      <c r="C54" s="132"/>
    </row>
    <row r="55" spans="3:3" x14ac:dyDescent="0.2">
      <c r="C55" s="132"/>
    </row>
    <row r="56" spans="3:3" x14ac:dyDescent="0.2">
      <c r="C56" s="132"/>
    </row>
    <row r="57" spans="3:3" x14ac:dyDescent="0.2">
      <c r="C57" s="132"/>
    </row>
    <row r="58" spans="3:3" x14ac:dyDescent="0.2">
      <c r="C58" s="132"/>
    </row>
    <row r="59" spans="3:3" x14ac:dyDescent="0.2">
      <c r="C59" s="132"/>
    </row>
    <row r="60" spans="3:3" x14ac:dyDescent="0.2">
      <c r="C60" s="132"/>
    </row>
    <row r="61" spans="3:3" x14ac:dyDescent="0.2">
      <c r="C61" s="132"/>
    </row>
    <row r="62" spans="3:3" x14ac:dyDescent="0.2">
      <c r="C62" s="132"/>
    </row>
    <row r="63" spans="3:3" x14ac:dyDescent="0.2">
      <c r="C63" s="132"/>
    </row>
    <row r="64" spans="3:3" x14ac:dyDescent="0.2">
      <c r="C64" s="132"/>
    </row>
    <row r="65" spans="3:3" x14ac:dyDescent="0.2">
      <c r="C65" s="132"/>
    </row>
    <row r="66" spans="3:3" x14ac:dyDescent="0.2">
      <c r="C66" s="132"/>
    </row>
    <row r="67" spans="3:3" x14ac:dyDescent="0.2">
      <c r="C67" s="132"/>
    </row>
    <row r="68" spans="3:3" x14ac:dyDescent="0.2">
      <c r="C68" s="132"/>
    </row>
    <row r="69" spans="3:3" x14ac:dyDescent="0.2">
      <c r="C69" s="132"/>
    </row>
    <row r="70" spans="3:3" x14ac:dyDescent="0.2">
      <c r="C70" s="132"/>
    </row>
    <row r="71" spans="3:3" x14ac:dyDescent="0.2">
      <c r="C71" s="132"/>
    </row>
    <row r="72" spans="3:3" x14ac:dyDescent="0.2">
      <c r="C72" s="132"/>
    </row>
    <row r="73" spans="3:3" x14ac:dyDescent="0.2">
      <c r="C73" s="132"/>
    </row>
    <row r="74" spans="3:3" x14ac:dyDescent="0.2">
      <c r="C74" s="132"/>
    </row>
    <row r="75" spans="3:3" x14ac:dyDescent="0.2">
      <c r="C75" s="132"/>
    </row>
    <row r="76" spans="3:3" x14ac:dyDescent="0.2">
      <c r="C76" s="132"/>
    </row>
    <row r="77" spans="3:3" x14ac:dyDescent="0.2">
      <c r="C77" s="132"/>
    </row>
    <row r="78" spans="3:3" x14ac:dyDescent="0.2">
      <c r="C78" s="132"/>
    </row>
    <row r="79" spans="3:3" x14ac:dyDescent="0.2">
      <c r="C79" s="132"/>
    </row>
    <row r="80" spans="3:3" x14ac:dyDescent="0.2">
      <c r="C80" s="132"/>
    </row>
    <row r="81" spans="3:3" x14ac:dyDescent="0.2">
      <c r="C81" s="132"/>
    </row>
    <row r="82" spans="3:3" x14ac:dyDescent="0.2">
      <c r="C82" s="132"/>
    </row>
    <row r="83" spans="3:3" x14ac:dyDescent="0.2">
      <c r="C83" s="132"/>
    </row>
    <row r="84" spans="3:3" x14ac:dyDescent="0.2">
      <c r="C84" s="132"/>
    </row>
    <row r="85" spans="3:3" x14ac:dyDescent="0.2">
      <c r="C85" s="132"/>
    </row>
    <row r="86" spans="3:3" x14ac:dyDescent="0.2">
      <c r="C86" s="132"/>
    </row>
    <row r="87" spans="3:3" x14ac:dyDescent="0.2">
      <c r="C87" s="132"/>
    </row>
    <row r="88" spans="3:3" x14ac:dyDescent="0.2">
      <c r="C88" s="132"/>
    </row>
    <row r="89" spans="3:3" x14ac:dyDescent="0.2">
      <c r="C89" s="132"/>
    </row>
    <row r="90" spans="3:3" x14ac:dyDescent="0.2">
      <c r="C90" s="132"/>
    </row>
    <row r="91" spans="3:3" x14ac:dyDescent="0.2">
      <c r="C91" s="132"/>
    </row>
    <row r="92" spans="3:3" x14ac:dyDescent="0.2">
      <c r="C92" s="132"/>
    </row>
    <row r="93" spans="3:3" x14ac:dyDescent="0.2">
      <c r="C93" s="132"/>
    </row>
    <row r="94" spans="3:3" x14ac:dyDescent="0.2">
      <c r="C94" s="132"/>
    </row>
    <row r="95" spans="3:3" x14ac:dyDescent="0.2">
      <c r="C95" s="132"/>
    </row>
    <row r="96" spans="3:3" x14ac:dyDescent="0.2">
      <c r="C96" s="132"/>
    </row>
    <row r="97" spans="3:3" x14ac:dyDescent="0.2">
      <c r="C97" s="132"/>
    </row>
    <row r="98" spans="3:3" x14ac:dyDescent="0.2">
      <c r="C98" s="132"/>
    </row>
    <row r="99" spans="3:3" x14ac:dyDescent="0.2">
      <c r="C99" s="132"/>
    </row>
    <row r="100" spans="3:3" x14ac:dyDescent="0.2">
      <c r="C100" s="132"/>
    </row>
    <row r="101" spans="3:3" x14ac:dyDescent="0.2">
      <c r="C101" s="132"/>
    </row>
    <row r="102" spans="3:3" x14ac:dyDescent="0.2">
      <c r="C102" s="132"/>
    </row>
    <row r="103" spans="3:3" x14ac:dyDescent="0.2">
      <c r="C103" s="132"/>
    </row>
    <row r="104" spans="3:3" x14ac:dyDescent="0.2">
      <c r="C104" s="132"/>
    </row>
    <row r="105" spans="3:3" x14ac:dyDescent="0.2">
      <c r="C105" s="132"/>
    </row>
    <row r="106" spans="3:3" x14ac:dyDescent="0.2">
      <c r="C106" s="132"/>
    </row>
    <row r="107" spans="3:3" x14ac:dyDescent="0.2">
      <c r="C107" s="132"/>
    </row>
    <row r="108" spans="3:3" x14ac:dyDescent="0.2">
      <c r="C108" s="132"/>
    </row>
    <row r="109" spans="3:3" x14ac:dyDescent="0.2">
      <c r="C109" s="132"/>
    </row>
    <row r="110" spans="3:3" x14ac:dyDescent="0.2">
      <c r="C110" s="132"/>
    </row>
    <row r="111" spans="3:3" x14ac:dyDescent="0.2">
      <c r="C111" s="132"/>
    </row>
    <row r="112" spans="3:3" x14ac:dyDescent="0.2">
      <c r="C112" s="132"/>
    </row>
    <row r="113" spans="3:3" x14ac:dyDescent="0.2">
      <c r="C113" s="132"/>
    </row>
    <row r="114" spans="3:3" x14ac:dyDescent="0.2">
      <c r="C114" s="132"/>
    </row>
    <row r="115" spans="3:3" x14ac:dyDescent="0.2">
      <c r="C115" s="132"/>
    </row>
    <row r="116" spans="3:3" x14ac:dyDescent="0.2">
      <c r="C116" s="132"/>
    </row>
    <row r="117" spans="3:3" x14ac:dyDescent="0.2">
      <c r="C117" s="132"/>
    </row>
    <row r="118" spans="3:3" x14ac:dyDescent="0.2">
      <c r="C118" s="132"/>
    </row>
    <row r="119" spans="3:3" x14ac:dyDescent="0.2">
      <c r="C119" s="132"/>
    </row>
    <row r="120" spans="3:3" x14ac:dyDescent="0.2">
      <c r="C120" s="132"/>
    </row>
    <row r="121" spans="3:3" x14ac:dyDescent="0.2">
      <c r="C121" s="132"/>
    </row>
    <row r="122" spans="3:3" x14ac:dyDescent="0.2">
      <c r="C122" s="132"/>
    </row>
    <row r="123" spans="3:3" x14ac:dyDescent="0.2">
      <c r="C123" s="132"/>
    </row>
    <row r="124" spans="3:3" x14ac:dyDescent="0.2">
      <c r="C124" s="132"/>
    </row>
    <row r="125" spans="3:3" x14ac:dyDescent="0.2">
      <c r="C125" s="132"/>
    </row>
    <row r="126" spans="3:3" x14ac:dyDescent="0.2">
      <c r="C126" s="132"/>
    </row>
    <row r="127" spans="3:3" x14ac:dyDescent="0.2">
      <c r="C127" s="132"/>
    </row>
    <row r="128" spans="3:3" x14ac:dyDescent="0.2">
      <c r="C128" s="132"/>
    </row>
    <row r="129" spans="3:3" x14ac:dyDescent="0.2">
      <c r="C129" s="132"/>
    </row>
    <row r="130" spans="3:3" x14ac:dyDescent="0.2">
      <c r="C130" s="132"/>
    </row>
    <row r="131" spans="3:3" x14ac:dyDescent="0.2">
      <c r="C131" s="132"/>
    </row>
    <row r="132" spans="3:3" x14ac:dyDescent="0.2">
      <c r="C132" s="132"/>
    </row>
    <row r="133" spans="3:3" x14ac:dyDescent="0.2">
      <c r="C133" s="132"/>
    </row>
    <row r="134" spans="3:3" x14ac:dyDescent="0.2">
      <c r="C134" s="132"/>
    </row>
    <row r="135" spans="3:3" x14ac:dyDescent="0.2">
      <c r="C135" s="132"/>
    </row>
    <row r="136" spans="3:3" x14ac:dyDescent="0.2">
      <c r="C136" s="132"/>
    </row>
    <row r="137" spans="3:3" x14ac:dyDescent="0.2">
      <c r="C137" s="132"/>
    </row>
    <row r="138" spans="3:3" x14ac:dyDescent="0.2">
      <c r="C138" s="132"/>
    </row>
    <row r="139" spans="3:3" x14ac:dyDescent="0.2">
      <c r="C139" s="132"/>
    </row>
    <row r="140" spans="3:3" x14ac:dyDescent="0.2">
      <c r="C140" s="132"/>
    </row>
    <row r="141" spans="3:3" x14ac:dyDescent="0.2">
      <c r="C141" s="132"/>
    </row>
    <row r="142" spans="3:3" x14ac:dyDescent="0.2">
      <c r="C142" s="132"/>
    </row>
    <row r="143" spans="3:3" x14ac:dyDescent="0.2">
      <c r="C143" s="132"/>
    </row>
    <row r="144" spans="3:3" x14ac:dyDescent="0.2">
      <c r="C144" s="132"/>
    </row>
    <row r="145" spans="3:3" x14ac:dyDescent="0.2">
      <c r="C145" s="132"/>
    </row>
    <row r="146" spans="3:3" x14ac:dyDescent="0.2">
      <c r="C146" s="132"/>
    </row>
    <row r="147" spans="3:3" x14ac:dyDescent="0.2">
      <c r="C147" s="132"/>
    </row>
    <row r="148" spans="3:3" x14ac:dyDescent="0.2">
      <c r="C148" s="132"/>
    </row>
    <row r="149" spans="3:3" x14ac:dyDescent="0.2">
      <c r="C149" s="132"/>
    </row>
    <row r="150" spans="3:3" x14ac:dyDescent="0.2">
      <c r="C150" s="132"/>
    </row>
    <row r="151" spans="3:3" x14ac:dyDescent="0.2">
      <c r="C151" s="132"/>
    </row>
    <row r="152" spans="3:3" x14ac:dyDescent="0.2">
      <c r="C152" s="132"/>
    </row>
    <row r="153" spans="3:3" x14ac:dyDescent="0.2">
      <c r="C153" s="132"/>
    </row>
    <row r="154" spans="3:3" x14ac:dyDescent="0.2">
      <c r="C154" s="132"/>
    </row>
    <row r="155" spans="3:3" x14ac:dyDescent="0.2">
      <c r="C155" s="132"/>
    </row>
    <row r="156" spans="3:3" x14ac:dyDescent="0.2">
      <c r="C156" s="132"/>
    </row>
    <row r="157" spans="3:3" x14ac:dyDescent="0.2">
      <c r="C157" s="132"/>
    </row>
    <row r="158" spans="3:3" x14ac:dyDescent="0.2">
      <c r="C158" s="132"/>
    </row>
    <row r="159" spans="3:3" x14ac:dyDescent="0.2">
      <c r="C159" s="132"/>
    </row>
    <row r="160" spans="3:3" x14ac:dyDescent="0.2">
      <c r="C160" s="132"/>
    </row>
    <row r="161" spans="3:3" x14ac:dyDescent="0.2">
      <c r="C161" s="132"/>
    </row>
    <row r="162" spans="3:3" x14ac:dyDescent="0.2">
      <c r="C162" s="132"/>
    </row>
    <row r="163" spans="3:3" x14ac:dyDescent="0.2">
      <c r="C163" s="132"/>
    </row>
    <row r="164" spans="3:3" x14ac:dyDescent="0.2">
      <c r="C164" s="132"/>
    </row>
    <row r="165" spans="3:3" x14ac:dyDescent="0.2">
      <c r="C165" s="132"/>
    </row>
    <row r="166" spans="3:3" x14ac:dyDescent="0.2">
      <c r="C166" s="132"/>
    </row>
    <row r="167" spans="3:3" x14ac:dyDescent="0.2">
      <c r="C167" s="132"/>
    </row>
    <row r="168" spans="3:3" x14ac:dyDescent="0.2">
      <c r="C168" s="132"/>
    </row>
    <row r="169" spans="3:3" x14ac:dyDescent="0.2">
      <c r="C169" s="132"/>
    </row>
    <row r="170" spans="3:3" x14ac:dyDescent="0.2">
      <c r="C170" s="132"/>
    </row>
    <row r="171" spans="3:3" x14ac:dyDescent="0.2">
      <c r="C171" s="132"/>
    </row>
    <row r="172" spans="3:3" x14ac:dyDescent="0.2">
      <c r="C172" s="132"/>
    </row>
    <row r="173" spans="3:3" x14ac:dyDescent="0.2">
      <c r="C173" s="132"/>
    </row>
    <row r="174" spans="3:3" x14ac:dyDescent="0.2">
      <c r="C174" s="132"/>
    </row>
    <row r="175" spans="3:3" x14ac:dyDescent="0.2">
      <c r="C175" s="132"/>
    </row>
    <row r="176" spans="3:3" x14ac:dyDescent="0.2">
      <c r="C176" s="132"/>
    </row>
    <row r="177" spans="3:3" x14ac:dyDescent="0.2">
      <c r="C177" s="132"/>
    </row>
    <row r="178" spans="3:3" x14ac:dyDescent="0.2">
      <c r="C178" s="132"/>
    </row>
    <row r="179" spans="3:3" x14ac:dyDescent="0.2">
      <c r="C179" s="132"/>
    </row>
    <row r="180" spans="3:3" x14ac:dyDescent="0.2">
      <c r="C180" s="132"/>
    </row>
    <row r="181" spans="3:3" x14ac:dyDescent="0.2">
      <c r="C181" s="132"/>
    </row>
    <row r="182" spans="3:3" x14ac:dyDescent="0.2">
      <c r="C182" s="132"/>
    </row>
    <row r="183" spans="3:3" x14ac:dyDescent="0.2">
      <c r="C183" s="132"/>
    </row>
    <row r="184" spans="3:3" x14ac:dyDescent="0.2">
      <c r="C184" s="132"/>
    </row>
    <row r="185" spans="3:3" x14ac:dyDescent="0.2">
      <c r="C185" s="132"/>
    </row>
    <row r="186" spans="3:3" x14ac:dyDescent="0.2">
      <c r="C186" s="132"/>
    </row>
    <row r="187" spans="3:3" x14ac:dyDescent="0.2">
      <c r="C187" s="132"/>
    </row>
    <row r="188" spans="3:3" x14ac:dyDescent="0.2">
      <c r="C188" s="132"/>
    </row>
    <row r="189" spans="3:3" x14ac:dyDescent="0.2">
      <c r="C189" s="132"/>
    </row>
    <row r="190" spans="3:3" x14ac:dyDescent="0.2">
      <c r="C190" s="132"/>
    </row>
    <row r="191" spans="3:3" x14ac:dyDescent="0.2">
      <c r="C191" s="132"/>
    </row>
    <row r="192" spans="3:3" x14ac:dyDescent="0.2">
      <c r="C192" s="132"/>
    </row>
    <row r="193" spans="3:3" x14ac:dyDescent="0.2">
      <c r="C193" s="132"/>
    </row>
    <row r="194" spans="3:3" x14ac:dyDescent="0.2">
      <c r="C194" s="132"/>
    </row>
    <row r="195" spans="3:3" x14ac:dyDescent="0.2">
      <c r="C195" s="132"/>
    </row>
    <row r="196" spans="3:3" x14ac:dyDescent="0.2">
      <c r="C196" s="132"/>
    </row>
    <row r="197" spans="3:3" x14ac:dyDescent="0.2">
      <c r="C197" s="132"/>
    </row>
    <row r="198" spans="3:3" x14ac:dyDescent="0.2">
      <c r="C198" s="132"/>
    </row>
    <row r="199" spans="3:3" x14ac:dyDescent="0.2">
      <c r="C199" s="132"/>
    </row>
    <row r="200" spans="3:3" x14ac:dyDescent="0.2">
      <c r="C200" s="132"/>
    </row>
    <row r="201" spans="3:3" x14ac:dyDescent="0.2">
      <c r="C201" s="132"/>
    </row>
    <row r="202" spans="3:3" x14ac:dyDescent="0.2">
      <c r="C202" s="132"/>
    </row>
    <row r="203" spans="3:3" x14ac:dyDescent="0.2">
      <c r="C203" s="132"/>
    </row>
    <row r="204" spans="3:3" x14ac:dyDescent="0.2">
      <c r="C204" s="132"/>
    </row>
    <row r="205" spans="3:3" x14ac:dyDescent="0.2">
      <c r="C205" s="132"/>
    </row>
    <row r="206" spans="3:3" x14ac:dyDescent="0.2">
      <c r="C206" s="132"/>
    </row>
    <row r="207" spans="3:3" x14ac:dyDescent="0.2">
      <c r="C207" s="132"/>
    </row>
    <row r="208" spans="3:3" x14ac:dyDescent="0.2">
      <c r="C208" s="132"/>
    </row>
    <row r="209" spans="3:3" x14ac:dyDescent="0.2">
      <c r="C209" s="132"/>
    </row>
    <row r="210" spans="3:3" x14ac:dyDescent="0.2">
      <c r="C210" s="132"/>
    </row>
    <row r="211" spans="3:3" x14ac:dyDescent="0.2">
      <c r="C211" s="132"/>
    </row>
    <row r="212" spans="3:3" x14ac:dyDescent="0.2">
      <c r="C212" s="132"/>
    </row>
    <row r="213" spans="3:3" x14ac:dyDescent="0.2">
      <c r="C213" s="132"/>
    </row>
    <row r="214" spans="3:3" x14ac:dyDescent="0.2">
      <c r="C214" s="132"/>
    </row>
    <row r="215" spans="3:3" x14ac:dyDescent="0.2">
      <c r="C215" s="132"/>
    </row>
    <row r="216" spans="3:3" x14ac:dyDescent="0.2">
      <c r="C216" s="132"/>
    </row>
    <row r="217" spans="3:3" x14ac:dyDescent="0.2">
      <c r="C217" s="132"/>
    </row>
    <row r="218" spans="3:3" x14ac:dyDescent="0.2">
      <c r="C218" s="132"/>
    </row>
    <row r="219" spans="3:3" x14ac:dyDescent="0.2">
      <c r="C219" s="132"/>
    </row>
    <row r="220" spans="3:3" x14ac:dyDescent="0.2">
      <c r="C220" s="132"/>
    </row>
    <row r="221" spans="3:3" x14ac:dyDescent="0.2">
      <c r="C221" s="132"/>
    </row>
    <row r="222" spans="3:3" x14ac:dyDescent="0.2">
      <c r="C222" s="132"/>
    </row>
    <row r="223" spans="3:3" x14ac:dyDescent="0.2">
      <c r="C223" s="132"/>
    </row>
    <row r="224" spans="3:3" x14ac:dyDescent="0.2">
      <c r="C224" s="132"/>
    </row>
    <row r="225" spans="3:3" x14ac:dyDescent="0.2">
      <c r="C225" s="132"/>
    </row>
    <row r="226" spans="3:3" x14ac:dyDescent="0.2">
      <c r="C226" s="132"/>
    </row>
    <row r="227" spans="3:3" x14ac:dyDescent="0.2">
      <c r="C227" s="132"/>
    </row>
    <row r="228" spans="3:3" x14ac:dyDescent="0.2">
      <c r="C228" s="132"/>
    </row>
    <row r="229" spans="3:3" x14ac:dyDescent="0.2">
      <c r="C229" s="132"/>
    </row>
    <row r="230" spans="3:3" x14ac:dyDescent="0.2">
      <c r="C230" s="132"/>
    </row>
    <row r="231" spans="3:3" x14ac:dyDescent="0.2">
      <c r="C231" s="132"/>
    </row>
    <row r="232" spans="3:3" x14ac:dyDescent="0.2">
      <c r="C232" s="132"/>
    </row>
    <row r="233" spans="3:3" x14ac:dyDescent="0.2">
      <c r="C233" s="132"/>
    </row>
    <row r="234" spans="3:3" x14ac:dyDescent="0.2">
      <c r="C234" s="132"/>
    </row>
    <row r="235" spans="3:3" x14ac:dyDescent="0.2">
      <c r="C235" s="132"/>
    </row>
    <row r="236" spans="3:3" x14ac:dyDescent="0.2">
      <c r="C236" s="132"/>
    </row>
    <row r="237" spans="3:3" x14ac:dyDescent="0.2">
      <c r="C237" s="132"/>
    </row>
    <row r="238" spans="3:3" x14ac:dyDescent="0.2">
      <c r="C238" s="132"/>
    </row>
    <row r="239" spans="3:3" x14ac:dyDescent="0.2">
      <c r="C239" s="132"/>
    </row>
    <row r="240" spans="3:3" x14ac:dyDescent="0.2">
      <c r="C240" s="132"/>
    </row>
    <row r="241" spans="3:3" x14ac:dyDescent="0.2">
      <c r="C241" s="132"/>
    </row>
    <row r="242" spans="3:3" x14ac:dyDescent="0.2">
      <c r="C242" s="132"/>
    </row>
    <row r="243" spans="3:3" x14ac:dyDescent="0.2">
      <c r="C243" s="132"/>
    </row>
    <row r="244" spans="3:3" x14ac:dyDescent="0.2">
      <c r="C244" s="132"/>
    </row>
    <row r="245" spans="3:3" x14ac:dyDescent="0.2">
      <c r="C245" s="132"/>
    </row>
    <row r="246" spans="3:3" x14ac:dyDescent="0.2">
      <c r="C246" s="132"/>
    </row>
    <row r="247" spans="3:3" x14ac:dyDescent="0.2">
      <c r="C247" s="132"/>
    </row>
    <row r="248" spans="3:3" x14ac:dyDescent="0.2">
      <c r="C248" s="132"/>
    </row>
    <row r="249" spans="3:3" x14ac:dyDescent="0.2">
      <c r="C249" s="132"/>
    </row>
    <row r="250" spans="3:3" x14ac:dyDescent="0.2">
      <c r="C250" s="132"/>
    </row>
    <row r="251" spans="3:3" x14ac:dyDescent="0.2">
      <c r="C251" s="132"/>
    </row>
    <row r="252" spans="3:3" x14ac:dyDescent="0.2">
      <c r="C252" s="132"/>
    </row>
    <row r="253" spans="3:3" x14ac:dyDescent="0.2">
      <c r="C253" s="132"/>
    </row>
    <row r="254" spans="3:3" x14ac:dyDescent="0.2">
      <c r="C254" s="132"/>
    </row>
    <row r="255" spans="3:3" x14ac:dyDescent="0.2">
      <c r="C255" s="132"/>
    </row>
    <row r="256" spans="3:3" x14ac:dyDescent="0.2">
      <c r="C256" s="132"/>
    </row>
    <row r="257" spans="3:3" x14ac:dyDescent="0.2">
      <c r="C257" s="132"/>
    </row>
    <row r="258" spans="3:3" x14ac:dyDescent="0.2">
      <c r="C258" s="132"/>
    </row>
    <row r="259" spans="3:3" x14ac:dyDescent="0.2">
      <c r="C259" s="132"/>
    </row>
    <row r="260" spans="3:3" x14ac:dyDescent="0.2">
      <c r="C260" s="132"/>
    </row>
    <row r="261" spans="3:3" x14ac:dyDescent="0.2">
      <c r="C261" s="132"/>
    </row>
    <row r="262" spans="3:3" x14ac:dyDescent="0.2">
      <c r="C262" s="132"/>
    </row>
    <row r="263" spans="3:3" x14ac:dyDescent="0.2">
      <c r="C263" s="132"/>
    </row>
    <row r="264" spans="3:3" x14ac:dyDescent="0.2">
      <c r="C264" s="132"/>
    </row>
    <row r="265" spans="3:3" x14ac:dyDescent="0.2">
      <c r="C265" s="132"/>
    </row>
    <row r="266" spans="3:3" x14ac:dyDescent="0.2">
      <c r="C266" s="132"/>
    </row>
    <row r="267" spans="3:3" x14ac:dyDescent="0.2">
      <c r="C267" s="132"/>
    </row>
    <row r="268" spans="3:3" x14ac:dyDescent="0.2">
      <c r="C268" s="132"/>
    </row>
    <row r="269" spans="3:3" x14ac:dyDescent="0.2">
      <c r="C269" s="132"/>
    </row>
    <row r="270" spans="3:3" x14ac:dyDescent="0.2">
      <c r="C270" s="132"/>
    </row>
    <row r="271" spans="3:3" x14ac:dyDescent="0.2">
      <c r="C271" s="132"/>
    </row>
    <row r="272" spans="3:3" x14ac:dyDescent="0.2">
      <c r="C272" s="132"/>
    </row>
    <row r="273" spans="3:3" x14ac:dyDescent="0.2">
      <c r="C273" s="132"/>
    </row>
    <row r="274" spans="3:3" x14ac:dyDescent="0.2">
      <c r="C274" s="132"/>
    </row>
    <row r="275" spans="3:3" x14ac:dyDescent="0.2">
      <c r="C275" s="132"/>
    </row>
    <row r="276" spans="3:3" x14ac:dyDescent="0.2">
      <c r="C276" s="132"/>
    </row>
    <row r="277" spans="3:3" x14ac:dyDescent="0.2">
      <c r="C277" s="132"/>
    </row>
    <row r="278" spans="3:3" x14ac:dyDescent="0.2">
      <c r="C278" s="132"/>
    </row>
    <row r="279" spans="3:3" x14ac:dyDescent="0.2">
      <c r="C279" s="132"/>
    </row>
    <row r="280" spans="3:3" x14ac:dyDescent="0.2">
      <c r="C280" s="132"/>
    </row>
    <row r="281" spans="3:3" x14ac:dyDescent="0.2">
      <c r="C281" s="132"/>
    </row>
    <row r="282" spans="3:3" x14ac:dyDescent="0.2">
      <c r="C282" s="132"/>
    </row>
    <row r="283" spans="3:3" x14ac:dyDescent="0.2">
      <c r="C283" s="132"/>
    </row>
    <row r="284" spans="3:3" x14ac:dyDescent="0.2">
      <c r="C284" s="132"/>
    </row>
    <row r="285" spans="3:3" x14ac:dyDescent="0.2">
      <c r="C285" s="132"/>
    </row>
    <row r="286" spans="3:3" x14ac:dyDescent="0.2">
      <c r="C286" s="132"/>
    </row>
    <row r="287" spans="3:3" x14ac:dyDescent="0.2">
      <c r="C287" s="132"/>
    </row>
    <row r="288" spans="3:3" x14ac:dyDescent="0.2">
      <c r="C288" s="132"/>
    </row>
    <row r="289" spans="3:3" x14ac:dyDescent="0.2">
      <c r="C289" s="132"/>
    </row>
    <row r="290" spans="3:3" x14ac:dyDescent="0.2">
      <c r="C290" s="132"/>
    </row>
    <row r="291" spans="3:3" x14ac:dyDescent="0.2">
      <c r="C291" s="132"/>
    </row>
    <row r="292" spans="3:3" x14ac:dyDescent="0.2">
      <c r="C292" s="132"/>
    </row>
    <row r="293" spans="3:3" x14ac:dyDescent="0.2">
      <c r="C293" s="132"/>
    </row>
    <row r="294" spans="3:3" x14ac:dyDescent="0.2">
      <c r="C294" s="132"/>
    </row>
    <row r="295" spans="3:3" x14ac:dyDescent="0.2">
      <c r="C295" s="132"/>
    </row>
    <row r="296" spans="3:3" x14ac:dyDescent="0.2">
      <c r="C296" s="132"/>
    </row>
    <row r="297" spans="3:3" x14ac:dyDescent="0.2">
      <c r="C297" s="132"/>
    </row>
    <row r="298" spans="3:3" x14ac:dyDescent="0.2">
      <c r="C298" s="132"/>
    </row>
    <row r="299" spans="3:3" x14ac:dyDescent="0.2">
      <c r="C299" s="132"/>
    </row>
    <row r="300" spans="3:3" x14ac:dyDescent="0.2">
      <c r="C300" s="132"/>
    </row>
    <row r="301" spans="3:3" x14ac:dyDescent="0.2">
      <c r="C301" s="132"/>
    </row>
    <row r="302" spans="3:3" x14ac:dyDescent="0.2">
      <c r="C302" s="132"/>
    </row>
    <row r="303" spans="3:3" x14ac:dyDescent="0.2">
      <c r="C303" s="132"/>
    </row>
    <row r="304" spans="3:3" x14ac:dyDescent="0.2">
      <c r="C304" s="132"/>
    </row>
    <row r="305" spans="3:3" x14ac:dyDescent="0.2">
      <c r="C305" s="132"/>
    </row>
    <row r="306" spans="3:3" x14ac:dyDescent="0.2">
      <c r="C306" s="132"/>
    </row>
    <row r="307" spans="3:3" x14ac:dyDescent="0.2">
      <c r="C307" s="132"/>
    </row>
    <row r="308" spans="3:3" x14ac:dyDescent="0.2">
      <c r="C308" s="132"/>
    </row>
    <row r="309" spans="3:3" x14ac:dyDescent="0.2">
      <c r="C309" s="132"/>
    </row>
    <row r="310" spans="3:3" x14ac:dyDescent="0.2">
      <c r="C310" s="132"/>
    </row>
    <row r="311" spans="3:3" x14ac:dyDescent="0.2">
      <c r="C311" s="132"/>
    </row>
    <row r="312" spans="3:3" x14ac:dyDescent="0.2">
      <c r="C312" s="132"/>
    </row>
    <row r="313" spans="3:3" x14ac:dyDescent="0.2">
      <c r="C313" s="132"/>
    </row>
    <row r="314" spans="3:3" x14ac:dyDescent="0.2">
      <c r="C314" s="132"/>
    </row>
    <row r="315" spans="3:3" x14ac:dyDescent="0.2">
      <c r="C315" s="132"/>
    </row>
    <row r="316" spans="3:3" x14ac:dyDescent="0.2">
      <c r="C316" s="132"/>
    </row>
    <row r="317" spans="3:3" x14ac:dyDescent="0.2">
      <c r="C317" s="132"/>
    </row>
    <row r="318" spans="3:3" x14ac:dyDescent="0.2">
      <c r="C318" s="132"/>
    </row>
    <row r="319" spans="3:3" x14ac:dyDescent="0.2">
      <c r="C319" s="132"/>
    </row>
    <row r="320" spans="3:3" x14ac:dyDescent="0.2">
      <c r="C320" s="132"/>
    </row>
    <row r="321" spans="3:3" x14ac:dyDescent="0.2">
      <c r="C321" s="132"/>
    </row>
    <row r="322" spans="3:3" x14ac:dyDescent="0.2">
      <c r="C322" s="132"/>
    </row>
    <row r="323" spans="3:3" x14ac:dyDescent="0.2">
      <c r="C323" s="132"/>
    </row>
    <row r="324" spans="3:3" x14ac:dyDescent="0.2">
      <c r="C324" s="132"/>
    </row>
    <row r="325" spans="3:3" x14ac:dyDescent="0.2">
      <c r="C325" s="132"/>
    </row>
    <row r="326" spans="3:3" x14ac:dyDescent="0.2">
      <c r="C326" s="132"/>
    </row>
    <row r="327" spans="3:3" x14ac:dyDescent="0.2">
      <c r="C327" s="132"/>
    </row>
    <row r="328" spans="3:3" x14ac:dyDescent="0.2">
      <c r="C328" s="132"/>
    </row>
    <row r="329" spans="3:3" x14ac:dyDescent="0.2">
      <c r="C329" s="132"/>
    </row>
    <row r="330" spans="3:3" x14ac:dyDescent="0.2">
      <c r="C330" s="132"/>
    </row>
    <row r="331" spans="3:3" x14ac:dyDescent="0.2">
      <c r="C331" s="132"/>
    </row>
    <row r="332" spans="3:3" x14ac:dyDescent="0.2">
      <c r="C332" s="132"/>
    </row>
    <row r="333" spans="3:3" x14ac:dyDescent="0.2">
      <c r="C333" s="132"/>
    </row>
    <row r="334" spans="3:3" x14ac:dyDescent="0.2">
      <c r="C334" s="132"/>
    </row>
    <row r="335" spans="3:3" x14ac:dyDescent="0.2">
      <c r="C335" s="132"/>
    </row>
    <row r="336" spans="3:3" x14ac:dyDescent="0.2">
      <c r="C336" s="132"/>
    </row>
    <row r="337" spans="3:3" x14ac:dyDescent="0.2">
      <c r="C337" s="132"/>
    </row>
    <row r="338" spans="3:3" x14ac:dyDescent="0.2">
      <c r="C338" s="132"/>
    </row>
    <row r="339" spans="3:3" x14ac:dyDescent="0.2">
      <c r="C339" s="132"/>
    </row>
    <row r="340" spans="3:3" x14ac:dyDescent="0.2">
      <c r="C340" s="132"/>
    </row>
    <row r="341" spans="3:3" x14ac:dyDescent="0.2">
      <c r="C341" s="132"/>
    </row>
    <row r="342" spans="3:3" x14ac:dyDescent="0.2">
      <c r="C342" s="132"/>
    </row>
    <row r="343" spans="3:3" x14ac:dyDescent="0.2">
      <c r="C343" s="132"/>
    </row>
    <row r="344" spans="3:3" x14ac:dyDescent="0.2">
      <c r="C344" s="132"/>
    </row>
    <row r="345" spans="3:3" x14ac:dyDescent="0.2">
      <c r="C345" s="132"/>
    </row>
    <row r="346" spans="3:3" x14ac:dyDescent="0.2">
      <c r="C346" s="132"/>
    </row>
    <row r="347" spans="3:3" x14ac:dyDescent="0.2">
      <c r="C347" s="132"/>
    </row>
    <row r="348" spans="3:3" x14ac:dyDescent="0.2">
      <c r="C348" s="132"/>
    </row>
    <row r="349" spans="3:3" x14ac:dyDescent="0.2">
      <c r="C349" s="132"/>
    </row>
    <row r="350" spans="3:3" x14ac:dyDescent="0.2">
      <c r="C350" s="132"/>
    </row>
    <row r="351" spans="3:3" x14ac:dyDescent="0.2">
      <c r="C351" s="132"/>
    </row>
    <row r="352" spans="3:3" x14ac:dyDescent="0.2">
      <c r="C352" s="132"/>
    </row>
    <row r="353" spans="3:3" x14ac:dyDescent="0.2">
      <c r="C353" s="132"/>
    </row>
    <row r="354" spans="3:3" x14ac:dyDescent="0.2">
      <c r="C354" s="132"/>
    </row>
    <row r="355" spans="3:3" x14ac:dyDescent="0.2">
      <c r="C355" s="132"/>
    </row>
    <row r="356" spans="3:3" x14ac:dyDescent="0.2">
      <c r="C356" s="132"/>
    </row>
    <row r="357" spans="3:3" x14ac:dyDescent="0.2">
      <c r="C357" s="132"/>
    </row>
    <row r="358" spans="3:3" x14ac:dyDescent="0.2">
      <c r="C358" s="132"/>
    </row>
    <row r="359" spans="3:3" x14ac:dyDescent="0.2">
      <c r="C359" s="132"/>
    </row>
    <row r="360" spans="3:3" x14ac:dyDescent="0.2">
      <c r="C360" s="132"/>
    </row>
    <row r="361" spans="3:3" x14ac:dyDescent="0.2">
      <c r="C361" s="132"/>
    </row>
    <row r="362" spans="3:3" x14ac:dyDescent="0.2">
      <c r="C362" s="132"/>
    </row>
    <row r="363" spans="3:3" x14ac:dyDescent="0.2">
      <c r="C363" s="132"/>
    </row>
    <row r="364" spans="3:3" x14ac:dyDescent="0.2">
      <c r="C364" s="132"/>
    </row>
    <row r="365" spans="3:3" x14ac:dyDescent="0.2">
      <c r="C365" s="132"/>
    </row>
    <row r="366" spans="3:3" x14ac:dyDescent="0.2">
      <c r="C366" s="132"/>
    </row>
    <row r="367" spans="3:3" x14ac:dyDescent="0.2">
      <c r="C367" s="132"/>
    </row>
    <row r="368" spans="3:3" x14ac:dyDescent="0.2">
      <c r="C368" s="132"/>
    </row>
    <row r="369" spans="3:3" x14ac:dyDescent="0.2">
      <c r="C369" s="132"/>
    </row>
    <row r="370" spans="3:3" x14ac:dyDescent="0.2">
      <c r="C370" s="132"/>
    </row>
    <row r="371" spans="3:3" x14ac:dyDescent="0.2">
      <c r="C371" s="132"/>
    </row>
    <row r="372" spans="3:3" x14ac:dyDescent="0.2">
      <c r="C372" s="132"/>
    </row>
    <row r="373" spans="3:3" x14ac:dyDescent="0.2">
      <c r="C373" s="132"/>
    </row>
    <row r="374" spans="3:3" x14ac:dyDescent="0.2">
      <c r="C374" s="132"/>
    </row>
    <row r="375" spans="3:3" x14ac:dyDescent="0.2">
      <c r="C375" s="132"/>
    </row>
    <row r="376" spans="3:3" x14ac:dyDescent="0.2">
      <c r="C376" s="132"/>
    </row>
    <row r="377" spans="3:3" x14ac:dyDescent="0.2">
      <c r="C377" s="132"/>
    </row>
    <row r="378" spans="3:3" x14ac:dyDescent="0.2">
      <c r="C378" s="132"/>
    </row>
    <row r="379" spans="3:3" x14ac:dyDescent="0.2">
      <c r="C379" s="132"/>
    </row>
    <row r="380" spans="3:3" x14ac:dyDescent="0.2">
      <c r="C380" s="132"/>
    </row>
    <row r="381" spans="3:3" x14ac:dyDescent="0.2">
      <c r="C381" s="132"/>
    </row>
    <row r="382" spans="3:3" x14ac:dyDescent="0.2">
      <c r="C382" s="132"/>
    </row>
    <row r="383" spans="3:3" x14ac:dyDescent="0.2">
      <c r="C383" s="132"/>
    </row>
    <row r="384" spans="3:3" x14ac:dyDescent="0.2">
      <c r="C384" s="132"/>
    </row>
    <row r="385" spans="3:3" x14ac:dyDescent="0.2">
      <c r="C385" s="132"/>
    </row>
    <row r="386" spans="3:3" x14ac:dyDescent="0.2">
      <c r="C386" s="132"/>
    </row>
    <row r="387" spans="3:3" x14ac:dyDescent="0.2">
      <c r="C387" s="132"/>
    </row>
    <row r="388" spans="3:3" x14ac:dyDescent="0.2">
      <c r="C388" s="132"/>
    </row>
    <row r="389" spans="3:3" x14ac:dyDescent="0.2">
      <c r="C389" s="132"/>
    </row>
    <row r="390" spans="3:3" x14ac:dyDescent="0.2">
      <c r="C390" s="132"/>
    </row>
    <row r="391" spans="3:3" x14ac:dyDescent="0.2">
      <c r="C391" s="132"/>
    </row>
    <row r="392" spans="3:3" x14ac:dyDescent="0.2">
      <c r="C392" s="132"/>
    </row>
    <row r="393" spans="3:3" x14ac:dyDescent="0.2">
      <c r="C393" s="132"/>
    </row>
    <row r="394" spans="3:3" x14ac:dyDescent="0.2">
      <c r="C394" s="132"/>
    </row>
    <row r="395" spans="3:3" x14ac:dyDescent="0.2">
      <c r="C395" s="132"/>
    </row>
    <row r="396" spans="3:3" x14ac:dyDescent="0.2">
      <c r="C396" s="132"/>
    </row>
    <row r="397" spans="3:3" x14ac:dyDescent="0.2">
      <c r="C397" s="132"/>
    </row>
    <row r="398" spans="3:3" x14ac:dyDescent="0.2">
      <c r="C398" s="132"/>
    </row>
    <row r="399" spans="3:3" x14ac:dyDescent="0.2">
      <c r="C399" s="132"/>
    </row>
    <row r="400" spans="3:3" x14ac:dyDescent="0.2">
      <c r="C400" s="132"/>
    </row>
    <row r="401" spans="3:3" x14ac:dyDescent="0.2">
      <c r="C401" s="132"/>
    </row>
    <row r="402" spans="3:3" x14ac:dyDescent="0.2">
      <c r="C402" s="132"/>
    </row>
    <row r="403" spans="3:3" x14ac:dyDescent="0.2">
      <c r="C403" s="132"/>
    </row>
    <row r="404" spans="3:3" x14ac:dyDescent="0.2">
      <c r="C404" s="132"/>
    </row>
    <row r="405" spans="3:3" x14ac:dyDescent="0.2">
      <c r="C405" s="132"/>
    </row>
    <row r="406" spans="3:3" x14ac:dyDescent="0.2">
      <c r="C406" s="132"/>
    </row>
    <row r="407" spans="3:3" x14ac:dyDescent="0.2">
      <c r="C407" s="132"/>
    </row>
    <row r="408" spans="3:3" x14ac:dyDescent="0.2">
      <c r="C408" s="132"/>
    </row>
    <row r="409" spans="3:3" x14ac:dyDescent="0.2">
      <c r="C409" s="132"/>
    </row>
    <row r="410" spans="3:3" x14ac:dyDescent="0.2">
      <c r="C410" s="132"/>
    </row>
    <row r="411" spans="3:3" x14ac:dyDescent="0.2">
      <c r="C411" s="132"/>
    </row>
    <row r="412" spans="3:3" x14ac:dyDescent="0.2">
      <c r="C412" s="132"/>
    </row>
    <row r="413" spans="3:3" x14ac:dyDescent="0.2">
      <c r="C413" s="132"/>
    </row>
    <row r="414" spans="3:3" x14ac:dyDescent="0.2">
      <c r="C414" s="132"/>
    </row>
    <row r="415" spans="3:3" x14ac:dyDescent="0.2">
      <c r="C415" s="132"/>
    </row>
    <row r="416" spans="3:3" x14ac:dyDescent="0.2">
      <c r="C416" s="132"/>
    </row>
    <row r="417" spans="3:3" x14ac:dyDescent="0.2">
      <c r="C417" s="132"/>
    </row>
    <row r="418" spans="3:3" x14ac:dyDescent="0.2">
      <c r="C418" s="132"/>
    </row>
    <row r="419" spans="3:3" x14ac:dyDescent="0.2">
      <c r="C419" s="132"/>
    </row>
    <row r="420" spans="3:3" x14ac:dyDescent="0.2">
      <c r="C420" s="132"/>
    </row>
    <row r="421" spans="3:3" x14ac:dyDescent="0.2">
      <c r="C421" s="132"/>
    </row>
    <row r="422" spans="3:3" x14ac:dyDescent="0.2">
      <c r="C422" s="132"/>
    </row>
    <row r="423" spans="3:3" x14ac:dyDescent="0.2">
      <c r="C423" s="132"/>
    </row>
    <row r="424" spans="3:3" x14ac:dyDescent="0.2">
      <c r="C424" s="132"/>
    </row>
    <row r="425" spans="3:3" x14ac:dyDescent="0.2">
      <c r="C425" s="132"/>
    </row>
    <row r="426" spans="3:3" x14ac:dyDescent="0.2">
      <c r="C426" s="132"/>
    </row>
    <row r="427" spans="3:3" x14ac:dyDescent="0.2">
      <c r="C427" s="132"/>
    </row>
    <row r="428" spans="3:3" x14ac:dyDescent="0.2">
      <c r="C428" s="132"/>
    </row>
    <row r="429" spans="3:3" x14ac:dyDescent="0.2">
      <c r="C429" s="132"/>
    </row>
    <row r="430" spans="3:3" x14ac:dyDescent="0.2">
      <c r="C430" s="132"/>
    </row>
    <row r="431" spans="3:3" x14ac:dyDescent="0.2">
      <c r="C431" s="132"/>
    </row>
    <row r="432" spans="3:3" x14ac:dyDescent="0.2">
      <c r="C432" s="132"/>
    </row>
    <row r="433" spans="3:3" x14ac:dyDescent="0.2">
      <c r="C433" s="132"/>
    </row>
    <row r="434" spans="3:3" x14ac:dyDescent="0.2">
      <c r="C434" s="132"/>
    </row>
    <row r="435" spans="3:3" x14ac:dyDescent="0.2">
      <c r="C435" s="132"/>
    </row>
    <row r="436" spans="3:3" x14ac:dyDescent="0.2">
      <c r="C436" s="132"/>
    </row>
    <row r="437" spans="3:3" x14ac:dyDescent="0.2">
      <c r="C437" s="132"/>
    </row>
    <row r="438" spans="3:3" x14ac:dyDescent="0.2">
      <c r="C438" s="132"/>
    </row>
    <row r="439" spans="3:3" x14ac:dyDescent="0.2">
      <c r="C439" s="132"/>
    </row>
    <row r="440" spans="3:3" x14ac:dyDescent="0.2">
      <c r="C440" s="132"/>
    </row>
    <row r="441" spans="3:3" x14ac:dyDescent="0.2">
      <c r="C441" s="132"/>
    </row>
    <row r="442" spans="3:3" x14ac:dyDescent="0.2">
      <c r="C442" s="132"/>
    </row>
    <row r="443" spans="3:3" x14ac:dyDescent="0.2">
      <c r="C443" s="132"/>
    </row>
    <row r="444" spans="3:3" x14ac:dyDescent="0.2">
      <c r="C444" s="132"/>
    </row>
    <row r="445" spans="3:3" x14ac:dyDescent="0.2">
      <c r="C445" s="132"/>
    </row>
    <row r="446" spans="3:3" x14ac:dyDescent="0.2">
      <c r="C446" s="132"/>
    </row>
    <row r="447" spans="3:3" x14ac:dyDescent="0.2">
      <c r="C447" s="132"/>
    </row>
    <row r="448" spans="3:3" x14ac:dyDescent="0.2">
      <c r="C448" s="132"/>
    </row>
    <row r="449" spans="3:3" x14ac:dyDescent="0.2">
      <c r="C449" s="132"/>
    </row>
    <row r="450" spans="3:3" x14ac:dyDescent="0.2">
      <c r="C450" s="132"/>
    </row>
    <row r="451" spans="3:3" x14ac:dyDescent="0.2">
      <c r="C451" s="132"/>
    </row>
    <row r="452" spans="3:3" x14ac:dyDescent="0.2">
      <c r="C452" s="132"/>
    </row>
    <row r="453" spans="3:3" x14ac:dyDescent="0.2">
      <c r="C453" s="132"/>
    </row>
    <row r="454" spans="3:3" x14ac:dyDescent="0.2">
      <c r="C454" s="132"/>
    </row>
    <row r="455" spans="3:3" x14ac:dyDescent="0.2">
      <c r="C455" s="132"/>
    </row>
    <row r="456" spans="3:3" x14ac:dyDescent="0.2">
      <c r="C456" s="132"/>
    </row>
    <row r="457" spans="3:3" x14ac:dyDescent="0.2">
      <c r="C457" s="132"/>
    </row>
    <row r="458" spans="3:3" x14ac:dyDescent="0.2">
      <c r="C458" s="132"/>
    </row>
    <row r="459" spans="3:3" x14ac:dyDescent="0.2">
      <c r="C459" s="132"/>
    </row>
    <row r="460" spans="3:3" x14ac:dyDescent="0.2">
      <c r="C460" s="132"/>
    </row>
    <row r="461" spans="3:3" x14ac:dyDescent="0.2">
      <c r="C461" s="132"/>
    </row>
    <row r="462" spans="3:3" x14ac:dyDescent="0.2">
      <c r="C462" s="132"/>
    </row>
    <row r="463" spans="3:3" x14ac:dyDescent="0.2">
      <c r="C463" s="132"/>
    </row>
    <row r="464" spans="3:3" x14ac:dyDescent="0.2">
      <c r="C464" s="132"/>
    </row>
    <row r="465" spans="3:3" x14ac:dyDescent="0.2">
      <c r="C465" s="132"/>
    </row>
    <row r="466" spans="3:3" x14ac:dyDescent="0.2">
      <c r="C466" s="132"/>
    </row>
    <row r="467" spans="3:3" x14ac:dyDescent="0.2">
      <c r="C467" s="132"/>
    </row>
    <row r="468" spans="3:3" x14ac:dyDescent="0.2">
      <c r="C468" s="132"/>
    </row>
    <row r="469" spans="3:3" x14ac:dyDescent="0.2">
      <c r="C469" s="132"/>
    </row>
    <row r="470" spans="3:3" x14ac:dyDescent="0.2">
      <c r="C470" s="132"/>
    </row>
    <row r="471" spans="3:3" x14ac:dyDescent="0.2">
      <c r="C471" s="132"/>
    </row>
    <row r="472" spans="3:3" x14ac:dyDescent="0.2">
      <c r="C472" s="132"/>
    </row>
    <row r="473" spans="3:3" x14ac:dyDescent="0.2">
      <c r="C473" s="132"/>
    </row>
    <row r="474" spans="3:3" x14ac:dyDescent="0.2">
      <c r="C474" s="132"/>
    </row>
    <row r="475" spans="3:3" x14ac:dyDescent="0.2">
      <c r="C475" s="132"/>
    </row>
    <row r="476" spans="3:3" x14ac:dyDescent="0.2">
      <c r="C476" s="132"/>
    </row>
    <row r="477" spans="3:3" x14ac:dyDescent="0.2">
      <c r="C477" s="132"/>
    </row>
    <row r="478" spans="3:3" x14ac:dyDescent="0.2">
      <c r="C478" s="132"/>
    </row>
    <row r="479" spans="3:3" x14ac:dyDescent="0.2">
      <c r="C479" s="132"/>
    </row>
    <row r="480" spans="3:3" x14ac:dyDescent="0.2">
      <c r="C480" s="132"/>
    </row>
    <row r="481" spans="3:3" x14ac:dyDescent="0.2">
      <c r="C481" s="132"/>
    </row>
    <row r="482" spans="3:3" x14ac:dyDescent="0.2">
      <c r="C482" s="132"/>
    </row>
    <row r="483" spans="3:3" x14ac:dyDescent="0.2">
      <c r="C483" s="132"/>
    </row>
    <row r="484" spans="3:3" x14ac:dyDescent="0.2">
      <c r="C484" s="132"/>
    </row>
    <row r="485" spans="3:3" x14ac:dyDescent="0.2">
      <c r="C485" s="132"/>
    </row>
    <row r="486" spans="3:3" x14ac:dyDescent="0.2">
      <c r="C486" s="132"/>
    </row>
    <row r="487" spans="3:3" x14ac:dyDescent="0.2">
      <c r="C487" s="132"/>
    </row>
    <row r="488" spans="3:3" x14ac:dyDescent="0.2">
      <c r="C488" s="132"/>
    </row>
    <row r="489" spans="3:3" x14ac:dyDescent="0.2">
      <c r="C489" s="132"/>
    </row>
    <row r="490" spans="3:3" x14ac:dyDescent="0.2">
      <c r="C490" s="132"/>
    </row>
    <row r="491" spans="3:3" x14ac:dyDescent="0.2">
      <c r="C491" s="132"/>
    </row>
    <row r="492" spans="3:3" x14ac:dyDescent="0.2">
      <c r="C492" s="132"/>
    </row>
    <row r="493" spans="3:3" x14ac:dyDescent="0.2">
      <c r="C493" s="132"/>
    </row>
    <row r="494" spans="3:3" x14ac:dyDescent="0.2">
      <c r="C494" s="132"/>
    </row>
    <row r="495" spans="3:3" x14ac:dyDescent="0.2">
      <c r="C495" s="132"/>
    </row>
    <row r="496" spans="3:3" x14ac:dyDescent="0.2">
      <c r="C496" s="132"/>
    </row>
    <row r="497" spans="3:3" x14ac:dyDescent="0.2">
      <c r="C497" s="132"/>
    </row>
    <row r="498" spans="3:3" x14ac:dyDescent="0.2">
      <c r="C498" s="132"/>
    </row>
    <row r="499" spans="3:3" x14ac:dyDescent="0.2">
      <c r="C499" s="132"/>
    </row>
    <row r="500" spans="3:3" x14ac:dyDescent="0.2">
      <c r="C500" s="132"/>
    </row>
    <row r="501" spans="3:3" x14ac:dyDescent="0.2">
      <c r="C501" s="132"/>
    </row>
    <row r="502" spans="3:3" x14ac:dyDescent="0.2">
      <c r="C502" s="132"/>
    </row>
    <row r="503" spans="3:3" x14ac:dyDescent="0.2">
      <c r="C503" s="132"/>
    </row>
    <row r="504" spans="3:3" x14ac:dyDescent="0.2">
      <c r="C504" s="132"/>
    </row>
    <row r="505" spans="3:3" x14ac:dyDescent="0.2">
      <c r="C505" s="132"/>
    </row>
    <row r="506" spans="3:3" x14ac:dyDescent="0.2">
      <c r="C506" s="132"/>
    </row>
    <row r="507" spans="3:3" x14ac:dyDescent="0.2">
      <c r="C507" s="132"/>
    </row>
    <row r="508" spans="3:3" x14ac:dyDescent="0.2">
      <c r="C508" s="132"/>
    </row>
    <row r="509" spans="3:3" x14ac:dyDescent="0.2">
      <c r="C509" s="132"/>
    </row>
    <row r="510" spans="3:3" x14ac:dyDescent="0.2">
      <c r="C510" s="132"/>
    </row>
    <row r="511" spans="3:3" x14ac:dyDescent="0.2">
      <c r="C511" s="132"/>
    </row>
    <row r="512" spans="3:3" x14ac:dyDescent="0.2">
      <c r="C512" s="132"/>
    </row>
    <row r="513" spans="3:3" x14ac:dyDescent="0.2">
      <c r="C513" s="132"/>
    </row>
    <row r="514" spans="3:3" x14ac:dyDescent="0.2">
      <c r="C514" s="132"/>
    </row>
    <row r="515" spans="3:3" x14ac:dyDescent="0.2">
      <c r="C515" s="132"/>
    </row>
    <row r="516" spans="3:3" x14ac:dyDescent="0.2">
      <c r="C516" s="132"/>
    </row>
    <row r="517" spans="3:3" x14ac:dyDescent="0.2">
      <c r="C517" s="132"/>
    </row>
    <row r="518" spans="3:3" x14ac:dyDescent="0.2">
      <c r="C518" s="132"/>
    </row>
    <row r="519" spans="3:3" x14ac:dyDescent="0.2">
      <c r="C519" s="132"/>
    </row>
    <row r="520" spans="3:3" x14ac:dyDescent="0.2">
      <c r="C520" s="132"/>
    </row>
    <row r="521" spans="3:3" x14ac:dyDescent="0.2">
      <c r="C521" s="132"/>
    </row>
    <row r="522" spans="3:3" x14ac:dyDescent="0.2">
      <c r="C522" s="132"/>
    </row>
    <row r="523" spans="3:3" x14ac:dyDescent="0.2">
      <c r="C523" s="132"/>
    </row>
    <row r="524" spans="3:3" x14ac:dyDescent="0.2">
      <c r="C524" s="132"/>
    </row>
    <row r="525" spans="3:3" x14ac:dyDescent="0.2">
      <c r="C525" s="132"/>
    </row>
    <row r="526" spans="3:3" x14ac:dyDescent="0.2">
      <c r="C526" s="132"/>
    </row>
    <row r="527" spans="3:3" x14ac:dyDescent="0.2">
      <c r="C527" s="132"/>
    </row>
    <row r="528" spans="3:3" x14ac:dyDescent="0.2">
      <c r="C528" s="132"/>
    </row>
    <row r="529" spans="3:3" x14ac:dyDescent="0.2">
      <c r="C529" s="132"/>
    </row>
  </sheetData>
  <mergeCells count="3">
    <mergeCell ref="C18:C19"/>
    <mergeCell ref="A18:A20"/>
    <mergeCell ref="A2:A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A4"/>
    </sheetView>
  </sheetViews>
  <sheetFormatPr baseColWidth="10" defaultColWidth="8.83203125" defaultRowHeight="15" x14ac:dyDescent="0.2"/>
  <cols>
    <col min="1" max="2" width="14.83203125" style="15" bestFit="1" customWidth="1"/>
    <col min="3" max="3" width="16.1640625" style="15" customWidth="1"/>
    <col min="4" max="4" width="32.33203125" style="15" bestFit="1" customWidth="1"/>
    <col min="5" max="5" width="30.33203125" style="15" customWidth="1"/>
    <col min="6" max="6" width="25.6640625" style="15" customWidth="1"/>
    <col min="7" max="7" width="20.6640625" style="15" customWidth="1"/>
    <col min="8" max="8" width="35.33203125" style="15" bestFit="1" customWidth="1"/>
    <col min="9" max="16384" width="8.83203125" style="15"/>
  </cols>
  <sheetData>
    <row r="1" spans="1:8" ht="21.5" customHeight="1" x14ac:dyDescent="0.2">
      <c r="A1" s="216" t="s">
        <v>632</v>
      </c>
      <c r="B1" s="216"/>
      <c r="C1" s="216"/>
      <c r="D1" s="216" t="s">
        <v>629</v>
      </c>
      <c r="E1" s="216"/>
      <c r="F1" s="216"/>
      <c r="G1" s="216"/>
      <c r="H1" s="216"/>
    </row>
    <row r="2" spans="1:8" ht="23" customHeight="1" x14ac:dyDescent="0.2">
      <c r="A2" s="135" t="s">
        <v>634</v>
      </c>
      <c r="B2" s="135" t="s">
        <v>633</v>
      </c>
      <c r="C2" s="136" t="s">
        <v>631</v>
      </c>
      <c r="D2" s="135" t="s">
        <v>626</v>
      </c>
      <c r="E2" s="135" t="s">
        <v>627</v>
      </c>
      <c r="F2" s="135" t="s">
        <v>628</v>
      </c>
      <c r="G2" s="135" t="s">
        <v>307</v>
      </c>
      <c r="H2" s="135" t="s">
        <v>630</v>
      </c>
    </row>
    <row r="3" spans="1:8" ht="23" customHeight="1" x14ac:dyDescent="0.2">
      <c r="A3" s="181" t="s">
        <v>637</v>
      </c>
      <c r="B3" s="134" t="s">
        <v>635</v>
      </c>
      <c r="C3" s="213" t="s">
        <v>638</v>
      </c>
      <c r="D3" s="134" t="s">
        <v>639</v>
      </c>
      <c r="E3" s="213" t="s">
        <v>641</v>
      </c>
      <c r="F3" s="213" t="s">
        <v>647</v>
      </c>
      <c r="G3" s="213" t="s">
        <v>646</v>
      </c>
      <c r="H3" s="165" t="s">
        <v>648</v>
      </c>
    </row>
    <row r="4" spans="1:8" ht="65.75" customHeight="1" x14ac:dyDescent="0.2">
      <c r="A4" s="183"/>
      <c r="B4" s="134" t="s">
        <v>636</v>
      </c>
      <c r="C4" s="215"/>
      <c r="D4" s="134" t="s">
        <v>640</v>
      </c>
      <c r="E4" s="217"/>
      <c r="F4" s="214"/>
      <c r="G4" s="214"/>
      <c r="H4" s="166"/>
    </row>
    <row r="5" spans="1:8" ht="44.75" customHeight="1" x14ac:dyDescent="0.2">
      <c r="A5" s="134" t="s">
        <v>610</v>
      </c>
      <c r="B5" s="134" t="s">
        <v>643</v>
      </c>
      <c r="C5" s="134" t="s">
        <v>642</v>
      </c>
      <c r="D5" s="134" t="s">
        <v>644</v>
      </c>
      <c r="E5" s="17" t="s">
        <v>645</v>
      </c>
      <c r="F5" s="215"/>
      <c r="G5" s="215"/>
      <c r="H5" s="167"/>
    </row>
    <row r="6" spans="1:8" x14ac:dyDescent="0.2">
      <c r="A6" s="134"/>
      <c r="B6" s="134"/>
      <c r="C6" s="134"/>
      <c r="D6" s="134"/>
      <c r="E6" s="134"/>
      <c r="F6" s="134"/>
      <c r="G6" s="134"/>
      <c r="H6" s="134"/>
    </row>
    <row r="7" spans="1:8" x14ac:dyDescent="0.2">
      <c r="A7" s="134"/>
      <c r="B7" s="134"/>
      <c r="C7" s="134"/>
      <c r="D7" s="134"/>
      <c r="E7" s="134"/>
      <c r="F7" s="134"/>
      <c r="G7" s="134"/>
      <c r="H7" s="134"/>
    </row>
    <row r="8" spans="1:8" x14ac:dyDescent="0.2">
      <c r="A8" s="134"/>
      <c r="B8" s="134"/>
      <c r="C8" s="134"/>
      <c r="D8" s="134"/>
      <c r="E8" s="134"/>
      <c r="F8" s="134"/>
      <c r="G8" s="134"/>
      <c r="H8" s="134"/>
    </row>
    <row r="9" spans="1:8" x14ac:dyDescent="0.2">
      <c r="A9" s="134"/>
      <c r="B9" s="134"/>
      <c r="C9" s="134"/>
      <c r="D9" s="134"/>
      <c r="E9" s="134"/>
      <c r="F9" s="134"/>
      <c r="G9" s="134"/>
      <c r="H9" s="134"/>
    </row>
    <row r="10" spans="1:8" x14ac:dyDescent="0.2">
      <c r="A10" s="134"/>
      <c r="B10" s="134"/>
      <c r="C10" s="134"/>
      <c r="D10" s="134"/>
      <c r="E10" s="134"/>
      <c r="F10" s="134"/>
      <c r="G10" s="134"/>
      <c r="H10" s="134"/>
    </row>
    <row r="11" spans="1:8" x14ac:dyDescent="0.2">
      <c r="A11" s="134"/>
      <c r="B11" s="134"/>
      <c r="C11" s="134"/>
      <c r="D11" s="134"/>
      <c r="E11" s="134"/>
      <c r="F11" s="134"/>
      <c r="G11" s="134"/>
      <c r="H11" s="134"/>
    </row>
  </sheetData>
  <mergeCells count="8">
    <mergeCell ref="F3:F5"/>
    <mergeCell ref="G3:G5"/>
    <mergeCell ref="H3:H5"/>
    <mergeCell ref="D1:H1"/>
    <mergeCell ref="A1:C1"/>
    <mergeCell ref="A3:A4"/>
    <mergeCell ref="C3:C4"/>
    <mergeCell ref="E3:E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A54" sqref="A54"/>
    </sheetView>
  </sheetViews>
  <sheetFormatPr baseColWidth="10" defaultColWidth="9" defaultRowHeight="15" x14ac:dyDescent="0.2"/>
  <cols>
    <col min="1" max="1" width="22.33203125" style="63" customWidth="1"/>
    <col min="2" max="2" width="78.6640625" style="63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268</v>
      </c>
    </row>
    <row r="17" spans="1:5" ht="25.5" customHeight="1" x14ac:dyDescent="0.2">
      <c r="A17" s="66" t="s">
        <v>269</v>
      </c>
      <c r="B17" s="66" t="s">
        <v>270</v>
      </c>
      <c r="C17" s="66" t="s">
        <v>272</v>
      </c>
      <c r="D17" s="66" t="s">
        <v>291</v>
      </c>
      <c r="E17" s="66" t="s">
        <v>273</v>
      </c>
    </row>
    <row r="18" spans="1:5" ht="20.25" customHeight="1" x14ac:dyDescent="0.2">
      <c r="A18" s="165" t="s">
        <v>271</v>
      </c>
      <c r="B18" s="88" t="s">
        <v>281</v>
      </c>
      <c r="C18" s="25" t="s">
        <v>283</v>
      </c>
      <c r="D18" s="25" t="s">
        <v>292</v>
      </c>
      <c r="E18" s="25" t="s">
        <v>274</v>
      </c>
    </row>
    <row r="19" spans="1:5" x14ac:dyDescent="0.2">
      <c r="A19" s="166"/>
      <c r="B19" s="88" t="s">
        <v>353</v>
      </c>
      <c r="C19" s="25" t="s">
        <v>275</v>
      </c>
      <c r="D19" s="25" t="s">
        <v>299</v>
      </c>
      <c r="E19" s="25" t="s">
        <v>276</v>
      </c>
    </row>
    <row r="20" spans="1:5" x14ac:dyDescent="0.2">
      <c r="A20" s="166"/>
      <c r="B20" s="65" t="s">
        <v>354</v>
      </c>
      <c r="C20" s="25" t="s">
        <v>284</v>
      </c>
      <c r="D20" s="25" t="s">
        <v>300</v>
      </c>
      <c r="E20" s="25"/>
    </row>
    <row r="21" spans="1:5" x14ac:dyDescent="0.2">
      <c r="A21" s="166"/>
      <c r="B21" s="25" t="s">
        <v>280</v>
      </c>
      <c r="C21" s="25" t="s">
        <v>277</v>
      </c>
      <c r="D21" s="25" t="s">
        <v>298</v>
      </c>
      <c r="E21" s="25"/>
    </row>
    <row r="22" spans="1:5" x14ac:dyDescent="0.2">
      <c r="A22" s="166"/>
      <c r="B22" s="25" t="s">
        <v>323</v>
      </c>
      <c r="C22" s="25" t="s">
        <v>306</v>
      </c>
      <c r="D22" s="25" t="s">
        <v>308</v>
      </c>
      <c r="E22" s="25" t="s">
        <v>307</v>
      </c>
    </row>
    <row r="23" spans="1:5" x14ac:dyDescent="0.2">
      <c r="A23" s="167"/>
      <c r="B23" s="25" t="s">
        <v>349</v>
      </c>
      <c r="C23" s="25" t="s">
        <v>279</v>
      </c>
      <c r="D23" s="25" t="s">
        <v>301</v>
      </c>
      <c r="E23" s="25"/>
    </row>
    <row r="24" spans="1:5" x14ac:dyDescent="0.2">
      <c r="A24" s="168" t="s">
        <v>313</v>
      </c>
      <c r="B24" s="65" t="s">
        <v>350</v>
      </c>
      <c r="C24" s="25" t="s">
        <v>282</v>
      </c>
      <c r="D24" s="25" t="s">
        <v>301</v>
      </c>
      <c r="E24" s="25"/>
    </row>
    <row r="25" spans="1:5" ht="51.75" customHeight="1" x14ac:dyDescent="0.2">
      <c r="A25" s="168"/>
      <c r="B25" s="67" t="s">
        <v>294</v>
      </c>
      <c r="C25" s="25" t="s">
        <v>290</v>
      </c>
      <c r="D25" s="25" t="s">
        <v>293</v>
      </c>
      <c r="E25" s="25"/>
    </row>
    <row r="26" spans="1:5" x14ac:dyDescent="0.2">
      <c r="A26" s="168"/>
      <c r="B26" s="86" t="s">
        <v>342</v>
      </c>
      <c r="C26" s="25" t="s">
        <v>343</v>
      </c>
      <c r="D26" s="25"/>
      <c r="E26" s="25"/>
    </row>
    <row r="27" spans="1:5" ht="30" x14ac:dyDescent="0.2">
      <c r="A27" s="168"/>
      <c r="B27" s="69" t="s">
        <v>351</v>
      </c>
      <c r="C27" s="25"/>
      <c r="D27" s="25"/>
      <c r="E27" s="25"/>
    </row>
    <row r="28" spans="1:5" ht="16.5" customHeight="1" x14ac:dyDescent="0.2">
      <c r="A28" s="168"/>
      <c r="B28" s="87" t="s">
        <v>328</v>
      </c>
      <c r="C28" s="25" t="s">
        <v>290</v>
      </c>
      <c r="D28" s="25" t="s">
        <v>325</v>
      </c>
      <c r="E28" s="25"/>
    </row>
    <row r="29" spans="1:5" ht="30" x14ac:dyDescent="0.2">
      <c r="A29" s="168"/>
      <c r="B29" s="85" t="s">
        <v>352</v>
      </c>
      <c r="C29" s="25"/>
      <c r="D29" s="25"/>
      <c r="E29" s="25"/>
    </row>
    <row r="30" spans="1:5" x14ac:dyDescent="0.2">
      <c r="A30" s="168"/>
      <c r="B30" s="25" t="s">
        <v>285</v>
      </c>
      <c r="C30" s="25" t="s">
        <v>290</v>
      </c>
      <c r="D30" s="25" t="s">
        <v>324</v>
      </c>
      <c r="E30" s="25"/>
    </row>
    <row r="31" spans="1:5" x14ac:dyDescent="0.2">
      <c r="A31" s="168"/>
      <c r="B31" s="25" t="s">
        <v>286</v>
      </c>
      <c r="C31" s="25" t="s">
        <v>290</v>
      </c>
      <c r="D31" s="25" t="s">
        <v>324</v>
      </c>
      <c r="E31" s="25"/>
    </row>
    <row r="32" spans="1:5" x14ac:dyDescent="0.2">
      <c r="A32" s="168"/>
      <c r="B32" s="25" t="s">
        <v>287</v>
      </c>
      <c r="C32" s="25" t="s">
        <v>290</v>
      </c>
      <c r="D32" s="25" t="s">
        <v>324</v>
      </c>
      <c r="E32" s="25"/>
    </row>
    <row r="33" spans="1:5" x14ac:dyDescent="0.2">
      <c r="A33" s="168"/>
      <c r="B33" s="87" t="s">
        <v>288</v>
      </c>
      <c r="C33" s="25" t="s">
        <v>290</v>
      </c>
      <c r="D33" s="25" t="s">
        <v>324</v>
      </c>
      <c r="E33" s="25"/>
    </row>
    <row r="34" spans="1:5" x14ac:dyDescent="0.2">
      <c r="A34" s="168"/>
      <c r="B34" s="87" t="s">
        <v>314</v>
      </c>
      <c r="C34" s="25" t="s">
        <v>290</v>
      </c>
      <c r="D34" s="25" t="s">
        <v>324</v>
      </c>
      <c r="E34" s="25"/>
    </row>
    <row r="35" spans="1:5" x14ac:dyDescent="0.2">
      <c r="A35" s="168"/>
      <c r="B35" s="87" t="s">
        <v>329</v>
      </c>
      <c r="C35" s="25"/>
      <c r="D35" s="25"/>
      <c r="E35" s="25"/>
    </row>
    <row r="36" spans="1:5" x14ac:dyDescent="0.2">
      <c r="A36" s="168"/>
      <c r="B36" s="87" t="s">
        <v>289</v>
      </c>
      <c r="C36" s="25" t="s">
        <v>290</v>
      </c>
      <c r="D36" s="25" t="s">
        <v>324</v>
      </c>
      <c r="E36" s="25"/>
    </row>
    <row r="37" spans="1:5" x14ac:dyDescent="0.2">
      <c r="A37" s="168" t="s">
        <v>295</v>
      </c>
      <c r="B37" s="87" t="s">
        <v>296</v>
      </c>
      <c r="C37" s="25" t="s">
        <v>297</v>
      </c>
      <c r="D37" s="25" t="s">
        <v>302</v>
      </c>
      <c r="E37" s="25"/>
    </row>
    <row r="38" spans="1:5" x14ac:dyDescent="0.2">
      <c r="A38" s="168"/>
      <c r="B38" s="87" t="s">
        <v>304</v>
      </c>
      <c r="C38" s="25" t="s">
        <v>297</v>
      </c>
      <c r="D38" s="25" t="s">
        <v>303</v>
      </c>
      <c r="E38" s="25"/>
    </row>
    <row r="39" spans="1:5" x14ac:dyDescent="0.2">
      <c r="A39" s="168"/>
      <c r="B39" s="87" t="s">
        <v>305</v>
      </c>
      <c r="C39" s="25" t="s">
        <v>319</v>
      </c>
      <c r="D39" s="25" t="s">
        <v>303</v>
      </c>
      <c r="E39" s="25"/>
    </row>
    <row r="40" spans="1:5" x14ac:dyDescent="0.2">
      <c r="A40" s="168"/>
      <c r="B40" s="87" t="s">
        <v>309</v>
      </c>
      <c r="C40" s="25" t="s">
        <v>320</v>
      </c>
      <c r="D40" s="25" t="s">
        <v>303</v>
      </c>
      <c r="E40" s="25"/>
    </row>
    <row r="41" spans="1:5" x14ac:dyDescent="0.2">
      <c r="A41" s="168"/>
      <c r="B41" s="87" t="s">
        <v>327</v>
      </c>
      <c r="C41" s="25"/>
      <c r="D41" s="25"/>
      <c r="E41" s="25"/>
    </row>
    <row r="42" spans="1:5" x14ac:dyDescent="0.2">
      <c r="A42" s="168"/>
      <c r="B42" s="25" t="s">
        <v>310</v>
      </c>
      <c r="C42" s="25" t="s">
        <v>321</v>
      </c>
      <c r="D42" s="25" t="s">
        <v>303</v>
      </c>
      <c r="E42" s="25"/>
    </row>
    <row r="43" spans="1:5" x14ac:dyDescent="0.2">
      <c r="A43" s="168" t="s">
        <v>312</v>
      </c>
      <c r="B43" s="25" t="s">
        <v>311</v>
      </c>
      <c r="C43" s="25" t="s">
        <v>316</v>
      </c>
      <c r="D43" s="25" t="s">
        <v>318</v>
      </c>
      <c r="E43" s="25"/>
    </row>
    <row r="44" spans="1:5" x14ac:dyDescent="0.2">
      <c r="A44" s="168"/>
      <c r="B44" s="25" t="s">
        <v>315</v>
      </c>
      <c r="C44" s="25" t="s">
        <v>322</v>
      </c>
      <c r="D44" s="25" t="s">
        <v>317</v>
      </c>
      <c r="E44" s="25"/>
    </row>
    <row r="48" spans="1:5" x14ac:dyDescent="0.2">
      <c r="B48" s="63" t="s">
        <v>355</v>
      </c>
    </row>
    <row r="49" spans="2:2" x14ac:dyDescent="0.2">
      <c r="B49" s="63" t="s">
        <v>356</v>
      </c>
    </row>
    <row r="50" spans="2:2" x14ac:dyDescent="0.2">
      <c r="B50" s="63" t="s">
        <v>357</v>
      </c>
    </row>
    <row r="51" spans="2:2" x14ac:dyDescent="0.2">
      <c r="B51" s="63" t="s">
        <v>358</v>
      </c>
    </row>
  </sheetData>
  <mergeCells count="4">
    <mergeCell ref="A18:A23"/>
    <mergeCell ref="A24:A36"/>
    <mergeCell ref="A37:A42"/>
    <mergeCell ref="A43:A4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zoomScale="115" zoomScaleNormal="115" zoomScalePageLayoutView="115" workbookViewId="0">
      <selection activeCell="B35" sqref="B35"/>
    </sheetView>
  </sheetViews>
  <sheetFormatPr baseColWidth="10" defaultColWidth="9" defaultRowHeight="15" x14ac:dyDescent="0.2"/>
  <cols>
    <col min="1" max="1" width="22.33203125" style="63" customWidth="1"/>
    <col min="2" max="2" width="105.1640625" style="63" bestFit="1" customWidth="1"/>
    <col min="3" max="4" width="17.6640625" style="63" customWidth="1"/>
    <col min="5" max="5" width="26.6640625" style="63" customWidth="1"/>
    <col min="6" max="16384" width="9" style="63"/>
  </cols>
  <sheetData>
    <row r="1" spans="1:2" s="64" customFormat="1" ht="18" x14ac:dyDescent="0.2">
      <c r="A1" s="64" t="s">
        <v>264</v>
      </c>
    </row>
    <row r="3" spans="1:2" x14ac:dyDescent="0.2">
      <c r="A3" s="63" t="s">
        <v>265</v>
      </c>
    </row>
    <row r="4" spans="1:2" x14ac:dyDescent="0.2">
      <c r="A4" s="63" t="s">
        <v>278</v>
      </c>
    </row>
    <row r="5" spans="1:2" x14ac:dyDescent="0.2">
      <c r="A5" s="63" t="s">
        <v>266</v>
      </c>
    </row>
    <row r="6" spans="1:2" x14ac:dyDescent="0.2">
      <c r="A6" s="63" t="s">
        <v>267</v>
      </c>
    </row>
    <row r="8" spans="1:2" x14ac:dyDescent="0.2">
      <c r="A8" s="63" t="s">
        <v>347</v>
      </c>
      <c r="B8" s="63" t="s">
        <v>348</v>
      </c>
    </row>
    <row r="9" spans="1:2" x14ac:dyDescent="0.2">
      <c r="B9" s="63" t="s">
        <v>422</v>
      </c>
    </row>
    <row r="15" spans="1:2" ht="18" x14ac:dyDescent="0.2">
      <c r="A15" s="64" t="s">
        <v>446</v>
      </c>
    </row>
    <row r="17" spans="1:5" ht="25.5" customHeight="1" x14ac:dyDescent="0.2">
      <c r="A17" s="66" t="s">
        <v>269</v>
      </c>
      <c r="B17" s="66" t="s">
        <v>270</v>
      </c>
      <c r="C17" s="66"/>
      <c r="D17" s="66" t="s">
        <v>291</v>
      </c>
      <c r="E17" s="66" t="s">
        <v>273</v>
      </c>
    </row>
    <row r="18" spans="1:5" ht="20.25" customHeight="1" x14ac:dyDescent="0.2">
      <c r="A18" s="165" t="s">
        <v>447</v>
      </c>
      <c r="B18" s="111" t="s">
        <v>450</v>
      </c>
      <c r="C18" s="25"/>
      <c r="D18" s="25"/>
      <c r="E18" s="25"/>
    </row>
    <row r="19" spans="1:5" ht="20.25" customHeight="1" x14ac:dyDescent="0.2">
      <c r="A19" s="166"/>
      <c r="B19" s="109" t="s">
        <v>449</v>
      </c>
      <c r="C19" s="25"/>
      <c r="D19" s="25"/>
      <c r="E19" s="25"/>
    </row>
    <row r="20" spans="1:5" x14ac:dyDescent="0.2">
      <c r="A20" s="166"/>
      <c r="B20" s="65" t="s">
        <v>423</v>
      </c>
      <c r="C20" s="25"/>
      <c r="D20" s="25"/>
      <c r="E20" s="25"/>
    </row>
    <row r="21" spans="1:5" x14ac:dyDescent="0.2">
      <c r="A21" s="166"/>
      <c r="B21" s="108" t="s">
        <v>445</v>
      </c>
      <c r="C21" s="25"/>
      <c r="D21" s="25"/>
      <c r="E21" s="25"/>
    </row>
    <row r="22" spans="1:5" x14ac:dyDescent="0.2">
      <c r="A22" s="166"/>
      <c r="B22" s="110" t="s">
        <v>448</v>
      </c>
      <c r="C22" s="25"/>
      <c r="D22" s="25"/>
      <c r="E22" s="25"/>
    </row>
    <row r="23" spans="1:5" x14ac:dyDescent="0.2">
      <c r="A23" s="166"/>
      <c r="B23" s="25"/>
      <c r="C23" s="25"/>
      <c r="D23" s="25"/>
      <c r="E23" s="25"/>
    </row>
    <row r="24" spans="1:5" x14ac:dyDescent="0.2">
      <c r="A24" s="166"/>
      <c r="B24" s="25"/>
      <c r="C24" s="25"/>
      <c r="D24" s="25"/>
      <c r="E24" s="25"/>
    </row>
    <row r="25" spans="1:5" x14ac:dyDescent="0.2">
      <c r="A25" s="167"/>
      <c r="B25" s="25"/>
      <c r="C25" s="25"/>
      <c r="D25" s="25"/>
      <c r="E25" s="25"/>
    </row>
    <row r="26" spans="1:5" x14ac:dyDescent="0.2">
      <c r="A26" s="168" t="s">
        <v>424</v>
      </c>
      <c r="B26" s="65" t="s">
        <v>440</v>
      </c>
      <c r="C26" s="25"/>
      <c r="D26" s="25"/>
      <c r="E26" s="25"/>
    </row>
    <row r="27" spans="1:5" ht="30" x14ac:dyDescent="0.2">
      <c r="A27" s="168"/>
      <c r="B27" s="86" t="s">
        <v>443</v>
      </c>
      <c r="C27" s="25"/>
      <c r="D27" s="25"/>
      <c r="E27" s="25"/>
    </row>
    <row r="28" spans="1:5" x14ac:dyDescent="0.2">
      <c r="A28" s="168"/>
      <c r="B28" s="108" t="s">
        <v>439</v>
      </c>
      <c r="C28" s="25"/>
      <c r="D28" s="25"/>
      <c r="E28" s="25"/>
    </row>
    <row r="29" spans="1:5" x14ac:dyDescent="0.2">
      <c r="A29" s="168"/>
      <c r="B29" s="87"/>
      <c r="C29" s="25"/>
      <c r="D29" s="25"/>
      <c r="E29" s="25"/>
    </row>
    <row r="30" spans="1:5" x14ac:dyDescent="0.2">
      <c r="A30" s="168"/>
      <c r="B30" s="108"/>
      <c r="C30" s="25"/>
      <c r="D30" s="25"/>
      <c r="E30" s="25"/>
    </row>
    <row r="31" spans="1:5" x14ac:dyDescent="0.2">
      <c r="A31" s="168" t="s">
        <v>451</v>
      </c>
      <c r="B31" s="108" t="s">
        <v>452</v>
      </c>
      <c r="C31" s="25"/>
      <c r="D31" s="25"/>
      <c r="E31" s="25"/>
    </row>
    <row r="32" spans="1:5" x14ac:dyDescent="0.2">
      <c r="A32" s="168"/>
      <c r="B32" s="108" t="s">
        <v>453</v>
      </c>
      <c r="C32" s="25"/>
      <c r="D32" s="25"/>
      <c r="E32" s="25"/>
    </row>
    <row r="33" spans="1:5" x14ac:dyDescent="0.2">
      <c r="A33" s="168"/>
      <c r="B33" s="25" t="s">
        <v>444</v>
      </c>
      <c r="C33" s="25"/>
      <c r="D33" s="25"/>
      <c r="E33" s="25"/>
    </row>
    <row r="34" spans="1:5" x14ac:dyDescent="0.2">
      <c r="A34" s="168"/>
      <c r="B34" s="87" t="s">
        <v>454</v>
      </c>
      <c r="C34" s="25"/>
      <c r="D34" s="25"/>
      <c r="E34" s="25"/>
    </row>
    <row r="35" spans="1:5" x14ac:dyDescent="0.2">
      <c r="A35" s="168"/>
      <c r="B35" s="87"/>
      <c r="C35" s="25"/>
      <c r="D35" s="25"/>
      <c r="E35" s="25"/>
    </row>
    <row r="36" spans="1:5" x14ac:dyDescent="0.2">
      <c r="A36" s="168"/>
      <c r="B36" s="87"/>
      <c r="C36" s="25"/>
      <c r="D36" s="25"/>
      <c r="E36" s="25"/>
    </row>
    <row r="37" spans="1:5" x14ac:dyDescent="0.2">
      <c r="A37" s="168"/>
      <c r="B37" s="25"/>
      <c r="C37" s="25"/>
      <c r="D37" s="25"/>
      <c r="E37" s="25"/>
    </row>
    <row r="38" spans="1:5" ht="270" x14ac:dyDescent="0.2">
      <c r="A38" s="106" t="s">
        <v>442</v>
      </c>
      <c r="B38" s="107" t="s">
        <v>441</v>
      </c>
      <c r="C38" s="25"/>
      <c r="D38" s="25"/>
      <c r="E38" s="25"/>
    </row>
    <row r="42" spans="1:5" x14ac:dyDescent="0.2">
      <c r="B42" s="63" t="s">
        <v>355</v>
      </c>
    </row>
    <row r="43" spans="1:5" x14ac:dyDescent="0.2">
      <c r="B43" s="63" t="s">
        <v>356</v>
      </c>
    </row>
    <row r="44" spans="1:5" x14ac:dyDescent="0.2">
      <c r="B44" s="63" t="s">
        <v>357</v>
      </c>
    </row>
    <row r="45" spans="1:5" x14ac:dyDescent="0.2">
      <c r="B45" s="63" t="s">
        <v>358</v>
      </c>
    </row>
  </sheetData>
  <mergeCells count="3">
    <mergeCell ref="A18:A25"/>
    <mergeCell ref="A26:A30"/>
    <mergeCell ref="A31:A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85" zoomScaleNormal="85" zoomScalePageLayoutView="85" workbookViewId="0">
      <selection activeCell="E5" sqref="E5"/>
    </sheetView>
  </sheetViews>
  <sheetFormatPr baseColWidth="10" defaultColWidth="9" defaultRowHeight="17" x14ac:dyDescent="0.2"/>
  <cols>
    <col min="1" max="1" width="15.33203125" style="1" bestFit="1" customWidth="1"/>
    <col min="2" max="2" width="15.33203125" style="1" customWidth="1"/>
    <col min="3" max="3" width="42.1640625" style="1" customWidth="1"/>
    <col min="4" max="4" width="38.33203125" style="1" customWidth="1"/>
    <col min="5" max="5" width="45" style="2" customWidth="1"/>
    <col min="6" max="6" width="47" style="2" customWidth="1"/>
    <col min="7" max="7" width="42.33203125" style="2" customWidth="1"/>
    <col min="8" max="8" width="33.6640625" style="2" customWidth="1"/>
    <col min="9" max="9" width="47.33203125" style="2" customWidth="1"/>
    <col min="10" max="10" width="23.6640625" style="1" bestFit="1" customWidth="1"/>
    <col min="11" max="11" width="30" style="1" customWidth="1"/>
    <col min="12" max="12" width="38.6640625" style="1" customWidth="1"/>
    <col min="13" max="13" width="49.1640625" style="1" customWidth="1"/>
    <col min="14" max="16384" width="9" style="1"/>
  </cols>
  <sheetData>
    <row r="1" spans="1:12" ht="51.75" customHeight="1" x14ac:dyDescent="0.2">
      <c r="A1" s="7" t="s">
        <v>8</v>
      </c>
      <c r="B1" s="7" t="s">
        <v>9</v>
      </c>
      <c r="C1" s="8" t="s">
        <v>10</v>
      </c>
      <c r="D1" s="171" t="s">
        <v>6</v>
      </c>
      <c r="E1" s="172"/>
      <c r="F1" s="172"/>
      <c r="G1" s="176" t="s">
        <v>7</v>
      </c>
      <c r="H1" s="176"/>
      <c r="I1" s="176"/>
      <c r="J1" s="3" t="s">
        <v>0</v>
      </c>
      <c r="L1" s="9"/>
    </row>
    <row r="2" spans="1:12" ht="193.5" customHeight="1" x14ac:dyDescent="0.2">
      <c r="A2" s="169" t="s">
        <v>12</v>
      </c>
      <c r="B2" s="10" t="s">
        <v>4</v>
      </c>
      <c r="C2" s="6" t="s">
        <v>11</v>
      </c>
      <c r="D2" s="11" t="s">
        <v>18</v>
      </c>
      <c r="E2" s="6" t="s">
        <v>13</v>
      </c>
      <c r="F2" s="174" t="s">
        <v>15</v>
      </c>
      <c r="G2" s="177" t="s">
        <v>16</v>
      </c>
      <c r="H2" s="170" t="s">
        <v>17</v>
      </c>
      <c r="I2" s="11" t="s">
        <v>2</v>
      </c>
      <c r="J2" s="11"/>
    </row>
    <row r="3" spans="1:12" ht="217.5" customHeight="1" x14ac:dyDescent="0.2">
      <c r="A3" s="169"/>
      <c r="B3" s="10" t="s">
        <v>5</v>
      </c>
      <c r="D3" s="11" t="s">
        <v>19</v>
      </c>
      <c r="E3" s="6" t="s">
        <v>14</v>
      </c>
      <c r="F3" s="175"/>
      <c r="G3" s="177"/>
      <c r="H3" s="170"/>
      <c r="I3" s="20" t="s">
        <v>1</v>
      </c>
      <c r="J3" s="4"/>
    </row>
    <row r="4" spans="1:12" ht="147" customHeight="1" x14ac:dyDescent="0.2">
      <c r="A4" s="173" t="s">
        <v>3</v>
      </c>
      <c r="B4" s="12" t="s">
        <v>25</v>
      </c>
      <c r="C4" s="177" t="s">
        <v>28</v>
      </c>
      <c r="D4" s="4" t="s">
        <v>21</v>
      </c>
      <c r="F4" s="11"/>
      <c r="G4" s="4" t="s">
        <v>27</v>
      </c>
      <c r="H4" s="14"/>
      <c r="I4" s="14"/>
      <c r="J4" s="13"/>
    </row>
    <row r="5" spans="1:12" ht="152.25" customHeight="1" x14ac:dyDescent="0.2">
      <c r="A5" s="173"/>
      <c r="B5" s="19" t="s">
        <v>26</v>
      </c>
      <c r="C5" s="177"/>
      <c r="D5" s="4" t="s">
        <v>20</v>
      </c>
      <c r="E5" s="5"/>
      <c r="F5" s="4"/>
      <c r="G5" s="4" t="s">
        <v>22</v>
      </c>
      <c r="H5" s="5"/>
      <c r="I5" s="5"/>
    </row>
  </sheetData>
  <mergeCells count="8">
    <mergeCell ref="A2:A3"/>
    <mergeCell ref="H2:H3"/>
    <mergeCell ref="D1:F1"/>
    <mergeCell ref="A4:A5"/>
    <mergeCell ref="F2:F3"/>
    <mergeCell ref="G1:I1"/>
    <mergeCell ref="G2:G3"/>
    <mergeCell ref="C4:C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1" sqref="C21"/>
    </sheetView>
  </sheetViews>
  <sheetFormatPr baseColWidth="10" defaultColWidth="9.1640625" defaultRowHeight="15" x14ac:dyDescent="0.2"/>
  <cols>
    <col min="1" max="1" width="21.33203125" style="15" customWidth="1"/>
    <col min="2" max="2" width="4.33203125" style="15" customWidth="1"/>
    <col min="3" max="3" width="134.83203125" style="15" bestFit="1" customWidth="1"/>
    <col min="4" max="16384" width="9.1640625" style="15"/>
  </cols>
  <sheetData>
    <row r="1" spans="1:4" ht="44.25" customHeight="1" x14ac:dyDescent="0.2">
      <c r="A1" s="24" t="s">
        <v>8</v>
      </c>
      <c r="B1" s="178" t="s">
        <v>42</v>
      </c>
      <c r="C1" s="178"/>
      <c r="D1" s="24" t="s">
        <v>43</v>
      </c>
    </row>
    <row r="2" spans="1:4" ht="33" customHeight="1" x14ac:dyDescent="0.2">
      <c r="A2" s="179" t="s">
        <v>30</v>
      </c>
      <c r="B2" s="39">
        <v>1</v>
      </c>
      <c r="C2" s="22" t="s">
        <v>31</v>
      </c>
      <c r="D2" s="37" t="s">
        <v>45</v>
      </c>
    </row>
    <row r="3" spans="1:4" ht="33.75" customHeight="1" x14ac:dyDescent="0.2">
      <c r="A3" s="179"/>
      <c r="B3" s="39">
        <v>2</v>
      </c>
      <c r="C3" s="22" t="s">
        <v>32</v>
      </c>
      <c r="D3" s="37" t="s">
        <v>45</v>
      </c>
    </row>
    <row r="4" spans="1:4" ht="21.75" customHeight="1" x14ac:dyDescent="0.2">
      <c r="A4" s="180" t="s">
        <v>29</v>
      </c>
      <c r="B4" s="39">
        <v>3</v>
      </c>
      <c r="C4" s="23" t="s">
        <v>34</v>
      </c>
      <c r="D4" s="18" t="s">
        <v>44</v>
      </c>
    </row>
    <row r="5" spans="1:4" ht="42" customHeight="1" x14ac:dyDescent="0.2">
      <c r="A5" s="180"/>
      <c r="B5" s="39">
        <v>4</v>
      </c>
      <c r="C5" s="23" t="s">
        <v>35</v>
      </c>
      <c r="D5" s="18" t="s">
        <v>44</v>
      </c>
    </row>
    <row r="6" spans="1:4" ht="31.5" customHeight="1" x14ac:dyDescent="0.2">
      <c r="A6" s="180"/>
      <c r="B6" s="39">
        <v>5</v>
      </c>
      <c r="C6" s="44" t="s">
        <v>155</v>
      </c>
      <c r="D6" s="18" t="s">
        <v>44</v>
      </c>
    </row>
    <row r="7" spans="1:4" ht="30" customHeight="1" x14ac:dyDescent="0.2">
      <c r="A7" s="180"/>
      <c r="B7" s="39">
        <v>6</v>
      </c>
      <c r="C7" s="22" t="s">
        <v>36</v>
      </c>
      <c r="D7" s="37" t="s">
        <v>46</v>
      </c>
    </row>
    <row r="8" spans="1:4" ht="30" customHeight="1" x14ac:dyDescent="0.2">
      <c r="A8" s="180" t="s">
        <v>37</v>
      </c>
      <c r="B8" s="39">
        <v>7</v>
      </c>
      <c r="C8" s="42" t="s">
        <v>152</v>
      </c>
      <c r="D8" s="37" t="s">
        <v>46</v>
      </c>
    </row>
    <row r="9" spans="1:4" ht="30" customHeight="1" x14ac:dyDescent="0.2">
      <c r="A9" s="180"/>
      <c r="B9" s="39">
        <v>8</v>
      </c>
      <c r="C9" s="22" t="s">
        <v>87</v>
      </c>
      <c r="D9" s="37" t="s">
        <v>46</v>
      </c>
    </row>
    <row r="10" spans="1:4" ht="22.5" customHeight="1" x14ac:dyDescent="0.2">
      <c r="A10" s="180" t="s">
        <v>33</v>
      </c>
      <c r="B10" s="39">
        <v>9</v>
      </c>
      <c r="C10" s="22" t="s">
        <v>47</v>
      </c>
      <c r="D10" s="37" t="s">
        <v>46</v>
      </c>
    </row>
    <row r="11" spans="1:4" ht="22.5" customHeight="1" x14ac:dyDescent="0.2">
      <c r="A11" s="180"/>
      <c r="B11" s="39">
        <v>10</v>
      </c>
      <c r="C11" s="43" t="s">
        <v>154</v>
      </c>
      <c r="D11" s="37"/>
    </row>
    <row r="12" spans="1:4" ht="21" customHeight="1" x14ac:dyDescent="0.2">
      <c r="A12" s="180"/>
      <c r="B12" s="39">
        <v>11</v>
      </c>
      <c r="C12" s="40" t="s">
        <v>151</v>
      </c>
      <c r="D12" s="18" t="s">
        <v>44</v>
      </c>
    </row>
    <row r="13" spans="1:4" ht="23.25" customHeight="1" x14ac:dyDescent="0.2">
      <c r="A13" s="38"/>
      <c r="B13" s="39">
        <v>12</v>
      </c>
      <c r="C13" s="41" t="s">
        <v>153</v>
      </c>
      <c r="D13" s="18"/>
    </row>
    <row r="14" spans="1:4" x14ac:dyDescent="0.2">
      <c r="A14" s="168" t="s">
        <v>38</v>
      </c>
      <c r="B14" s="39">
        <v>13</v>
      </c>
      <c r="C14" s="16" t="s">
        <v>39</v>
      </c>
      <c r="D14" s="37" t="s">
        <v>46</v>
      </c>
    </row>
    <row r="15" spans="1:4" x14ac:dyDescent="0.2">
      <c r="A15" s="168"/>
      <c r="B15" s="39">
        <v>14</v>
      </c>
      <c r="C15" s="16" t="s">
        <v>40</v>
      </c>
      <c r="D15" s="37" t="s">
        <v>45</v>
      </c>
    </row>
    <row r="16" spans="1:4" x14ac:dyDescent="0.2">
      <c r="A16" s="168"/>
      <c r="B16" s="39">
        <v>15</v>
      </c>
      <c r="C16" s="16" t="s">
        <v>41</v>
      </c>
      <c r="D16" s="37" t="s">
        <v>45</v>
      </c>
    </row>
    <row r="17" spans="1:3" x14ac:dyDescent="0.2">
      <c r="B17" s="21"/>
      <c r="C17" s="21"/>
    </row>
    <row r="18" spans="1:3" x14ac:dyDescent="0.2">
      <c r="B18" s="21"/>
      <c r="C18" s="21"/>
    </row>
    <row r="19" spans="1:3" x14ac:dyDescent="0.2">
      <c r="A19" s="21"/>
      <c r="B19" s="21"/>
      <c r="C19" s="21"/>
    </row>
    <row r="20" spans="1:3" x14ac:dyDescent="0.2">
      <c r="A20" s="21"/>
      <c r="B20" s="21"/>
      <c r="C20" s="21"/>
    </row>
    <row r="21" spans="1:3" x14ac:dyDescent="0.2">
      <c r="C21" s="21"/>
    </row>
    <row r="22" spans="1:3" x14ac:dyDescent="0.2">
      <c r="C22" s="21"/>
    </row>
    <row r="23" spans="1:3" x14ac:dyDescent="0.2">
      <c r="C23" s="21"/>
    </row>
    <row r="24" spans="1:3" x14ac:dyDescent="0.2">
      <c r="C24" s="21"/>
    </row>
    <row r="25" spans="1:3" x14ac:dyDescent="0.2">
      <c r="C25" s="21"/>
    </row>
    <row r="26" spans="1:3" x14ac:dyDescent="0.2">
      <c r="C26" s="21"/>
    </row>
    <row r="27" spans="1:3" x14ac:dyDescent="0.2">
      <c r="C27" s="21"/>
    </row>
    <row r="28" spans="1:3" x14ac:dyDescent="0.2">
      <c r="C28" s="21"/>
    </row>
    <row r="29" spans="1:3" x14ac:dyDescent="0.2">
      <c r="C29" s="21"/>
    </row>
    <row r="30" spans="1:3" x14ac:dyDescent="0.2">
      <c r="C30" s="21"/>
    </row>
    <row r="31" spans="1:3" x14ac:dyDescent="0.2">
      <c r="C31" s="21"/>
    </row>
    <row r="32" spans="1:3" x14ac:dyDescent="0.2">
      <c r="C32" s="21"/>
    </row>
    <row r="33" spans="3:3" x14ac:dyDescent="0.2">
      <c r="C33" s="21"/>
    </row>
    <row r="34" spans="3:3" x14ac:dyDescent="0.2">
      <c r="C34" s="21"/>
    </row>
    <row r="35" spans="3:3" x14ac:dyDescent="0.2">
      <c r="C35" s="21"/>
    </row>
    <row r="36" spans="3:3" x14ac:dyDescent="0.2">
      <c r="C36" s="21"/>
    </row>
    <row r="37" spans="3:3" x14ac:dyDescent="0.2">
      <c r="C37" s="21"/>
    </row>
    <row r="38" spans="3:3" x14ac:dyDescent="0.2">
      <c r="C38" s="21"/>
    </row>
    <row r="39" spans="3:3" x14ac:dyDescent="0.2">
      <c r="C39" s="21"/>
    </row>
    <row r="40" spans="3:3" x14ac:dyDescent="0.2">
      <c r="C40" s="21"/>
    </row>
  </sheetData>
  <mergeCells count="6">
    <mergeCell ref="A14:A16"/>
    <mergeCell ref="B1:C1"/>
    <mergeCell ref="A2:A3"/>
    <mergeCell ref="A4:A7"/>
    <mergeCell ref="A8:A9"/>
    <mergeCell ref="A10:A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5" sqref="I25"/>
    </sheetView>
  </sheetViews>
  <sheetFormatPr baseColWidth="10" defaultColWidth="8.83203125" defaultRowHeight="15" x14ac:dyDescent="0.2"/>
  <cols>
    <col min="1" max="1" width="12.83203125" customWidth="1"/>
    <col min="2" max="2" width="10.6640625" customWidth="1"/>
    <col min="3" max="3" width="11.6640625" bestFit="1" customWidth="1"/>
    <col min="4" max="4" width="14.83203125" bestFit="1" customWidth="1"/>
    <col min="5" max="5" width="19.33203125" bestFit="1" customWidth="1"/>
    <col min="6" max="6" width="21.6640625" bestFit="1" customWidth="1"/>
    <col min="13" max="13" width="9.5" bestFit="1" customWidth="1"/>
  </cols>
  <sheetData>
    <row r="1" spans="1:13" ht="32.25" customHeight="1" x14ac:dyDescent="0.2">
      <c r="A1" s="26" t="s">
        <v>48</v>
      </c>
      <c r="B1" s="26" t="s">
        <v>53</v>
      </c>
      <c r="C1" s="26" t="s">
        <v>54</v>
      </c>
      <c r="D1" s="26" t="s">
        <v>55</v>
      </c>
      <c r="E1" s="26" t="s">
        <v>56</v>
      </c>
      <c r="F1" s="26" t="s">
        <v>88</v>
      </c>
    </row>
    <row r="2" spans="1:13" x14ac:dyDescent="0.2">
      <c r="A2" s="27" t="s">
        <v>49</v>
      </c>
      <c r="B2" s="27">
        <v>26</v>
      </c>
      <c r="C2" s="165">
        <v>14</v>
      </c>
      <c r="D2" s="181">
        <v>1</v>
      </c>
      <c r="E2" s="165">
        <v>0.1</v>
      </c>
      <c r="F2" s="165">
        <f>B6*C2*D2*E2*12</f>
        <v>688.80000000000007</v>
      </c>
    </row>
    <row r="3" spans="1:13" x14ac:dyDescent="0.2">
      <c r="A3" s="27" t="s">
        <v>50</v>
      </c>
      <c r="B3" s="27">
        <v>13</v>
      </c>
      <c r="C3" s="166"/>
      <c r="D3" s="182"/>
      <c r="E3" s="166"/>
      <c r="F3" s="166"/>
    </row>
    <row r="4" spans="1:13" x14ac:dyDescent="0.2">
      <c r="A4" s="27" t="s">
        <v>51</v>
      </c>
      <c r="B4" s="27">
        <v>1</v>
      </c>
      <c r="C4" s="166"/>
      <c r="D4" s="182"/>
      <c r="E4" s="166"/>
      <c r="F4" s="166"/>
    </row>
    <row r="5" spans="1:13" x14ac:dyDescent="0.2">
      <c r="A5" s="27" t="s">
        <v>52</v>
      </c>
      <c r="B5" s="27">
        <v>1</v>
      </c>
      <c r="C5" s="166"/>
      <c r="D5" s="182"/>
      <c r="E5" s="166"/>
      <c r="F5" s="166"/>
    </row>
    <row r="6" spans="1:13" x14ac:dyDescent="0.2">
      <c r="A6" s="28" t="s">
        <v>57</v>
      </c>
      <c r="B6" s="27">
        <f>SUM(B2:B5)</f>
        <v>41</v>
      </c>
      <c r="C6" s="167"/>
      <c r="D6" s="183"/>
      <c r="E6" s="167"/>
      <c r="F6" s="167"/>
    </row>
    <row r="14" spans="1:13" x14ac:dyDescent="0.2">
      <c r="C14">
        <f>41*14</f>
        <v>574</v>
      </c>
    </row>
    <row r="15" spans="1:13" x14ac:dyDescent="0.2">
      <c r="K15">
        <v>180000</v>
      </c>
      <c r="L15">
        <v>200</v>
      </c>
      <c r="M15">
        <f>K15/L15</f>
        <v>900</v>
      </c>
    </row>
    <row r="16" spans="1:13" x14ac:dyDescent="0.2">
      <c r="M16">
        <f>900/10</f>
        <v>90</v>
      </c>
    </row>
    <row r="24" spans="11:13" x14ac:dyDescent="0.2">
      <c r="K24">
        <v>24000</v>
      </c>
      <c r="L24">
        <v>1000</v>
      </c>
      <c r="M24">
        <f>K24*L24</f>
        <v>24000000</v>
      </c>
    </row>
  </sheetData>
  <mergeCells count="4">
    <mergeCell ref="F2:F6"/>
    <mergeCell ref="E2:E6"/>
    <mergeCell ref="D2:D6"/>
    <mergeCell ref="C2:C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6" sqref="A1:C38"/>
    </sheetView>
  </sheetViews>
  <sheetFormatPr baseColWidth="10" defaultColWidth="9" defaultRowHeight="17" x14ac:dyDescent="0.2"/>
  <cols>
    <col min="1" max="1" width="17" style="1" customWidth="1"/>
    <col min="2" max="2" width="68.33203125" style="2" bestFit="1" customWidth="1"/>
    <col min="3" max="3" width="13.1640625" style="1" customWidth="1"/>
    <col min="4" max="16384" width="9" style="1"/>
  </cols>
  <sheetData>
    <row r="1" spans="1:3" ht="27" customHeight="1" x14ac:dyDescent="0.2">
      <c r="A1" s="29" t="s">
        <v>23</v>
      </c>
      <c r="B1" s="29" t="s">
        <v>61</v>
      </c>
      <c r="C1" s="29" t="s">
        <v>43</v>
      </c>
    </row>
    <row r="2" spans="1:3" ht="17.25" customHeight="1" x14ac:dyDescent="0.2">
      <c r="A2" s="159" t="s">
        <v>58</v>
      </c>
      <c r="B2" s="5" t="s">
        <v>63</v>
      </c>
      <c r="C2" s="30" t="s">
        <v>44</v>
      </c>
    </row>
    <row r="3" spans="1:3" ht="20.25" customHeight="1" x14ac:dyDescent="0.2">
      <c r="A3" s="160"/>
      <c r="B3" s="5" t="s">
        <v>64</v>
      </c>
      <c r="C3" s="30" t="s">
        <v>46</v>
      </c>
    </row>
    <row r="4" spans="1:3" ht="19.5" customHeight="1" x14ac:dyDescent="0.2">
      <c r="A4" s="160"/>
      <c r="B4" s="5" t="s">
        <v>65</v>
      </c>
      <c r="C4" s="30" t="s">
        <v>44</v>
      </c>
    </row>
    <row r="5" spans="1:3" ht="19.5" customHeight="1" x14ac:dyDescent="0.2">
      <c r="A5" s="160"/>
      <c r="B5" s="5" t="s">
        <v>66</v>
      </c>
      <c r="C5" s="30" t="s">
        <v>44</v>
      </c>
    </row>
    <row r="6" spans="1:3" ht="19.5" customHeight="1" x14ac:dyDescent="0.2">
      <c r="A6" s="161"/>
      <c r="B6" s="5"/>
      <c r="C6" s="30"/>
    </row>
    <row r="7" spans="1:3" x14ac:dyDescent="0.2">
      <c r="A7" s="160" t="s">
        <v>24</v>
      </c>
      <c r="B7" s="5" t="s">
        <v>67</v>
      </c>
      <c r="C7" s="30" t="s">
        <v>44</v>
      </c>
    </row>
    <row r="8" spans="1:3" x14ac:dyDescent="0.2">
      <c r="A8" s="160"/>
      <c r="B8" s="5" t="s">
        <v>71</v>
      </c>
      <c r="C8" s="30" t="s">
        <v>44</v>
      </c>
    </row>
    <row r="9" spans="1:3" x14ac:dyDescent="0.2">
      <c r="A9" s="160"/>
      <c r="B9" s="5" t="s">
        <v>75</v>
      </c>
      <c r="C9" s="30" t="s">
        <v>44</v>
      </c>
    </row>
    <row r="10" spans="1:3" x14ac:dyDescent="0.2">
      <c r="A10" s="160"/>
      <c r="B10" s="5" t="s">
        <v>80</v>
      </c>
      <c r="C10" s="30" t="s">
        <v>45</v>
      </c>
    </row>
    <row r="11" spans="1:3" x14ac:dyDescent="0.2">
      <c r="A11" s="160"/>
      <c r="B11" s="5" t="s">
        <v>84</v>
      </c>
      <c r="C11" s="30" t="s">
        <v>45</v>
      </c>
    </row>
    <row r="12" spans="1:3" x14ac:dyDescent="0.2">
      <c r="A12" s="160"/>
      <c r="B12" s="5" t="s">
        <v>78</v>
      </c>
      <c r="C12" s="30" t="s">
        <v>45</v>
      </c>
    </row>
    <row r="13" spans="1:3" x14ac:dyDescent="0.2">
      <c r="A13" s="160"/>
      <c r="B13" s="5"/>
      <c r="C13" s="30"/>
    </row>
    <row r="14" spans="1:3" x14ac:dyDescent="0.2">
      <c r="A14" s="160"/>
      <c r="B14" s="5"/>
      <c r="C14" s="30"/>
    </row>
    <row r="15" spans="1:3" x14ac:dyDescent="0.2">
      <c r="A15" s="161"/>
      <c r="B15" s="5"/>
      <c r="C15" s="30"/>
    </row>
    <row r="16" spans="1:3" ht="34" x14ac:dyDescent="0.2">
      <c r="A16" s="159" t="s">
        <v>60</v>
      </c>
      <c r="B16" s="4" t="s">
        <v>85</v>
      </c>
      <c r="C16" s="30" t="s">
        <v>44</v>
      </c>
    </row>
    <row r="17" spans="1:3" x14ac:dyDescent="0.2">
      <c r="A17" s="160"/>
      <c r="B17" s="5" t="s">
        <v>86</v>
      </c>
      <c r="C17" s="30" t="s">
        <v>44</v>
      </c>
    </row>
    <row r="18" spans="1:3" x14ac:dyDescent="0.2">
      <c r="A18" s="160"/>
      <c r="B18" s="5" t="s">
        <v>70</v>
      </c>
      <c r="C18" s="30" t="s">
        <v>46</v>
      </c>
    </row>
    <row r="19" spans="1:3" x14ac:dyDescent="0.2">
      <c r="A19" s="160"/>
      <c r="B19" s="5" t="s">
        <v>72</v>
      </c>
      <c r="C19" s="30" t="s">
        <v>44</v>
      </c>
    </row>
    <row r="20" spans="1:3" x14ac:dyDescent="0.2">
      <c r="A20" s="160"/>
      <c r="B20" s="5" t="s">
        <v>73</v>
      </c>
      <c r="C20" s="30" t="s">
        <v>44</v>
      </c>
    </row>
    <row r="21" spans="1:3" x14ac:dyDescent="0.2">
      <c r="A21" s="160"/>
      <c r="B21" s="5" t="s">
        <v>74</v>
      </c>
      <c r="C21" s="30" t="s">
        <v>44</v>
      </c>
    </row>
    <row r="22" spans="1:3" x14ac:dyDescent="0.2">
      <c r="A22" s="160"/>
      <c r="B22" s="5" t="s">
        <v>83</v>
      </c>
      <c r="C22" s="30" t="s">
        <v>46</v>
      </c>
    </row>
    <row r="23" spans="1:3" x14ac:dyDescent="0.2">
      <c r="A23" s="161"/>
      <c r="B23" s="5"/>
      <c r="C23" s="30"/>
    </row>
    <row r="24" spans="1:3" x14ac:dyDescent="0.2">
      <c r="A24" s="159" t="s">
        <v>59</v>
      </c>
      <c r="B24" s="5" t="s">
        <v>68</v>
      </c>
      <c r="C24" s="30" t="s">
        <v>46</v>
      </c>
    </row>
    <row r="25" spans="1:3" x14ac:dyDescent="0.2">
      <c r="A25" s="160"/>
      <c r="B25" s="5" t="s">
        <v>69</v>
      </c>
      <c r="C25" s="30" t="s">
        <v>46</v>
      </c>
    </row>
    <row r="26" spans="1:3" x14ac:dyDescent="0.2">
      <c r="A26" s="160"/>
      <c r="B26" s="5" t="s">
        <v>76</v>
      </c>
      <c r="C26" s="30" t="s">
        <v>46</v>
      </c>
    </row>
    <row r="27" spans="1:3" x14ac:dyDescent="0.2">
      <c r="A27" s="160"/>
      <c r="B27" s="5" t="s">
        <v>77</v>
      </c>
      <c r="C27" s="30" t="s">
        <v>45</v>
      </c>
    </row>
    <row r="28" spans="1:3" x14ac:dyDescent="0.2">
      <c r="A28" s="161"/>
      <c r="B28" s="5"/>
      <c r="C28" s="30"/>
    </row>
    <row r="29" spans="1:3" ht="18" customHeight="1" x14ac:dyDescent="0.2">
      <c r="A29" s="159" t="s">
        <v>62</v>
      </c>
      <c r="B29" s="5" t="s">
        <v>79</v>
      </c>
      <c r="C29" s="30" t="s">
        <v>45</v>
      </c>
    </row>
    <row r="30" spans="1:3" ht="21.75" customHeight="1" x14ac:dyDescent="0.2">
      <c r="A30" s="160"/>
      <c r="B30" s="5" t="s">
        <v>81</v>
      </c>
      <c r="C30" s="30" t="s">
        <v>46</v>
      </c>
    </row>
    <row r="31" spans="1:3" ht="21.75" customHeight="1" x14ac:dyDescent="0.2">
      <c r="A31" s="160"/>
      <c r="B31" s="5" t="s">
        <v>82</v>
      </c>
      <c r="C31" s="30" t="s">
        <v>46</v>
      </c>
    </row>
    <row r="32" spans="1:3" ht="21.75" customHeight="1" x14ac:dyDescent="0.2">
      <c r="A32" s="160"/>
      <c r="B32" s="5"/>
      <c r="C32" s="30"/>
    </row>
    <row r="33" spans="1:3" ht="21.75" customHeight="1" x14ac:dyDescent="0.2">
      <c r="A33" s="160"/>
      <c r="B33" s="5"/>
      <c r="C33" s="30"/>
    </row>
    <row r="34" spans="1:3" ht="21" customHeight="1" x14ac:dyDescent="0.2">
      <c r="A34" s="160"/>
      <c r="B34" s="5"/>
      <c r="C34" s="30"/>
    </row>
    <row r="35" spans="1:3" ht="22.5" customHeight="1" x14ac:dyDescent="0.2">
      <c r="A35" s="160"/>
      <c r="B35" s="5"/>
      <c r="C35" s="30"/>
    </row>
    <row r="36" spans="1:3" ht="20.25" customHeight="1" x14ac:dyDescent="0.2">
      <c r="A36" s="160"/>
      <c r="B36" s="5"/>
      <c r="C36" s="30"/>
    </row>
    <row r="37" spans="1:3" ht="30.75" customHeight="1" x14ac:dyDescent="0.2">
      <c r="A37" s="160"/>
      <c r="B37" s="5"/>
      <c r="C37" s="30"/>
    </row>
    <row r="38" spans="1:3" x14ac:dyDescent="0.2">
      <c r="A38" s="161"/>
      <c r="B38" s="5"/>
      <c r="C38" s="30"/>
    </row>
  </sheetData>
  <mergeCells count="5">
    <mergeCell ref="A2:A6"/>
    <mergeCell ref="A7:A15"/>
    <mergeCell ref="A24:A28"/>
    <mergeCell ref="A29:A38"/>
    <mergeCell ref="A16:A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6" sqref="D16"/>
    </sheetView>
  </sheetViews>
  <sheetFormatPr baseColWidth="10" defaultColWidth="9" defaultRowHeight="15" x14ac:dyDescent="0.2"/>
  <cols>
    <col min="1" max="1" width="14.6640625" style="15" bestFit="1" customWidth="1"/>
    <col min="2" max="2" width="24.33203125" style="15" bestFit="1" customWidth="1"/>
    <col min="3" max="3" width="20" style="15" customWidth="1"/>
    <col min="4" max="4" width="62.33203125" style="15" bestFit="1" customWidth="1"/>
    <col min="5" max="16384" width="9" style="15"/>
  </cols>
  <sheetData>
    <row r="1" spans="1:4" ht="31.25" customHeight="1" x14ac:dyDescent="0.2">
      <c r="A1" s="24" t="s">
        <v>23</v>
      </c>
      <c r="B1" s="24" t="s">
        <v>98</v>
      </c>
      <c r="C1" s="24" t="s">
        <v>91</v>
      </c>
      <c r="D1" s="24" t="s">
        <v>92</v>
      </c>
    </row>
    <row r="2" spans="1:4" ht="27" customHeight="1" x14ac:dyDescent="0.2">
      <c r="A2" s="165" t="s">
        <v>89</v>
      </c>
      <c r="B2" s="18" t="s">
        <v>90</v>
      </c>
      <c r="C2" s="32" t="s">
        <v>102</v>
      </c>
      <c r="D2" s="16" t="s">
        <v>101</v>
      </c>
    </row>
    <row r="3" spans="1:4" ht="21.5" customHeight="1" x14ac:dyDescent="0.2">
      <c r="A3" s="167"/>
      <c r="B3" s="31" t="s">
        <v>142</v>
      </c>
      <c r="C3" s="31" t="s">
        <v>99</v>
      </c>
      <c r="D3" s="16" t="s">
        <v>100</v>
      </c>
    </row>
    <row r="4" spans="1:4" x14ac:dyDescent="0.2">
      <c r="A4" s="165" t="s">
        <v>93</v>
      </c>
      <c r="B4" s="31" t="s">
        <v>94</v>
      </c>
      <c r="C4" s="31" t="s">
        <v>95</v>
      </c>
      <c r="D4" s="16" t="s">
        <v>119</v>
      </c>
    </row>
    <row r="5" spans="1:4" ht="57" customHeight="1" x14ac:dyDescent="0.2">
      <c r="A5" s="166"/>
      <c r="B5" s="34" t="s">
        <v>108</v>
      </c>
      <c r="C5" s="31"/>
      <c r="D5" s="68" t="s">
        <v>156</v>
      </c>
    </row>
    <row r="6" spans="1:4" ht="21" customHeight="1" x14ac:dyDescent="0.2">
      <c r="A6" s="167"/>
      <c r="B6" s="33" t="s">
        <v>109</v>
      </c>
      <c r="C6" s="31"/>
      <c r="D6" s="16" t="s">
        <v>110</v>
      </c>
    </row>
    <row r="7" spans="1:4" ht="17.75" customHeight="1" x14ac:dyDescent="0.2">
      <c r="A7" s="33" t="s">
        <v>104</v>
      </c>
      <c r="B7" s="31" t="s">
        <v>105</v>
      </c>
      <c r="C7" s="31" t="s">
        <v>106</v>
      </c>
      <c r="D7" s="16" t="s">
        <v>107</v>
      </c>
    </row>
    <row r="8" spans="1:4" x14ac:dyDescent="0.2">
      <c r="A8" s="165" t="s">
        <v>111</v>
      </c>
      <c r="B8" s="18" t="s">
        <v>114</v>
      </c>
      <c r="C8" s="31" t="s">
        <v>113</v>
      </c>
      <c r="D8" s="16" t="s">
        <v>129</v>
      </c>
    </row>
    <row r="9" spans="1:4" x14ac:dyDescent="0.2">
      <c r="A9" s="166"/>
      <c r="B9" s="31" t="s">
        <v>112</v>
      </c>
      <c r="C9" s="31"/>
      <c r="D9" s="16" t="s">
        <v>115</v>
      </c>
    </row>
    <row r="10" spans="1:4" x14ac:dyDescent="0.2">
      <c r="A10" s="167"/>
      <c r="B10" s="34" t="s">
        <v>116</v>
      </c>
      <c r="C10" s="31"/>
      <c r="D10" s="16" t="s">
        <v>117</v>
      </c>
    </row>
    <row r="11" spans="1:4" x14ac:dyDescent="0.2">
      <c r="A11" s="165" t="s">
        <v>120</v>
      </c>
      <c r="B11" s="36" t="s">
        <v>114</v>
      </c>
      <c r="C11" s="31" t="s">
        <v>113</v>
      </c>
      <c r="D11" s="16" t="s">
        <v>141</v>
      </c>
    </row>
    <row r="12" spans="1:4" x14ac:dyDescent="0.2">
      <c r="A12" s="167"/>
      <c r="B12" s="35" t="s">
        <v>112</v>
      </c>
      <c r="C12" s="31"/>
      <c r="D12" s="16" t="s">
        <v>121</v>
      </c>
    </row>
    <row r="13" spans="1:4" x14ac:dyDescent="0.2">
      <c r="A13" s="33" t="s">
        <v>96</v>
      </c>
      <c r="B13" s="18" t="s">
        <v>97</v>
      </c>
      <c r="C13" s="31" t="s">
        <v>95</v>
      </c>
      <c r="D13" s="16" t="s">
        <v>143</v>
      </c>
    </row>
    <row r="14" spans="1:4" ht="20" customHeight="1" x14ac:dyDescent="0.2">
      <c r="A14" s="33" t="s">
        <v>144</v>
      </c>
      <c r="B14" s="34" t="s">
        <v>103</v>
      </c>
      <c r="C14" s="31"/>
      <c r="D14" s="16" t="s">
        <v>146</v>
      </c>
    </row>
    <row r="15" spans="1:4" ht="18.75" customHeight="1" x14ac:dyDescent="0.2">
      <c r="A15" s="165" t="s">
        <v>122</v>
      </c>
      <c r="B15" s="31" t="s">
        <v>130</v>
      </c>
      <c r="C15" s="31" t="s">
        <v>99</v>
      </c>
      <c r="D15" s="16" t="s">
        <v>118</v>
      </c>
    </row>
    <row r="16" spans="1:4" ht="18.75" customHeight="1" x14ac:dyDescent="0.2">
      <c r="A16" s="166"/>
      <c r="B16" s="31" t="s">
        <v>134</v>
      </c>
      <c r="C16" s="31" t="s">
        <v>135</v>
      </c>
      <c r="D16" s="16" t="s">
        <v>100</v>
      </c>
    </row>
    <row r="17" spans="1:4" ht="18.75" customHeight="1" x14ac:dyDescent="0.2">
      <c r="A17" s="166"/>
      <c r="B17" s="18" t="s">
        <v>136</v>
      </c>
      <c r="C17" s="31" t="s">
        <v>125</v>
      </c>
      <c r="D17" s="16" t="s">
        <v>137</v>
      </c>
    </row>
    <row r="18" spans="1:4" ht="18.75" customHeight="1" x14ac:dyDescent="0.2">
      <c r="A18" s="167"/>
      <c r="B18" s="18" t="s">
        <v>138</v>
      </c>
      <c r="C18" s="31" t="s">
        <v>139</v>
      </c>
      <c r="D18" s="16" t="s">
        <v>140</v>
      </c>
    </row>
    <row r="19" spans="1:4" ht="18.75" customHeight="1" x14ac:dyDescent="0.2">
      <c r="A19" s="31" t="s">
        <v>131</v>
      </c>
      <c r="B19" s="31" t="s">
        <v>132</v>
      </c>
      <c r="C19" s="31" t="s">
        <v>133</v>
      </c>
      <c r="D19" s="16" t="s">
        <v>119</v>
      </c>
    </row>
    <row r="20" spans="1:4" ht="20" customHeight="1" x14ac:dyDescent="0.2">
      <c r="A20" s="165" t="s">
        <v>123</v>
      </c>
      <c r="B20" s="33" t="s">
        <v>124</v>
      </c>
      <c r="C20" s="31" t="s">
        <v>125</v>
      </c>
      <c r="D20" s="16" t="s">
        <v>119</v>
      </c>
    </row>
    <row r="21" spans="1:4" ht="20" customHeight="1" x14ac:dyDescent="0.2">
      <c r="A21" s="167"/>
      <c r="B21" s="33" t="s">
        <v>147</v>
      </c>
      <c r="C21" s="31" t="s">
        <v>125</v>
      </c>
      <c r="D21" s="16" t="s">
        <v>119</v>
      </c>
    </row>
    <row r="22" spans="1:4" ht="38.75" customHeight="1" x14ac:dyDescent="0.2">
      <c r="A22" s="31" t="s">
        <v>126</v>
      </c>
      <c r="B22" s="34" t="s">
        <v>127</v>
      </c>
      <c r="C22" s="31" t="s">
        <v>128</v>
      </c>
      <c r="D22" s="17" t="s">
        <v>145</v>
      </c>
    </row>
    <row r="23" spans="1:4" ht="23" customHeight="1" x14ac:dyDescent="0.2">
      <c r="A23" s="31" t="s">
        <v>150</v>
      </c>
      <c r="B23" s="36" t="s">
        <v>148</v>
      </c>
      <c r="C23" s="31" t="s">
        <v>95</v>
      </c>
      <c r="D23" s="16" t="s">
        <v>149</v>
      </c>
    </row>
    <row r="24" spans="1:4" x14ac:dyDescent="0.2">
      <c r="A24" s="31"/>
      <c r="B24" s="31"/>
      <c r="C24" s="31"/>
      <c r="D24" s="16"/>
    </row>
    <row r="25" spans="1:4" x14ac:dyDescent="0.2">
      <c r="A25" s="31"/>
      <c r="B25" s="31"/>
      <c r="C25" s="31"/>
      <c r="D25" s="16"/>
    </row>
    <row r="26" spans="1:4" x14ac:dyDescent="0.2">
      <c r="A26" s="31"/>
      <c r="B26" s="31"/>
      <c r="C26" s="31"/>
      <c r="D26" s="16"/>
    </row>
    <row r="27" spans="1:4" x14ac:dyDescent="0.2">
      <c r="A27" s="31"/>
      <c r="B27" s="31"/>
      <c r="C27" s="31"/>
      <c r="D27" s="16"/>
    </row>
    <row r="28" spans="1:4" x14ac:dyDescent="0.2">
      <c r="A28" s="31"/>
      <c r="B28" s="31"/>
      <c r="C28" s="31"/>
      <c r="D28" s="16"/>
    </row>
    <row r="29" spans="1:4" x14ac:dyDescent="0.2">
      <c r="A29" s="31"/>
      <c r="B29" s="31"/>
      <c r="C29" s="31"/>
      <c r="D29" s="16"/>
    </row>
    <row r="30" spans="1:4" x14ac:dyDescent="0.2">
      <c r="A30" s="31"/>
      <c r="B30" s="31"/>
      <c r="C30" s="31"/>
      <c r="D30" s="16"/>
    </row>
    <row r="31" spans="1:4" x14ac:dyDescent="0.2">
      <c r="A31" s="31"/>
      <c r="B31" s="31"/>
      <c r="C31" s="31"/>
      <c r="D31" s="16"/>
    </row>
  </sheetData>
  <mergeCells count="6">
    <mergeCell ref="A20:A21"/>
    <mergeCell ref="A8:A10"/>
    <mergeCell ref="A4:A6"/>
    <mergeCell ref="A2:A3"/>
    <mergeCell ref="A11:A12"/>
    <mergeCell ref="A15:A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8" workbookViewId="0">
      <selection activeCell="D9" sqref="D9"/>
    </sheetView>
  </sheetViews>
  <sheetFormatPr baseColWidth="10" defaultColWidth="9" defaultRowHeight="13" x14ac:dyDescent="0.15"/>
  <cols>
    <col min="1" max="1" width="9" style="74"/>
    <col min="2" max="2" width="16.5" style="84" customWidth="1"/>
    <col min="3" max="3" width="38.1640625" style="84" customWidth="1"/>
    <col min="4" max="4" width="36.6640625" style="74" customWidth="1"/>
    <col min="5" max="5" width="52.33203125" style="74" customWidth="1"/>
    <col min="6" max="6" width="40.1640625" style="74" customWidth="1"/>
    <col min="7" max="7" width="21.33203125" style="74" bestFit="1" customWidth="1"/>
    <col min="8" max="16384" width="9" style="74"/>
  </cols>
  <sheetData>
    <row r="1" spans="1:6" ht="35.25" customHeight="1" x14ac:dyDescent="0.15">
      <c r="A1" s="72" t="s">
        <v>331</v>
      </c>
      <c r="B1" s="99" t="s">
        <v>425</v>
      </c>
      <c r="C1" s="99" t="s">
        <v>427</v>
      </c>
      <c r="D1" s="72" t="s">
        <v>428</v>
      </c>
      <c r="E1" s="72" t="s">
        <v>426</v>
      </c>
      <c r="F1" s="73" t="s">
        <v>157</v>
      </c>
    </row>
    <row r="2" spans="1:6" ht="208" hidden="1" x14ac:dyDescent="0.15">
      <c r="A2" s="101">
        <v>1</v>
      </c>
      <c r="B2" s="102" t="s">
        <v>330</v>
      </c>
      <c r="C2" s="102" t="s">
        <v>333</v>
      </c>
      <c r="D2" s="103" t="s">
        <v>334</v>
      </c>
      <c r="E2" s="102" t="s">
        <v>344</v>
      </c>
      <c r="F2" s="104" t="s">
        <v>345</v>
      </c>
    </row>
    <row r="3" spans="1:6" ht="352" hidden="1" x14ac:dyDescent="0.15">
      <c r="A3" s="75">
        <v>2</v>
      </c>
      <c r="B3" s="76" t="s">
        <v>336</v>
      </c>
      <c r="C3" s="77" t="s">
        <v>335</v>
      </c>
      <c r="D3" s="78" t="s">
        <v>159</v>
      </c>
      <c r="E3" s="78" t="s">
        <v>429</v>
      </c>
      <c r="F3" s="70" t="s">
        <v>332</v>
      </c>
    </row>
    <row r="4" spans="1:6" ht="76.5" hidden="1" customHeight="1" x14ac:dyDescent="0.15">
      <c r="A4" s="75">
        <v>3</v>
      </c>
      <c r="B4" s="76" t="s">
        <v>338</v>
      </c>
      <c r="C4" s="79" t="s">
        <v>337</v>
      </c>
      <c r="D4" s="79" t="s">
        <v>160</v>
      </c>
      <c r="E4" s="71" t="s">
        <v>339</v>
      </c>
      <c r="F4" s="71" t="s">
        <v>346</v>
      </c>
    </row>
    <row r="5" spans="1:6" ht="65.25" hidden="1" customHeight="1" x14ac:dyDescent="0.15">
      <c r="A5" s="75">
        <v>4</v>
      </c>
      <c r="B5" s="76" t="s">
        <v>326</v>
      </c>
      <c r="C5" s="76" t="s">
        <v>158</v>
      </c>
      <c r="D5" s="70" t="s">
        <v>340</v>
      </c>
      <c r="E5" s="70" t="s">
        <v>341</v>
      </c>
      <c r="F5" s="80"/>
    </row>
    <row r="6" spans="1:6" ht="261" hidden="1" customHeight="1" x14ac:dyDescent="0.15">
      <c r="A6" s="76"/>
      <c r="B6" s="100" t="s">
        <v>421</v>
      </c>
      <c r="C6" s="76"/>
      <c r="D6" s="76"/>
      <c r="E6" s="78"/>
      <c r="F6" s="78" t="s">
        <v>417</v>
      </c>
    </row>
    <row r="7" spans="1:6" ht="227.25" hidden="1" customHeight="1" x14ac:dyDescent="0.15">
      <c r="B7" s="100" t="s">
        <v>418</v>
      </c>
      <c r="C7" s="78" t="s">
        <v>419</v>
      </c>
      <c r="D7" s="76"/>
      <c r="F7" s="78" t="s">
        <v>420</v>
      </c>
    </row>
    <row r="8" spans="1:6" s="105" customFormat="1" ht="285" customHeight="1" x14ac:dyDescent="0.2">
      <c r="B8" s="78" t="s">
        <v>433</v>
      </c>
      <c r="C8" s="78" t="s">
        <v>435</v>
      </c>
      <c r="D8" s="78" t="s">
        <v>432</v>
      </c>
      <c r="E8" s="78" t="s">
        <v>430</v>
      </c>
      <c r="F8" s="78" t="s">
        <v>431</v>
      </c>
    </row>
    <row r="9" spans="1:6" ht="205.5" customHeight="1" x14ac:dyDescent="0.15">
      <c r="B9" s="78" t="s">
        <v>434</v>
      </c>
      <c r="C9" s="78" t="s">
        <v>436</v>
      </c>
      <c r="D9" s="78"/>
      <c r="E9" s="78" t="s">
        <v>437</v>
      </c>
      <c r="F9" s="78"/>
    </row>
    <row r="10" spans="1:6" x14ac:dyDescent="0.15">
      <c r="D10" s="82"/>
    </row>
    <row r="11" spans="1:6" x14ac:dyDescent="0.15">
      <c r="D11" s="82"/>
    </row>
    <row r="12" spans="1:6" x14ac:dyDescent="0.15">
      <c r="D12" s="82"/>
    </row>
    <row r="13" spans="1:6" x14ac:dyDescent="0.15">
      <c r="D13" s="82"/>
    </row>
    <row r="14" spans="1:6" x14ac:dyDescent="0.15">
      <c r="D14" s="82"/>
    </row>
    <row r="15" spans="1:6" x14ac:dyDescent="0.15">
      <c r="B15" s="83"/>
      <c r="C15" s="81"/>
      <c r="D15" s="82"/>
    </row>
    <row r="16" spans="1:6" x14ac:dyDescent="0.15">
      <c r="B16" s="83"/>
      <c r="C16" s="81"/>
      <c r="D16" s="82"/>
    </row>
    <row r="17" spans="2:4" x14ac:dyDescent="0.15">
      <c r="B17" s="83"/>
      <c r="C17" s="81"/>
      <c r="D17" s="82"/>
    </row>
    <row r="18" spans="2:4" x14ac:dyDescent="0.15">
      <c r="B18" s="81"/>
      <c r="C18" s="81"/>
      <c r="D18" s="82"/>
    </row>
    <row r="19" spans="2:4" x14ac:dyDescent="0.15">
      <c r="B19" s="81"/>
      <c r="C19" s="81"/>
      <c r="D19" s="82"/>
    </row>
    <row r="20" spans="2:4" x14ac:dyDescent="0.15">
      <c r="B20" s="81"/>
      <c r="C20" s="81"/>
      <c r="D20" s="82"/>
    </row>
    <row r="37" spans="4:7" ht="21.75" customHeight="1" x14ac:dyDescent="0.15"/>
    <row r="38" spans="4:7" ht="27.75" customHeight="1" x14ac:dyDescent="0.15"/>
    <row r="39" spans="4:7" x14ac:dyDescent="0.15">
      <c r="D39" s="105"/>
      <c r="E39" s="105"/>
      <c r="F39" s="105"/>
      <c r="G39" s="105"/>
    </row>
    <row r="40" spans="4:7" x14ac:dyDescent="0.15">
      <c r="D40" s="105"/>
      <c r="E40" s="105"/>
      <c r="F40" s="105"/>
      <c r="G40" s="105"/>
    </row>
    <row r="41" spans="4:7" x14ac:dyDescent="0.15">
      <c r="D41" s="105"/>
      <c r="E41" s="105"/>
      <c r="F41" s="105"/>
      <c r="G41" s="105"/>
    </row>
    <row r="42" spans="4:7" x14ac:dyDescent="0.15">
      <c r="D42" s="105"/>
      <c r="E42" s="105"/>
      <c r="F42" s="105"/>
      <c r="G42" s="105"/>
    </row>
    <row r="43" spans="4:7" x14ac:dyDescent="0.15">
      <c r="D43" s="105"/>
      <c r="E43" s="105"/>
      <c r="F43" s="105"/>
      <c r="G43" s="105"/>
    </row>
    <row r="44" spans="4:7" x14ac:dyDescent="0.15">
      <c r="D44" s="105"/>
      <c r="E44" s="105"/>
      <c r="F44" s="105"/>
      <c r="G44" s="105"/>
    </row>
    <row r="45" spans="4:7" x14ac:dyDescent="0.15">
      <c r="D45" s="105"/>
      <c r="E45" s="105"/>
      <c r="F45" s="105"/>
      <c r="G45" s="105"/>
    </row>
    <row r="46" spans="4:7" x14ac:dyDescent="0.15">
      <c r="D46" s="105"/>
      <c r="E46" s="105"/>
      <c r="F46" s="105"/>
      <c r="G46" s="105"/>
    </row>
    <row r="47" spans="4:7" x14ac:dyDescent="0.15">
      <c r="D47" s="105"/>
      <c r="E47" s="105"/>
      <c r="F47" s="105"/>
      <c r="G47" s="105"/>
    </row>
    <row r="48" spans="4:7" x14ac:dyDescent="0.15">
      <c r="D48" s="105"/>
      <c r="E48" s="105"/>
      <c r="F48" s="105"/>
      <c r="G48" s="105"/>
    </row>
    <row r="49" spans="4:7" x14ac:dyDescent="0.15">
      <c r="D49" s="105"/>
      <c r="E49" s="105"/>
      <c r="F49" s="105"/>
      <c r="G49" s="105"/>
    </row>
    <row r="50" spans="4:7" x14ac:dyDescent="0.15">
      <c r="D50" s="105"/>
      <c r="E50" s="105"/>
      <c r="F50" s="105"/>
      <c r="G50" s="105"/>
    </row>
    <row r="51" spans="4:7" x14ac:dyDescent="0.15">
      <c r="D51" s="105"/>
      <c r="E51" s="105"/>
      <c r="F51" s="105"/>
      <c r="G51" s="105"/>
    </row>
    <row r="52" spans="4:7" x14ac:dyDescent="0.15">
      <c r="D52" s="105"/>
      <c r="E52" s="105"/>
      <c r="F52" s="105"/>
      <c r="G52" s="105"/>
    </row>
    <row r="53" spans="4:7" x14ac:dyDescent="0.15">
      <c r="D53" s="105"/>
      <c r="E53" s="105"/>
      <c r="F53" s="105"/>
      <c r="G53" s="10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任务清单</vt:lpstr>
      <vt:lpstr>视频通话620需求</vt:lpstr>
      <vt:lpstr>视频通话720需求 </vt:lpstr>
      <vt:lpstr>视频会议</vt:lpstr>
      <vt:lpstr>视频录制需求</vt:lpstr>
      <vt:lpstr>语音转写价值</vt:lpstr>
      <vt:lpstr>视频通话PC客户端需求</vt:lpstr>
      <vt:lpstr>伊朗代表处</vt:lpstr>
      <vt:lpstr>weibot需求场景</vt:lpstr>
      <vt:lpstr>语音通话测试</vt:lpstr>
      <vt:lpstr>bot场景</vt:lpstr>
      <vt:lpstr>weibot需求</vt:lpstr>
      <vt:lpstr>bot的类型</vt:lpstr>
      <vt:lpstr>820任务计划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2017-08-14T02:13:05Z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(3)pSAvI7h//rdnl93VF9CvP98Dq+zQeTvPhTo86346icn0xoGM9zQjo/VKJFNkgGZgfaND9K7Q
TNeNggYI0YG1hrNGdEe/0ZeDkp8wWsAMDaL9zpZXLu40QSrzUucFddBAZ+vOaOoYvxuDSGmw
xI2WnAVPFVuyvbQS3PSowxCNhDc+K5Y1gXHysnvkKUPJhyN8cW/nrfU67jT2YOnn/Um5ok2h
T69WR7Vz363X2AF9oF</vt:lpwstr>
  </property>
  <property fmtid="{D5CDD505-2E9C-101B-9397-08002B2CF9AE}" pid="3" name="_2015_ms_pID_7253431">
    <vt:lpwstr>Qf7Xr8805TNLUSbIUYeR8KKCFnesoG6r9fkOHchKu90lIxutZ8Im5d
TsRzZPVccYZIKDrAbqQOhNNRIL3oJrtGOEJD5NMYd3jn/TWmd1o/xQyFPMMLM5zPfZ/rMZ/3
Iik99CaQ26MOs0RxGs6LoCpzPQHP/0LKS2RZH0kPzJk++o/7G+iU7jiI24Htiwo0PvA/VlKI
Yw/8uOj5dDCAgE5ILqNlFP0g3owi9a9Yllc7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1490841452</vt:lpwstr>
  </property>
  <property fmtid="{D5CDD505-2E9C-101B-9397-08002B2CF9AE}" pid="8" name="_2015_ms_pID_7253432">
    <vt:lpwstr>ig==</vt:lpwstr>
  </property>
</Properties>
</file>