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OS\Computador Velho\Meus documentos\PUC Minas\2o. Semestre de 2020\GAED_Of2\Unidade 3\"/>
    </mc:Choice>
  </mc:AlternateContent>
  <xr:revisionPtr revIDLastSave="0" documentId="13_ncr:1_{A2B18FF9-6C95-4E0E-9EF6-4FD1EDDF8FF6}" xr6:coauthVersionLast="45" xr6:coauthVersionMax="45" xr10:uidLastSave="{00000000-0000-0000-0000-000000000000}"/>
  <bookViews>
    <workbookView xWindow="-120" yWindow="-120" windowWidth="20730" windowHeight="11160" xr2:uid="{7571896B-40D7-460D-B982-4FA1B487913D}"/>
  </bookViews>
  <sheets>
    <sheet name="IC_Z_Média" sheetId="1" r:id="rId1"/>
    <sheet name="IC_t_Média" sheetId="2" r:id="rId2"/>
    <sheet name="IC_Z_Proporçã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3" l="1"/>
  <c r="C7" i="3" s="1"/>
  <c r="C8" i="2"/>
  <c r="C9" i="2" s="1"/>
  <c r="C10" i="2" s="1"/>
  <c r="C9" i="1"/>
  <c r="C10" i="1" s="1"/>
  <c r="C9" i="3" l="1"/>
  <c r="C8" i="3"/>
  <c r="C12" i="2"/>
  <c r="C11" i="2"/>
  <c r="C12" i="1"/>
  <c r="C11" i="1"/>
</calcChain>
</file>

<file path=xl/sharedStrings.xml><?xml version="1.0" encoding="utf-8"?>
<sst xmlns="http://schemas.openxmlformats.org/spreadsheetml/2006/main" count="47" uniqueCount="24">
  <si>
    <t xml:space="preserve">n = </t>
  </si>
  <si>
    <t>digite o tamanho da amostra</t>
  </si>
  <si>
    <t xml:space="preserve"> = </t>
  </si>
  <si>
    <t>digite a média amostral</t>
  </si>
  <si>
    <t>digite o desvio-padrão populacional (sigma)</t>
  </si>
  <si>
    <t xml:space="preserve">NC = </t>
  </si>
  <si>
    <t>digite o nível de confiança do IC</t>
  </si>
  <si>
    <t xml:space="preserve">zc = </t>
  </si>
  <si>
    <t>valor crítico da tabela Z</t>
  </si>
  <si>
    <t xml:space="preserve">E = </t>
  </si>
  <si>
    <t>margem de erro</t>
  </si>
  <si>
    <t xml:space="preserve">IC  (      ) = </t>
  </si>
  <si>
    <t>intervalo de confiança</t>
  </si>
  <si>
    <t>Intervalo de confiança para uma média populacional</t>
  </si>
  <si>
    <t>σ é conhecido</t>
  </si>
  <si>
    <t>digite o desvio-padrão amostral</t>
  </si>
  <si>
    <t xml:space="preserve">GL = </t>
  </si>
  <si>
    <t>graus de liberdade</t>
  </si>
  <si>
    <t xml:space="preserve">tc = </t>
  </si>
  <si>
    <t>valor crítico da tabela t</t>
  </si>
  <si>
    <t>digite a proporção de sucessos na amostra [0 ; 1]</t>
  </si>
  <si>
    <t xml:space="preserve">IC (      )  = </t>
  </si>
  <si>
    <t>Intervalo de confiança para uma proporção populacional</t>
  </si>
  <si>
    <t>σ NÃO é conhecido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</si>
</sst>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sz val="12"/>
      <color rgb="FFFF0000"/>
      <name val="Calibri"/>
      <family val="2"/>
    </font>
    <font>
      <b/>
      <sz val="12"/>
      <color rgb="FFFF00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right" vertical="center"/>
    </xf>
    <xf numFmtId="0" fontId="6" fillId="0" borderId="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2" fillId="0" borderId="0" xfId="0" applyFont="1" applyAlignment="1"/>
    <xf numFmtId="0" fontId="5" fillId="0" borderId="1" xfId="0" applyFont="1" applyBorder="1" applyAlignment="1">
      <alignment horizontal="right" vertic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1" fillId="3" borderId="1" xfId="0" applyFont="1" applyFill="1" applyBorder="1" applyAlignment="1" applyProtection="1">
      <alignment horizontal="left" vertical="center"/>
      <protection locked="0"/>
    </xf>
    <xf numFmtId="2" fontId="1" fillId="3" borderId="1" xfId="0" applyNumberFormat="1" applyFont="1" applyFill="1" applyBorder="1" applyAlignment="1" applyProtection="1">
      <alignment horizontal="left" vertical="center"/>
      <protection locked="0"/>
    </xf>
    <xf numFmtId="164" fontId="9" fillId="2" borderId="1" xfId="0" applyNumberFormat="1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2" fontId="9" fillId="2" borderId="1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center" wrapText="1"/>
    </xf>
    <xf numFmtId="0" fontId="6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0" fillId="3" borderId="1" xfId="0" applyFont="1" applyFill="1" applyBorder="1" applyAlignment="1" applyProtection="1">
      <alignment horizontal="left" vertical="center"/>
      <protection locked="0"/>
    </xf>
    <xf numFmtId="2" fontId="0" fillId="3" borderId="1" xfId="0" applyNumberFormat="1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4</xdr:row>
      <xdr:rowOff>14287</xdr:rowOff>
    </xdr:from>
    <xdr:to>
      <xdr:col>2</xdr:col>
      <xdr:colOff>1521</xdr:colOff>
      <xdr:row>11</xdr:row>
      <xdr:rowOff>6898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C17775ED-8A0A-4FC9-8F7A-26817EE1DF6F}"/>
            </a:ext>
          </a:extLst>
        </xdr:cNvPr>
        <xdr:cNvGrpSpPr/>
      </xdr:nvGrpSpPr>
      <xdr:grpSpPr>
        <a:xfrm>
          <a:off x="676275" y="928687"/>
          <a:ext cx="315846" cy="1392786"/>
          <a:chOff x="676275" y="919162"/>
          <a:chExt cx="230121" cy="1329980"/>
        </a:xfrm>
      </xdr:grpSpPr>
      <xdr:grpSp>
        <xdr:nvGrpSpPr>
          <xdr:cNvPr id="3" name="Agrupar 2">
            <a:extLst>
              <a:ext uri="{FF2B5EF4-FFF2-40B4-BE49-F238E27FC236}">
                <a16:creationId xmlns:a16="http://schemas.microsoft.com/office/drawing/2014/main" id="{0B07AFE7-6FEF-4E63-873C-689FFB6E89F7}"/>
              </a:ext>
            </a:extLst>
          </xdr:cNvPr>
          <xdr:cNvGrpSpPr/>
        </xdr:nvGrpSpPr>
        <xdr:grpSpPr>
          <a:xfrm>
            <a:off x="695328" y="919162"/>
            <a:ext cx="211068" cy="354560"/>
            <a:chOff x="962025" y="928687"/>
            <a:chExt cx="122259" cy="354560"/>
          </a:xfrm>
        </xdr:grpSpPr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5" name="CaixaDeTexto 4">
                  <a:extLst>
                    <a:ext uri="{FF2B5EF4-FFF2-40B4-BE49-F238E27FC236}">
                      <a16:creationId xmlns:a16="http://schemas.microsoft.com/office/drawing/2014/main" id="{8D4C8B72-11D3-4F11-A0EF-A33D7E3D2260}"/>
                    </a:ext>
                  </a:extLst>
                </xdr:cNvPr>
                <xdr:cNvSpPr txBox="1"/>
              </xdr:nvSpPr>
              <xdr:spPr>
                <a:xfrm>
                  <a:off x="962025" y="928687"/>
                  <a:ext cx="121380" cy="187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acc>
                          <m:accPr>
                            <m:chr m:val="̅"/>
                            <m:ctrlPr>
                              <a:rPr lang="pt-BR" sz="12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2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oMath>
                    </m:oMathPara>
                  </a14:m>
                  <a:endParaRPr lang="pt-BR" sz="1200">
                    <a:solidFill>
                      <a:schemeClr val="bg1">
                        <a:lumMod val="50000"/>
                      </a:schemeClr>
                    </a:solidFill>
                  </a:endParaRPr>
                </a:p>
              </xdr:txBody>
            </xdr:sp>
          </mc:Choice>
          <mc:Fallback xmlns="">
            <xdr:sp macro="" textlink="">
              <xdr:nvSpPr>
                <xdr:cNvPr id="5" name="CaixaDeTexto 4">
                  <a:extLst>
                    <a:ext uri="{FF2B5EF4-FFF2-40B4-BE49-F238E27FC236}">
                      <a16:creationId xmlns:a16="http://schemas.microsoft.com/office/drawing/2014/main" id="{8D4C8B72-11D3-4F11-A0EF-A33D7E3D2260}"/>
                    </a:ext>
                  </a:extLst>
                </xdr:cNvPr>
                <xdr:cNvSpPr txBox="1"/>
              </xdr:nvSpPr>
              <xdr:spPr>
                <a:xfrm>
                  <a:off x="962025" y="928687"/>
                  <a:ext cx="121380" cy="187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:r>
                    <a:rPr lang="pt-BR" sz="1200" b="0" i="0">
                      <a:solidFill>
                        <a:schemeClr val="bg1">
                          <a:lumMod val="50000"/>
                        </a:schemeClr>
                      </a:solidFill>
                      <a:latin typeface="Cambria Math" panose="02040503050406030204" pitchFamily="18" charset="0"/>
                    </a:rPr>
                    <a:t>𝑥 ̅</a:t>
                  </a:r>
                  <a:endParaRPr lang="pt-BR" sz="1200">
                    <a:solidFill>
                      <a:schemeClr val="bg1">
                        <a:lumMod val="50000"/>
                      </a:schemeClr>
                    </a:solidFill>
                  </a:endParaRPr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6" name="CaixaDeTexto 5">
                  <a:extLst>
                    <a:ext uri="{FF2B5EF4-FFF2-40B4-BE49-F238E27FC236}">
                      <a16:creationId xmlns:a16="http://schemas.microsoft.com/office/drawing/2014/main" id="{D8163908-C921-4002-9469-3A28DC8A5F9D}"/>
                    </a:ext>
                  </a:extLst>
                </xdr:cNvPr>
                <xdr:cNvSpPr txBox="1"/>
              </xdr:nvSpPr>
              <xdr:spPr>
                <a:xfrm>
                  <a:off x="989611" y="1095375"/>
                  <a:ext cx="94673" cy="187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14:m>
                    <m:oMath xmlns:m="http://schemas.openxmlformats.org/officeDocument/2006/math">
                      <m:r>
                        <a:rPr lang="pt-BR" sz="1200" b="0" i="1">
                          <a:solidFill>
                            <a:schemeClr val="bg1">
                              <a:lumMod val="50000"/>
                            </a:schemeClr>
                          </a:solidFill>
                          <a:latin typeface="Cambria Math" panose="02040503050406030204" pitchFamily="18" charset="0"/>
                        </a:rPr>
                        <m:t>𝜎</m:t>
                      </m:r>
                    </m:oMath>
                  </a14:m>
                  <a:r>
                    <a:rPr lang="pt-BR" sz="1200">
                      <a:solidFill>
                        <a:schemeClr val="bg1">
                          <a:lumMod val="50000"/>
                        </a:schemeClr>
                      </a:solidFill>
                    </a:rPr>
                    <a:t>  </a:t>
                  </a:r>
                </a:p>
              </xdr:txBody>
            </xdr:sp>
          </mc:Choice>
          <mc:Fallback xmlns="">
            <xdr:sp macro="" textlink="">
              <xdr:nvSpPr>
                <xdr:cNvPr id="6" name="CaixaDeTexto 5">
                  <a:extLst>
                    <a:ext uri="{FF2B5EF4-FFF2-40B4-BE49-F238E27FC236}">
                      <a16:creationId xmlns:a16="http://schemas.microsoft.com/office/drawing/2014/main" id="{D8163908-C921-4002-9469-3A28DC8A5F9D}"/>
                    </a:ext>
                  </a:extLst>
                </xdr:cNvPr>
                <xdr:cNvSpPr txBox="1"/>
              </xdr:nvSpPr>
              <xdr:spPr>
                <a:xfrm>
                  <a:off x="989611" y="1095375"/>
                  <a:ext cx="94673" cy="187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r>
                    <a:rPr lang="pt-BR" sz="1200" b="0" i="0">
                      <a:solidFill>
                        <a:schemeClr val="bg1">
                          <a:lumMod val="50000"/>
                        </a:schemeClr>
                      </a:solidFill>
                      <a:latin typeface="Cambria Math" panose="02040503050406030204" pitchFamily="18" charset="0"/>
                    </a:rPr>
                    <a:t>𝜎</a:t>
                  </a:r>
                  <a:r>
                    <a:rPr lang="pt-BR" sz="1200">
                      <a:solidFill>
                        <a:schemeClr val="bg1">
                          <a:lumMod val="50000"/>
                        </a:schemeClr>
                      </a:solidFill>
                    </a:rPr>
                    <a:t>  </a:t>
                  </a:r>
                </a:p>
              </xdr:txBody>
            </xdr:sp>
          </mc:Fallback>
        </mc:AlternateContent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4" name="CaixaDeTexto 3">
                <a:extLst>
                  <a:ext uri="{FF2B5EF4-FFF2-40B4-BE49-F238E27FC236}">
                    <a16:creationId xmlns:a16="http://schemas.microsoft.com/office/drawing/2014/main" id="{98D1F8F6-4887-4159-8284-1E69F6498438}"/>
                  </a:ext>
                </a:extLst>
              </xdr:cNvPr>
              <xdr:cNvSpPr txBox="1"/>
            </xdr:nvSpPr>
            <xdr:spPr>
              <a:xfrm>
                <a:off x="676275" y="2061270"/>
                <a:ext cx="163444" cy="18787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noAutofit/>
              </a:bodyPr>
              <a:lstStyle/>
              <a:p>
                <a14:m>
                  <m:oMath xmlns:m="http://schemas.openxmlformats.org/officeDocument/2006/math">
                    <m:r>
                      <a:rPr lang="pt-BR" sz="12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𝜇</m:t>
                    </m:r>
                  </m:oMath>
                </a14:m>
                <a:r>
                  <a:rPr lang="pt-BR" sz="1200">
                    <a:solidFill>
                      <a:schemeClr val="bg1">
                        <a:lumMod val="50000"/>
                      </a:schemeClr>
                    </a:solidFill>
                  </a:rPr>
                  <a:t> </a:t>
                </a:r>
              </a:p>
            </xdr:txBody>
          </xdr:sp>
        </mc:Choice>
        <mc:Fallback>
          <xdr:sp macro="" textlink="">
            <xdr:nvSpPr>
              <xdr:cNvPr id="4" name="CaixaDeTexto 3">
                <a:extLst>
                  <a:ext uri="{FF2B5EF4-FFF2-40B4-BE49-F238E27FC236}">
                    <a16:creationId xmlns:a16="http://schemas.microsoft.com/office/drawing/2014/main" id="{98D1F8F6-4887-4159-8284-1E69F6498438}"/>
                  </a:ext>
                </a:extLst>
              </xdr:cNvPr>
              <xdr:cNvSpPr txBox="1"/>
            </xdr:nvSpPr>
            <xdr:spPr>
              <a:xfrm>
                <a:off x="676275" y="2061270"/>
                <a:ext cx="163444" cy="18787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noAutofit/>
              </a:bodyPr>
              <a:lstStyle/>
              <a:p>
                <a:r>
                  <a:rPr lang="pt-BR" sz="1200" b="0" i="0">
                    <a:solidFill>
                      <a:schemeClr val="bg1">
                        <a:lumMod val="50000"/>
                      </a:schemeClr>
                    </a:solidFill>
                    <a:latin typeface="Cambria Math" panose="02040503050406030204" pitchFamily="18" charset="0"/>
                  </a:rPr>
                  <a:t>𝜇</a:t>
                </a:r>
                <a:r>
                  <a:rPr lang="pt-BR" sz="1200">
                    <a:solidFill>
                      <a:schemeClr val="bg1">
                        <a:lumMod val="50000"/>
                      </a:schemeClr>
                    </a:solidFill>
                  </a:rPr>
                  <a:t> </a:t>
                </a:r>
              </a:p>
            </xdr:txBody>
          </xdr:sp>
        </mc:Fallback>
      </mc:AlternateContent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523873</xdr:colOff>
      <xdr:row>4</xdr:row>
      <xdr:rowOff>23812</xdr:rowOff>
    </xdr:from>
    <xdr:to>
      <xdr:col>1</xdr:col>
      <xdr:colOff>609598</xdr:colOff>
      <xdr:row>11</xdr:row>
      <xdr:rowOff>6897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D37224F0-F1E7-4522-ADB4-CB257E17E505}"/>
            </a:ext>
          </a:extLst>
        </xdr:cNvPr>
        <xdr:cNvGrpSpPr/>
      </xdr:nvGrpSpPr>
      <xdr:grpSpPr>
        <a:xfrm>
          <a:off x="666748" y="938212"/>
          <a:ext cx="85725" cy="1383260"/>
          <a:chOff x="666748" y="928687"/>
          <a:chExt cx="219075" cy="1320473"/>
        </a:xfrm>
      </xdr:grpSpPr>
      <xdr:grpSp>
        <xdr:nvGrpSpPr>
          <xdr:cNvPr id="3" name="Agrupar 2">
            <a:extLst>
              <a:ext uri="{FF2B5EF4-FFF2-40B4-BE49-F238E27FC236}">
                <a16:creationId xmlns:a16="http://schemas.microsoft.com/office/drawing/2014/main" id="{6F0F4AAA-0409-4CA9-804B-686C3CD401A1}"/>
              </a:ext>
            </a:extLst>
          </xdr:cNvPr>
          <xdr:cNvGrpSpPr/>
        </xdr:nvGrpSpPr>
        <xdr:grpSpPr>
          <a:xfrm>
            <a:off x="666748" y="928687"/>
            <a:ext cx="219075" cy="354560"/>
            <a:chOff x="967302" y="928687"/>
            <a:chExt cx="121380" cy="354560"/>
          </a:xfrm>
        </xdr:grpSpPr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5" name="CaixaDeTexto 4">
                  <a:extLst>
                    <a:ext uri="{FF2B5EF4-FFF2-40B4-BE49-F238E27FC236}">
                      <a16:creationId xmlns:a16="http://schemas.microsoft.com/office/drawing/2014/main" id="{2538ED9A-5FD4-4F7A-AB4F-08D9C7A7F440}"/>
                    </a:ext>
                  </a:extLst>
                </xdr:cNvPr>
                <xdr:cNvSpPr txBox="1"/>
              </xdr:nvSpPr>
              <xdr:spPr>
                <a:xfrm>
                  <a:off x="967302" y="928687"/>
                  <a:ext cx="121380" cy="187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acc>
                          <m:accPr>
                            <m:chr m:val="̅"/>
                            <m:ctrlPr>
                              <a:rPr lang="pt-BR" sz="12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2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oMath>
                    </m:oMathPara>
                  </a14:m>
                  <a:endParaRPr lang="pt-BR" sz="1200">
                    <a:solidFill>
                      <a:schemeClr val="bg1">
                        <a:lumMod val="50000"/>
                      </a:schemeClr>
                    </a:solidFill>
                  </a:endParaRPr>
                </a:p>
              </xdr:txBody>
            </xdr:sp>
          </mc:Choice>
          <mc:Fallback xmlns="">
            <xdr:sp macro="" textlink="">
              <xdr:nvSpPr>
                <xdr:cNvPr id="5" name="CaixaDeTexto 4">
                  <a:extLst>
                    <a:ext uri="{FF2B5EF4-FFF2-40B4-BE49-F238E27FC236}">
                      <a16:creationId xmlns:a16="http://schemas.microsoft.com/office/drawing/2014/main" id="{2538ED9A-5FD4-4F7A-AB4F-08D9C7A7F440}"/>
                    </a:ext>
                  </a:extLst>
                </xdr:cNvPr>
                <xdr:cNvSpPr txBox="1"/>
              </xdr:nvSpPr>
              <xdr:spPr>
                <a:xfrm>
                  <a:off x="967302" y="928687"/>
                  <a:ext cx="121380" cy="187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:r>
                    <a:rPr lang="pt-BR" sz="1200" b="0" i="0">
                      <a:solidFill>
                        <a:schemeClr val="bg1">
                          <a:lumMod val="50000"/>
                        </a:schemeClr>
                      </a:solidFill>
                      <a:latin typeface="Cambria Math" panose="02040503050406030204" pitchFamily="18" charset="0"/>
                    </a:rPr>
                    <a:t>𝑥 ̅</a:t>
                  </a:r>
                  <a:endParaRPr lang="pt-BR" sz="1200">
                    <a:solidFill>
                      <a:schemeClr val="bg1">
                        <a:lumMod val="50000"/>
                      </a:schemeClr>
                    </a:solidFill>
                  </a:endParaRPr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6" name="CaixaDeTexto 5">
                  <a:extLst>
                    <a:ext uri="{FF2B5EF4-FFF2-40B4-BE49-F238E27FC236}">
                      <a16:creationId xmlns:a16="http://schemas.microsoft.com/office/drawing/2014/main" id="{E8489A93-56D0-457D-A816-3393FC4D1091}"/>
                    </a:ext>
                  </a:extLst>
                </xdr:cNvPr>
                <xdr:cNvSpPr txBox="1"/>
              </xdr:nvSpPr>
              <xdr:spPr>
                <a:xfrm>
                  <a:off x="967302" y="1095375"/>
                  <a:ext cx="109069" cy="187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pt-BR" sz="12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𝑠</m:t>
                        </m:r>
                      </m:oMath>
                    </m:oMathPara>
                  </a14:m>
                  <a:endParaRPr lang="pt-BR" sz="1200">
                    <a:solidFill>
                      <a:schemeClr val="bg1">
                        <a:lumMod val="50000"/>
                      </a:schemeClr>
                    </a:solidFill>
                  </a:endParaRPr>
                </a:p>
              </xdr:txBody>
            </xdr:sp>
          </mc:Choice>
          <mc:Fallback xmlns="">
            <xdr:sp macro="" textlink="">
              <xdr:nvSpPr>
                <xdr:cNvPr id="6" name="CaixaDeTexto 5">
                  <a:extLst>
                    <a:ext uri="{FF2B5EF4-FFF2-40B4-BE49-F238E27FC236}">
                      <a16:creationId xmlns:a16="http://schemas.microsoft.com/office/drawing/2014/main" id="{E8489A93-56D0-457D-A816-3393FC4D1091}"/>
                    </a:ext>
                  </a:extLst>
                </xdr:cNvPr>
                <xdr:cNvSpPr txBox="1"/>
              </xdr:nvSpPr>
              <xdr:spPr>
                <a:xfrm>
                  <a:off x="967302" y="1095375"/>
                  <a:ext cx="109069" cy="187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:r>
                    <a:rPr lang="pt-BR" sz="1200" b="0" i="0">
                      <a:solidFill>
                        <a:schemeClr val="bg1">
                          <a:lumMod val="50000"/>
                        </a:schemeClr>
                      </a:solidFill>
                      <a:latin typeface="Cambria Math" panose="02040503050406030204" pitchFamily="18" charset="0"/>
                    </a:rPr>
                    <a:t>𝑠</a:t>
                  </a:r>
                  <a:endParaRPr lang="pt-BR" sz="1200">
                    <a:solidFill>
                      <a:schemeClr val="bg1">
                        <a:lumMod val="50000"/>
                      </a:schemeClr>
                    </a:solidFill>
                  </a:endParaRPr>
                </a:p>
              </xdr:txBody>
            </xdr:sp>
          </mc:Fallback>
        </mc:AlternateContent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4" name="CaixaDeTexto 3">
                <a:extLst>
                  <a:ext uri="{FF2B5EF4-FFF2-40B4-BE49-F238E27FC236}">
                    <a16:creationId xmlns:a16="http://schemas.microsoft.com/office/drawing/2014/main" id="{2656128A-CECA-47F2-8528-A1C2AD17A745}"/>
                  </a:ext>
                </a:extLst>
              </xdr:cNvPr>
              <xdr:cNvSpPr txBox="1"/>
            </xdr:nvSpPr>
            <xdr:spPr>
              <a:xfrm>
                <a:off x="676275" y="2061288"/>
                <a:ext cx="163443" cy="18787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noAutofit/>
              </a:bodyPr>
              <a:lstStyle/>
              <a:p>
                <a14:m>
                  <m:oMath xmlns:m="http://schemas.openxmlformats.org/officeDocument/2006/math">
                    <m:r>
                      <a:rPr lang="pt-BR" sz="12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𝜇</m:t>
                    </m:r>
                  </m:oMath>
                </a14:m>
                <a:r>
                  <a:rPr lang="pt-BR" sz="1200">
                    <a:solidFill>
                      <a:schemeClr val="bg1">
                        <a:lumMod val="50000"/>
                      </a:schemeClr>
                    </a:solidFill>
                  </a:rPr>
                  <a:t> </a:t>
                </a:r>
              </a:p>
            </xdr:txBody>
          </xdr:sp>
        </mc:Choice>
        <mc:Fallback>
          <xdr:sp macro="" textlink="">
            <xdr:nvSpPr>
              <xdr:cNvPr id="4" name="CaixaDeTexto 3">
                <a:extLst>
                  <a:ext uri="{FF2B5EF4-FFF2-40B4-BE49-F238E27FC236}">
                    <a16:creationId xmlns:a16="http://schemas.microsoft.com/office/drawing/2014/main" id="{2656128A-CECA-47F2-8528-A1C2AD17A745}"/>
                  </a:ext>
                </a:extLst>
              </xdr:cNvPr>
              <xdr:cNvSpPr txBox="1"/>
            </xdr:nvSpPr>
            <xdr:spPr>
              <a:xfrm>
                <a:off x="676275" y="2061288"/>
                <a:ext cx="163443" cy="18787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noAutofit/>
              </a:bodyPr>
              <a:lstStyle/>
              <a:p>
                <a:r>
                  <a:rPr lang="pt-BR" sz="1200" b="0" i="0">
                    <a:solidFill>
                      <a:schemeClr val="bg1">
                        <a:lumMod val="50000"/>
                      </a:schemeClr>
                    </a:solidFill>
                    <a:latin typeface="Cambria Math" panose="02040503050406030204" pitchFamily="18" charset="0"/>
                  </a:rPr>
                  <a:t>𝜇</a:t>
                </a:r>
                <a:r>
                  <a:rPr lang="pt-BR" sz="1200">
                    <a:solidFill>
                      <a:schemeClr val="bg1">
                        <a:lumMod val="50000"/>
                      </a:schemeClr>
                    </a:solidFill>
                  </a:rPr>
                  <a:t> </a:t>
                </a:r>
              </a:p>
            </xdr:txBody>
          </xdr:sp>
        </mc:Fallback>
      </mc:AlternateContent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3</xdr:row>
      <xdr:rowOff>14287</xdr:rowOff>
    </xdr:from>
    <xdr:to>
      <xdr:col>1</xdr:col>
      <xdr:colOff>607145</xdr:colOff>
      <xdr:row>8</xdr:row>
      <xdr:rowOff>80963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371B67C1-2A4B-41F3-893F-F7265E7B6607}"/>
            </a:ext>
          </a:extLst>
        </xdr:cNvPr>
        <xdr:cNvGrpSpPr/>
      </xdr:nvGrpSpPr>
      <xdr:grpSpPr>
        <a:xfrm>
          <a:off x="628650" y="690562"/>
          <a:ext cx="121370" cy="1066801"/>
          <a:chOff x="628650" y="919162"/>
          <a:chExt cx="216620" cy="1019176"/>
        </a:xfrm>
      </xdr:grpSpPr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" name="CaixaDeTexto 2">
                <a:extLst>
                  <a:ext uri="{FF2B5EF4-FFF2-40B4-BE49-F238E27FC236}">
                    <a16:creationId xmlns:a16="http://schemas.microsoft.com/office/drawing/2014/main" id="{2373F288-5124-45BD-B50A-8926BEBBE391}"/>
                  </a:ext>
                </a:extLst>
              </xdr:cNvPr>
              <xdr:cNvSpPr txBox="1"/>
            </xdr:nvSpPr>
            <xdr:spPr>
              <a:xfrm>
                <a:off x="723891" y="919162"/>
                <a:ext cx="121379" cy="17621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no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acc>
                        <m:accPr>
                          <m:chr m:val="̂"/>
                          <m:ctrlPr>
                            <a:rPr lang="pt-BR" sz="1200" b="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pt-BR" sz="1200" b="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𝑝</m:t>
                          </m:r>
                        </m:e>
                      </m:acc>
                    </m:oMath>
                  </m:oMathPara>
                </a14:m>
                <a:endParaRPr lang="pt-BR" sz="1200">
                  <a:solidFill>
                    <a:schemeClr val="bg1">
                      <a:lumMod val="50000"/>
                    </a:schemeClr>
                  </a:solidFill>
                </a:endParaRPr>
              </a:p>
            </xdr:txBody>
          </xdr:sp>
        </mc:Choice>
        <mc:Fallback xmlns="">
          <xdr:sp macro="" textlink="">
            <xdr:nvSpPr>
              <xdr:cNvPr id="3" name="CaixaDeTexto 2">
                <a:extLst>
                  <a:ext uri="{FF2B5EF4-FFF2-40B4-BE49-F238E27FC236}">
                    <a16:creationId xmlns:a16="http://schemas.microsoft.com/office/drawing/2014/main" id="{2373F288-5124-45BD-B50A-8926BEBBE391}"/>
                  </a:ext>
                </a:extLst>
              </xdr:cNvPr>
              <xdr:cNvSpPr txBox="1"/>
            </xdr:nvSpPr>
            <xdr:spPr>
              <a:xfrm>
                <a:off x="723891" y="919162"/>
                <a:ext cx="121379" cy="17621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noAutofit/>
              </a:bodyPr>
              <a:lstStyle/>
              <a:p>
                <a:pPr/>
                <a:r>
                  <a:rPr lang="pt-BR" sz="1200" b="0" i="0">
                    <a:solidFill>
                      <a:schemeClr val="bg1">
                        <a:lumMod val="50000"/>
                      </a:schemeClr>
                    </a:solidFill>
                    <a:latin typeface="Cambria Math" panose="02040503050406030204" pitchFamily="18" charset="0"/>
                  </a:rPr>
                  <a:t>𝑝 ̂</a:t>
                </a:r>
                <a:endParaRPr lang="pt-BR" sz="1200">
                  <a:solidFill>
                    <a:schemeClr val="bg1">
                      <a:lumMod val="50000"/>
                    </a:schemeClr>
                  </a:solidFill>
                </a:endParaRP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4" name="CaixaDeTexto 3">
                <a:extLst>
                  <a:ext uri="{FF2B5EF4-FFF2-40B4-BE49-F238E27FC236}">
                    <a16:creationId xmlns:a16="http://schemas.microsoft.com/office/drawing/2014/main" id="{CAC27F12-3BAF-499E-A621-34B94BB92443}"/>
                  </a:ext>
                </a:extLst>
              </xdr:cNvPr>
              <xdr:cNvSpPr txBox="1"/>
            </xdr:nvSpPr>
            <xdr:spPr>
              <a:xfrm>
                <a:off x="628650" y="1762125"/>
                <a:ext cx="121379" cy="17621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no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pt-BR" sz="1200" b="0" i="1">
                          <a:solidFill>
                            <a:schemeClr val="bg1">
                              <a:lumMod val="50000"/>
                            </a:schemeClr>
                          </a:solidFill>
                          <a:latin typeface="Cambria Math" panose="02040503050406030204" pitchFamily="18" charset="0"/>
                        </a:rPr>
                        <m:t>𝑝</m:t>
                      </m:r>
                    </m:oMath>
                  </m:oMathPara>
                </a14:m>
                <a:endParaRPr lang="pt-BR" sz="1200">
                  <a:solidFill>
                    <a:schemeClr val="bg1">
                      <a:lumMod val="50000"/>
                    </a:schemeClr>
                  </a:solidFill>
                </a:endParaRPr>
              </a:p>
            </xdr:txBody>
          </xdr:sp>
        </mc:Choice>
        <mc:Fallback xmlns="">
          <xdr:sp macro="" textlink="">
            <xdr:nvSpPr>
              <xdr:cNvPr id="4" name="CaixaDeTexto 3">
                <a:extLst>
                  <a:ext uri="{FF2B5EF4-FFF2-40B4-BE49-F238E27FC236}">
                    <a16:creationId xmlns:a16="http://schemas.microsoft.com/office/drawing/2014/main" id="{CAC27F12-3BAF-499E-A621-34B94BB92443}"/>
                  </a:ext>
                </a:extLst>
              </xdr:cNvPr>
              <xdr:cNvSpPr txBox="1"/>
            </xdr:nvSpPr>
            <xdr:spPr>
              <a:xfrm>
                <a:off x="628650" y="1762125"/>
                <a:ext cx="121379" cy="17621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noAutofit/>
              </a:bodyPr>
              <a:lstStyle/>
              <a:p>
                <a:pPr/>
                <a:r>
                  <a:rPr lang="pt-BR" sz="1200" b="0" i="0">
                    <a:solidFill>
                      <a:schemeClr val="bg1">
                        <a:lumMod val="50000"/>
                      </a:schemeClr>
                    </a:solidFill>
                    <a:latin typeface="Cambria Math" panose="02040503050406030204" pitchFamily="18" charset="0"/>
                  </a:rPr>
                  <a:t>𝑝</a:t>
                </a:r>
                <a:endParaRPr lang="pt-BR" sz="1200">
                  <a:solidFill>
                    <a:schemeClr val="bg1">
                      <a:lumMod val="50000"/>
                    </a:schemeClr>
                  </a:solidFill>
                </a:endParaRPr>
              </a:p>
            </xdr:txBody>
          </xdr:sp>
        </mc:Fallback>
      </mc:AlternateContent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CAF71-55FA-44E0-9110-4C0ACD60B029}">
  <dimension ref="B1:F13"/>
  <sheetViews>
    <sheetView tabSelected="1" workbookViewId="0">
      <selection activeCell="C9" sqref="C9"/>
    </sheetView>
  </sheetViews>
  <sheetFormatPr defaultRowHeight="15" x14ac:dyDescent="0.25"/>
  <cols>
    <col min="1" max="1" width="2.140625" customWidth="1"/>
    <col min="2" max="2" width="12.7109375" style="8" customWidth="1"/>
    <col min="3" max="3" width="22.7109375" customWidth="1"/>
    <col min="4" max="4" width="39.7109375" customWidth="1"/>
    <col min="6" max="6" width="21.42578125" customWidth="1"/>
  </cols>
  <sheetData>
    <row r="1" spans="2:6" s="1" customFormat="1" ht="18.75" x14ac:dyDescent="0.3">
      <c r="B1" s="22" t="s">
        <v>13</v>
      </c>
      <c r="C1" s="22"/>
      <c r="D1" s="22"/>
      <c r="E1" s="9"/>
    </row>
    <row r="2" spans="2:6" s="1" customFormat="1" ht="18.75" customHeight="1" x14ac:dyDescent="0.3">
      <c r="B2" s="11" t="s">
        <v>14</v>
      </c>
      <c r="C2" s="11"/>
      <c r="D2" s="11"/>
      <c r="E2" s="18"/>
    </row>
    <row r="3" spans="2:6" s="1" customFormat="1" ht="18.75" x14ac:dyDescent="0.3">
      <c r="B3" s="2"/>
      <c r="C3" s="2"/>
      <c r="D3" s="2"/>
      <c r="E3" s="2"/>
    </row>
    <row r="4" spans="2:6" ht="15.95" customHeight="1" x14ac:dyDescent="0.25">
      <c r="B4" s="7" t="s">
        <v>0</v>
      </c>
      <c r="C4" s="13">
        <v>28</v>
      </c>
      <c r="D4" s="4" t="s">
        <v>1</v>
      </c>
      <c r="E4" s="5"/>
      <c r="F4" s="5"/>
    </row>
    <row r="5" spans="2:6" ht="15.95" customHeight="1" x14ac:dyDescent="0.25">
      <c r="B5" s="7" t="s">
        <v>2</v>
      </c>
      <c r="C5" s="14">
        <v>16.14</v>
      </c>
      <c r="D5" s="4" t="s">
        <v>3</v>
      </c>
      <c r="E5" s="5"/>
      <c r="F5" s="5"/>
    </row>
    <row r="6" spans="2:6" ht="15.95" customHeight="1" x14ac:dyDescent="0.25">
      <c r="B6" s="7" t="s">
        <v>2</v>
      </c>
      <c r="C6" s="14">
        <v>4.58</v>
      </c>
      <c r="D6" s="4" t="s">
        <v>4</v>
      </c>
      <c r="E6" s="5"/>
      <c r="F6" s="5"/>
    </row>
    <row r="7" spans="2:6" ht="15.95" customHeight="1" x14ac:dyDescent="0.25">
      <c r="B7" s="7" t="s">
        <v>5</v>
      </c>
      <c r="C7" s="13">
        <v>0.95</v>
      </c>
      <c r="D7" s="4" t="s">
        <v>6</v>
      </c>
      <c r="E7" s="5"/>
      <c r="F7" s="5"/>
    </row>
    <row r="8" spans="2:6" ht="15.95" customHeight="1" x14ac:dyDescent="0.25">
      <c r="B8" s="7"/>
      <c r="C8" s="6"/>
      <c r="D8" s="4"/>
      <c r="E8" s="5"/>
      <c r="F8" s="5"/>
    </row>
    <row r="9" spans="2:6" ht="15.95" customHeight="1" x14ac:dyDescent="0.25">
      <c r="B9" s="7" t="s">
        <v>7</v>
      </c>
      <c r="C9" s="15">
        <f>_xlfn.NORM.S.INV(C7 + (1 - C7) / 2)</f>
        <v>1.9599639845400536</v>
      </c>
      <c r="D9" s="4" t="s">
        <v>8</v>
      </c>
      <c r="E9" s="5"/>
      <c r="F9" s="5"/>
    </row>
    <row r="10" spans="2:6" ht="15.95" customHeight="1" x14ac:dyDescent="0.25">
      <c r="B10" s="7" t="s">
        <v>9</v>
      </c>
      <c r="C10" s="16">
        <f>C9*C6/SQRT(C4)</f>
        <v>1.6964245678822796</v>
      </c>
      <c r="D10" s="4" t="s">
        <v>10</v>
      </c>
      <c r="E10" s="5"/>
      <c r="F10" s="5"/>
    </row>
    <row r="11" spans="2:6" ht="15.95" customHeight="1" x14ac:dyDescent="0.25">
      <c r="B11" s="7" t="s">
        <v>11</v>
      </c>
      <c r="C11" s="17">
        <f>C5-C10</f>
        <v>14.44357543211772</v>
      </c>
      <c r="D11" s="4" t="s">
        <v>12</v>
      </c>
      <c r="E11" s="5"/>
      <c r="F11" s="5"/>
    </row>
    <row r="12" spans="2:6" ht="15.95" customHeight="1" x14ac:dyDescent="0.25">
      <c r="B12" s="7"/>
      <c r="C12" s="16">
        <f>C5+C10</f>
        <v>17.836424567882279</v>
      </c>
      <c r="D12" s="4"/>
      <c r="E12" s="5"/>
      <c r="F12" s="5"/>
    </row>
    <row r="13" spans="2:6" ht="15.95" customHeight="1" x14ac:dyDescent="0.25"/>
  </sheetData>
  <mergeCells count="2">
    <mergeCell ref="B1:D1"/>
    <mergeCell ref="B2:D2"/>
  </mergeCells>
  <dataValidations count="1">
    <dataValidation type="decimal" allowBlank="1" showInputMessage="1" showErrorMessage="1" error="somento valor positivo" sqref="C6" xr:uid="{6337D468-031A-4D27-98A6-20A3ED57E9EC}">
      <formula1>0</formula1>
      <formula2>1000000000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5AD6F-9FEA-4921-A9C2-2939A57EFB87}">
  <dimension ref="B1:F12"/>
  <sheetViews>
    <sheetView workbookViewId="0">
      <selection activeCell="D16" sqref="D16"/>
    </sheetView>
  </sheetViews>
  <sheetFormatPr defaultRowHeight="15" x14ac:dyDescent="0.25"/>
  <cols>
    <col min="1" max="1" width="2.140625" customWidth="1"/>
    <col min="2" max="2" width="12.7109375" style="8" customWidth="1"/>
    <col min="3" max="3" width="22.7109375" customWidth="1"/>
    <col min="4" max="4" width="29.7109375" customWidth="1"/>
  </cols>
  <sheetData>
    <row r="1" spans="2:6" s="1" customFormat="1" ht="18.75" x14ac:dyDescent="0.3">
      <c r="B1" s="22" t="s">
        <v>13</v>
      </c>
      <c r="C1" s="22"/>
      <c r="D1" s="22"/>
      <c r="E1" s="9"/>
    </row>
    <row r="2" spans="2:6" s="1" customFormat="1" ht="18.75" customHeight="1" x14ac:dyDescent="0.3">
      <c r="B2" s="12" t="s">
        <v>23</v>
      </c>
      <c r="C2" s="12"/>
      <c r="D2" s="12"/>
      <c r="E2" s="18"/>
    </row>
    <row r="3" spans="2:6" s="1" customFormat="1" ht="18.75" x14ac:dyDescent="0.3">
      <c r="B3" s="2"/>
      <c r="C3" s="25"/>
      <c r="D3" s="2"/>
      <c r="E3" s="2"/>
    </row>
    <row r="4" spans="2:6" ht="15.95" customHeight="1" x14ac:dyDescent="0.25">
      <c r="B4" s="7" t="s">
        <v>0</v>
      </c>
      <c r="C4" s="23">
        <v>28</v>
      </c>
      <c r="D4" s="4" t="s">
        <v>1</v>
      </c>
      <c r="E4" s="19"/>
      <c r="F4" s="19"/>
    </row>
    <row r="5" spans="2:6" ht="15.95" customHeight="1" x14ac:dyDescent="0.25">
      <c r="B5" s="7" t="s">
        <v>2</v>
      </c>
      <c r="C5" s="24">
        <v>16.14</v>
      </c>
      <c r="D5" s="4" t="s">
        <v>3</v>
      </c>
      <c r="E5" s="19"/>
      <c r="F5" s="19"/>
    </row>
    <row r="6" spans="2:6" ht="15.95" customHeight="1" x14ac:dyDescent="0.25">
      <c r="B6" s="7" t="s">
        <v>2</v>
      </c>
      <c r="C6" s="24">
        <v>4.58</v>
      </c>
      <c r="D6" s="4" t="s">
        <v>15</v>
      </c>
      <c r="E6" s="19"/>
      <c r="F6" s="19"/>
    </row>
    <row r="7" spans="2:6" ht="15.95" customHeight="1" x14ac:dyDescent="0.25">
      <c r="B7" s="7" t="s">
        <v>5</v>
      </c>
      <c r="C7" s="23">
        <v>0.95</v>
      </c>
      <c r="D7" s="4" t="s">
        <v>6</v>
      </c>
      <c r="E7" s="19"/>
      <c r="F7" s="19"/>
    </row>
    <row r="8" spans="2:6" ht="15.95" customHeight="1" x14ac:dyDescent="0.25">
      <c r="B8" s="7" t="s">
        <v>16</v>
      </c>
      <c r="C8" s="16">
        <f>C4 - 1</f>
        <v>27</v>
      </c>
      <c r="D8" s="4" t="s">
        <v>17</v>
      </c>
      <c r="E8" s="19"/>
      <c r="F8" s="19"/>
    </row>
    <row r="9" spans="2:6" ht="15.95" customHeight="1" x14ac:dyDescent="0.25">
      <c r="B9" s="7" t="s">
        <v>18</v>
      </c>
      <c r="C9" s="15">
        <f>_xlfn.T.INV(C7 + (1 - C7) / 2, C8)</f>
        <v>2.0518305164802841</v>
      </c>
      <c r="D9" s="4" t="s">
        <v>19</v>
      </c>
      <c r="E9" s="19"/>
      <c r="F9" s="19"/>
    </row>
    <row r="10" spans="2:6" ht="15.95" customHeight="1" x14ac:dyDescent="0.25">
      <c r="B10" s="7" t="s">
        <v>9</v>
      </c>
      <c r="C10" s="16">
        <f>C9*C6/SQRT(C4)</f>
        <v>1.7759386012925014</v>
      </c>
      <c r="D10" s="4" t="s">
        <v>10</v>
      </c>
      <c r="E10" s="19"/>
      <c r="F10" s="19"/>
    </row>
    <row r="11" spans="2:6" ht="15.95" customHeight="1" x14ac:dyDescent="0.25">
      <c r="B11" s="20" t="s">
        <v>11</v>
      </c>
      <c r="C11" s="16">
        <f>C5-C10</f>
        <v>14.364061398707499</v>
      </c>
      <c r="D11" s="4" t="s">
        <v>12</v>
      </c>
      <c r="E11" s="19"/>
      <c r="F11" s="19"/>
    </row>
    <row r="12" spans="2:6" ht="15.95" customHeight="1" x14ac:dyDescent="0.25">
      <c r="B12" s="21"/>
      <c r="C12" s="16">
        <f>C5+C10</f>
        <v>17.915938601292503</v>
      </c>
      <c r="D12" s="4"/>
      <c r="E12" s="19"/>
      <c r="F12" s="19"/>
    </row>
  </sheetData>
  <mergeCells count="2">
    <mergeCell ref="B1:D1"/>
    <mergeCell ref="B2:D2"/>
  </mergeCells>
  <dataValidations count="1">
    <dataValidation type="decimal" allowBlank="1" showInputMessage="1" showErrorMessage="1" error="somento valor positivo" sqref="C6" xr:uid="{056262D5-B923-4EF1-BBC9-ABF3C1E4DE57}">
      <formula1>0</formula1>
      <formula2>1000000000</formula2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168A2-879D-4D84-BF34-AA824B42BC1A}">
  <dimension ref="B1:F10"/>
  <sheetViews>
    <sheetView workbookViewId="0">
      <selection activeCell="C12" sqref="C12"/>
    </sheetView>
  </sheetViews>
  <sheetFormatPr defaultRowHeight="15" x14ac:dyDescent="0.25"/>
  <cols>
    <col min="1" max="1" width="2.140625" customWidth="1"/>
    <col min="2" max="2" width="12.7109375" style="8" customWidth="1"/>
    <col min="3" max="3" width="22.7109375" customWidth="1"/>
    <col min="4" max="4" width="40.42578125" customWidth="1"/>
    <col min="6" max="6" width="21.42578125" customWidth="1"/>
  </cols>
  <sheetData>
    <row r="1" spans="2:6" s="1" customFormat="1" ht="18.75" x14ac:dyDescent="0.3">
      <c r="B1" s="22" t="s">
        <v>22</v>
      </c>
      <c r="C1" s="22"/>
      <c r="D1" s="22"/>
      <c r="E1" s="9"/>
      <c r="F1" s="9"/>
    </row>
    <row r="2" spans="2:6" s="1" customFormat="1" ht="18.75" x14ac:dyDescent="0.3">
      <c r="B2" s="2"/>
      <c r="C2" s="2"/>
      <c r="D2" s="2"/>
      <c r="E2" s="2"/>
    </row>
    <row r="3" spans="2:6" ht="15.95" customHeight="1" x14ac:dyDescent="0.25">
      <c r="B3" s="3" t="s">
        <v>0</v>
      </c>
      <c r="C3" s="23">
        <v>150</v>
      </c>
      <c r="D3" s="4" t="s">
        <v>1</v>
      </c>
      <c r="E3" s="5"/>
      <c r="F3" s="5"/>
    </row>
    <row r="4" spans="2:6" ht="15.95" customHeight="1" x14ac:dyDescent="0.25">
      <c r="B4" s="3" t="s">
        <v>2</v>
      </c>
      <c r="C4" s="24">
        <v>0.35</v>
      </c>
      <c r="D4" s="4" t="s">
        <v>20</v>
      </c>
      <c r="E4" s="5"/>
      <c r="F4" s="5"/>
    </row>
    <row r="5" spans="2:6" ht="15.95" customHeight="1" x14ac:dyDescent="0.25">
      <c r="B5" s="3" t="s">
        <v>5</v>
      </c>
      <c r="C5" s="23">
        <v>0.95</v>
      </c>
      <c r="D5" s="4" t="s">
        <v>6</v>
      </c>
      <c r="E5" s="5"/>
      <c r="F5" s="5"/>
    </row>
    <row r="6" spans="2:6" ht="15.95" customHeight="1" x14ac:dyDescent="0.25">
      <c r="B6" s="3" t="s">
        <v>7</v>
      </c>
      <c r="C6" s="15">
        <f>_xlfn.NORM.S.INV(C5 + (1 - C5) / 2)</f>
        <v>1.9599639845400536</v>
      </c>
      <c r="D6" s="4" t="s">
        <v>8</v>
      </c>
      <c r="E6" s="5"/>
      <c r="F6" s="5"/>
    </row>
    <row r="7" spans="2:6" ht="15.95" customHeight="1" x14ac:dyDescent="0.25">
      <c r="B7" s="3" t="s">
        <v>9</v>
      </c>
      <c r="C7" s="16">
        <f>C6*SQRT(C4 *(1-C4)/C3)</f>
        <v>7.6329630843594551E-2</v>
      </c>
      <c r="D7" s="4" t="s">
        <v>10</v>
      </c>
      <c r="E7" s="5"/>
      <c r="F7" s="5"/>
    </row>
    <row r="8" spans="2:6" ht="15.95" customHeight="1" x14ac:dyDescent="0.25">
      <c r="B8" s="10" t="s">
        <v>21</v>
      </c>
      <c r="C8" s="16">
        <f>C4-C7</f>
        <v>0.27367036915640541</v>
      </c>
      <c r="D8" s="4" t="s">
        <v>12</v>
      </c>
      <c r="E8" s="5"/>
      <c r="F8" s="5"/>
    </row>
    <row r="9" spans="2:6" ht="15.95" customHeight="1" x14ac:dyDescent="0.25">
      <c r="B9" s="10"/>
      <c r="C9" s="16">
        <f>C4+C7</f>
        <v>0.42632963084359454</v>
      </c>
      <c r="D9" s="4"/>
      <c r="E9" s="5"/>
      <c r="F9" s="5"/>
    </row>
    <row r="10" spans="2:6" ht="15.95" customHeight="1" x14ac:dyDescent="0.25"/>
  </sheetData>
  <mergeCells count="2">
    <mergeCell ref="B8:B9"/>
    <mergeCell ref="B1:D1"/>
  </mergeCells>
  <dataValidations count="1">
    <dataValidation type="decimal" allowBlank="1" showInputMessage="1" showErrorMessage="1" error="de 0 a 1" sqref="C4" xr:uid="{3F375C23-AD58-4561-A658-30E7F3152A60}">
      <formula1>0</formula1>
      <formula2>1</formula2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IC_Z_Média</vt:lpstr>
      <vt:lpstr>IC_t_Média</vt:lpstr>
      <vt:lpstr>IC_Z_Proporção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gueny</dc:creator>
  <cp:lastModifiedBy>Julienne Borges</cp:lastModifiedBy>
  <dcterms:created xsi:type="dcterms:W3CDTF">2020-05-04T21:01:27Z</dcterms:created>
  <dcterms:modified xsi:type="dcterms:W3CDTF">2020-10-03T23:51:21Z</dcterms:modified>
</cp:coreProperties>
</file>