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299AE3E-86EF-4D84-8663-D37FCE7E00DF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<sst xmlns="http://schemas.openxmlformats.org/spreadsheetml/2006/main" count="115" uniqueCount="57">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</sst>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J36" sqref="J36"/>
    </sheetView>
  </sheetViews>
  <sheetFormatPr defaultRowHeight="14.4" x14ac:dyDescent="0.3"/>
  <cols>
    <col min="1" max="1" width="16" customWidth="1"/>
    <col min="6" max="6" width="10.44140625" customWidth="1"/>
    <col min="7" max="7" width="10.5546875" customWidth="1"/>
    <col min="8" max="8" width="15.109375" customWidth="1"/>
  </cols>
  <sheetData>
    <row r="1" spans="1:8" ht="15.6" x14ac:dyDescent="0.3">
      <c r="A1" s="1"/>
      <c r="B1" s="1"/>
      <c r="C1" s="7" t="s">
        <v>37</v>
      </c>
      <c r="D1" s="7"/>
      <c r="E1" s="7"/>
      <c r="F1" s="7"/>
    </row>
    <row r="2" spans="1:8" ht="15.6" x14ac:dyDescent="0.3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3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SUM(C3:F3)</f>
        <v>20820</v>
      </c>
      <c r="H3">
        <f>B3-G3</f>
        <v>14180</v>
      </c>
    </row>
    <row r="4" spans="1:8" x14ac:dyDescent="0.3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SUM(C4:F4)</f>
        <v>25480</v>
      </c>
      <c r="H4">
        <f t="shared" ref="H4:H39" si="1">B4-G4</f>
        <v>6520</v>
      </c>
    </row>
    <row r="5" spans="1:8" x14ac:dyDescent="0.3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3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3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3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3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3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3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3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3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3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3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3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3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3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3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3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3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3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3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3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3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3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3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3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3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3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3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3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3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3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3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3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3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3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3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4.4" x14ac:dyDescent="0.3"/>
  <cols>
    <col min="1" max="1" width="12.109375" bestFit="1" customWidth="1"/>
    <col min="2" max="2" width="7" bestFit="1" customWidth="1"/>
    <col min="3" max="3" width="11.33203125" bestFit="1" customWidth="1"/>
    <col min="4" max="4" width="16.88671875" bestFit="1" customWidth="1"/>
  </cols>
  <sheetData>
    <row r="1" spans="1:4" ht="18" x14ac:dyDescent="0.35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3">
      <c r="A2" t="s">
        <v>6</v>
      </c>
      <c r="B2">
        <v>345</v>
      </c>
      <c r="C2">
        <v>28</v>
      </c>
      <c r="D2">
        <f>B2*C2</f>
        <v>9660</v>
      </c>
    </row>
    <row r="3" spans="1:4" x14ac:dyDescent="0.3">
      <c r="A3" t="s">
        <v>7</v>
      </c>
      <c r="B3">
        <v>301</v>
      </c>
      <c r="C3">
        <v>34</v>
      </c>
      <c r="D3">
        <f t="shared" ref="D3:D18" si="0">B3*C3</f>
        <v>10234</v>
      </c>
    </row>
    <row r="4" spans="1:4" x14ac:dyDescent="0.3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3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3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3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3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3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3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3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3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3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3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3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3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3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3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D2" sqref="D2:D20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11.33203125" bestFit="1" customWidth="1"/>
    <col min="4" max="4" width="16.5546875" bestFit="1" customWidth="1"/>
  </cols>
  <sheetData>
    <row r="1" spans="1:4" ht="18" x14ac:dyDescent="0.35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3">
      <c r="A2" t="s">
        <v>16</v>
      </c>
      <c r="B2">
        <v>14659</v>
      </c>
      <c r="C2">
        <v>14</v>
      </c>
      <c r="D2">
        <f>B2/C2</f>
        <v>1047.0714285714287</v>
      </c>
    </row>
    <row r="3" spans="1:4" x14ac:dyDescent="0.3">
      <c r="A3" t="s">
        <v>17</v>
      </c>
      <c r="B3">
        <v>37389</v>
      </c>
      <c r="C3">
        <v>19</v>
      </c>
      <c r="D3">
        <f t="shared" ref="D3:D20" si="0">B3/C3</f>
        <v>1967.8421052631579</v>
      </c>
    </row>
    <row r="4" spans="1:4" x14ac:dyDescent="0.3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3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3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3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3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3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3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3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3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3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3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3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3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3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3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3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3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G18"/>
  <sheetViews>
    <sheetView tabSelected="1" workbookViewId="0">
      <selection activeCell="I7" sqref="I7"/>
    </sheetView>
  </sheetViews>
  <sheetFormatPr defaultRowHeight="14.4" x14ac:dyDescent="0.3"/>
  <cols>
    <col min="1" max="1" width="13.5546875" customWidth="1"/>
  </cols>
  <sheetData>
    <row r="1" spans="1:7" x14ac:dyDescent="0.3">
      <c r="A1" s="4" t="s">
        <v>54</v>
      </c>
      <c r="B1" s="8" t="s">
        <v>53</v>
      </c>
      <c r="C1" s="8"/>
      <c r="D1" s="8"/>
      <c r="E1" s="8"/>
    </row>
    <row r="2" spans="1:7" x14ac:dyDescent="0.3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9" t="s">
        <v>55</v>
      </c>
      <c r="G2" s="9" t="s">
        <v>56</v>
      </c>
    </row>
    <row r="3" spans="1:7" x14ac:dyDescent="0.3">
      <c r="A3" t="s">
        <v>7</v>
      </c>
      <c r="B3" s="6">
        <v>40</v>
      </c>
      <c r="C3" s="6">
        <v>72</v>
      </c>
      <c r="D3" s="6">
        <v>56</v>
      </c>
      <c r="E3" s="6">
        <v>80</v>
      </c>
      <c r="F3" s="10">
        <f>SUM(B3:E3)</f>
        <v>248</v>
      </c>
      <c r="G3">
        <f>(F3/400)*100</f>
        <v>62</v>
      </c>
    </row>
    <row r="4" spans="1:7" x14ac:dyDescent="0.3">
      <c r="A4" t="s">
        <v>8</v>
      </c>
      <c r="B4">
        <v>68</v>
      </c>
      <c r="C4">
        <v>36</v>
      </c>
      <c r="D4">
        <v>39</v>
      </c>
      <c r="E4">
        <v>84</v>
      </c>
      <c r="F4" s="10">
        <f t="shared" ref="F4:F18" si="0">SUM(B4:E4)</f>
        <v>227</v>
      </c>
      <c r="G4">
        <f t="shared" ref="G4:G18" si="1">(F4/400)*100</f>
        <v>56.75</v>
      </c>
    </row>
    <row r="5" spans="1:7" x14ac:dyDescent="0.3">
      <c r="A5" t="s">
        <v>9</v>
      </c>
      <c r="B5">
        <v>80</v>
      </c>
      <c r="C5">
        <v>50</v>
      </c>
      <c r="D5">
        <v>85</v>
      </c>
      <c r="E5">
        <v>47</v>
      </c>
      <c r="F5" s="10">
        <f t="shared" si="0"/>
        <v>262</v>
      </c>
      <c r="G5">
        <f t="shared" si="1"/>
        <v>65.5</v>
      </c>
    </row>
    <row r="6" spans="1:7" x14ac:dyDescent="0.3">
      <c r="A6" t="s">
        <v>10</v>
      </c>
      <c r="B6">
        <v>70</v>
      </c>
      <c r="C6">
        <v>70</v>
      </c>
      <c r="D6">
        <v>87</v>
      </c>
      <c r="E6">
        <v>53</v>
      </c>
      <c r="F6" s="10">
        <f t="shared" si="0"/>
        <v>280</v>
      </c>
      <c r="G6">
        <f t="shared" si="1"/>
        <v>70</v>
      </c>
    </row>
    <row r="7" spans="1:7" x14ac:dyDescent="0.3">
      <c r="A7" t="s">
        <v>11</v>
      </c>
      <c r="B7">
        <v>87</v>
      </c>
      <c r="C7">
        <v>69</v>
      </c>
      <c r="D7">
        <v>66</v>
      </c>
      <c r="E7">
        <v>66</v>
      </c>
      <c r="F7" s="10">
        <f t="shared" si="0"/>
        <v>288</v>
      </c>
      <c r="G7">
        <f t="shared" si="1"/>
        <v>72</v>
      </c>
    </row>
    <row r="8" spans="1:7" x14ac:dyDescent="0.3">
      <c r="A8" t="s">
        <v>0</v>
      </c>
      <c r="B8">
        <v>59</v>
      </c>
      <c r="C8">
        <v>69</v>
      </c>
      <c r="D8">
        <v>87</v>
      </c>
      <c r="E8">
        <v>70</v>
      </c>
      <c r="F8" s="10">
        <f t="shared" si="0"/>
        <v>285</v>
      </c>
      <c r="G8">
        <f t="shared" si="1"/>
        <v>71.25</v>
      </c>
    </row>
    <row r="9" spans="1:7" x14ac:dyDescent="0.3">
      <c r="A9" t="s">
        <v>12</v>
      </c>
      <c r="B9">
        <v>85</v>
      </c>
      <c r="C9">
        <v>55</v>
      </c>
      <c r="D9">
        <v>81</v>
      </c>
      <c r="E9">
        <v>83</v>
      </c>
      <c r="F9" s="10">
        <f t="shared" si="0"/>
        <v>304</v>
      </c>
      <c r="G9">
        <f t="shared" si="1"/>
        <v>76</v>
      </c>
    </row>
    <row r="10" spans="1:7" x14ac:dyDescent="0.3">
      <c r="A10" t="s">
        <v>13</v>
      </c>
      <c r="B10">
        <v>83</v>
      </c>
      <c r="C10">
        <v>57</v>
      </c>
      <c r="D10">
        <v>77</v>
      </c>
      <c r="E10">
        <v>66</v>
      </c>
      <c r="F10" s="10">
        <f t="shared" si="0"/>
        <v>283</v>
      </c>
      <c r="G10">
        <f t="shared" si="1"/>
        <v>70.75</v>
      </c>
    </row>
    <row r="11" spans="1:7" x14ac:dyDescent="0.3">
      <c r="A11" t="s">
        <v>14</v>
      </c>
      <c r="B11">
        <v>51</v>
      </c>
      <c r="C11">
        <v>41</v>
      </c>
      <c r="D11">
        <v>74</v>
      </c>
      <c r="E11">
        <v>72</v>
      </c>
      <c r="F11" s="10">
        <f t="shared" si="0"/>
        <v>238</v>
      </c>
      <c r="G11">
        <f t="shared" si="1"/>
        <v>59.5</v>
      </c>
    </row>
    <row r="12" spans="1:7" x14ac:dyDescent="0.3">
      <c r="A12" t="s">
        <v>15</v>
      </c>
      <c r="B12">
        <v>83</v>
      </c>
      <c r="C12">
        <v>48</v>
      </c>
      <c r="D12">
        <v>72</v>
      </c>
      <c r="E12">
        <v>64</v>
      </c>
      <c r="F12" s="10">
        <f t="shared" si="0"/>
        <v>267</v>
      </c>
      <c r="G12">
        <f t="shared" si="1"/>
        <v>66.75</v>
      </c>
    </row>
    <row r="13" spans="1:7" x14ac:dyDescent="0.3">
      <c r="A13" t="s">
        <v>16</v>
      </c>
      <c r="B13">
        <v>85</v>
      </c>
      <c r="C13">
        <v>41</v>
      </c>
      <c r="D13">
        <v>68</v>
      </c>
      <c r="E13">
        <v>73</v>
      </c>
      <c r="F13" s="10">
        <f t="shared" si="0"/>
        <v>267</v>
      </c>
      <c r="G13">
        <f t="shared" si="1"/>
        <v>66.75</v>
      </c>
    </row>
    <row r="14" spans="1:7" x14ac:dyDescent="0.3">
      <c r="A14" t="s">
        <v>17</v>
      </c>
      <c r="B14">
        <v>43</v>
      </c>
      <c r="C14">
        <v>84</v>
      </c>
      <c r="D14">
        <v>67</v>
      </c>
      <c r="E14">
        <v>66</v>
      </c>
      <c r="F14" s="10">
        <f t="shared" si="0"/>
        <v>260</v>
      </c>
      <c r="G14">
        <f t="shared" si="1"/>
        <v>65</v>
      </c>
    </row>
    <row r="15" spans="1:7" x14ac:dyDescent="0.3">
      <c r="A15" t="s">
        <v>18</v>
      </c>
      <c r="B15">
        <v>51</v>
      </c>
      <c r="C15">
        <v>58</v>
      </c>
      <c r="D15">
        <v>36</v>
      </c>
      <c r="E15">
        <v>69</v>
      </c>
      <c r="F15" s="10">
        <f t="shared" si="0"/>
        <v>214</v>
      </c>
      <c r="G15">
        <f t="shared" si="1"/>
        <v>53.5</v>
      </c>
    </row>
    <row r="16" spans="1:7" x14ac:dyDescent="0.3">
      <c r="A16" t="s">
        <v>19</v>
      </c>
      <c r="B16">
        <v>41</v>
      </c>
      <c r="C16">
        <v>66</v>
      </c>
      <c r="D16">
        <v>78</v>
      </c>
      <c r="E16">
        <v>75</v>
      </c>
      <c r="F16" s="10">
        <f t="shared" si="0"/>
        <v>260</v>
      </c>
      <c r="G16">
        <f t="shared" si="1"/>
        <v>65</v>
      </c>
    </row>
    <row r="17" spans="1:7" x14ac:dyDescent="0.3">
      <c r="A17" t="s">
        <v>20</v>
      </c>
      <c r="B17">
        <v>37</v>
      </c>
      <c r="C17">
        <v>49</v>
      </c>
      <c r="D17">
        <v>73</v>
      </c>
      <c r="E17">
        <v>53</v>
      </c>
      <c r="F17" s="10">
        <f t="shared" si="0"/>
        <v>212</v>
      </c>
      <c r="G17">
        <f t="shared" si="1"/>
        <v>53</v>
      </c>
    </row>
    <row r="18" spans="1:7" x14ac:dyDescent="0.3">
      <c r="A18" t="s">
        <v>21</v>
      </c>
      <c r="B18">
        <v>50</v>
      </c>
      <c r="C18">
        <v>79</v>
      </c>
      <c r="D18">
        <v>47</v>
      </c>
      <c r="E18">
        <v>73</v>
      </c>
      <c r="F18" s="10">
        <f t="shared" si="0"/>
        <v>249</v>
      </c>
      <c r="G18">
        <f t="shared" si="1"/>
        <v>62.250000000000007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2024-08-01T10:10:22Z</dcterms:modified>
</cp:coreProperties>
</file>