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fidat\Downloads\"/>
    </mc:Choice>
  </mc:AlternateContent>
  <xr:revisionPtr revIDLastSave="0" documentId="13_ncr:1_{B0116398-C9B5-4CF5-9C51-A047ACC0B3BF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Data Kuesioner" sheetId="1" r:id="rId1"/>
    <sheet name="Perhitungan Indikator" sheetId="3" r:id="rId2"/>
    <sheet name="Data Wis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3" l="1"/>
  <c r="O35" i="3"/>
  <c r="AV31" i="3"/>
  <c r="AW32" i="3"/>
  <c r="C43" i="3"/>
  <c r="T35" i="3"/>
  <c r="C48" i="3"/>
  <c r="BV32" i="3"/>
  <c r="BU31" i="3"/>
  <c r="CE31" i="3"/>
  <c r="CF32" i="3"/>
  <c r="C50" i="3"/>
  <c r="V35" i="3"/>
  <c r="Y35" i="3"/>
  <c r="CT31" i="3"/>
  <c r="CU32" i="3"/>
  <c r="C53" i="3"/>
  <c r="AB35" i="3"/>
  <c r="C56" i="3"/>
  <c r="DJ32" i="3"/>
  <c r="DI31" i="3"/>
  <c r="BP31" i="3"/>
  <c r="BQ32" i="3"/>
  <c r="C47" i="3"/>
  <c r="S35" i="3"/>
  <c r="BF31" i="3"/>
  <c r="BG32" i="3"/>
  <c r="C45" i="3"/>
  <c r="Q35" i="3"/>
  <c r="M35" i="3"/>
  <c r="C41" i="3"/>
  <c r="AM32" i="3"/>
  <c r="AL31" i="3"/>
  <c r="F35" i="3"/>
  <c r="C31" i="3"/>
  <c r="D32" i="3"/>
  <c r="C34" i="3"/>
  <c r="AG31" i="3"/>
  <c r="AH32" i="3"/>
  <c r="C40" i="3"/>
  <c r="L35" i="3"/>
  <c r="CY31" i="3"/>
  <c r="CZ32" i="3"/>
  <c r="C54" i="3"/>
  <c r="Z35" i="3"/>
  <c r="CJ31" i="3"/>
  <c r="CK32" i="3"/>
  <c r="C51" i="3"/>
  <c r="W35" i="3"/>
  <c r="BZ31" i="3"/>
  <c r="CA32" i="3"/>
  <c r="C49" i="3"/>
  <c r="U35" i="3"/>
  <c r="K35" i="3"/>
  <c r="C39" i="3"/>
  <c r="AC32" i="3"/>
  <c r="AB31" i="3"/>
  <c r="DD31" i="3"/>
  <c r="DE32" i="3"/>
  <c r="C55" i="3"/>
  <c r="AA35" i="3"/>
  <c r="BA31" i="3"/>
  <c r="BB32" i="3"/>
  <c r="C44" i="3"/>
  <c r="P35" i="3"/>
  <c r="AQ31" i="3"/>
  <c r="AR32" i="3"/>
  <c r="C42" i="3"/>
  <c r="N35" i="3"/>
  <c r="H35" i="3"/>
  <c r="M31" i="3"/>
  <c r="N32" i="3"/>
  <c r="C36" i="3"/>
  <c r="I35" i="3"/>
  <c r="C37" i="3"/>
  <c r="S32" i="3"/>
  <c r="R31" i="3"/>
  <c r="J35" i="3"/>
  <c r="C38" i="3"/>
  <c r="X32" i="3"/>
  <c r="W31" i="3"/>
  <c r="X35" i="3"/>
  <c r="C52" i="3"/>
  <c r="CP32" i="3"/>
  <c r="CO31" i="3"/>
  <c r="T16" i="3"/>
  <c r="N16" i="3"/>
  <c r="BK31" i="3"/>
  <c r="BL32" i="3"/>
  <c r="C46" i="3"/>
  <c r="R35" i="3"/>
  <c r="H31" i="3"/>
  <c r="I32" i="3"/>
  <c r="C35" i="3"/>
  <c r="G35" i="3"/>
  <c r="CA31" i="3"/>
  <c r="BB31" i="3"/>
  <c r="BQ31" i="3"/>
  <c r="AM31" i="3"/>
  <c r="BL31" i="3"/>
  <c r="DJ31" i="3"/>
  <c r="AW31" i="3"/>
  <c r="O16" i="3"/>
  <c r="X31" i="3"/>
  <c r="I31" i="3"/>
  <c r="AC31" i="3"/>
  <c r="AH31" i="3"/>
  <c r="CK31" i="3"/>
  <c r="CP31" i="3"/>
  <c r="BV31" i="3"/>
  <c r="DE31" i="3"/>
  <c r="N31" i="3"/>
  <c r="CF31" i="3"/>
  <c r="D31" i="3"/>
  <c r="BG31" i="3"/>
  <c r="AR31" i="3"/>
  <c r="CU31" i="3"/>
  <c r="CZ31" i="3"/>
  <c r="D19" i="3"/>
  <c r="S31" i="3"/>
  <c r="AD31" i="3"/>
  <c r="BM31" i="3"/>
  <c r="BC31" i="3"/>
  <c r="O31" i="3"/>
  <c r="AS31" i="3"/>
  <c r="E31" i="3"/>
  <c r="P16" i="3"/>
  <c r="DF31" i="3"/>
  <c r="CV31" i="3"/>
  <c r="BR31" i="3"/>
  <c r="T31" i="3"/>
  <c r="BW31" i="3"/>
  <c r="DA31" i="3"/>
  <c r="J31" i="3"/>
  <c r="CL31" i="3"/>
  <c r="BH31" i="3"/>
  <c r="DK31" i="3"/>
  <c r="CQ31" i="3"/>
  <c r="CB31" i="3"/>
  <c r="Y31" i="3"/>
  <c r="CG31" i="3"/>
  <c r="AI31" i="3"/>
  <c r="AX31" i="3"/>
  <c r="E19" i="3"/>
  <c r="AN31" i="3"/>
  <c r="CI31" i="3"/>
  <c r="AK31" i="3"/>
  <c r="DC31" i="3"/>
  <c r="V31" i="3"/>
  <c r="BE31" i="3"/>
  <c r="AU31" i="3"/>
  <c r="R16" i="3"/>
  <c r="AA31" i="3"/>
  <c r="DH31" i="3"/>
  <c r="BY31" i="3"/>
  <c r="BJ31" i="3"/>
  <c r="AF31" i="3"/>
  <c r="CX31" i="3"/>
  <c r="L31" i="3"/>
  <c r="DM31" i="3"/>
  <c r="G31" i="3"/>
  <c r="Q31" i="3"/>
  <c r="BO31" i="3"/>
  <c r="AZ31" i="3"/>
  <c r="CS31" i="3"/>
  <c r="AP31" i="3"/>
  <c r="BT31" i="3"/>
  <c r="CD31" i="3"/>
  <c r="G19" i="3"/>
  <c r="CN31" i="3"/>
  <c r="AY31" i="3"/>
  <c r="Z31" i="3"/>
  <c r="U31" i="3"/>
  <c r="BI31" i="3"/>
  <c r="DB31" i="3"/>
  <c r="AJ31" i="3"/>
  <c r="CC31" i="3"/>
  <c r="BD31" i="3"/>
  <c r="F31" i="3"/>
  <c r="CM31" i="3"/>
  <c r="DL31" i="3"/>
  <c r="BX31" i="3"/>
  <c r="K31" i="3"/>
  <c r="CR31" i="3"/>
  <c r="BS31" i="3"/>
  <c r="P31" i="3"/>
  <c r="AE31" i="3"/>
  <c r="Q16" i="3"/>
  <c r="AT31" i="3"/>
  <c r="BN31" i="3"/>
  <c r="AO31" i="3"/>
  <c r="DG31" i="3"/>
  <c r="CW31" i="3"/>
  <c r="F19" i="3"/>
  <c r="CH31" i="3"/>
  <c r="D9" i="3"/>
  <c r="C19" i="3"/>
  <c r="H19" i="3"/>
</calcChain>
</file>

<file path=xl/sharedStrings.xml><?xml version="1.0" encoding="utf-8"?>
<sst xmlns="http://schemas.openxmlformats.org/spreadsheetml/2006/main" count="690" uniqueCount="361">
  <si>
    <t>Email Address</t>
  </si>
  <si>
    <t>Nama</t>
  </si>
  <si>
    <t>Umur</t>
  </si>
  <si>
    <t>Gender</t>
  </si>
  <si>
    <t>Asal</t>
  </si>
  <si>
    <t>Fasilitas - Wisata Kawah Ijen</t>
  </si>
  <si>
    <t>Keamanan - Wisata Kawah Ijen</t>
  </si>
  <si>
    <t>Akses Jalan - Wisata Kawah Ijen</t>
  </si>
  <si>
    <t>Transport - Wisata Kawah Ijen</t>
  </si>
  <si>
    <t>HTM -  Taman Nasional Baluran</t>
  </si>
  <si>
    <t>Fasilitas -  Taman Nasional Baluran</t>
  </si>
  <si>
    <t>Keamanan -  Taman Nasional Baluran</t>
  </si>
  <si>
    <t>Akses Jalan -  Taman Nasional Baluran</t>
  </si>
  <si>
    <t>Transport -  Taman Nasional Baluran</t>
  </si>
  <si>
    <t>HTM -Djawatan</t>
  </si>
  <si>
    <t>Fasilitas -Djawatan</t>
  </si>
  <si>
    <t>Keamanan -Djawatan</t>
  </si>
  <si>
    <t>Akses Jalan -Djawatan</t>
  </si>
  <si>
    <t>Transport -Djawatan</t>
  </si>
  <si>
    <t>HTM - Taman Blambangan</t>
  </si>
  <si>
    <t>Fasilitas - Taman Blambangan</t>
  </si>
  <si>
    <t>Keamanan - Taman Blambangan</t>
  </si>
  <si>
    <t>Akses Jalan - Taman Blambangan</t>
  </si>
  <si>
    <t>Transport - Taman Blambangan</t>
  </si>
  <si>
    <t>HTM - Panorama Pantai Cacalan</t>
  </si>
  <si>
    <t>Fasilitas - Panorama Pantai Cacalan</t>
  </si>
  <si>
    <t>Keamanan - Panorama Pantai Cacalan</t>
  </si>
  <si>
    <t>Akses Jalan - Panorama Pantai Cacalan</t>
  </si>
  <si>
    <t>Transport - Panorama Pantai Cacalan</t>
  </si>
  <si>
    <t>HTM -  Taman Sritanjung</t>
  </si>
  <si>
    <t>Fasilitas -  Taman Sritanjung</t>
  </si>
  <si>
    <t>Keamanan -  Taman Sritanjung</t>
  </si>
  <si>
    <t>Akses Jalan -  Taman Sritanjung</t>
  </si>
  <si>
    <t>Transport -  Taman Sritanjung</t>
  </si>
  <si>
    <t>HTM -  TN Alas Purwo</t>
  </si>
  <si>
    <t>Fasilitas -  TN Alas Purwo</t>
  </si>
  <si>
    <t>Keamanan -  TN Alas Purwo</t>
  </si>
  <si>
    <t>Akses Jalan -  TN Alas Purwo</t>
  </si>
  <si>
    <t>Transport -  TN Alas Purwo</t>
  </si>
  <si>
    <t>HTM - Pantai Boom</t>
  </si>
  <si>
    <t>Fasilitas - Pantai Boom</t>
  </si>
  <si>
    <t>Keamanan - Pantai Boom</t>
  </si>
  <si>
    <t>Akses Jalan - Pantai Boom</t>
  </si>
  <si>
    <t>Transport - Pantai Boom</t>
  </si>
  <si>
    <t>HTM -  Watu Dodol</t>
  </si>
  <si>
    <t>Fasilitas -  Watu Dodol</t>
  </si>
  <si>
    <t>Keamanan -  Watu Dodol</t>
  </si>
  <si>
    <t>Akses Jalan -  Watu Dodol</t>
  </si>
  <si>
    <t>Transport -  Watu Dodol</t>
  </si>
  <si>
    <t>HTM -  Pantai Brangsing</t>
  </si>
  <si>
    <t>Fasilitas -  Pantai Brangsing</t>
  </si>
  <si>
    <t>Keamanan -  Pantai Brangsing</t>
  </si>
  <si>
    <t>Akses Jalan -  Pantai Brangsing</t>
  </si>
  <si>
    <t>Transport -  Pantai Brangsing</t>
  </si>
  <si>
    <t>HTM -  Pulau Merah</t>
  </si>
  <si>
    <t>Fasilitas -  Pulau Merah</t>
  </si>
  <si>
    <t>Keamanan -  Pulau Merah</t>
  </si>
  <si>
    <t>Akses Jalan -  Pulau Merah</t>
  </si>
  <si>
    <t>Transport -  Pulau Merah</t>
  </si>
  <si>
    <t>HTM -  Pulau Tabuhan</t>
  </si>
  <si>
    <t>Fasilitas -  Pulau Tabuhan</t>
  </si>
  <si>
    <t>Keamanan -  Pulau Tabuhan</t>
  </si>
  <si>
    <t>Akses Jalan -  Pulau Tabuhan</t>
  </si>
  <si>
    <t>Transport -  Pulau Tabuhan</t>
  </si>
  <si>
    <t>HTM - Teluk Hijau</t>
  </si>
  <si>
    <t>Fasilitas - Teluk Hijau</t>
  </si>
  <si>
    <t>Keamanan - Teluk Hijau</t>
  </si>
  <si>
    <t>Akses Jalan - Teluk Hijau</t>
  </si>
  <si>
    <t>Transport - Teluk Hijau</t>
  </si>
  <si>
    <t>HTM -  Bangsring Underwater</t>
  </si>
  <si>
    <t>Fasilitas -  Bangsring Underwater</t>
  </si>
  <si>
    <t>Keamanan -  Bangsring Underwater</t>
  </si>
  <si>
    <t>Akses Jalan -  Bangsring Underwater</t>
  </si>
  <si>
    <t>Transport -  Bangsring Underwater</t>
  </si>
  <si>
    <t>HTM -  Nasi Tempong Mbok Nah</t>
  </si>
  <si>
    <t>Fasilitas -  Nasi Tempong Mbok Nah</t>
  </si>
  <si>
    <t>Keamanan -  Nasi Tempong Mbok Nah</t>
  </si>
  <si>
    <t>Akses Jalan -  Nasi Tempong Mbok Nah</t>
  </si>
  <si>
    <t>Transport -  Nasi Tempong Mbok Nah</t>
  </si>
  <si>
    <t>HTM - Sego Tempong Mbok Wah</t>
  </si>
  <si>
    <t>Fasilitas - Sego Tempong Mbok Wah</t>
  </si>
  <si>
    <t>Keamanan - Sego Tempong Mbok Wah</t>
  </si>
  <si>
    <t>Akses Jalan - Sego Tempong Mbok Wah</t>
  </si>
  <si>
    <t>Transport - Sego Tempong Mbok Wah</t>
  </si>
  <si>
    <t>HTM -  Srengenge Wetan</t>
  </si>
  <si>
    <t>Fasilitas -  Srengenge Wetan</t>
  </si>
  <si>
    <t>Keamanan -  Srengenge Wetan</t>
  </si>
  <si>
    <t>Akses Jalan -  Srengenge Wetan</t>
  </si>
  <si>
    <t>Transport -  Srengenge Wetan</t>
  </si>
  <si>
    <t>HTM -  Makam Datuk Malik Ibrahim</t>
  </si>
  <si>
    <t>Fasilitas -  Makam Datuk Malik Ibrahim</t>
  </si>
  <si>
    <t>Keamanan -  Makam Datuk Malik Ibrahim</t>
  </si>
  <si>
    <t>Akses Jalan -  Makam Datuk Malik Ibrahim</t>
  </si>
  <si>
    <t>Transport -  Makam Datuk Malik Ibrahim</t>
  </si>
  <si>
    <t>HTM -  Tempat Ibadah Hoo Tong Bio</t>
  </si>
  <si>
    <t>Fasilitas -  Tempat Ibadah Hoo Tong Bio</t>
  </si>
  <si>
    <t>Keamanan -  Tempat Ibadah Hoo Tong Bio</t>
  </si>
  <si>
    <t>Akses Jalan -  Tempat Ibadah Hoo Tong Bio</t>
  </si>
  <si>
    <t>Transport -  Tempat Ibadah Hoo Tong Bio</t>
  </si>
  <si>
    <t>HTM -  Osing Deles Pusat Oleh-Oleh</t>
  </si>
  <si>
    <t>Fasilitas -  Osing Deles Pusat Oleh-Oleh</t>
  </si>
  <si>
    <t>Keamanan -  Osing Deles Pusat Oleh-Oleh</t>
  </si>
  <si>
    <t>Akses Jalan -  Osing Deles Pusat Oleh-Oleh</t>
  </si>
  <si>
    <t>Transport -  Osing Deles Pusat Oleh-Oleh</t>
  </si>
  <si>
    <t>HTM -  Banyuwangi Park</t>
  </si>
  <si>
    <t>Fasilitas -  Banyuwangi Park</t>
  </si>
  <si>
    <t>Keamanan -  Banyuwangi Park</t>
  </si>
  <si>
    <t>Akses Jalan -  Banyuwangi Park</t>
  </si>
  <si>
    <t>Transport -  Banyuwangi Park</t>
  </si>
  <si>
    <t>HTM -  Taman Sayu Wiwit Park</t>
  </si>
  <si>
    <t>Fasilitas -  Taman Sayu Wiwit Park</t>
  </si>
  <si>
    <t>Keamanan -  Taman Sayu Wiwit Park</t>
  </si>
  <si>
    <t>Akses Jalan -  Taman Sayu Wiwit Park</t>
  </si>
  <si>
    <t>Transport -  Taman Sayu Wiwit Park</t>
  </si>
  <si>
    <t>HTM -  Air Terjun Kembar Arum</t>
  </si>
  <si>
    <t>Fasilitas -  Air Terjun Kembar Arum</t>
  </si>
  <si>
    <t>Keamanan -  Air Terjun Kembar Arum</t>
  </si>
  <si>
    <t>Akses Jalan -  Air Terjun Kembar Arum</t>
  </si>
  <si>
    <t>Transport -  Air Terjun Kembar Arum</t>
  </si>
  <si>
    <t>indrasaya520@gmail.com</t>
  </si>
  <si>
    <t>Indra Kurniawan</t>
  </si>
  <si>
    <t>Laki - Laki</t>
  </si>
  <si>
    <t>Trenggalek</t>
  </si>
  <si>
    <t>andindwi676@gmail.com</t>
  </si>
  <si>
    <t>Andini Dwi Cahyani</t>
  </si>
  <si>
    <t>Perempuan</t>
  </si>
  <si>
    <t>Mojokerto</t>
  </si>
  <si>
    <t>yuyunoktalina09@gmail.com</t>
  </si>
  <si>
    <t>Yuyun Oktalina Arlita</t>
  </si>
  <si>
    <t>Sidoarjo</t>
  </si>
  <si>
    <t>fianavivin@gmail.com</t>
  </si>
  <si>
    <t xml:space="preserve">Vivin Fiana </t>
  </si>
  <si>
    <t>Pati</t>
  </si>
  <si>
    <t>shafirafira1611@gmail.com</t>
  </si>
  <si>
    <t>shafira zukhrufatuz zahra</t>
  </si>
  <si>
    <t>gresik</t>
  </si>
  <si>
    <t>085730264843a@gmail.com</t>
  </si>
  <si>
    <t>A faril ainur khafi</t>
  </si>
  <si>
    <t>Lamongan</t>
  </si>
  <si>
    <t>ayusuf.af@gmail.com</t>
  </si>
  <si>
    <t>Ahmad Azmi Aziz</t>
  </si>
  <si>
    <t>muhammadakmalnabil24@gmail.com</t>
  </si>
  <si>
    <t>Muhammad Akmal</t>
  </si>
  <si>
    <t>Kediri</t>
  </si>
  <si>
    <t>napitupuluromauli044@gmail.com</t>
  </si>
  <si>
    <t>romauli</t>
  </si>
  <si>
    <t>MEDAN</t>
  </si>
  <si>
    <t>thesahutagaol32@gmail.com</t>
  </si>
  <si>
    <t>tesa putri hutagaol</t>
  </si>
  <si>
    <t>medan</t>
  </si>
  <si>
    <t>andreaszidan110@gmail.com</t>
  </si>
  <si>
    <t>andreas tri zidan ramadhan</t>
  </si>
  <si>
    <t>lamongan</t>
  </si>
  <si>
    <t>khoirotun.nisak888@gmail.com</t>
  </si>
  <si>
    <t>ninis</t>
  </si>
  <si>
    <t>Sampang</t>
  </si>
  <si>
    <t>aminasiti6366@gmail.con</t>
  </si>
  <si>
    <t>Siti Amina</t>
  </si>
  <si>
    <t>Bangkalan</t>
  </si>
  <si>
    <t>abintangwahyu@gmail.com</t>
  </si>
  <si>
    <t>abin</t>
  </si>
  <si>
    <t>SDA</t>
  </si>
  <si>
    <t>agngwidodooo@gmail.com</t>
  </si>
  <si>
    <t>agung widodo</t>
  </si>
  <si>
    <t>akbarkenzo.t@gmail.com</t>
  </si>
  <si>
    <t xml:space="preserve">moh Faizal Akbar </t>
  </si>
  <si>
    <t xml:space="preserve">Pamekasan </t>
  </si>
  <si>
    <t>nuralifia741@gmail.com</t>
  </si>
  <si>
    <t xml:space="preserve">Nur Alifia Faryanti </t>
  </si>
  <si>
    <t>firakamilaa@gmail.com</t>
  </si>
  <si>
    <t>Syafira Putri Kamila</t>
  </si>
  <si>
    <t>Surabaya</t>
  </si>
  <si>
    <t>dwvalentinaf@gmail.com</t>
  </si>
  <si>
    <t>Dwi Valentina Febriani</t>
  </si>
  <si>
    <t>emmymeinisa@gmail.com</t>
  </si>
  <si>
    <t>Emmy Triana Meinisa</t>
  </si>
  <si>
    <t>kikifebriono88@gmail.com</t>
  </si>
  <si>
    <t>Kiki Febriono</t>
  </si>
  <si>
    <t>rifqyalfareza30@gmail.com</t>
  </si>
  <si>
    <t xml:space="preserve">Rifqy Alifuddin Alfareza </t>
  </si>
  <si>
    <t xml:space="preserve">Sidoarjo </t>
  </si>
  <si>
    <t>loispahlevi@gmail.com</t>
  </si>
  <si>
    <t>Lois Indy Pahlevi S.</t>
  </si>
  <si>
    <t>rasyarayhan30@gmail.com</t>
  </si>
  <si>
    <t>Rayhan</t>
  </si>
  <si>
    <t>Jombang</t>
  </si>
  <si>
    <t>dellaayu901@gmail.com</t>
  </si>
  <si>
    <t>Della</t>
  </si>
  <si>
    <t>danisubianto@1gmail.com</t>
  </si>
  <si>
    <t>Dani</t>
  </si>
  <si>
    <t>shafirazhr28@gmail.com</t>
  </si>
  <si>
    <t>kyyyyyyyy@gmail.com</t>
  </si>
  <si>
    <t>Arya Kusuma</t>
  </si>
  <si>
    <t>sidoarjo</t>
  </si>
  <si>
    <t>fifinherdiyanti22@gmail.com</t>
  </si>
  <si>
    <t>Herdiyanti Fifin Purwaningrum</t>
  </si>
  <si>
    <t>Gresik</t>
  </si>
  <si>
    <t>abimanyunirwana123@gmail.com</t>
  </si>
  <si>
    <t>Vigo Candra Abimanyu</t>
  </si>
  <si>
    <t>adellia1310@gmail.com</t>
  </si>
  <si>
    <t>adell</t>
  </si>
  <si>
    <t>muhamadikhsanardiyanto@gmail.com</t>
  </si>
  <si>
    <t xml:space="preserve">Muhamad Ikhsan Ardiyanto </t>
  </si>
  <si>
    <t xml:space="preserve">Pacitan </t>
  </si>
  <si>
    <t>erfrmnsyh15@gmail.com</t>
  </si>
  <si>
    <t>erick firmansyah</t>
  </si>
  <si>
    <t>m.daryalfiansyahputra@gmail.com</t>
  </si>
  <si>
    <t>Dary</t>
  </si>
  <si>
    <t xml:space="preserve">Gunung anyar </t>
  </si>
  <si>
    <t>fidataufiqhero@gmail.com</t>
  </si>
  <si>
    <t>Fida Taufiq Imazuddin</t>
  </si>
  <si>
    <t>firmanhaqi129@gmail.com</t>
  </si>
  <si>
    <t xml:space="preserve">M. Firman Al Haqiqi </t>
  </si>
  <si>
    <t xml:space="preserve">Surabaya </t>
  </si>
  <si>
    <t>fazarikha923@gmail.com</t>
  </si>
  <si>
    <t>Rakha</t>
  </si>
  <si>
    <t xml:space="preserve">Lamongan </t>
  </si>
  <si>
    <t>nazarkhoirudin1634@gmail.com</t>
  </si>
  <si>
    <t>udin</t>
  </si>
  <si>
    <t>pilusbagusst@gmail.com</t>
  </si>
  <si>
    <t>Rohmat Bagus Santoso</t>
  </si>
  <si>
    <t>mojokerto</t>
  </si>
  <si>
    <t>rangga1532@gmail.com</t>
  </si>
  <si>
    <t>Rangga</t>
  </si>
  <si>
    <t>aiainunmata1256@gmail.com</t>
  </si>
  <si>
    <t>Ainun</t>
  </si>
  <si>
    <t>naisahifa@gmail.com</t>
  </si>
  <si>
    <t>Kholifatun Naisa</t>
  </si>
  <si>
    <t>Sumenep</t>
  </si>
  <si>
    <t>anisyafaah80147@gmail.com</t>
  </si>
  <si>
    <t>Anisyafaah</t>
  </si>
  <si>
    <t>reegatagatak@gmail.com</t>
  </si>
  <si>
    <t xml:space="preserve">m Syaiful anam </t>
  </si>
  <si>
    <t>afidyoga45dr@gmail.com</t>
  </si>
  <si>
    <t xml:space="preserve">Mohamad Afid Yoga Pratama Putra </t>
  </si>
  <si>
    <t xml:space="preserve">Mojokerto </t>
  </si>
  <si>
    <t>akmalirsyad5@gmail.com</t>
  </si>
  <si>
    <t>Akmal Irsyad Aqilah</t>
  </si>
  <si>
    <t>sandyari888@gmail.com</t>
  </si>
  <si>
    <t xml:space="preserve">Eko Januardin Arisandi </t>
  </si>
  <si>
    <t>sifasaputramb260@gmail.com</t>
  </si>
  <si>
    <t>Sifa</t>
  </si>
  <si>
    <t>Bojonegoeo</t>
  </si>
  <si>
    <t>aeri514112@gmail.com</t>
  </si>
  <si>
    <t xml:space="preserve">Arinda </t>
  </si>
  <si>
    <t>firdausiputri14@gmail.com</t>
  </si>
  <si>
    <t>Putri Cahyani</t>
  </si>
  <si>
    <t>fitrifaza382@gmail.com</t>
  </si>
  <si>
    <t>Jasmine</t>
  </si>
  <si>
    <t>Banyuwangi</t>
  </si>
  <si>
    <t>ID Wisata</t>
  </si>
  <si>
    <t>Nama Wisata</t>
  </si>
  <si>
    <t>Wisata Kawah Ijen</t>
  </si>
  <si>
    <t>Taman Nasional Baluran</t>
  </si>
  <si>
    <t>Djawatan</t>
  </si>
  <si>
    <t>Taman Blambangan</t>
  </si>
  <si>
    <t>Panorama Pantai Cacalan</t>
  </si>
  <si>
    <t>Taman Sritanjung</t>
  </si>
  <si>
    <t>TN Alas Purwo</t>
  </si>
  <si>
    <t>Pantai Boom</t>
  </si>
  <si>
    <t>Watu Dodol</t>
  </si>
  <si>
    <t>Pantai Brangsing</t>
  </si>
  <si>
    <t>Pulau Merah</t>
  </si>
  <si>
    <t>Pulau Tabuhan</t>
  </si>
  <si>
    <t>Teluk Hijau</t>
  </si>
  <si>
    <t>Bangsring Underwater</t>
  </si>
  <si>
    <t>Nasi Tempong Mbok Nah</t>
  </si>
  <si>
    <t>Sego Tempong Mbok Wah</t>
  </si>
  <si>
    <t>Srengenge Wetan</t>
  </si>
  <si>
    <t>Makam Datuk Malik Ibrahim</t>
  </si>
  <si>
    <t>Tempat Ibadah Hoo Tong Bio</t>
  </si>
  <si>
    <t>Osing Deles Pusat Oleh-Oleh</t>
  </si>
  <si>
    <t>Banyuwangi Park</t>
  </si>
  <si>
    <t>Taman Sayu Wiwit Park</t>
  </si>
  <si>
    <t>Air Terjun Kembar Arum</t>
  </si>
  <si>
    <t>No</t>
  </si>
  <si>
    <t>Hasil Bobot</t>
  </si>
  <si>
    <t>K1</t>
  </si>
  <si>
    <t>K2</t>
  </si>
  <si>
    <t>K3</t>
  </si>
  <si>
    <t>K4</t>
  </si>
  <si>
    <t>K5</t>
  </si>
  <si>
    <t>Total</t>
  </si>
  <si>
    <t>Pembobotan Tiap" Kriteria</t>
  </si>
  <si>
    <t>k2</t>
  </si>
  <si>
    <t xml:space="preserve">k3 </t>
  </si>
  <si>
    <t>k5</t>
  </si>
  <si>
    <t>Wisata1</t>
  </si>
  <si>
    <t>Wisata2</t>
  </si>
  <si>
    <t>Wisata3</t>
  </si>
  <si>
    <t>Wisata4</t>
  </si>
  <si>
    <t>Wisata5</t>
  </si>
  <si>
    <t>Wisata6</t>
  </si>
  <si>
    <t>Wisata7</t>
  </si>
  <si>
    <t>Wisata8</t>
  </si>
  <si>
    <t>Wisata9</t>
  </si>
  <si>
    <t>Wisata10</t>
  </si>
  <si>
    <t>Wisata11</t>
  </si>
  <si>
    <t>Wisata12</t>
  </si>
  <si>
    <t>Wisata13</t>
  </si>
  <si>
    <t>Wisata14</t>
  </si>
  <si>
    <t>Wisata15</t>
  </si>
  <si>
    <t>Wisata16</t>
  </si>
  <si>
    <t>Wisata17</t>
  </si>
  <si>
    <t>Wisata18</t>
  </si>
  <si>
    <t>Wisata19</t>
  </si>
  <si>
    <t>Wisata20</t>
  </si>
  <si>
    <t>Wisata21</t>
  </si>
  <si>
    <t>Wisata22</t>
  </si>
  <si>
    <t>Wisata23</t>
  </si>
  <si>
    <t>Wisata 1</t>
  </si>
  <si>
    <t>Wst 1</t>
  </si>
  <si>
    <t>Wst 2</t>
  </si>
  <si>
    <t>Wst 3</t>
  </si>
  <si>
    <t>Wst 4</t>
  </si>
  <si>
    <t>Wst 5</t>
  </si>
  <si>
    <t>Wst 6</t>
  </si>
  <si>
    <t>Wst 7</t>
  </si>
  <si>
    <t>Wst 8</t>
  </si>
  <si>
    <t>Wst 9</t>
  </si>
  <si>
    <t>Wst 10</t>
  </si>
  <si>
    <t>Wst 11</t>
  </si>
  <si>
    <t>Wst 12</t>
  </si>
  <si>
    <t>Wst 13</t>
  </si>
  <si>
    <t>Wst 14</t>
  </si>
  <si>
    <t>Wst 15</t>
  </si>
  <si>
    <t>Wst 16</t>
  </si>
  <si>
    <t>Wst 17</t>
  </si>
  <si>
    <t>Wst 18</t>
  </si>
  <si>
    <t>Wst 19</t>
  </si>
  <si>
    <t>Wst 20</t>
  </si>
  <si>
    <t>Wst 21</t>
  </si>
  <si>
    <t>Wst 22</t>
  </si>
  <si>
    <t>Wst 23</t>
  </si>
  <si>
    <t>wisata 2</t>
  </si>
  <si>
    <t>wisata 3</t>
  </si>
  <si>
    <t>wisata 4</t>
  </si>
  <si>
    <t>wisata 5</t>
  </si>
  <si>
    <t>wisata 6</t>
  </si>
  <si>
    <t>wisata 7</t>
  </si>
  <si>
    <t>wisata 8</t>
  </si>
  <si>
    <t>wisata 9</t>
  </si>
  <si>
    <t>wisata 10</t>
  </si>
  <si>
    <t>wisata 11</t>
  </si>
  <si>
    <t>wisata 12</t>
  </si>
  <si>
    <t>wisata 13</t>
  </si>
  <si>
    <t>wisata 14</t>
  </si>
  <si>
    <t>wisata 15</t>
  </si>
  <si>
    <t>wisata 16</t>
  </si>
  <si>
    <t>wisata 17</t>
  </si>
  <si>
    <t>wisata 18</t>
  </si>
  <si>
    <t>wisata 19</t>
  </si>
  <si>
    <t>wisata 20</t>
  </si>
  <si>
    <t>wisata 21</t>
  </si>
  <si>
    <t>wisata 22</t>
  </si>
  <si>
    <t>wisata 23</t>
  </si>
  <si>
    <t>Fasilitas</t>
  </si>
  <si>
    <t>Keamanan</t>
  </si>
  <si>
    <t>Akses Jalan</t>
  </si>
  <si>
    <t>Transport</t>
  </si>
  <si>
    <t>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</si>
</sst>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0.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family val="2"/>
      <charset val="1"/>
      <scheme val="minor"/>
    </font>
    <font>
      <sz val="10"/>
      <color theme="1"/>
      <name val="Arial"/>
      <family val="2"/>
      <scheme val="minor"/>
    </font>
    <font>
      <sz val="11"/>
      <color theme="1"/>
      <name val="Times New Roman"/>
      <family val="1"/>
    </font>
    <font>
      <sz val="12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9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9" xfId="1" applyFont="1" applyBorder="1" applyAlignment="1">
      <alignment horizontal="center" wrapText="1"/>
    </xf>
    <xf numFmtId="0" fontId="4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3" fillId="7" borderId="9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9" xfId="0" applyFont="1" applyBorder="1"/>
    <xf numFmtId="0" fontId="0" fillId="5" borderId="9" xfId="0" applyFill="1" applyBorder="1" applyAlignment="1">
      <alignment horizontal="center"/>
    </xf>
    <xf numFmtId="9" fontId="0" fillId="5" borderId="9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6" borderId="9" xfId="0" applyFill="1" applyBorder="1"/>
    <xf numFmtId="0" fontId="3" fillId="7" borderId="1" xfId="0" applyFont="1" applyFill="1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9" xfId="0" applyNumberFormat="1" applyBorder="1"/>
  </cellXfs>
  <cellStyles count="3">
    <cellStyle name="Normal" xfId="0" builtinId="0"/>
    <cellStyle name="Normal 2" xfId="2" xr:uid="{E6A02DFD-96DA-4E9C-8D91-02DF11AD5D61}"/>
    <cellStyle name="Normal 3" xfId="1" xr:uid="{88D16437-820A-40E9-945D-B96BCD8D0934}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214312</xdr:colOff>
      <xdr:row>12</xdr:row>
      <xdr:rowOff>130968</xdr:rowOff>
    </xdr:from>
    <xdr:to>
      <xdr:col>1</xdr:col>
      <xdr:colOff>1323974</xdr:colOff>
      <xdr:row>16</xdr:row>
      <xdr:rowOff>156368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6CD69-0221-432C-B86A-A81961B11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" y="2340768"/>
          <a:ext cx="1109662" cy="660400"/>
        </a:xfrm>
        <a:prstGeom prst="rect">
          <a:avLst/>
        </a:prstGeom>
      </xdr:spPr>
    </xdr:pic>
    <xdr:clientData/>
  </xdr:twoCellAnchor>
  <xdr:twoCellAnchor editAs="oneCell">
    <xdr:from>
      <xdr:col>2</xdr:col>
      <xdr:colOff>97632</xdr:colOff>
      <xdr:row>11</xdr:row>
      <xdr:rowOff>154781</xdr:rowOff>
    </xdr:from>
    <xdr:to>
      <xdr:col>6</xdr:col>
      <xdr:colOff>78582</xdr:colOff>
      <xdr:row>16</xdr:row>
      <xdr:rowOff>11906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77B42-7A12-46FC-9733-5520ED5B0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232" y="2180431"/>
          <a:ext cx="2419350" cy="650875"/>
        </a:xfrm>
        <a:prstGeom prst="rect">
          <a:avLst/>
        </a:prstGeom>
      </xdr:spPr>
    </xdr:pic>
    <xdr:clientData/>
  </xdr:twoCellAnchor>
  <xdr:twoCellAnchor editAs="oneCell">
    <xdr:from>
      <xdr:col>7</xdr:col>
      <xdr:colOff>154782</xdr:colOff>
      <xdr:row>3</xdr:row>
      <xdr:rowOff>0</xdr:rowOff>
    </xdr:from>
    <xdr:to>
      <xdr:col>16</xdr:col>
      <xdr:colOff>243664</xdr:colOff>
      <xdr:row>11</xdr:row>
      <xdr:rowOff>133552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F8258D-D2BF-4FB8-8223-5790DC687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982" y="552450"/>
          <a:ext cx="5575282" cy="14035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DP52" headerRowDxfId="6">
  <tableColumns count="120">
    <tableColumn id="1" xr3:uid="{00000000-0010-0000-0000-000001000000}" name="No" dataDxfId="5"/>
    <tableColumn id="2" xr3:uid="{00000000-0010-0000-0000-000002000000}" name="Email Address" dataDxfId="4"/>
    <tableColumn id="3" xr3:uid="{00000000-0010-0000-0000-000003000000}" name="Nama" dataDxfId="3"/>
    <tableColumn id="4" xr3:uid="{00000000-0010-0000-0000-000004000000}" name="Umur" dataDxfId="2"/>
    <tableColumn id="5" xr3:uid="{00000000-0010-0000-0000-000005000000}" name="Gender" dataDxfId="1"/>
    <tableColumn id="6" xr3:uid="{00000000-0010-0000-0000-000006000000}" name="Asal" dataDxfId="0"/>
    <tableColumn id="8" xr3:uid="{00000000-0010-0000-0000-000008000000}" name="Fasilitas - Wisata Kawah Ijen"/>
    <tableColumn id="9" xr3:uid="{00000000-0010-0000-0000-000009000000}" name="Keamanan - Wisata Kawah Ijen"/>
    <tableColumn id="10" xr3:uid="{00000000-0010-0000-0000-00000A000000}" name="Akses Jalan - Wisata Kawah Ijen"/>
    <tableColumn id="11" xr3:uid="{00000000-0010-0000-0000-00000B000000}" name="Transport - Wisata Kawah Ijen"/>
    <tableColumn id="12" xr3:uid="{00000000-0010-0000-0000-00000C000000}" name="HTM -  Taman Nasional Baluran"/>
    <tableColumn id="13" xr3:uid="{00000000-0010-0000-0000-00000D000000}" name="Fasilitas -  Taman Nasional Baluran"/>
    <tableColumn id="14" xr3:uid="{00000000-0010-0000-0000-00000E000000}" name="Keamanan -  Taman Nasional Baluran"/>
    <tableColumn id="15" xr3:uid="{00000000-0010-0000-0000-00000F000000}" name="Akses Jalan -  Taman Nasional Baluran"/>
    <tableColumn id="16" xr3:uid="{00000000-0010-0000-0000-000010000000}" name="Transport -  Taman Nasional Baluran"/>
    <tableColumn id="17" xr3:uid="{00000000-0010-0000-0000-000011000000}" name="HTM -Djawatan"/>
    <tableColumn id="18" xr3:uid="{00000000-0010-0000-0000-000012000000}" name="Fasilitas -Djawatan"/>
    <tableColumn id="19" xr3:uid="{00000000-0010-0000-0000-000013000000}" name="Keamanan -Djawatan"/>
    <tableColumn id="20" xr3:uid="{00000000-0010-0000-0000-000014000000}" name="Akses Jalan -Djawatan"/>
    <tableColumn id="21" xr3:uid="{00000000-0010-0000-0000-000015000000}" name="Transport -Djawatan"/>
    <tableColumn id="22" xr3:uid="{00000000-0010-0000-0000-000016000000}" name="HTM - Taman Blambangan"/>
    <tableColumn id="23" xr3:uid="{00000000-0010-0000-0000-000017000000}" name="Fasilitas - Taman Blambangan"/>
    <tableColumn id="24" xr3:uid="{00000000-0010-0000-0000-000018000000}" name="Keamanan - Taman Blambangan"/>
    <tableColumn id="25" xr3:uid="{00000000-0010-0000-0000-000019000000}" name="Akses Jalan - Taman Blambangan"/>
    <tableColumn id="26" xr3:uid="{00000000-0010-0000-0000-00001A000000}" name="Transport - Taman Blambangan"/>
    <tableColumn id="27" xr3:uid="{00000000-0010-0000-0000-00001B000000}" name="HTM - Panorama Pantai Cacalan"/>
    <tableColumn id="28" xr3:uid="{00000000-0010-0000-0000-00001C000000}" name="Fasilitas - Panorama Pantai Cacalan"/>
    <tableColumn id="29" xr3:uid="{00000000-0010-0000-0000-00001D000000}" name="Keamanan - Panorama Pantai Cacalan"/>
    <tableColumn id="30" xr3:uid="{00000000-0010-0000-0000-00001E000000}" name="Akses Jalan - Panorama Pantai Cacalan"/>
    <tableColumn id="31" xr3:uid="{00000000-0010-0000-0000-00001F000000}" name="Transport - Panorama Pantai Cacalan"/>
    <tableColumn id="32" xr3:uid="{00000000-0010-0000-0000-000020000000}" name="HTM -  Taman Sritanjung"/>
    <tableColumn id="33" xr3:uid="{00000000-0010-0000-0000-000021000000}" name="Fasilitas -  Taman Sritanjung"/>
    <tableColumn id="34" xr3:uid="{00000000-0010-0000-0000-000022000000}" name="Keamanan -  Taman Sritanjung"/>
    <tableColumn id="35" xr3:uid="{00000000-0010-0000-0000-000023000000}" name="Akses Jalan -  Taman Sritanjung"/>
    <tableColumn id="36" xr3:uid="{00000000-0010-0000-0000-000024000000}" name="Transport -  Taman Sritanjung"/>
    <tableColumn id="37" xr3:uid="{00000000-0010-0000-0000-000025000000}" name="HTM -  TN Alas Purwo"/>
    <tableColumn id="38" xr3:uid="{00000000-0010-0000-0000-000026000000}" name="Fasilitas -  TN Alas Purwo"/>
    <tableColumn id="39" xr3:uid="{00000000-0010-0000-0000-000027000000}" name="Keamanan -  TN Alas Purwo"/>
    <tableColumn id="40" xr3:uid="{00000000-0010-0000-0000-000028000000}" name="Akses Jalan -  TN Alas Purwo"/>
    <tableColumn id="41" xr3:uid="{00000000-0010-0000-0000-000029000000}" name="Transport -  TN Alas Purwo"/>
    <tableColumn id="42" xr3:uid="{00000000-0010-0000-0000-00002A000000}" name="HTM - Pantai Boom"/>
    <tableColumn id="43" xr3:uid="{00000000-0010-0000-0000-00002B000000}" name="Fasilitas - Pantai Boom"/>
    <tableColumn id="44" xr3:uid="{00000000-0010-0000-0000-00002C000000}" name="Keamanan - Pantai Boom"/>
    <tableColumn id="45" xr3:uid="{00000000-0010-0000-0000-00002D000000}" name="Akses Jalan - Pantai Boom"/>
    <tableColumn id="46" xr3:uid="{00000000-0010-0000-0000-00002E000000}" name="Transport - Pantai Boom"/>
    <tableColumn id="47" xr3:uid="{00000000-0010-0000-0000-00002F000000}" name="HTM -  Watu Dodol"/>
    <tableColumn id="48" xr3:uid="{00000000-0010-0000-0000-000030000000}" name="Fasilitas -  Watu Dodol"/>
    <tableColumn id="49" xr3:uid="{00000000-0010-0000-0000-000031000000}" name="Keamanan -  Watu Dodol"/>
    <tableColumn id="50" xr3:uid="{00000000-0010-0000-0000-000032000000}" name="Akses Jalan -  Watu Dodol"/>
    <tableColumn id="51" xr3:uid="{00000000-0010-0000-0000-000033000000}" name="Transport -  Watu Dodol"/>
    <tableColumn id="52" xr3:uid="{00000000-0010-0000-0000-000034000000}" name="HTM -  Pantai Brangsing"/>
    <tableColumn id="53" xr3:uid="{00000000-0010-0000-0000-000035000000}" name="Fasilitas -  Pantai Brangsing"/>
    <tableColumn id="54" xr3:uid="{00000000-0010-0000-0000-000036000000}" name="Keamanan -  Pantai Brangsing"/>
    <tableColumn id="55" xr3:uid="{00000000-0010-0000-0000-000037000000}" name="Akses Jalan -  Pantai Brangsing"/>
    <tableColumn id="56" xr3:uid="{00000000-0010-0000-0000-000038000000}" name="Transport -  Pantai Brangsing"/>
    <tableColumn id="57" xr3:uid="{00000000-0010-0000-0000-000039000000}" name="HTM -  Pulau Merah"/>
    <tableColumn id="58" xr3:uid="{00000000-0010-0000-0000-00003A000000}" name="Fasilitas -  Pulau Merah"/>
    <tableColumn id="59" xr3:uid="{00000000-0010-0000-0000-00003B000000}" name="Keamanan -  Pulau Merah"/>
    <tableColumn id="60" xr3:uid="{00000000-0010-0000-0000-00003C000000}" name="Akses Jalan -  Pulau Merah"/>
    <tableColumn id="61" xr3:uid="{00000000-0010-0000-0000-00003D000000}" name="Transport -  Pulau Merah"/>
    <tableColumn id="62" xr3:uid="{00000000-0010-0000-0000-00003E000000}" name="HTM -  Pulau Tabuhan"/>
    <tableColumn id="63" xr3:uid="{00000000-0010-0000-0000-00003F000000}" name="Fasilitas -  Pulau Tabuhan"/>
    <tableColumn id="64" xr3:uid="{00000000-0010-0000-0000-000040000000}" name="Keamanan -  Pulau Tabuhan"/>
    <tableColumn id="65" xr3:uid="{00000000-0010-0000-0000-000041000000}" name="Akses Jalan -  Pulau Tabuhan"/>
    <tableColumn id="66" xr3:uid="{00000000-0010-0000-0000-000042000000}" name="Transport -  Pulau Tabuhan"/>
    <tableColumn id="67" xr3:uid="{00000000-0010-0000-0000-000043000000}" name="HTM - Teluk Hijau"/>
    <tableColumn id="68" xr3:uid="{00000000-0010-0000-0000-000044000000}" name="Fasilitas - Teluk Hijau"/>
    <tableColumn id="69" xr3:uid="{00000000-0010-0000-0000-000045000000}" name="Keamanan - Teluk Hijau"/>
    <tableColumn id="70" xr3:uid="{00000000-0010-0000-0000-000046000000}" name="Akses Jalan - Teluk Hijau"/>
    <tableColumn id="71" xr3:uid="{00000000-0010-0000-0000-000047000000}" name="Transport - Teluk Hijau"/>
    <tableColumn id="72" xr3:uid="{00000000-0010-0000-0000-000048000000}" name="HTM -  Bangsring Underwater"/>
    <tableColumn id="73" xr3:uid="{00000000-0010-0000-0000-000049000000}" name="Fasilitas -  Bangsring Underwater"/>
    <tableColumn id="74" xr3:uid="{00000000-0010-0000-0000-00004A000000}" name="Keamanan -  Bangsring Underwater"/>
    <tableColumn id="75" xr3:uid="{00000000-0010-0000-0000-00004B000000}" name="Akses Jalan -  Bangsring Underwater"/>
    <tableColumn id="76" xr3:uid="{00000000-0010-0000-0000-00004C000000}" name="Transport -  Bangsring Underwater"/>
    <tableColumn id="77" xr3:uid="{00000000-0010-0000-0000-00004D000000}" name="HTM -  Nasi Tempong Mbok Nah"/>
    <tableColumn id="78" xr3:uid="{00000000-0010-0000-0000-00004E000000}" name="Fasilitas -  Nasi Tempong Mbok Nah"/>
    <tableColumn id="79" xr3:uid="{00000000-0010-0000-0000-00004F000000}" name="Keamanan -  Nasi Tempong Mbok Nah"/>
    <tableColumn id="80" xr3:uid="{00000000-0010-0000-0000-000050000000}" name="Akses Jalan -  Nasi Tempong Mbok Nah"/>
    <tableColumn id="81" xr3:uid="{00000000-0010-0000-0000-000051000000}" name="Transport -  Nasi Tempong Mbok Nah"/>
    <tableColumn id="82" xr3:uid="{00000000-0010-0000-0000-000052000000}" name="HTM - Sego Tempong Mbok Wah"/>
    <tableColumn id="83" xr3:uid="{00000000-0010-0000-0000-000053000000}" name="Fasilitas - Sego Tempong Mbok Wah"/>
    <tableColumn id="84" xr3:uid="{00000000-0010-0000-0000-000054000000}" name="Keamanan - Sego Tempong Mbok Wah"/>
    <tableColumn id="85" xr3:uid="{00000000-0010-0000-0000-000055000000}" name="Akses Jalan - Sego Tempong Mbok Wah"/>
    <tableColumn id="86" xr3:uid="{00000000-0010-0000-0000-000056000000}" name="Transport - Sego Tempong Mbok Wah"/>
    <tableColumn id="87" xr3:uid="{00000000-0010-0000-0000-000057000000}" name="HTM -  Srengenge Wetan"/>
    <tableColumn id="88" xr3:uid="{00000000-0010-0000-0000-000058000000}" name="Fasilitas -  Srengenge Wetan"/>
    <tableColumn id="89" xr3:uid="{00000000-0010-0000-0000-000059000000}" name="Keamanan -  Srengenge Wetan"/>
    <tableColumn id="90" xr3:uid="{00000000-0010-0000-0000-00005A000000}" name="Akses Jalan -  Srengenge Wetan"/>
    <tableColumn id="91" xr3:uid="{00000000-0010-0000-0000-00005B000000}" name="Transport -  Srengenge Wetan"/>
    <tableColumn id="92" xr3:uid="{00000000-0010-0000-0000-00005C000000}" name="HTM -  Makam Datuk Malik Ibrahim"/>
    <tableColumn id="93" xr3:uid="{00000000-0010-0000-0000-00005D000000}" name="Fasilitas -  Makam Datuk Malik Ibrahim"/>
    <tableColumn id="94" xr3:uid="{00000000-0010-0000-0000-00005E000000}" name="Keamanan -  Makam Datuk Malik Ibrahim"/>
    <tableColumn id="95" xr3:uid="{00000000-0010-0000-0000-00005F000000}" name="Akses Jalan -  Makam Datuk Malik Ibrahim"/>
    <tableColumn id="96" xr3:uid="{00000000-0010-0000-0000-000060000000}" name="Transport -  Makam Datuk Malik Ibrahim"/>
    <tableColumn id="97" xr3:uid="{00000000-0010-0000-0000-000061000000}" name="HTM -  Tempat Ibadah Hoo Tong Bio"/>
    <tableColumn id="98" xr3:uid="{00000000-0010-0000-0000-000062000000}" name="Fasilitas -  Tempat Ibadah Hoo Tong Bio"/>
    <tableColumn id="99" xr3:uid="{00000000-0010-0000-0000-000063000000}" name="Keamanan -  Tempat Ibadah Hoo Tong Bio"/>
    <tableColumn id="100" xr3:uid="{00000000-0010-0000-0000-000064000000}" name="Akses Jalan -  Tempat Ibadah Hoo Tong Bio"/>
    <tableColumn id="101" xr3:uid="{00000000-0010-0000-0000-000065000000}" name="Transport -  Tempat Ibadah Hoo Tong Bio"/>
    <tableColumn id="102" xr3:uid="{00000000-0010-0000-0000-000066000000}" name="HTM -  Osing Deles Pusat Oleh-Oleh"/>
    <tableColumn id="103" xr3:uid="{00000000-0010-0000-0000-000067000000}" name="Fasilitas -  Osing Deles Pusat Oleh-Oleh"/>
    <tableColumn id="104" xr3:uid="{00000000-0010-0000-0000-000068000000}" name="Keamanan -  Osing Deles Pusat Oleh-Oleh"/>
    <tableColumn id="105" xr3:uid="{00000000-0010-0000-0000-000069000000}" name="Akses Jalan -  Osing Deles Pusat Oleh-Oleh"/>
    <tableColumn id="106" xr3:uid="{00000000-0010-0000-0000-00006A000000}" name="Transport -  Osing Deles Pusat Oleh-Oleh"/>
    <tableColumn id="107" xr3:uid="{00000000-0010-0000-0000-00006B000000}" name="HTM -  Banyuwangi Park"/>
    <tableColumn id="108" xr3:uid="{00000000-0010-0000-0000-00006C000000}" name="Fasilitas -  Banyuwangi Park"/>
    <tableColumn id="109" xr3:uid="{00000000-0010-0000-0000-00006D000000}" name="Keamanan -  Banyuwangi Park"/>
    <tableColumn id="110" xr3:uid="{00000000-0010-0000-0000-00006E000000}" name="Akses Jalan -  Banyuwangi Park"/>
    <tableColumn id="111" xr3:uid="{00000000-0010-0000-0000-00006F000000}" name="Transport -  Banyuwangi Park"/>
    <tableColumn id="112" xr3:uid="{00000000-0010-0000-0000-000070000000}" name="HTM -  Taman Sayu Wiwit Park"/>
    <tableColumn id="113" xr3:uid="{00000000-0010-0000-0000-000071000000}" name="Fasilitas -  Taman Sayu Wiwit Park"/>
    <tableColumn id="114" xr3:uid="{00000000-0010-0000-0000-000072000000}" name="Keamanan -  Taman Sayu Wiwit Park"/>
    <tableColumn id="115" xr3:uid="{00000000-0010-0000-0000-000073000000}" name="Akses Jalan -  Taman Sayu Wiwit Park"/>
    <tableColumn id="116" xr3:uid="{00000000-0010-0000-0000-000074000000}" name="Transport -  Taman Sayu Wiwit Park"/>
    <tableColumn id="117" xr3:uid="{00000000-0010-0000-0000-000075000000}" name="HTM -  Air Terjun Kembar Arum"/>
    <tableColumn id="118" xr3:uid="{00000000-0010-0000-0000-000076000000}" name="Fasilitas -  Air Terjun Kembar Arum"/>
    <tableColumn id="119" xr3:uid="{00000000-0010-0000-0000-000077000000}" name="Keamanan -  Air Terjun Kembar Arum"/>
    <tableColumn id="120" xr3:uid="{00000000-0010-0000-0000-000078000000}" name="Akses Jalan -  Air Terjun Kembar Arum"/>
    <tableColumn id="121" xr3:uid="{00000000-0010-0000-0000-000079000000}" name="Transport -  Air Terjun Kembar Arum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P52"/>
  <sheetViews>
    <sheetView topLeftCell="DK1" workbookViewId="0">
      <pane ySplit="1" topLeftCell="A2" activePane="bottomLeft" state="frozen"/>
      <selection pane="bottomLeft" activeCell="G2" sqref="G2:DP2"/>
    </sheetView>
  </sheetViews>
  <sheetFormatPr defaultColWidth="12.6328125" defaultRowHeight="15.75" customHeight="1" x14ac:dyDescent="0.25"/>
  <cols>
    <col min="1" max="1" width="4.453125" customWidth="1"/>
    <col min="2" max="2" width="8.6328125" customWidth="1"/>
    <col min="3" max="3" width="18.90625" customWidth="1"/>
    <col min="4" max="4" width="7.453125" customWidth="1"/>
    <col min="5" max="6" width="18.90625" customWidth="1"/>
    <col min="7" max="7" width="59" customWidth="1"/>
    <col min="8" max="8" width="26" customWidth="1"/>
    <col min="9" max="9" width="27.6328125" customWidth="1"/>
    <col min="10" max="10" width="28.7265625" customWidth="1"/>
    <col min="11" max="11" width="27" customWidth="1"/>
    <col min="12" max="12" width="28.26953125" customWidth="1"/>
    <col min="13" max="13" width="30.7265625" customWidth="1"/>
    <col min="14" max="14" width="32.36328125" customWidth="1"/>
    <col min="15" max="15" width="33.453125" customWidth="1"/>
    <col min="16" max="16" width="31.7265625" customWidth="1"/>
    <col min="17" max="17" width="18.90625" customWidth="1"/>
    <col min="18" max="18" width="19.08984375" customWidth="1"/>
    <col min="19" max="19" width="20.7265625" customWidth="1"/>
    <col min="20" max="20" width="21.90625" customWidth="1"/>
    <col min="21" max="21" width="20" customWidth="1"/>
    <col min="22" max="22" width="24.6328125" customWidth="1"/>
    <col min="23" max="23" width="27.08984375" customWidth="1"/>
    <col min="24" max="24" width="28.90625" customWidth="1"/>
    <col min="25" max="25" width="29.90625" customWidth="1"/>
    <col min="26" max="26" width="28.08984375" customWidth="1"/>
    <col min="27" max="27" width="28.90625" customWidth="1"/>
    <col min="28" max="28" width="31.36328125" customWidth="1"/>
    <col min="29" max="29" width="33.08984375" customWidth="1"/>
    <col min="30" max="30" width="34.08984375" customWidth="1"/>
    <col min="31" max="31" width="32.36328125" customWidth="1"/>
    <col min="32" max="32" width="23.26953125" customWidth="1"/>
    <col min="33" max="33" width="25.7265625" customWidth="1"/>
    <col min="34" max="34" width="27.453125" customWidth="1"/>
    <col min="35" max="35" width="28.453125" customWidth="1"/>
    <col min="36" max="36" width="26.7265625" customWidth="1"/>
    <col min="37" max="37" width="21.36328125" customWidth="1"/>
    <col min="38" max="38" width="23.90625" customWidth="1"/>
    <col min="39" max="39" width="25.453125" customWidth="1"/>
    <col min="40" max="40" width="26.6328125" customWidth="1"/>
    <col min="41" max="41" width="24.7265625" customWidth="1"/>
    <col min="42" max="42" width="19.453125" customWidth="1"/>
    <col min="43" max="43" width="22" customWidth="1"/>
    <col min="44" max="44" width="23.7265625" customWidth="1"/>
    <col min="45" max="45" width="24.7265625" customWidth="1"/>
    <col min="46" max="46" width="23" customWidth="1"/>
    <col min="47" max="47" width="19" customWidth="1"/>
    <col min="48" max="48" width="21.453125" customWidth="1"/>
    <col min="49" max="49" width="23.08984375" customWidth="1"/>
    <col min="50" max="50" width="24.26953125" customWidth="1"/>
    <col min="51" max="51" width="22.453125" customWidth="1"/>
    <col min="52" max="52" width="22.90625" customWidth="1"/>
    <col min="53" max="53" width="25.36328125" customWidth="1"/>
    <col min="54" max="54" width="27.08984375" customWidth="1"/>
    <col min="55" max="55" width="28.08984375" customWidth="1"/>
    <col min="56" max="56" width="26.36328125" customWidth="1"/>
    <col min="57" max="57" width="19.7265625" customWidth="1"/>
    <col min="58" max="58" width="22.26953125" customWidth="1"/>
    <col min="59" max="59" width="23.90625" customWidth="1"/>
    <col min="60" max="60" width="25" customWidth="1"/>
    <col min="61" max="61" width="23.08984375" customWidth="1"/>
    <col min="62" max="62" width="21.36328125" customWidth="1"/>
    <col min="63" max="63" width="23.90625" customWidth="1"/>
    <col min="64" max="64" width="25.453125" customWidth="1"/>
    <col min="65" max="65" width="26.6328125" customWidth="1"/>
    <col min="66" max="66" width="24.7265625" customWidth="1"/>
    <col min="67" max="67" width="18.90625" customWidth="1"/>
    <col min="68" max="68" width="20.6328125" customWidth="1"/>
    <col min="69" max="69" width="22.36328125" customWidth="1"/>
    <col min="70" max="70" width="23.36328125" customWidth="1"/>
    <col min="71" max="71" width="21.6328125" customWidth="1"/>
    <col min="72" max="72" width="26.6328125" customWidth="1"/>
    <col min="73" max="73" width="29.08984375" customWidth="1"/>
    <col min="74" max="74" width="30.90625" customWidth="1"/>
    <col min="75" max="75" width="31.90625" customWidth="1"/>
    <col min="76" max="76" width="30.08984375" customWidth="1"/>
    <col min="77" max="77" width="28.90625" customWidth="1"/>
    <col min="78" max="78" width="31.36328125" customWidth="1"/>
    <col min="79" max="79" width="33.08984375" customWidth="1"/>
    <col min="80" max="80" width="34.08984375" customWidth="1"/>
    <col min="81" max="81" width="32.36328125" customWidth="1"/>
    <col min="82" max="82" width="29.08984375" customWidth="1"/>
    <col min="83" max="83" width="31.6328125" customWidth="1"/>
    <col min="84" max="84" width="33.36328125" customWidth="1"/>
    <col min="85" max="85" width="34.36328125" customWidth="1"/>
    <col min="86" max="86" width="32.6328125" customWidth="1"/>
    <col min="87" max="87" width="23.26953125" customWidth="1"/>
    <col min="88" max="88" width="25.7265625" customWidth="1"/>
    <col min="89" max="89" width="27.453125" customWidth="1"/>
    <col min="90" max="90" width="28.453125" customWidth="1"/>
    <col min="91" max="91" width="26.7265625" customWidth="1"/>
    <col min="92" max="92" width="30.90625" customWidth="1"/>
    <col min="93" max="93" width="33.36328125" customWidth="1"/>
    <col min="94" max="94" width="35" customWidth="1"/>
    <col min="95" max="95" width="36.08984375" customWidth="1"/>
    <col min="96" max="96" width="34.36328125" customWidth="1"/>
    <col min="97" max="97" width="31.6328125" customWidth="1"/>
    <col min="98" max="98" width="34.08984375" customWidth="1"/>
    <col min="99" max="99" width="35.7265625" customWidth="1"/>
    <col min="100" max="100" width="36.90625" customWidth="1"/>
    <col min="101" max="101" width="35" customWidth="1"/>
    <col min="102" max="102" width="31.08984375" customWidth="1"/>
    <col min="103" max="103" width="33.6328125" customWidth="1"/>
    <col min="104" max="104" width="35.36328125" customWidth="1"/>
    <col min="105" max="105" width="36.36328125" customWidth="1"/>
    <col min="106" max="106" width="34.6328125" customWidth="1"/>
    <col min="107" max="107" width="23" customWidth="1"/>
    <col min="108" max="108" width="25.453125" customWidth="1"/>
    <col min="109" max="109" width="27.26953125" customWidth="1"/>
    <col min="110" max="110" width="28.26953125" customWidth="1"/>
    <col min="111" max="111" width="26.453125" customWidth="1"/>
    <col min="112" max="112" width="27.453125" customWidth="1"/>
    <col min="113" max="113" width="30" customWidth="1"/>
    <col min="114" max="114" width="31.7265625" customWidth="1"/>
    <col min="115" max="115" width="32.7265625" customWidth="1"/>
    <col min="116" max="116" width="31" customWidth="1"/>
    <col min="117" max="117" width="27.90625" customWidth="1"/>
    <col min="118" max="118" width="30.36328125" customWidth="1"/>
    <col min="119" max="119" width="32" customWidth="1"/>
    <col min="120" max="120" width="33.08984375" customWidth="1"/>
    <col min="121" max="121" width="31.36328125" customWidth="1"/>
    <col min="122" max="127" width="18.90625" customWidth="1"/>
  </cols>
  <sheetData>
    <row r="1" spans="1:120" ht="15.75" customHeight="1" x14ac:dyDescent="0.25">
      <c r="A1" s="14" t="s">
        <v>275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8" t="s">
        <v>118</v>
      </c>
    </row>
    <row r="2" spans="1:120" ht="15.75" customHeight="1" x14ac:dyDescent="0.25">
      <c r="A2" s="16">
        <v>1</v>
      </c>
      <c r="B2" s="17" t="s">
        <v>119</v>
      </c>
      <c r="C2" s="17" t="s">
        <v>120</v>
      </c>
      <c r="D2" s="17">
        <v>20</v>
      </c>
      <c r="E2" s="17" t="s">
        <v>121</v>
      </c>
      <c r="F2" s="17" t="s">
        <v>122</v>
      </c>
      <c r="G2" s="1">
        <v>4</v>
      </c>
      <c r="H2" s="1">
        <v>3</v>
      </c>
      <c r="I2" s="1">
        <v>5</v>
      </c>
      <c r="J2" s="1">
        <v>5</v>
      </c>
      <c r="K2" s="1">
        <v>4</v>
      </c>
      <c r="L2" s="1">
        <v>3</v>
      </c>
      <c r="M2" s="1">
        <v>3</v>
      </c>
      <c r="N2" s="1">
        <v>5</v>
      </c>
      <c r="O2" s="1">
        <v>5</v>
      </c>
      <c r="P2" s="1">
        <v>5</v>
      </c>
      <c r="Q2" s="1">
        <v>3</v>
      </c>
      <c r="R2" s="1">
        <v>4</v>
      </c>
      <c r="S2" s="1">
        <v>5</v>
      </c>
      <c r="T2" s="1">
        <v>4</v>
      </c>
      <c r="U2" s="1">
        <v>5</v>
      </c>
      <c r="V2" s="1">
        <v>2</v>
      </c>
      <c r="W2" s="1">
        <v>3</v>
      </c>
      <c r="X2" s="1">
        <v>4</v>
      </c>
      <c r="Y2" s="1">
        <v>4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4</v>
      </c>
      <c r="AK2" s="1">
        <v>3</v>
      </c>
      <c r="AL2" s="1">
        <v>2</v>
      </c>
      <c r="AM2" s="1">
        <v>4</v>
      </c>
      <c r="AN2" s="1">
        <v>4</v>
      </c>
      <c r="AO2" s="1">
        <v>5</v>
      </c>
      <c r="AP2" s="1">
        <v>3</v>
      </c>
      <c r="AQ2" s="1">
        <v>3</v>
      </c>
      <c r="AR2" s="1">
        <v>5</v>
      </c>
      <c r="AS2" s="1">
        <v>5</v>
      </c>
      <c r="AT2" s="1">
        <v>3</v>
      </c>
      <c r="AU2" s="1">
        <v>2</v>
      </c>
      <c r="AV2" s="1">
        <v>4</v>
      </c>
      <c r="AW2" s="1">
        <v>5</v>
      </c>
      <c r="AX2" s="1">
        <v>5</v>
      </c>
      <c r="AY2" s="1">
        <v>5</v>
      </c>
      <c r="AZ2" s="1">
        <v>4</v>
      </c>
      <c r="BA2" s="1">
        <v>3</v>
      </c>
      <c r="BB2" s="1">
        <v>3</v>
      </c>
      <c r="BC2" s="1">
        <v>3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5</v>
      </c>
      <c r="BJ2" s="1">
        <v>3</v>
      </c>
      <c r="BK2" s="1">
        <v>4</v>
      </c>
      <c r="BL2" s="1">
        <v>4</v>
      </c>
      <c r="BM2" s="1">
        <v>5</v>
      </c>
      <c r="BN2" s="1">
        <v>5</v>
      </c>
      <c r="BO2" s="1">
        <v>4</v>
      </c>
      <c r="BP2" s="1">
        <v>4</v>
      </c>
      <c r="BQ2" s="1">
        <v>5</v>
      </c>
      <c r="BR2" s="1">
        <v>5</v>
      </c>
      <c r="BS2" s="1">
        <v>5</v>
      </c>
      <c r="BT2" s="1">
        <v>3</v>
      </c>
      <c r="BU2" s="1">
        <v>4</v>
      </c>
      <c r="BV2" s="1">
        <v>5</v>
      </c>
      <c r="BW2" s="1">
        <v>5</v>
      </c>
      <c r="BX2" s="1">
        <v>4</v>
      </c>
      <c r="BY2" s="1">
        <v>5</v>
      </c>
      <c r="BZ2" s="1">
        <v>5</v>
      </c>
      <c r="CA2" s="1">
        <v>4</v>
      </c>
      <c r="CB2" s="1">
        <v>4</v>
      </c>
      <c r="CC2" s="1">
        <v>3</v>
      </c>
      <c r="CD2" s="1">
        <v>4</v>
      </c>
      <c r="CE2" s="1">
        <v>4</v>
      </c>
      <c r="CF2" s="1">
        <v>5</v>
      </c>
      <c r="CG2" s="1">
        <v>3</v>
      </c>
      <c r="CH2" s="1">
        <v>4</v>
      </c>
      <c r="CI2" s="1">
        <v>4</v>
      </c>
      <c r="CJ2" s="1">
        <v>4</v>
      </c>
      <c r="CK2" s="1">
        <v>5</v>
      </c>
      <c r="CL2" s="1">
        <v>5</v>
      </c>
      <c r="CM2" s="1">
        <v>5</v>
      </c>
      <c r="CN2" s="1">
        <v>3</v>
      </c>
      <c r="CO2" s="1">
        <v>3</v>
      </c>
      <c r="CP2" s="1">
        <v>5</v>
      </c>
      <c r="CQ2" s="1">
        <v>5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3</v>
      </c>
      <c r="CX2" s="1">
        <v>4</v>
      </c>
      <c r="CY2" s="1">
        <v>4</v>
      </c>
      <c r="CZ2" s="1">
        <v>5</v>
      </c>
      <c r="DA2" s="1">
        <v>5</v>
      </c>
      <c r="DB2" s="1">
        <v>4</v>
      </c>
      <c r="DC2" s="1">
        <v>4</v>
      </c>
      <c r="DD2" s="1">
        <v>3</v>
      </c>
      <c r="DE2" s="1">
        <v>5</v>
      </c>
      <c r="DF2" s="1">
        <v>5</v>
      </c>
      <c r="DG2" s="1">
        <v>5</v>
      </c>
      <c r="DH2" s="1">
        <v>2</v>
      </c>
      <c r="DI2" s="1">
        <v>3</v>
      </c>
      <c r="DJ2" s="1">
        <v>5</v>
      </c>
      <c r="DK2" s="1">
        <v>5</v>
      </c>
      <c r="DL2" s="1">
        <v>5</v>
      </c>
      <c r="DM2" s="1">
        <v>1</v>
      </c>
      <c r="DN2" s="1">
        <v>4</v>
      </c>
      <c r="DO2" s="1">
        <v>4</v>
      </c>
      <c r="DP2" s="2">
        <v>2</v>
      </c>
    </row>
    <row r="3" spans="1:120" ht="15.75" customHeight="1" x14ac:dyDescent="0.25">
      <c r="A3" s="16">
        <v>2</v>
      </c>
      <c r="B3" s="17" t="s">
        <v>123</v>
      </c>
      <c r="C3" s="17" t="s">
        <v>124</v>
      </c>
      <c r="D3" s="17">
        <v>21</v>
      </c>
      <c r="E3" s="17" t="s">
        <v>125</v>
      </c>
      <c r="F3" s="17" t="s">
        <v>126</v>
      </c>
      <c r="G3" s="3">
        <v>3</v>
      </c>
      <c r="H3" s="3">
        <v>4</v>
      </c>
      <c r="I3" s="3">
        <v>3</v>
      </c>
      <c r="J3" s="3">
        <v>3</v>
      </c>
      <c r="K3" s="3">
        <v>5</v>
      </c>
      <c r="L3" s="3">
        <v>2</v>
      </c>
      <c r="M3" s="3">
        <v>2</v>
      </c>
      <c r="N3" s="3">
        <v>2</v>
      </c>
      <c r="O3" s="3">
        <v>3</v>
      </c>
      <c r="P3" s="3">
        <v>2</v>
      </c>
      <c r="Q3" s="3">
        <v>1</v>
      </c>
      <c r="R3" s="3">
        <v>2</v>
      </c>
      <c r="S3" s="3">
        <v>3</v>
      </c>
      <c r="T3" s="3">
        <v>3</v>
      </c>
      <c r="U3" s="3">
        <v>5</v>
      </c>
      <c r="V3" s="3">
        <v>3</v>
      </c>
      <c r="W3" s="3">
        <v>4</v>
      </c>
      <c r="X3" s="3">
        <v>5</v>
      </c>
      <c r="Y3" s="3">
        <v>5</v>
      </c>
      <c r="Z3" s="3">
        <v>5</v>
      </c>
      <c r="AA3" s="3">
        <v>4</v>
      </c>
      <c r="AB3" s="3">
        <v>4</v>
      </c>
      <c r="AC3" s="3">
        <v>3</v>
      </c>
      <c r="AD3" s="3">
        <v>3</v>
      </c>
      <c r="AE3" s="3">
        <v>5</v>
      </c>
      <c r="AF3" s="3">
        <v>4</v>
      </c>
      <c r="AG3" s="3">
        <v>2</v>
      </c>
      <c r="AH3" s="3">
        <v>4</v>
      </c>
      <c r="AI3" s="3">
        <v>4</v>
      </c>
      <c r="AJ3" s="3">
        <v>3</v>
      </c>
      <c r="AK3" s="3">
        <v>3</v>
      </c>
      <c r="AL3" s="3">
        <v>2</v>
      </c>
      <c r="AM3" s="3">
        <v>1</v>
      </c>
      <c r="AN3" s="3">
        <v>1</v>
      </c>
      <c r="AO3" s="3">
        <v>4</v>
      </c>
      <c r="AP3" s="3">
        <v>3</v>
      </c>
      <c r="AQ3" s="3">
        <v>2</v>
      </c>
      <c r="AR3" s="3">
        <v>3</v>
      </c>
      <c r="AS3" s="3">
        <v>4</v>
      </c>
      <c r="AT3" s="3">
        <v>5</v>
      </c>
      <c r="AU3" s="3">
        <v>5</v>
      </c>
      <c r="AV3" s="3">
        <v>2</v>
      </c>
      <c r="AW3" s="3">
        <v>2</v>
      </c>
      <c r="AX3" s="3">
        <v>1</v>
      </c>
      <c r="AY3" s="3">
        <v>5</v>
      </c>
      <c r="AZ3" s="3">
        <v>3</v>
      </c>
      <c r="BA3" s="3">
        <v>1</v>
      </c>
      <c r="BB3" s="3">
        <v>2</v>
      </c>
      <c r="BC3" s="3">
        <v>3</v>
      </c>
      <c r="BD3" s="3">
        <v>4</v>
      </c>
      <c r="BE3" s="3">
        <v>4</v>
      </c>
      <c r="BF3" s="3">
        <v>2</v>
      </c>
      <c r="BG3" s="3">
        <v>3</v>
      </c>
      <c r="BH3" s="3">
        <v>3</v>
      </c>
      <c r="BI3" s="3">
        <v>3</v>
      </c>
      <c r="BJ3" s="3">
        <v>3</v>
      </c>
      <c r="BK3" s="3">
        <v>1</v>
      </c>
      <c r="BL3" s="3">
        <v>1</v>
      </c>
      <c r="BM3" s="3">
        <v>2</v>
      </c>
      <c r="BN3" s="3">
        <v>5</v>
      </c>
      <c r="BO3" s="3">
        <v>3</v>
      </c>
      <c r="BP3" s="3">
        <v>2</v>
      </c>
      <c r="BQ3" s="3">
        <v>1</v>
      </c>
      <c r="BR3" s="3">
        <v>1</v>
      </c>
      <c r="BS3" s="3">
        <v>5</v>
      </c>
      <c r="BT3" s="3">
        <v>3</v>
      </c>
      <c r="BU3" s="3">
        <v>2</v>
      </c>
      <c r="BV3" s="3">
        <v>3</v>
      </c>
      <c r="BW3" s="3">
        <v>3</v>
      </c>
      <c r="BX3" s="3">
        <v>3</v>
      </c>
      <c r="BY3" s="3">
        <v>2</v>
      </c>
      <c r="BZ3" s="3">
        <v>3</v>
      </c>
      <c r="CA3" s="3">
        <v>4</v>
      </c>
      <c r="CB3" s="3">
        <v>4</v>
      </c>
      <c r="CC3" s="3">
        <v>4</v>
      </c>
      <c r="CD3" s="3">
        <v>4</v>
      </c>
      <c r="CE3" s="3">
        <v>3</v>
      </c>
      <c r="CF3" s="3">
        <v>3</v>
      </c>
      <c r="CG3" s="3">
        <v>3</v>
      </c>
      <c r="CH3" s="3">
        <v>5</v>
      </c>
      <c r="CI3" s="3">
        <v>5</v>
      </c>
      <c r="CJ3" s="3">
        <v>4</v>
      </c>
      <c r="CK3" s="3">
        <v>5</v>
      </c>
      <c r="CL3" s="3">
        <v>4</v>
      </c>
      <c r="CM3" s="3">
        <v>4</v>
      </c>
      <c r="CN3" s="3">
        <v>3</v>
      </c>
      <c r="CO3" s="3">
        <v>2</v>
      </c>
      <c r="CP3" s="3">
        <v>3</v>
      </c>
      <c r="CQ3" s="3">
        <v>3</v>
      </c>
      <c r="CR3" s="3">
        <v>4</v>
      </c>
      <c r="CS3" s="3">
        <v>2</v>
      </c>
      <c r="CT3" s="3">
        <v>3</v>
      </c>
      <c r="CU3" s="3">
        <v>3</v>
      </c>
      <c r="CV3" s="3">
        <v>3</v>
      </c>
      <c r="CW3" s="3">
        <v>4</v>
      </c>
      <c r="CX3" s="3">
        <v>3</v>
      </c>
      <c r="CY3" s="3">
        <v>1</v>
      </c>
      <c r="CZ3" s="3">
        <v>3</v>
      </c>
      <c r="DA3" s="3">
        <v>4</v>
      </c>
      <c r="DB3" s="3">
        <v>4</v>
      </c>
      <c r="DC3" s="3">
        <v>5</v>
      </c>
      <c r="DD3" s="3">
        <v>3</v>
      </c>
      <c r="DE3" s="3">
        <v>4</v>
      </c>
      <c r="DF3" s="3">
        <v>5</v>
      </c>
      <c r="DG3" s="3">
        <v>4</v>
      </c>
      <c r="DH3" s="3">
        <v>3</v>
      </c>
      <c r="DI3" s="3">
        <v>2</v>
      </c>
      <c r="DJ3" s="3">
        <v>4</v>
      </c>
      <c r="DK3" s="3">
        <v>4</v>
      </c>
      <c r="DL3" s="3">
        <v>3</v>
      </c>
      <c r="DM3" s="3">
        <v>3</v>
      </c>
      <c r="DN3" s="3">
        <v>2</v>
      </c>
      <c r="DO3" s="3">
        <v>3</v>
      </c>
      <c r="DP3" s="4">
        <v>2</v>
      </c>
    </row>
    <row r="4" spans="1:120" ht="15.75" customHeight="1" x14ac:dyDescent="0.25">
      <c r="A4" s="16">
        <v>3</v>
      </c>
      <c r="B4" s="17" t="s">
        <v>127</v>
      </c>
      <c r="C4" s="17" t="s">
        <v>128</v>
      </c>
      <c r="D4" s="17">
        <v>21</v>
      </c>
      <c r="E4" s="17" t="s">
        <v>125</v>
      </c>
      <c r="F4" s="17" t="s">
        <v>129</v>
      </c>
      <c r="G4" s="1">
        <v>4</v>
      </c>
      <c r="H4" s="1">
        <v>3</v>
      </c>
      <c r="I4" s="1">
        <v>4</v>
      </c>
      <c r="J4" s="1">
        <v>4</v>
      </c>
      <c r="K4" s="1">
        <v>5</v>
      </c>
      <c r="L4" s="1">
        <v>4</v>
      </c>
      <c r="M4" s="1">
        <v>4</v>
      </c>
      <c r="N4" s="1">
        <v>5</v>
      </c>
      <c r="O4" s="1">
        <v>5</v>
      </c>
      <c r="P4" s="1">
        <v>4</v>
      </c>
      <c r="Q4" s="1">
        <v>3</v>
      </c>
      <c r="R4" s="1">
        <v>4</v>
      </c>
      <c r="S4" s="1">
        <v>3</v>
      </c>
      <c r="T4" s="1">
        <v>4</v>
      </c>
      <c r="U4" s="1">
        <v>4</v>
      </c>
      <c r="V4" s="1">
        <v>5</v>
      </c>
      <c r="W4" s="1">
        <v>4</v>
      </c>
      <c r="X4" s="1">
        <v>5</v>
      </c>
      <c r="Y4" s="1">
        <v>5</v>
      </c>
      <c r="Z4" s="1">
        <v>5</v>
      </c>
      <c r="AA4" s="1">
        <v>3</v>
      </c>
      <c r="AB4" s="1">
        <v>4</v>
      </c>
      <c r="AC4" s="1">
        <v>4</v>
      </c>
      <c r="AD4" s="1">
        <v>4</v>
      </c>
      <c r="AE4" s="1">
        <v>3</v>
      </c>
      <c r="AF4" s="1">
        <v>3</v>
      </c>
      <c r="AG4" s="1">
        <v>4</v>
      </c>
      <c r="AH4" s="1">
        <v>4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5</v>
      </c>
      <c r="AP4" s="1">
        <v>4</v>
      </c>
      <c r="AQ4" s="1">
        <v>4</v>
      </c>
      <c r="AR4" s="1">
        <v>4</v>
      </c>
      <c r="AS4" s="1">
        <v>4</v>
      </c>
      <c r="AT4" s="1">
        <v>2</v>
      </c>
      <c r="AU4" s="1">
        <v>3</v>
      </c>
      <c r="AV4" s="1">
        <v>2</v>
      </c>
      <c r="AW4" s="1">
        <v>4</v>
      </c>
      <c r="AX4" s="1">
        <v>4</v>
      </c>
      <c r="AY4" s="1">
        <v>5</v>
      </c>
      <c r="AZ4" s="1">
        <v>5</v>
      </c>
      <c r="BA4" s="1">
        <v>5</v>
      </c>
      <c r="BB4" s="1">
        <v>5</v>
      </c>
      <c r="BC4" s="1">
        <v>5</v>
      </c>
      <c r="BD4" s="1">
        <v>5</v>
      </c>
      <c r="BE4" s="1">
        <v>5</v>
      </c>
      <c r="BF4" s="1">
        <v>5</v>
      </c>
      <c r="BG4" s="1">
        <v>5</v>
      </c>
      <c r="BH4" s="1">
        <v>5</v>
      </c>
      <c r="BI4" s="1">
        <v>4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5</v>
      </c>
      <c r="BP4" s="1">
        <v>5</v>
      </c>
      <c r="BQ4" s="1">
        <v>5</v>
      </c>
      <c r="BR4" s="1">
        <v>5</v>
      </c>
      <c r="BS4" s="1">
        <v>4</v>
      </c>
      <c r="BT4" s="1">
        <v>4</v>
      </c>
      <c r="BU4" s="1">
        <v>3</v>
      </c>
      <c r="BV4" s="1">
        <v>4</v>
      </c>
      <c r="BW4" s="1">
        <v>5</v>
      </c>
      <c r="BX4" s="1">
        <v>5</v>
      </c>
      <c r="BY4" s="1">
        <v>3</v>
      </c>
      <c r="BZ4" s="1">
        <v>3</v>
      </c>
      <c r="CA4" s="1">
        <v>5</v>
      </c>
      <c r="CB4" s="1">
        <v>5</v>
      </c>
      <c r="CC4" s="1">
        <v>3</v>
      </c>
      <c r="CD4" s="1">
        <v>5</v>
      </c>
      <c r="CE4" s="1">
        <v>5</v>
      </c>
      <c r="CF4" s="1">
        <v>5</v>
      </c>
      <c r="CG4" s="1">
        <v>5</v>
      </c>
      <c r="CH4" s="1">
        <v>5</v>
      </c>
      <c r="CI4" s="1">
        <v>5</v>
      </c>
      <c r="CJ4" s="1">
        <v>5</v>
      </c>
      <c r="CK4" s="1">
        <v>5</v>
      </c>
      <c r="CL4" s="1">
        <v>5</v>
      </c>
      <c r="CM4" s="1">
        <v>5</v>
      </c>
      <c r="CN4" s="1">
        <v>5</v>
      </c>
      <c r="CO4" s="1">
        <v>5</v>
      </c>
      <c r="CP4" s="1">
        <v>5</v>
      </c>
      <c r="CQ4" s="1">
        <v>5</v>
      </c>
      <c r="CR4" s="1">
        <v>5</v>
      </c>
      <c r="CS4" s="1">
        <v>5</v>
      </c>
      <c r="CT4" s="1">
        <v>5</v>
      </c>
      <c r="CU4" s="1">
        <v>5</v>
      </c>
      <c r="CV4" s="1">
        <v>5</v>
      </c>
      <c r="CW4" s="1">
        <v>5</v>
      </c>
      <c r="CX4" s="1">
        <v>4</v>
      </c>
      <c r="CY4" s="1">
        <v>4</v>
      </c>
      <c r="CZ4" s="1">
        <v>4</v>
      </c>
      <c r="DA4" s="1">
        <v>4</v>
      </c>
      <c r="DB4" s="1">
        <v>3</v>
      </c>
      <c r="DC4" s="1">
        <v>4</v>
      </c>
      <c r="DD4" s="1">
        <v>4</v>
      </c>
      <c r="DE4" s="1">
        <v>4</v>
      </c>
      <c r="DF4" s="1">
        <v>4</v>
      </c>
      <c r="DG4" s="1">
        <v>5</v>
      </c>
      <c r="DH4" s="1">
        <v>5</v>
      </c>
      <c r="DI4" s="1">
        <v>5</v>
      </c>
      <c r="DJ4" s="1">
        <v>5</v>
      </c>
      <c r="DK4" s="1">
        <v>5</v>
      </c>
      <c r="DL4" s="1">
        <v>4</v>
      </c>
      <c r="DM4" s="1">
        <v>4</v>
      </c>
      <c r="DN4" s="1">
        <v>3</v>
      </c>
      <c r="DO4" s="1">
        <v>4</v>
      </c>
      <c r="DP4" s="2">
        <v>4</v>
      </c>
    </row>
    <row r="5" spans="1:120" ht="15.75" customHeight="1" x14ac:dyDescent="0.25">
      <c r="A5" s="16">
        <v>4</v>
      </c>
      <c r="B5" s="17" t="s">
        <v>130</v>
      </c>
      <c r="C5" s="17" t="s">
        <v>131</v>
      </c>
      <c r="D5" s="17">
        <v>20</v>
      </c>
      <c r="E5" s="17" t="s">
        <v>125</v>
      </c>
      <c r="F5" s="17" t="s">
        <v>132</v>
      </c>
      <c r="G5" s="3">
        <v>4</v>
      </c>
      <c r="H5" s="3">
        <v>3</v>
      </c>
      <c r="I5" s="3">
        <v>3</v>
      </c>
      <c r="J5" s="3">
        <v>3</v>
      </c>
      <c r="K5" s="3">
        <v>5</v>
      </c>
      <c r="L5" s="3">
        <v>3</v>
      </c>
      <c r="M5" s="3">
        <v>3</v>
      </c>
      <c r="N5" s="3">
        <v>4</v>
      </c>
      <c r="O5" s="3">
        <v>4</v>
      </c>
      <c r="P5" s="3">
        <v>5</v>
      </c>
      <c r="Q5" s="3">
        <v>4</v>
      </c>
      <c r="R5" s="3">
        <v>4</v>
      </c>
      <c r="S5" s="3">
        <v>4</v>
      </c>
      <c r="T5" s="3">
        <v>4</v>
      </c>
      <c r="U5" s="3">
        <v>5</v>
      </c>
      <c r="V5" s="3">
        <v>3</v>
      </c>
      <c r="W5" s="3">
        <v>4</v>
      </c>
      <c r="X5" s="3">
        <v>4</v>
      </c>
      <c r="Y5" s="3">
        <v>4</v>
      </c>
      <c r="Z5" s="3">
        <v>5</v>
      </c>
      <c r="AA5" s="3">
        <v>4</v>
      </c>
      <c r="AB5" s="3">
        <v>4</v>
      </c>
      <c r="AC5" s="3">
        <v>4</v>
      </c>
      <c r="AD5" s="3">
        <v>4</v>
      </c>
      <c r="AE5" s="3">
        <v>5</v>
      </c>
      <c r="AF5" s="3">
        <v>4</v>
      </c>
      <c r="AG5" s="3">
        <v>3</v>
      </c>
      <c r="AH5" s="3">
        <v>4</v>
      </c>
      <c r="AI5" s="3">
        <v>4</v>
      </c>
      <c r="AJ5" s="3">
        <v>5</v>
      </c>
      <c r="AK5" s="3">
        <v>3</v>
      </c>
      <c r="AL5" s="3">
        <v>4</v>
      </c>
      <c r="AM5" s="3">
        <v>3</v>
      </c>
      <c r="AN5" s="3">
        <v>3</v>
      </c>
      <c r="AO5" s="3">
        <v>5</v>
      </c>
      <c r="AP5" s="3">
        <v>4</v>
      </c>
      <c r="AQ5" s="3">
        <v>4</v>
      </c>
      <c r="AR5" s="3">
        <v>4</v>
      </c>
      <c r="AS5" s="3">
        <v>4</v>
      </c>
      <c r="AT5" s="3">
        <v>5</v>
      </c>
      <c r="AU5" s="3">
        <v>3</v>
      </c>
      <c r="AV5" s="3">
        <v>3</v>
      </c>
      <c r="AW5" s="3">
        <v>3</v>
      </c>
      <c r="AX5" s="3">
        <v>3</v>
      </c>
      <c r="AY5" s="3">
        <v>5</v>
      </c>
      <c r="AZ5" s="3">
        <v>4</v>
      </c>
      <c r="BA5" s="3">
        <v>4</v>
      </c>
      <c r="BB5" s="3">
        <v>3</v>
      </c>
      <c r="BC5" s="3">
        <v>4</v>
      </c>
      <c r="BD5" s="3">
        <v>5</v>
      </c>
      <c r="BE5" s="3">
        <v>4</v>
      </c>
      <c r="BF5" s="3">
        <v>4</v>
      </c>
      <c r="BG5" s="3">
        <v>4</v>
      </c>
      <c r="BH5" s="3">
        <v>4</v>
      </c>
      <c r="BI5" s="3">
        <v>5</v>
      </c>
      <c r="BJ5" s="3">
        <v>4</v>
      </c>
      <c r="BK5" s="3">
        <v>4</v>
      </c>
      <c r="BL5" s="3">
        <v>3</v>
      </c>
      <c r="BM5" s="3">
        <v>3</v>
      </c>
      <c r="BN5" s="3">
        <v>5</v>
      </c>
      <c r="BO5" s="3">
        <v>3</v>
      </c>
      <c r="BP5" s="3">
        <v>4</v>
      </c>
      <c r="BQ5" s="3">
        <v>4</v>
      </c>
      <c r="BR5" s="3">
        <v>3</v>
      </c>
      <c r="BS5" s="3">
        <v>5</v>
      </c>
      <c r="BT5" s="3">
        <v>4</v>
      </c>
      <c r="BU5" s="3">
        <v>4</v>
      </c>
      <c r="BV5" s="3">
        <v>3</v>
      </c>
      <c r="BW5" s="3">
        <v>3</v>
      </c>
      <c r="BX5" s="3">
        <v>5</v>
      </c>
      <c r="BY5" s="3">
        <v>3</v>
      </c>
      <c r="BZ5" s="3">
        <v>3</v>
      </c>
      <c r="CA5" s="3">
        <v>4</v>
      </c>
      <c r="CB5" s="3">
        <v>4</v>
      </c>
      <c r="CC5" s="3">
        <v>5</v>
      </c>
      <c r="CD5" s="3">
        <v>4</v>
      </c>
      <c r="CE5" s="3">
        <v>3</v>
      </c>
      <c r="CF5" s="3">
        <v>4</v>
      </c>
      <c r="CG5" s="3">
        <v>4</v>
      </c>
      <c r="CH5" s="3">
        <v>5</v>
      </c>
      <c r="CI5" s="3">
        <v>4</v>
      </c>
      <c r="CJ5" s="3">
        <v>4</v>
      </c>
      <c r="CK5" s="3">
        <v>4</v>
      </c>
      <c r="CL5" s="3">
        <v>4</v>
      </c>
      <c r="CM5" s="3">
        <v>5</v>
      </c>
      <c r="CN5" s="3">
        <v>3</v>
      </c>
      <c r="CO5" s="3">
        <v>3</v>
      </c>
      <c r="CP5" s="3">
        <v>4</v>
      </c>
      <c r="CQ5" s="3">
        <v>4</v>
      </c>
      <c r="CR5" s="3">
        <v>5</v>
      </c>
      <c r="CS5" s="3">
        <v>4</v>
      </c>
      <c r="CT5" s="3">
        <v>3</v>
      </c>
      <c r="CU5" s="3">
        <v>3</v>
      </c>
      <c r="CV5" s="3">
        <v>3</v>
      </c>
      <c r="CW5" s="3">
        <v>5</v>
      </c>
      <c r="CX5" s="3">
        <v>4</v>
      </c>
      <c r="CY5" s="3">
        <v>4</v>
      </c>
      <c r="CZ5" s="3">
        <v>4</v>
      </c>
      <c r="DA5" s="3">
        <v>4</v>
      </c>
      <c r="DB5" s="3">
        <v>5</v>
      </c>
      <c r="DC5" s="3">
        <v>4</v>
      </c>
      <c r="DD5" s="3">
        <v>4</v>
      </c>
      <c r="DE5" s="3">
        <v>4</v>
      </c>
      <c r="DF5" s="3">
        <v>4</v>
      </c>
      <c r="DG5" s="3">
        <v>5</v>
      </c>
      <c r="DH5" s="3">
        <v>4</v>
      </c>
      <c r="DI5" s="3">
        <v>4</v>
      </c>
      <c r="DJ5" s="3">
        <v>4</v>
      </c>
      <c r="DK5" s="3">
        <v>4</v>
      </c>
      <c r="DL5" s="3">
        <v>5</v>
      </c>
      <c r="DM5" s="3">
        <v>4</v>
      </c>
      <c r="DN5" s="3">
        <v>3</v>
      </c>
      <c r="DO5" s="3">
        <v>3</v>
      </c>
      <c r="DP5" s="4">
        <v>3</v>
      </c>
    </row>
    <row r="6" spans="1:120" ht="15.75" customHeight="1" x14ac:dyDescent="0.25">
      <c r="A6" s="16">
        <v>5</v>
      </c>
      <c r="B6" s="17" t="s">
        <v>133</v>
      </c>
      <c r="C6" s="17" t="s">
        <v>134</v>
      </c>
      <c r="D6" s="17">
        <v>19</v>
      </c>
      <c r="E6" s="17" t="s">
        <v>125</v>
      </c>
      <c r="F6" s="17" t="s">
        <v>135</v>
      </c>
      <c r="G6" s="1">
        <v>3</v>
      </c>
      <c r="H6" s="1">
        <v>4</v>
      </c>
      <c r="I6" s="1">
        <v>4</v>
      </c>
      <c r="J6" s="1">
        <v>4</v>
      </c>
      <c r="K6" s="1">
        <v>5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5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5</v>
      </c>
      <c r="AB6" s="1">
        <v>4</v>
      </c>
      <c r="AC6" s="1">
        <v>3</v>
      </c>
      <c r="AD6" s="1">
        <v>3</v>
      </c>
      <c r="AE6" s="1">
        <v>5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5</v>
      </c>
      <c r="AL6" s="1">
        <v>5</v>
      </c>
      <c r="AM6" s="1">
        <v>5</v>
      </c>
      <c r="AN6" s="1">
        <v>5</v>
      </c>
      <c r="AO6" s="1">
        <v>4</v>
      </c>
      <c r="AP6" s="1">
        <v>4</v>
      </c>
      <c r="AQ6" s="1">
        <v>4</v>
      </c>
      <c r="AR6" s="1">
        <v>5</v>
      </c>
      <c r="AS6" s="1">
        <v>5</v>
      </c>
      <c r="AT6" s="1">
        <v>4</v>
      </c>
      <c r="AU6" s="1">
        <v>4</v>
      </c>
      <c r="AV6" s="1">
        <v>4</v>
      </c>
      <c r="AW6" s="1">
        <v>4</v>
      </c>
      <c r="AX6" s="1">
        <v>4</v>
      </c>
      <c r="AY6" s="1">
        <v>4</v>
      </c>
      <c r="AZ6" s="1">
        <v>4</v>
      </c>
      <c r="BA6" s="1">
        <v>4</v>
      </c>
      <c r="BB6" s="1">
        <v>4</v>
      </c>
      <c r="BC6" s="1">
        <v>4</v>
      </c>
      <c r="BD6" s="1">
        <v>5</v>
      </c>
      <c r="BE6" s="1">
        <v>5</v>
      </c>
      <c r="BF6" s="1">
        <v>3</v>
      </c>
      <c r="BG6" s="1">
        <v>5</v>
      </c>
      <c r="BH6" s="1">
        <v>5</v>
      </c>
      <c r="BI6" s="1">
        <v>5</v>
      </c>
      <c r="BJ6" s="1">
        <v>4</v>
      </c>
      <c r="BK6" s="1">
        <v>4</v>
      </c>
      <c r="BL6" s="1">
        <v>5</v>
      </c>
      <c r="BM6" s="1">
        <v>4</v>
      </c>
      <c r="BN6" s="1">
        <v>5</v>
      </c>
      <c r="BO6" s="1">
        <v>4</v>
      </c>
      <c r="BP6" s="1">
        <v>4</v>
      </c>
      <c r="BQ6" s="1">
        <v>4</v>
      </c>
      <c r="BR6" s="1">
        <v>4</v>
      </c>
      <c r="BS6" s="1">
        <v>5</v>
      </c>
      <c r="BT6" s="1">
        <v>3</v>
      </c>
      <c r="BU6" s="1">
        <v>4</v>
      </c>
      <c r="BV6" s="1">
        <v>4</v>
      </c>
      <c r="BW6" s="1">
        <v>4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5</v>
      </c>
      <c r="CI6" s="1">
        <v>5</v>
      </c>
      <c r="CJ6" s="1">
        <v>4</v>
      </c>
      <c r="CK6" s="1">
        <v>5</v>
      </c>
      <c r="CL6" s="1">
        <v>3</v>
      </c>
      <c r="CM6" s="1">
        <v>3</v>
      </c>
      <c r="CN6" s="1">
        <v>4</v>
      </c>
      <c r="CO6" s="1">
        <v>3</v>
      </c>
      <c r="CP6" s="1">
        <v>4</v>
      </c>
      <c r="CQ6" s="1">
        <v>4</v>
      </c>
      <c r="CR6" s="1">
        <v>4</v>
      </c>
      <c r="CS6" s="1">
        <v>4</v>
      </c>
      <c r="CT6" s="1">
        <v>4</v>
      </c>
      <c r="CU6" s="1">
        <v>4</v>
      </c>
      <c r="CV6" s="1">
        <v>5</v>
      </c>
      <c r="CW6" s="1">
        <v>5</v>
      </c>
      <c r="CX6" s="1">
        <v>4</v>
      </c>
      <c r="CY6" s="1">
        <v>4</v>
      </c>
      <c r="CZ6" s="1">
        <v>5</v>
      </c>
      <c r="DA6" s="1">
        <v>5</v>
      </c>
      <c r="DB6" s="1">
        <v>4</v>
      </c>
      <c r="DC6" s="1">
        <v>4</v>
      </c>
      <c r="DD6" s="1">
        <v>4</v>
      </c>
      <c r="DE6" s="1">
        <v>4</v>
      </c>
      <c r="DF6" s="1">
        <v>4</v>
      </c>
      <c r="DG6" s="1">
        <v>4</v>
      </c>
      <c r="DH6" s="1">
        <v>4</v>
      </c>
      <c r="DI6" s="1">
        <v>4</v>
      </c>
      <c r="DJ6" s="1">
        <v>4</v>
      </c>
      <c r="DK6" s="1">
        <v>4</v>
      </c>
      <c r="DL6" s="1">
        <v>5</v>
      </c>
      <c r="DM6" s="1">
        <v>4</v>
      </c>
      <c r="DN6" s="1">
        <v>4</v>
      </c>
      <c r="DO6" s="1">
        <v>4</v>
      </c>
      <c r="DP6" s="2">
        <v>4</v>
      </c>
    </row>
    <row r="7" spans="1:120" ht="15.75" customHeight="1" x14ac:dyDescent="0.25">
      <c r="A7" s="16">
        <v>6</v>
      </c>
      <c r="B7" s="17" t="s">
        <v>136</v>
      </c>
      <c r="C7" s="17" t="s">
        <v>137</v>
      </c>
      <c r="D7" s="17">
        <v>21</v>
      </c>
      <c r="E7" s="17" t="s">
        <v>121</v>
      </c>
      <c r="F7" s="17" t="s">
        <v>138</v>
      </c>
      <c r="G7" s="3">
        <v>4</v>
      </c>
      <c r="H7" s="3">
        <v>3</v>
      </c>
      <c r="I7" s="3">
        <v>4</v>
      </c>
      <c r="J7" s="3">
        <v>3</v>
      </c>
      <c r="K7" s="3">
        <v>4</v>
      </c>
      <c r="L7" s="3">
        <v>4</v>
      </c>
      <c r="M7" s="3">
        <v>4</v>
      </c>
      <c r="N7" s="3">
        <v>4</v>
      </c>
      <c r="O7" s="3">
        <v>3</v>
      </c>
      <c r="P7" s="3">
        <v>4</v>
      </c>
      <c r="Q7" s="3">
        <v>3</v>
      </c>
      <c r="R7" s="3">
        <v>2</v>
      </c>
      <c r="S7" s="3">
        <v>2</v>
      </c>
      <c r="T7" s="3">
        <v>2</v>
      </c>
      <c r="U7" s="3">
        <v>5</v>
      </c>
      <c r="V7" s="3">
        <v>5</v>
      </c>
      <c r="W7" s="3">
        <v>5</v>
      </c>
      <c r="X7" s="3">
        <v>4</v>
      </c>
      <c r="Y7" s="3">
        <v>3</v>
      </c>
      <c r="Z7" s="3">
        <v>4</v>
      </c>
      <c r="AA7" s="3">
        <v>4</v>
      </c>
      <c r="AB7" s="3">
        <v>4</v>
      </c>
      <c r="AC7" s="3">
        <v>3</v>
      </c>
      <c r="AD7" s="3">
        <v>4</v>
      </c>
      <c r="AE7" s="3">
        <v>5</v>
      </c>
      <c r="AF7" s="3">
        <v>3</v>
      </c>
      <c r="AG7" s="3">
        <v>2</v>
      </c>
      <c r="AH7" s="3">
        <v>4</v>
      </c>
      <c r="AI7" s="3">
        <v>5</v>
      </c>
      <c r="AJ7" s="3">
        <v>3</v>
      </c>
      <c r="AK7" s="3">
        <v>4</v>
      </c>
      <c r="AL7" s="3">
        <v>4</v>
      </c>
      <c r="AM7" s="3">
        <v>4</v>
      </c>
      <c r="AN7" s="3">
        <v>3</v>
      </c>
      <c r="AO7" s="3">
        <v>4</v>
      </c>
      <c r="AP7" s="3">
        <v>3</v>
      </c>
      <c r="AQ7" s="3">
        <v>4</v>
      </c>
      <c r="AR7" s="3">
        <v>3</v>
      </c>
      <c r="AS7" s="3">
        <v>4</v>
      </c>
      <c r="AT7" s="3">
        <v>4</v>
      </c>
      <c r="AU7" s="3">
        <v>1</v>
      </c>
      <c r="AV7" s="3">
        <v>4</v>
      </c>
      <c r="AW7" s="3">
        <v>3</v>
      </c>
      <c r="AX7" s="3">
        <v>2</v>
      </c>
      <c r="AY7" s="3">
        <v>4</v>
      </c>
      <c r="AZ7" s="3">
        <v>3</v>
      </c>
      <c r="BA7" s="3">
        <v>4</v>
      </c>
      <c r="BB7" s="3">
        <v>3</v>
      </c>
      <c r="BC7" s="3">
        <v>3</v>
      </c>
      <c r="BD7" s="3">
        <v>4</v>
      </c>
      <c r="BE7" s="3">
        <v>4</v>
      </c>
      <c r="BF7" s="3">
        <v>3</v>
      </c>
      <c r="BG7" s="3">
        <v>4</v>
      </c>
      <c r="BH7" s="3">
        <v>4</v>
      </c>
      <c r="BI7" s="3">
        <v>1</v>
      </c>
      <c r="BJ7" s="3">
        <v>3</v>
      </c>
      <c r="BK7" s="3">
        <v>4</v>
      </c>
      <c r="BL7" s="3">
        <v>2</v>
      </c>
      <c r="BM7" s="3">
        <v>4</v>
      </c>
      <c r="BN7" s="3">
        <v>4</v>
      </c>
      <c r="BO7" s="3">
        <v>3</v>
      </c>
      <c r="BP7" s="3">
        <v>3</v>
      </c>
      <c r="BQ7" s="3">
        <v>4</v>
      </c>
      <c r="BR7" s="3">
        <v>2</v>
      </c>
      <c r="BS7" s="3">
        <v>4</v>
      </c>
      <c r="BT7" s="3">
        <v>2</v>
      </c>
      <c r="BU7" s="3">
        <v>1</v>
      </c>
      <c r="BV7" s="3">
        <v>1</v>
      </c>
      <c r="BW7" s="3">
        <v>1</v>
      </c>
      <c r="BX7" s="3">
        <v>4</v>
      </c>
      <c r="BY7" s="3">
        <v>3</v>
      </c>
      <c r="BZ7" s="3">
        <v>4</v>
      </c>
      <c r="CA7" s="3">
        <v>5</v>
      </c>
      <c r="CB7" s="3">
        <v>4</v>
      </c>
      <c r="CC7" s="3">
        <v>4</v>
      </c>
      <c r="CD7" s="3">
        <v>2</v>
      </c>
      <c r="CE7" s="3">
        <v>2</v>
      </c>
      <c r="CF7" s="3">
        <v>3</v>
      </c>
      <c r="CG7" s="3">
        <v>3</v>
      </c>
      <c r="CH7" s="3">
        <v>3</v>
      </c>
      <c r="CI7" s="3">
        <v>4</v>
      </c>
      <c r="CJ7" s="3">
        <v>4</v>
      </c>
      <c r="CK7" s="3">
        <v>5</v>
      </c>
      <c r="CL7" s="3">
        <v>5</v>
      </c>
      <c r="CM7" s="3">
        <v>5</v>
      </c>
      <c r="CN7" s="3">
        <v>4</v>
      </c>
      <c r="CO7" s="3">
        <v>4</v>
      </c>
      <c r="CP7" s="3">
        <v>4</v>
      </c>
      <c r="CQ7" s="3">
        <v>4</v>
      </c>
      <c r="CR7" s="3">
        <v>5</v>
      </c>
      <c r="CS7" s="3">
        <v>4</v>
      </c>
      <c r="CT7" s="3">
        <v>4</v>
      </c>
      <c r="CU7" s="3">
        <v>3</v>
      </c>
      <c r="CV7" s="3">
        <v>3</v>
      </c>
      <c r="CW7" s="3">
        <v>5</v>
      </c>
      <c r="CX7" s="3">
        <v>4</v>
      </c>
      <c r="CY7" s="3">
        <v>3</v>
      </c>
      <c r="CZ7" s="3">
        <v>4</v>
      </c>
      <c r="DA7" s="3">
        <v>4</v>
      </c>
      <c r="DB7" s="3">
        <v>1</v>
      </c>
      <c r="DC7" s="3">
        <v>4</v>
      </c>
      <c r="DD7" s="3">
        <v>4</v>
      </c>
      <c r="DE7" s="3">
        <v>4</v>
      </c>
      <c r="DF7" s="3">
        <v>5</v>
      </c>
      <c r="DG7" s="3">
        <v>5</v>
      </c>
      <c r="DH7" s="3">
        <v>3</v>
      </c>
      <c r="DI7" s="3">
        <v>4</v>
      </c>
      <c r="DJ7" s="3">
        <v>3</v>
      </c>
      <c r="DK7" s="3">
        <v>5</v>
      </c>
      <c r="DL7" s="3">
        <v>4</v>
      </c>
      <c r="DM7" s="3">
        <v>5</v>
      </c>
      <c r="DN7" s="3">
        <v>4</v>
      </c>
      <c r="DO7" s="3">
        <v>4</v>
      </c>
      <c r="DP7" s="4">
        <v>5</v>
      </c>
    </row>
    <row r="8" spans="1:120" ht="15.75" customHeight="1" x14ac:dyDescent="0.25">
      <c r="A8" s="16">
        <v>7</v>
      </c>
      <c r="B8" s="17" t="s">
        <v>139</v>
      </c>
      <c r="C8" s="17" t="s">
        <v>140</v>
      </c>
      <c r="D8" s="17">
        <v>20</v>
      </c>
      <c r="E8" s="17" t="s">
        <v>121</v>
      </c>
      <c r="F8" s="17" t="s">
        <v>138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</v>
      </c>
      <c r="V8" s="1">
        <v>0</v>
      </c>
      <c r="W8" s="1">
        <v>0</v>
      </c>
      <c r="X8" s="1">
        <v>0</v>
      </c>
      <c r="Y8" s="1">
        <v>0</v>
      </c>
      <c r="Z8" s="1">
        <v>5</v>
      </c>
      <c r="AA8" s="1">
        <v>0</v>
      </c>
      <c r="AB8" s="1">
        <v>0</v>
      </c>
      <c r="AC8" s="1">
        <v>0</v>
      </c>
      <c r="AD8" s="1">
        <v>0</v>
      </c>
      <c r="AE8" s="1">
        <v>5</v>
      </c>
      <c r="AF8" s="1">
        <v>0</v>
      </c>
      <c r="AG8" s="1">
        <v>0</v>
      </c>
      <c r="AH8" s="1">
        <v>0</v>
      </c>
      <c r="AI8" s="1">
        <v>0</v>
      </c>
      <c r="AJ8" s="1">
        <v>4</v>
      </c>
      <c r="AK8" s="1">
        <v>0</v>
      </c>
      <c r="AL8" s="1">
        <v>0</v>
      </c>
      <c r="AM8" s="1">
        <v>0</v>
      </c>
      <c r="AN8" s="1">
        <v>0</v>
      </c>
      <c r="AO8" s="1">
        <v>5</v>
      </c>
      <c r="AP8" s="1">
        <v>0</v>
      </c>
      <c r="AQ8" s="1">
        <v>0</v>
      </c>
      <c r="AR8" s="1">
        <v>0</v>
      </c>
      <c r="AS8" s="1">
        <v>0</v>
      </c>
      <c r="AT8" s="1">
        <v>5</v>
      </c>
      <c r="AU8" s="1">
        <v>0</v>
      </c>
      <c r="AV8" s="1">
        <v>0</v>
      </c>
      <c r="AW8" s="1">
        <v>0</v>
      </c>
      <c r="AX8" s="1">
        <v>0</v>
      </c>
      <c r="AY8" s="1">
        <v>5</v>
      </c>
      <c r="AZ8" s="1">
        <v>0</v>
      </c>
      <c r="BA8" s="1">
        <v>0</v>
      </c>
      <c r="BB8" s="1">
        <v>0</v>
      </c>
      <c r="BC8" s="1">
        <v>0</v>
      </c>
      <c r="BD8" s="1">
        <v>5</v>
      </c>
      <c r="BE8" s="1">
        <v>0</v>
      </c>
      <c r="BF8" s="1">
        <v>0</v>
      </c>
      <c r="BG8" s="1">
        <v>0</v>
      </c>
      <c r="BH8" s="1">
        <v>0</v>
      </c>
      <c r="BI8" s="1">
        <v>5</v>
      </c>
      <c r="BJ8" s="1">
        <v>0</v>
      </c>
      <c r="BK8" s="1">
        <v>0</v>
      </c>
      <c r="BL8" s="1">
        <v>0</v>
      </c>
      <c r="BM8" s="1">
        <v>0</v>
      </c>
      <c r="BN8" s="1">
        <v>5</v>
      </c>
      <c r="BO8" s="1">
        <v>0</v>
      </c>
      <c r="BP8" s="1">
        <v>0</v>
      </c>
      <c r="BQ8" s="1">
        <v>0</v>
      </c>
      <c r="BR8" s="1">
        <v>0</v>
      </c>
      <c r="BS8" s="1">
        <v>5</v>
      </c>
      <c r="BT8" s="1">
        <v>0</v>
      </c>
      <c r="BU8" s="1">
        <v>0</v>
      </c>
      <c r="BV8" s="1">
        <v>0</v>
      </c>
      <c r="BW8" s="1">
        <v>0</v>
      </c>
      <c r="BX8" s="1">
        <v>5</v>
      </c>
      <c r="BY8" s="1">
        <v>0</v>
      </c>
      <c r="BZ8" s="1">
        <v>0</v>
      </c>
      <c r="CA8" s="1">
        <v>0</v>
      </c>
      <c r="CB8" s="1">
        <v>0</v>
      </c>
      <c r="CC8" s="1">
        <v>5</v>
      </c>
      <c r="CD8" s="1">
        <v>0</v>
      </c>
      <c r="CE8" s="1">
        <v>0</v>
      </c>
      <c r="CF8" s="1">
        <v>0</v>
      </c>
      <c r="CG8" s="1">
        <v>0</v>
      </c>
      <c r="CH8" s="1">
        <v>3</v>
      </c>
      <c r="CI8" s="1">
        <v>0</v>
      </c>
      <c r="CJ8" s="1">
        <v>0</v>
      </c>
      <c r="CK8" s="1">
        <v>0</v>
      </c>
      <c r="CL8" s="1">
        <v>0</v>
      </c>
      <c r="CM8" s="1">
        <v>5</v>
      </c>
      <c r="CN8" s="1">
        <v>2</v>
      </c>
      <c r="CO8" s="1">
        <v>0</v>
      </c>
      <c r="CP8" s="1">
        <v>0</v>
      </c>
      <c r="CQ8" s="1">
        <v>0</v>
      </c>
      <c r="CR8" s="1">
        <v>5</v>
      </c>
      <c r="CS8" s="1">
        <v>0</v>
      </c>
      <c r="CT8" s="1">
        <v>0</v>
      </c>
      <c r="CU8" s="1">
        <v>0</v>
      </c>
      <c r="CV8" s="1">
        <v>0</v>
      </c>
      <c r="CW8" s="1">
        <v>5</v>
      </c>
      <c r="CX8" s="1">
        <v>0</v>
      </c>
      <c r="CY8" s="1">
        <v>0</v>
      </c>
      <c r="CZ8" s="1">
        <v>0</v>
      </c>
      <c r="DA8" s="1">
        <v>0</v>
      </c>
      <c r="DB8" s="1">
        <v>4</v>
      </c>
      <c r="DC8" s="1">
        <v>0</v>
      </c>
      <c r="DD8" s="1">
        <v>0</v>
      </c>
      <c r="DE8" s="1">
        <v>0</v>
      </c>
      <c r="DF8" s="1">
        <v>0</v>
      </c>
      <c r="DG8" s="1">
        <v>5</v>
      </c>
      <c r="DH8" s="1">
        <v>0</v>
      </c>
      <c r="DI8" s="1">
        <v>0</v>
      </c>
      <c r="DJ8" s="1">
        <v>0</v>
      </c>
      <c r="DK8" s="1">
        <v>0</v>
      </c>
      <c r="DL8" s="1">
        <v>5</v>
      </c>
      <c r="DM8" s="1">
        <v>0</v>
      </c>
      <c r="DN8" s="1">
        <v>0</v>
      </c>
      <c r="DO8" s="1">
        <v>0</v>
      </c>
      <c r="DP8" s="2">
        <v>0</v>
      </c>
    </row>
    <row r="9" spans="1:120" ht="15.75" customHeight="1" x14ac:dyDescent="0.25">
      <c r="A9" s="16">
        <v>8</v>
      </c>
      <c r="B9" s="17" t="s">
        <v>141</v>
      </c>
      <c r="C9" s="17" t="s">
        <v>142</v>
      </c>
      <c r="D9" s="17">
        <v>21</v>
      </c>
      <c r="E9" s="17" t="s">
        <v>121</v>
      </c>
      <c r="F9" s="17" t="s">
        <v>143</v>
      </c>
      <c r="G9" s="3">
        <v>4</v>
      </c>
      <c r="H9" s="3">
        <v>3</v>
      </c>
      <c r="I9" s="3">
        <v>4</v>
      </c>
      <c r="J9" s="3">
        <v>4</v>
      </c>
      <c r="K9" s="3">
        <v>3</v>
      </c>
      <c r="L9" s="3">
        <v>3</v>
      </c>
      <c r="M9" s="3">
        <v>3</v>
      </c>
      <c r="N9" s="3">
        <v>4</v>
      </c>
      <c r="O9" s="3">
        <v>4</v>
      </c>
      <c r="P9" s="3">
        <v>2</v>
      </c>
      <c r="Q9" s="3">
        <v>4</v>
      </c>
      <c r="R9" s="3">
        <v>3</v>
      </c>
      <c r="S9" s="3">
        <v>3</v>
      </c>
      <c r="T9" s="3">
        <v>4</v>
      </c>
      <c r="U9" s="3">
        <v>3</v>
      </c>
      <c r="V9" s="3">
        <v>4</v>
      </c>
      <c r="W9" s="3">
        <v>3</v>
      </c>
      <c r="X9" s="3">
        <v>4</v>
      </c>
      <c r="Y9" s="3">
        <v>4</v>
      </c>
      <c r="Z9" s="3">
        <v>2</v>
      </c>
      <c r="AA9" s="3">
        <v>3</v>
      </c>
      <c r="AB9" s="3">
        <v>2</v>
      </c>
      <c r="AC9" s="3">
        <v>3</v>
      </c>
      <c r="AD9" s="3">
        <v>3</v>
      </c>
      <c r="AE9" s="3">
        <v>1</v>
      </c>
      <c r="AF9" s="3">
        <v>2</v>
      </c>
      <c r="AG9" s="3">
        <v>2</v>
      </c>
      <c r="AH9" s="3">
        <v>5</v>
      </c>
      <c r="AI9" s="3">
        <v>5</v>
      </c>
      <c r="AJ9" s="3">
        <v>5</v>
      </c>
      <c r="AK9" s="3">
        <v>3</v>
      </c>
      <c r="AL9" s="3">
        <v>2</v>
      </c>
      <c r="AM9" s="3">
        <v>4</v>
      </c>
      <c r="AN9" s="3">
        <v>4</v>
      </c>
      <c r="AO9" s="3">
        <v>3</v>
      </c>
      <c r="AP9" s="3">
        <v>4</v>
      </c>
      <c r="AQ9" s="3">
        <v>2</v>
      </c>
      <c r="AR9" s="3">
        <v>3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4</v>
      </c>
      <c r="BA9" s="3">
        <v>3</v>
      </c>
      <c r="BB9" s="3">
        <v>4</v>
      </c>
      <c r="BC9" s="3">
        <v>4</v>
      </c>
      <c r="BD9" s="3">
        <v>3</v>
      </c>
      <c r="BE9" s="3">
        <v>4</v>
      </c>
      <c r="BF9" s="3">
        <v>2</v>
      </c>
      <c r="BG9" s="3">
        <v>3</v>
      </c>
      <c r="BH9" s="3">
        <v>3</v>
      </c>
      <c r="BI9" s="3">
        <v>4</v>
      </c>
      <c r="BJ9" s="3">
        <v>3</v>
      </c>
      <c r="BK9" s="3">
        <v>3</v>
      </c>
      <c r="BL9" s="3">
        <v>4</v>
      </c>
      <c r="BM9" s="3">
        <v>4</v>
      </c>
      <c r="BN9" s="3">
        <v>3</v>
      </c>
      <c r="BO9" s="3">
        <v>4</v>
      </c>
      <c r="BP9" s="3">
        <v>3</v>
      </c>
      <c r="BQ9" s="3">
        <v>2</v>
      </c>
      <c r="BR9" s="3">
        <v>2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2</v>
      </c>
      <c r="CI9" s="3">
        <v>4</v>
      </c>
      <c r="CJ9" s="3">
        <v>3</v>
      </c>
      <c r="CK9" s="3">
        <v>4</v>
      </c>
      <c r="CL9" s="3">
        <v>4</v>
      </c>
      <c r="CM9" s="3">
        <v>1</v>
      </c>
      <c r="CN9" s="3">
        <v>3</v>
      </c>
      <c r="CO9" s="3">
        <v>2</v>
      </c>
      <c r="CP9" s="3">
        <v>4</v>
      </c>
      <c r="CQ9" s="3">
        <v>3</v>
      </c>
      <c r="CR9" s="3">
        <v>1</v>
      </c>
      <c r="CS9" s="3">
        <v>3</v>
      </c>
      <c r="CT9" s="3">
        <v>2</v>
      </c>
      <c r="CU9" s="3">
        <v>4</v>
      </c>
      <c r="CV9" s="3">
        <v>3</v>
      </c>
      <c r="CW9" s="3">
        <v>1</v>
      </c>
      <c r="CX9" s="3">
        <v>2</v>
      </c>
      <c r="CY9" s="3">
        <v>3</v>
      </c>
      <c r="CZ9" s="3">
        <v>4</v>
      </c>
      <c r="DA9" s="3">
        <v>3</v>
      </c>
      <c r="DB9" s="3">
        <v>5</v>
      </c>
      <c r="DC9" s="3">
        <v>3</v>
      </c>
      <c r="DD9" s="3">
        <v>2</v>
      </c>
      <c r="DE9" s="3">
        <v>3</v>
      </c>
      <c r="DF9" s="3">
        <v>3</v>
      </c>
      <c r="DG9" s="3">
        <v>1</v>
      </c>
      <c r="DH9" s="3">
        <v>2</v>
      </c>
      <c r="DI9" s="3">
        <v>2</v>
      </c>
      <c r="DJ9" s="3">
        <v>4</v>
      </c>
      <c r="DK9" s="3">
        <v>3</v>
      </c>
      <c r="DL9" s="3">
        <v>3</v>
      </c>
      <c r="DM9" s="3">
        <v>3</v>
      </c>
      <c r="DN9" s="3">
        <v>3</v>
      </c>
      <c r="DO9" s="3">
        <v>3</v>
      </c>
      <c r="DP9" s="4">
        <v>2</v>
      </c>
    </row>
    <row r="10" spans="1:120" ht="15.75" customHeight="1" x14ac:dyDescent="0.25">
      <c r="A10" s="16">
        <v>9</v>
      </c>
      <c r="B10" s="17" t="s">
        <v>144</v>
      </c>
      <c r="C10" s="17" t="s">
        <v>145</v>
      </c>
      <c r="D10" s="17">
        <v>20</v>
      </c>
      <c r="E10" s="17" t="s">
        <v>125</v>
      </c>
      <c r="F10" s="17" t="s">
        <v>146</v>
      </c>
      <c r="G10" s="1">
        <v>3</v>
      </c>
      <c r="H10" s="1">
        <v>4</v>
      </c>
      <c r="I10" s="1">
        <v>2</v>
      </c>
      <c r="J10" s="1">
        <v>3</v>
      </c>
      <c r="K10" s="1">
        <v>3</v>
      </c>
      <c r="L10" s="1">
        <v>3</v>
      </c>
      <c r="M10" s="1">
        <v>2</v>
      </c>
      <c r="N10" s="1">
        <v>3</v>
      </c>
      <c r="O10" s="1">
        <v>3</v>
      </c>
      <c r="P10" s="1">
        <v>3</v>
      </c>
      <c r="Q10" s="1">
        <v>4</v>
      </c>
      <c r="R10" s="1">
        <v>3</v>
      </c>
      <c r="S10" s="1">
        <v>2</v>
      </c>
      <c r="T10" s="1">
        <v>2</v>
      </c>
      <c r="U10" s="1">
        <v>4</v>
      </c>
      <c r="V10" s="1">
        <v>2</v>
      </c>
      <c r="W10" s="1">
        <v>3</v>
      </c>
      <c r="X10" s="1">
        <v>3</v>
      </c>
      <c r="Y10" s="1">
        <v>3</v>
      </c>
      <c r="Z10" s="1">
        <v>3</v>
      </c>
      <c r="AA10" s="1">
        <v>4</v>
      </c>
      <c r="AB10" s="1">
        <v>3</v>
      </c>
      <c r="AC10" s="1">
        <v>3</v>
      </c>
      <c r="AD10" s="1">
        <v>3</v>
      </c>
      <c r="AE10" s="1">
        <v>3</v>
      </c>
      <c r="AF10" s="1">
        <v>4</v>
      </c>
      <c r="AG10" s="1">
        <v>4</v>
      </c>
      <c r="AH10" s="1">
        <v>2</v>
      </c>
      <c r="AI10" s="1">
        <v>4</v>
      </c>
      <c r="AJ10" s="1">
        <v>3</v>
      </c>
      <c r="AK10" s="1">
        <v>3</v>
      </c>
      <c r="AL10" s="1">
        <v>3</v>
      </c>
      <c r="AM10" s="1">
        <v>3</v>
      </c>
      <c r="AN10" s="1">
        <v>3</v>
      </c>
      <c r="AO10" s="1">
        <v>3</v>
      </c>
      <c r="AP10" s="1">
        <v>4</v>
      </c>
      <c r="AQ10" s="1">
        <v>1</v>
      </c>
      <c r="AR10" s="1">
        <v>3</v>
      </c>
      <c r="AS10" s="1">
        <v>3</v>
      </c>
      <c r="AT10" s="1">
        <v>3</v>
      </c>
      <c r="AU10" s="1">
        <v>3</v>
      </c>
      <c r="AV10" s="1">
        <v>2</v>
      </c>
      <c r="AW10" s="1">
        <v>4</v>
      </c>
      <c r="AX10" s="1">
        <v>0</v>
      </c>
      <c r="AY10" s="1">
        <v>4</v>
      </c>
      <c r="AZ10" s="1">
        <v>5</v>
      </c>
      <c r="BA10" s="1">
        <v>2</v>
      </c>
      <c r="BB10" s="1">
        <v>3</v>
      </c>
      <c r="BC10" s="1">
        <v>3</v>
      </c>
      <c r="BD10" s="1">
        <v>3</v>
      </c>
      <c r="BE10" s="1">
        <v>4</v>
      </c>
      <c r="BF10" s="1">
        <v>3</v>
      </c>
      <c r="BG10" s="1">
        <v>3</v>
      </c>
      <c r="BH10" s="1">
        <v>4</v>
      </c>
      <c r="BI10" s="1">
        <v>4</v>
      </c>
      <c r="BJ10" s="1">
        <v>4</v>
      </c>
      <c r="BK10" s="1">
        <v>3</v>
      </c>
      <c r="BL10" s="1">
        <v>4</v>
      </c>
      <c r="BM10" s="1">
        <v>2</v>
      </c>
      <c r="BN10" s="1">
        <v>3</v>
      </c>
      <c r="BO10" s="1">
        <v>5</v>
      </c>
      <c r="BP10" s="1">
        <v>3</v>
      </c>
      <c r="BQ10" s="1">
        <v>3</v>
      </c>
      <c r="BR10" s="1">
        <v>4</v>
      </c>
      <c r="BS10" s="1">
        <v>4</v>
      </c>
      <c r="BT10" s="1">
        <v>4</v>
      </c>
      <c r="BU10" s="1">
        <v>3</v>
      </c>
      <c r="BV10" s="1">
        <v>3</v>
      </c>
      <c r="BW10" s="1">
        <v>3</v>
      </c>
      <c r="BX10" s="1">
        <v>2</v>
      </c>
      <c r="BY10" s="1">
        <v>3</v>
      </c>
      <c r="BZ10" s="1">
        <v>4</v>
      </c>
      <c r="CA10" s="1">
        <v>3</v>
      </c>
      <c r="CB10" s="1">
        <v>3</v>
      </c>
      <c r="CC10" s="1">
        <v>4</v>
      </c>
      <c r="CD10" s="1">
        <v>3</v>
      </c>
      <c r="CE10" s="1">
        <v>3</v>
      </c>
      <c r="CF10" s="1">
        <v>3</v>
      </c>
      <c r="CG10" s="1">
        <v>3</v>
      </c>
      <c r="CH10" s="1">
        <v>3</v>
      </c>
      <c r="CI10" s="1">
        <v>4</v>
      </c>
      <c r="CJ10" s="1">
        <v>3</v>
      </c>
      <c r="CK10" s="1">
        <v>3</v>
      </c>
      <c r="CL10" s="1">
        <v>3</v>
      </c>
      <c r="CM10" s="1">
        <v>3</v>
      </c>
      <c r="CN10" s="1">
        <v>4</v>
      </c>
      <c r="CO10" s="1">
        <v>3</v>
      </c>
      <c r="CP10" s="1">
        <v>3</v>
      </c>
      <c r="CQ10" s="1">
        <v>3</v>
      </c>
      <c r="CR10" s="1">
        <v>2</v>
      </c>
      <c r="CS10" s="1">
        <v>4</v>
      </c>
      <c r="CT10" s="1">
        <v>3</v>
      </c>
      <c r="CU10" s="1">
        <v>3</v>
      </c>
      <c r="CV10" s="1">
        <v>3</v>
      </c>
      <c r="CW10" s="1">
        <v>4</v>
      </c>
      <c r="CX10" s="1">
        <v>3</v>
      </c>
      <c r="CY10" s="1">
        <v>3</v>
      </c>
      <c r="CZ10" s="1">
        <v>3</v>
      </c>
      <c r="DA10" s="1">
        <v>4</v>
      </c>
      <c r="DB10" s="1">
        <v>3</v>
      </c>
      <c r="DC10" s="1">
        <v>4</v>
      </c>
      <c r="DD10" s="1">
        <v>3</v>
      </c>
      <c r="DE10" s="1">
        <v>2</v>
      </c>
      <c r="DF10" s="1">
        <v>3</v>
      </c>
      <c r="DG10" s="1">
        <v>3</v>
      </c>
      <c r="DH10" s="1">
        <v>4</v>
      </c>
      <c r="DI10" s="1">
        <v>4</v>
      </c>
      <c r="DJ10" s="1">
        <v>3</v>
      </c>
      <c r="DK10" s="1">
        <v>4</v>
      </c>
      <c r="DL10" s="1">
        <v>5</v>
      </c>
      <c r="DM10" s="1">
        <v>5</v>
      </c>
      <c r="DN10" s="1">
        <v>5</v>
      </c>
      <c r="DO10" s="1">
        <v>5</v>
      </c>
      <c r="DP10" s="2">
        <v>3</v>
      </c>
    </row>
    <row r="11" spans="1:120" ht="15.75" customHeight="1" x14ac:dyDescent="0.25">
      <c r="A11" s="16">
        <v>10</v>
      </c>
      <c r="B11" s="17" t="s">
        <v>147</v>
      </c>
      <c r="C11" s="17" t="s">
        <v>148</v>
      </c>
      <c r="D11" s="17">
        <v>21</v>
      </c>
      <c r="E11" s="17" t="s">
        <v>125</v>
      </c>
      <c r="F11" s="17" t="s">
        <v>149</v>
      </c>
      <c r="G11" s="3">
        <v>5</v>
      </c>
      <c r="H11" s="3">
        <v>5</v>
      </c>
      <c r="I11" s="3">
        <v>5</v>
      </c>
      <c r="J11" s="3">
        <v>4</v>
      </c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3">
        <v>4</v>
      </c>
      <c r="Q11" s="3">
        <v>4</v>
      </c>
      <c r="R11" s="3">
        <v>4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5</v>
      </c>
      <c r="Y11" s="3">
        <v>4</v>
      </c>
      <c r="Z11" s="3">
        <v>4</v>
      </c>
      <c r="AA11" s="3">
        <v>5</v>
      </c>
      <c r="AB11" s="3">
        <v>4</v>
      </c>
      <c r="AC11" s="3">
        <v>5</v>
      </c>
      <c r="AD11" s="3">
        <v>4</v>
      </c>
      <c r="AE11" s="3">
        <v>4</v>
      </c>
      <c r="AF11" s="3">
        <v>4</v>
      </c>
      <c r="AG11" s="3">
        <v>4</v>
      </c>
      <c r="AH11" s="3">
        <v>5</v>
      </c>
      <c r="AI11" s="3">
        <v>5</v>
      </c>
      <c r="AJ11" s="3">
        <v>4</v>
      </c>
      <c r="AK11" s="3">
        <v>5</v>
      </c>
      <c r="AL11" s="3">
        <v>4</v>
      </c>
      <c r="AM11" s="3">
        <v>5</v>
      </c>
      <c r="AN11" s="3">
        <v>5</v>
      </c>
      <c r="AO11" s="3">
        <v>4</v>
      </c>
      <c r="AP11" s="3">
        <v>4</v>
      </c>
      <c r="AQ11" s="3">
        <v>4</v>
      </c>
      <c r="AR11" s="3">
        <v>3</v>
      </c>
      <c r="AS11" s="3">
        <v>5</v>
      </c>
      <c r="AT11" s="3">
        <v>4</v>
      </c>
      <c r="AU11" s="3">
        <v>4</v>
      </c>
      <c r="AV11" s="3">
        <v>5</v>
      </c>
      <c r="AW11" s="3">
        <v>4</v>
      </c>
      <c r="AX11" s="3">
        <v>4</v>
      </c>
      <c r="AY11" s="3">
        <v>4</v>
      </c>
      <c r="AZ11" s="3">
        <v>5</v>
      </c>
      <c r="BA11" s="3">
        <v>4</v>
      </c>
      <c r="BB11" s="3">
        <v>4</v>
      </c>
      <c r="BC11" s="3">
        <v>5</v>
      </c>
      <c r="BD11" s="3">
        <v>4</v>
      </c>
      <c r="BE11" s="3">
        <v>4</v>
      </c>
      <c r="BF11" s="3">
        <v>4</v>
      </c>
      <c r="BG11" s="3">
        <v>4</v>
      </c>
      <c r="BH11" s="3">
        <v>4</v>
      </c>
      <c r="BI11" s="3">
        <v>4</v>
      </c>
      <c r="BJ11" s="3">
        <v>4</v>
      </c>
      <c r="BK11" s="3">
        <v>4</v>
      </c>
      <c r="BL11" s="3">
        <v>4</v>
      </c>
      <c r="BM11" s="3">
        <v>4</v>
      </c>
      <c r="BN11" s="3">
        <v>4</v>
      </c>
      <c r="BO11" s="3">
        <v>4</v>
      </c>
      <c r="BP11" s="3">
        <v>4</v>
      </c>
      <c r="BQ11" s="3">
        <v>5</v>
      </c>
      <c r="BR11" s="3">
        <v>5</v>
      </c>
      <c r="BS11" s="3">
        <v>5</v>
      </c>
      <c r="BT11" s="3">
        <v>4</v>
      </c>
      <c r="BU11" s="3">
        <v>5</v>
      </c>
      <c r="BV11" s="3">
        <v>5</v>
      </c>
      <c r="BW11" s="3">
        <v>5</v>
      </c>
      <c r="BX11" s="3">
        <v>4</v>
      </c>
      <c r="BY11" s="3">
        <v>4</v>
      </c>
      <c r="BZ11" s="3">
        <v>5</v>
      </c>
      <c r="CA11" s="3">
        <v>4</v>
      </c>
      <c r="CB11" s="3">
        <v>4</v>
      </c>
      <c r="CC11" s="3">
        <v>5</v>
      </c>
      <c r="CD11" s="3">
        <v>5</v>
      </c>
      <c r="CE11" s="3">
        <v>5</v>
      </c>
      <c r="CF11" s="3">
        <v>4</v>
      </c>
      <c r="CG11" s="3">
        <v>5</v>
      </c>
      <c r="CH11" s="3">
        <v>4</v>
      </c>
      <c r="CI11" s="3">
        <v>4</v>
      </c>
      <c r="CJ11" s="3">
        <v>4</v>
      </c>
      <c r="CK11" s="3">
        <v>5</v>
      </c>
      <c r="CL11" s="3">
        <v>5</v>
      </c>
      <c r="CM11" s="3">
        <v>5</v>
      </c>
      <c r="CN11" s="3">
        <v>4</v>
      </c>
      <c r="CO11" s="3">
        <v>4</v>
      </c>
      <c r="CP11" s="3">
        <v>5</v>
      </c>
      <c r="CQ11" s="3">
        <v>5</v>
      </c>
      <c r="CR11" s="3">
        <v>4</v>
      </c>
      <c r="CS11" s="3">
        <v>5</v>
      </c>
      <c r="CT11" s="3">
        <v>4</v>
      </c>
      <c r="CU11" s="3">
        <v>5</v>
      </c>
      <c r="CV11" s="3">
        <v>4</v>
      </c>
      <c r="CW11" s="3">
        <v>5</v>
      </c>
      <c r="CX11" s="3">
        <v>5</v>
      </c>
      <c r="CY11" s="3">
        <v>4</v>
      </c>
      <c r="CZ11" s="3">
        <v>5</v>
      </c>
      <c r="DA11" s="3">
        <v>5</v>
      </c>
      <c r="DB11" s="3">
        <v>4</v>
      </c>
      <c r="DC11" s="3">
        <v>4</v>
      </c>
      <c r="DD11" s="3">
        <v>5</v>
      </c>
      <c r="DE11" s="3">
        <v>5</v>
      </c>
      <c r="DF11" s="3">
        <v>5</v>
      </c>
      <c r="DG11" s="3">
        <v>4</v>
      </c>
      <c r="DH11" s="3">
        <v>4</v>
      </c>
      <c r="DI11" s="3">
        <v>5</v>
      </c>
      <c r="DJ11" s="3">
        <v>4</v>
      </c>
      <c r="DK11" s="3">
        <v>4</v>
      </c>
      <c r="DL11" s="3">
        <v>5</v>
      </c>
      <c r="DM11" s="3">
        <v>4</v>
      </c>
      <c r="DN11" s="3">
        <v>5</v>
      </c>
      <c r="DO11" s="3">
        <v>4</v>
      </c>
      <c r="DP11" s="4">
        <v>5</v>
      </c>
    </row>
    <row r="12" spans="1:120" ht="15.75" customHeight="1" x14ac:dyDescent="0.25">
      <c r="A12" s="16">
        <v>11</v>
      </c>
      <c r="B12" s="17" t="s">
        <v>150</v>
      </c>
      <c r="C12" s="17" t="s">
        <v>151</v>
      </c>
      <c r="D12" s="17">
        <v>19</v>
      </c>
      <c r="E12" s="17" t="s">
        <v>121</v>
      </c>
      <c r="F12" s="17" t="s">
        <v>152</v>
      </c>
      <c r="G12" s="1">
        <v>4</v>
      </c>
      <c r="H12" s="1">
        <v>3</v>
      </c>
      <c r="I12" s="1">
        <v>4</v>
      </c>
      <c r="J12" s="1">
        <v>4</v>
      </c>
      <c r="K12" s="1">
        <v>5</v>
      </c>
      <c r="L12" s="1">
        <v>4</v>
      </c>
      <c r="M12" s="1">
        <v>3</v>
      </c>
      <c r="N12" s="1">
        <v>4</v>
      </c>
      <c r="O12" s="1">
        <v>4</v>
      </c>
      <c r="P12" s="1">
        <v>5</v>
      </c>
      <c r="Q12" s="1">
        <v>3</v>
      </c>
      <c r="R12" s="1">
        <v>3</v>
      </c>
      <c r="S12" s="1">
        <v>4</v>
      </c>
      <c r="T12" s="1">
        <v>4</v>
      </c>
      <c r="U12" s="1">
        <v>5</v>
      </c>
      <c r="V12" s="1">
        <v>3</v>
      </c>
      <c r="W12" s="1">
        <v>3</v>
      </c>
      <c r="X12" s="1">
        <v>4</v>
      </c>
      <c r="Y12" s="1">
        <v>4</v>
      </c>
      <c r="Z12" s="1">
        <v>4</v>
      </c>
      <c r="AA12" s="1">
        <v>2</v>
      </c>
      <c r="AB12" s="1">
        <v>4</v>
      </c>
      <c r="AC12" s="1">
        <v>3</v>
      </c>
      <c r="AD12" s="1">
        <v>5</v>
      </c>
      <c r="AE12" s="1">
        <v>5</v>
      </c>
      <c r="AF12" s="1">
        <v>5</v>
      </c>
      <c r="AG12" s="1">
        <v>4</v>
      </c>
      <c r="AH12" s="1">
        <v>5</v>
      </c>
      <c r="AI12" s="1">
        <v>4</v>
      </c>
      <c r="AJ12" s="1">
        <v>5</v>
      </c>
      <c r="AK12" s="1">
        <v>4</v>
      </c>
      <c r="AL12" s="1">
        <v>4</v>
      </c>
      <c r="AM12" s="1">
        <v>5</v>
      </c>
      <c r="AN12" s="1">
        <v>5</v>
      </c>
      <c r="AO12" s="1">
        <v>4</v>
      </c>
      <c r="AP12" s="1">
        <v>4</v>
      </c>
      <c r="AQ12" s="1">
        <v>5</v>
      </c>
      <c r="AR12" s="1">
        <v>4</v>
      </c>
      <c r="AS12" s="1">
        <v>5</v>
      </c>
      <c r="AT12" s="1">
        <v>4</v>
      </c>
      <c r="AU12" s="1">
        <v>4</v>
      </c>
      <c r="AV12" s="1">
        <v>4</v>
      </c>
      <c r="AW12" s="1">
        <v>5</v>
      </c>
      <c r="AX12" s="1">
        <v>5</v>
      </c>
      <c r="AY12" s="1">
        <v>4</v>
      </c>
      <c r="AZ12" s="1">
        <v>3</v>
      </c>
      <c r="BA12" s="1">
        <v>4</v>
      </c>
      <c r="BB12" s="1">
        <v>3</v>
      </c>
      <c r="BC12" s="1">
        <v>5</v>
      </c>
      <c r="BD12" s="1">
        <v>3</v>
      </c>
      <c r="BE12" s="1">
        <v>2</v>
      </c>
      <c r="BF12" s="1">
        <v>3</v>
      </c>
      <c r="BG12" s="1">
        <v>4</v>
      </c>
      <c r="BH12" s="1">
        <v>5</v>
      </c>
      <c r="BI12" s="1">
        <v>2</v>
      </c>
      <c r="BJ12" s="1">
        <v>4</v>
      </c>
      <c r="BK12" s="1">
        <v>3</v>
      </c>
      <c r="BL12" s="1">
        <v>4</v>
      </c>
      <c r="BM12" s="1">
        <v>5</v>
      </c>
      <c r="BN12" s="1">
        <v>3</v>
      </c>
      <c r="BO12" s="1">
        <v>4</v>
      </c>
      <c r="BP12" s="1">
        <v>3</v>
      </c>
      <c r="BQ12" s="1">
        <v>4</v>
      </c>
      <c r="BR12" s="1">
        <v>5</v>
      </c>
      <c r="BS12" s="1">
        <v>5</v>
      </c>
      <c r="BT12" s="1">
        <v>4</v>
      </c>
      <c r="BU12" s="1">
        <v>3</v>
      </c>
      <c r="BV12" s="1">
        <v>5</v>
      </c>
      <c r="BW12" s="1">
        <v>5</v>
      </c>
      <c r="BX12" s="1">
        <v>5</v>
      </c>
      <c r="BY12" s="1">
        <v>4</v>
      </c>
      <c r="BZ12" s="1">
        <v>5</v>
      </c>
      <c r="CA12" s="1">
        <v>5</v>
      </c>
      <c r="CB12" s="1">
        <v>5</v>
      </c>
      <c r="CC12" s="1">
        <v>4</v>
      </c>
      <c r="CD12" s="1">
        <v>3</v>
      </c>
      <c r="CE12" s="1">
        <v>4</v>
      </c>
      <c r="CF12" s="1">
        <v>5</v>
      </c>
      <c r="CG12" s="1">
        <v>5</v>
      </c>
      <c r="CH12" s="1">
        <v>4</v>
      </c>
      <c r="CI12" s="1">
        <v>5</v>
      </c>
      <c r="CJ12" s="1">
        <v>3</v>
      </c>
      <c r="CK12" s="1">
        <v>5</v>
      </c>
      <c r="CL12" s="1">
        <v>4</v>
      </c>
      <c r="CM12" s="1">
        <v>5</v>
      </c>
      <c r="CN12" s="1">
        <v>5</v>
      </c>
      <c r="CO12" s="1">
        <v>3</v>
      </c>
      <c r="CP12" s="1">
        <v>4</v>
      </c>
      <c r="CQ12" s="1">
        <v>5</v>
      </c>
      <c r="CR12" s="1">
        <v>5</v>
      </c>
      <c r="CS12" s="1">
        <v>5</v>
      </c>
      <c r="CT12" s="1">
        <v>4</v>
      </c>
      <c r="CU12" s="1">
        <v>5</v>
      </c>
      <c r="CV12" s="1">
        <v>4</v>
      </c>
      <c r="CW12" s="1">
        <v>5</v>
      </c>
      <c r="CX12" s="1">
        <v>4</v>
      </c>
      <c r="CY12" s="1">
        <v>5</v>
      </c>
      <c r="CZ12" s="1">
        <v>3</v>
      </c>
      <c r="DA12" s="1">
        <v>5</v>
      </c>
      <c r="DB12" s="1">
        <v>1</v>
      </c>
      <c r="DC12" s="1">
        <v>5</v>
      </c>
      <c r="DD12" s="1">
        <v>5</v>
      </c>
      <c r="DE12" s="1">
        <v>5</v>
      </c>
      <c r="DF12" s="1">
        <v>4</v>
      </c>
      <c r="DG12" s="1">
        <v>5</v>
      </c>
      <c r="DH12" s="1">
        <v>4</v>
      </c>
      <c r="DI12" s="1">
        <v>4</v>
      </c>
      <c r="DJ12" s="1">
        <v>5</v>
      </c>
      <c r="DK12" s="1">
        <v>3</v>
      </c>
      <c r="DL12" s="1">
        <v>4</v>
      </c>
      <c r="DM12" s="1">
        <v>3</v>
      </c>
      <c r="DN12" s="1">
        <v>3</v>
      </c>
      <c r="DO12" s="1">
        <v>4</v>
      </c>
      <c r="DP12" s="2">
        <v>5</v>
      </c>
    </row>
    <row r="13" spans="1:120" ht="15.75" customHeight="1" x14ac:dyDescent="0.25">
      <c r="A13" s="16">
        <v>12</v>
      </c>
      <c r="B13" s="17" t="s">
        <v>153</v>
      </c>
      <c r="C13" s="17" t="s">
        <v>154</v>
      </c>
      <c r="D13" s="17">
        <v>20</v>
      </c>
      <c r="E13" s="17" t="s">
        <v>125</v>
      </c>
      <c r="F13" s="17" t="s">
        <v>155</v>
      </c>
      <c r="G13" s="3">
        <v>4</v>
      </c>
      <c r="H13" s="3">
        <v>4</v>
      </c>
      <c r="I13" s="3">
        <v>4</v>
      </c>
      <c r="J13" s="3">
        <v>2</v>
      </c>
      <c r="K13" s="3">
        <v>3</v>
      </c>
      <c r="L13" s="3">
        <v>4</v>
      </c>
      <c r="M13" s="3">
        <v>3</v>
      </c>
      <c r="N13" s="3">
        <v>4</v>
      </c>
      <c r="O13" s="3">
        <v>5</v>
      </c>
      <c r="P13" s="3">
        <v>4</v>
      </c>
      <c r="Q13" s="3">
        <v>3</v>
      </c>
      <c r="R13" s="3">
        <v>4</v>
      </c>
      <c r="S13" s="3">
        <v>3</v>
      </c>
      <c r="T13" s="3">
        <v>5</v>
      </c>
      <c r="U13" s="3">
        <v>4</v>
      </c>
      <c r="V13" s="3">
        <v>3</v>
      </c>
      <c r="W13" s="3">
        <v>3</v>
      </c>
      <c r="X13" s="3">
        <v>4</v>
      </c>
      <c r="Y13" s="3">
        <v>3</v>
      </c>
      <c r="Z13" s="3">
        <v>3</v>
      </c>
      <c r="AA13" s="3">
        <v>3</v>
      </c>
      <c r="AB13" s="3">
        <v>3</v>
      </c>
      <c r="AC13" s="3">
        <v>3</v>
      </c>
      <c r="AD13" s="3">
        <v>2</v>
      </c>
      <c r="AE13" s="3">
        <v>4</v>
      </c>
      <c r="AF13" s="3">
        <v>4</v>
      </c>
      <c r="AG13" s="3">
        <v>3</v>
      </c>
      <c r="AH13" s="3">
        <v>2</v>
      </c>
      <c r="AI13" s="3">
        <v>3</v>
      </c>
      <c r="AJ13" s="3">
        <v>4</v>
      </c>
      <c r="AK13" s="3">
        <v>4</v>
      </c>
      <c r="AL13" s="3">
        <v>5</v>
      </c>
      <c r="AM13" s="3">
        <v>5</v>
      </c>
      <c r="AN13" s="3">
        <v>3</v>
      </c>
      <c r="AO13" s="3">
        <v>3</v>
      </c>
      <c r="AP13" s="3">
        <v>4</v>
      </c>
      <c r="AQ13" s="3">
        <v>5</v>
      </c>
      <c r="AR13" s="3">
        <v>4</v>
      </c>
      <c r="AS13" s="3">
        <v>4</v>
      </c>
      <c r="AT13" s="3">
        <v>4</v>
      </c>
      <c r="AU13" s="3">
        <v>5</v>
      </c>
      <c r="AV13" s="3">
        <v>4</v>
      </c>
      <c r="AW13" s="3">
        <v>5</v>
      </c>
      <c r="AX13" s="3">
        <v>5</v>
      </c>
      <c r="AY13" s="3">
        <v>3</v>
      </c>
      <c r="AZ13" s="3">
        <v>4</v>
      </c>
      <c r="BA13" s="3">
        <v>4</v>
      </c>
      <c r="BB13" s="3">
        <v>3</v>
      </c>
      <c r="BC13" s="3">
        <v>4</v>
      </c>
      <c r="BD13" s="3">
        <v>4</v>
      </c>
      <c r="BE13" s="3">
        <v>5</v>
      </c>
      <c r="BF13" s="3">
        <v>3</v>
      </c>
      <c r="BG13" s="3">
        <v>5</v>
      </c>
      <c r="BH13" s="3">
        <v>4</v>
      </c>
      <c r="BI13" s="3">
        <v>3</v>
      </c>
      <c r="BJ13" s="3">
        <v>3</v>
      </c>
      <c r="BK13" s="3">
        <v>3</v>
      </c>
      <c r="BL13" s="3">
        <v>4</v>
      </c>
      <c r="BM13" s="3">
        <v>4</v>
      </c>
      <c r="BN13" s="3">
        <v>3</v>
      </c>
      <c r="BO13" s="3">
        <v>4</v>
      </c>
      <c r="BP13" s="3">
        <v>3</v>
      </c>
      <c r="BQ13" s="3">
        <v>4</v>
      </c>
      <c r="BR13" s="3">
        <v>5</v>
      </c>
      <c r="BS13" s="3">
        <v>3</v>
      </c>
      <c r="BT13" s="3">
        <v>4</v>
      </c>
      <c r="BU13" s="3">
        <v>5</v>
      </c>
      <c r="BV13" s="3">
        <v>3</v>
      </c>
      <c r="BW13" s="3">
        <v>2</v>
      </c>
      <c r="BX13" s="3">
        <v>3</v>
      </c>
      <c r="BY13" s="3">
        <v>3</v>
      </c>
      <c r="BZ13" s="3">
        <v>4</v>
      </c>
      <c r="CA13" s="3">
        <v>4</v>
      </c>
      <c r="CB13" s="3">
        <v>5</v>
      </c>
      <c r="CC13" s="3">
        <v>4</v>
      </c>
      <c r="CD13" s="3">
        <v>5</v>
      </c>
      <c r="CE13" s="3">
        <v>3</v>
      </c>
      <c r="CF13" s="3">
        <v>4</v>
      </c>
      <c r="CG13" s="3">
        <v>5</v>
      </c>
      <c r="CH13" s="3">
        <v>4</v>
      </c>
      <c r="CI13" s="3">
        <v>3</v>
      </c>
      <c r="CJ13" s="3">
        <v>4</v>
      </c>
      <c r="CK13" s="3">
        <v>3</v>
      </c>
      <c r="CL13" s="3">
        <v>5</v>
      </c>
      <c r="CM13" s="3">
        <v>4</v>
      </c>
      <c r="CN13" s="3">
        <v>5</v>
      </c>
      <c r="CO13" s="3">
        <v>3</v>
      </c>
      <c r="CP13" s="3">
        <v>4</v>
      </c>
      <c r="CQ13" s="3">
        <v>4</v>
      </c>
      <c r="CR13" s="3">
        <v>4</v>
      </c>
      <c r="CS13" s="3">
        <v>4</v>
      </c>
      <c r="CT13" s="3">
        <v>5</v>
      </c>
      <c r="CU13" s="3">
        <v>4</v>
      </c>
      <c r="CV13" s="3">
        <v>3</v>
      </c>
      <c r="CW13" s="3">
        <v>4</v>
      </c>
      <c r="CX13" s="3">
        <v>5</v>
      </c>
      <c r="CY13" s="3">
        <v>5</v>
      </c>
      <c r="CZ13" s="3">
        <v>4</v>
      </c>
      <c r="DA13" s="3">
        <v>3</v>
      </c>
      <c r="DB13" s="3">
        <v>4</v>
      </c>
      <c r="DC13" s="3">
        <v>3</v>
      </c>
      <c r="DD13" s="3">
        <v>4</v>
      </c>
      <c r="DE13" s="3">
        <v>5</v>
      </c>
      <c r="DF13" s="3">
        <v>5</v>
      </c>
      <c r="DG13" s="3">
        <v>3</v>
      </c>
      <c r="DH13" s="3">
        <v>2</v>
      </c>
      <c r="DI13" s="3">
        <v>3</v>
      </c>
      <c r="DJ13" s="3">
        <v>4</v>
      </c>
      <c r="DK13" s="3">
        <v>5</v>
      </c>
      <c r="DL13" s="3">
        <v>3</v>
      </c>
      <c r="DM13" s="3">
        <v>3</v>
      </c>
      <c r="DN13" s="3">
        <v>3</v>
      </c>
      <c r="DO13" s="3">
        <v>2</v>
      </c>
      <c r="DP13" s="4">
        <v>3</v>
      </c>
    </row>
    <row r="14" spans="1:120" ht="15.75" customHeight="1" x14ac:dyDescent="0.25">
      <c r="A14" s="16">
        <v>13</v>
      </c>
      <c r="B14" s="17" t="s">
        <v>156</v>
      </c>
      <c r="C14" s="17" t="s">
        <v>157</v>
      </c>
      <c r="D14" s="17">
        <v>18</v>
      </c>
      <c r="E14" s="17" t="s">
        <v>125</v>
      </c>
      <c r="F14" s="17" t="s">
        <v>158</v>
      </c>
      <c r="G14" s="1">
        <v>5</v>
      </c>
      <c r="H14" s="1">
        <v>4</v>
      </c>
      <c r="I14" s="1">
        <v>3</v>
      </c>
      <c r="J14" s="1">
        <v>5</v>
      </c>
      <c r="K14" s="1">
        <v>5</v>
      </c>
      <c r="L14" s="1">
        <v>5</v>
      </c>
      <c r="M14" s="1">
        <v>5</v>
      </c>
      <c r="N14" s="1">
        <v>4</v>
      </c>
      <c r="O14" s="1">
        <v>4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5</v>
      </c>
      <c r="AI14" s="1">
        <v>5</v>
      </c>
      <c r="AJ14" s="1">
        <v>4</v>
      </c>
      <c r="AK14" s="1">
        <v>5</v>
      </c>
      <c r="AL14" s="1">
        <v>5</v>
      </c>
      <c r="AM14" s="1">
        <v>5</v>
      </c>
      <c r="AN14" s="1">
        <v>5</v>
      </c>
      <c r="AO14" s="1">
        <v>5</v>
      </c>
      <c r="AP14" s="1">
        <v>5</v>
      </c>
      <c r="AQ14" s="1">
        <v>5</v>
      </c>
      <c r="AR14" s="1">
        <v>5</v>
      </c>
      <c r="AS14" s="1">
        <v>5</v>
      </c>
      <c r="AT14" s="1">
        <v>5</v>
      </c>
      <c r="AU14" s="1">
        <v>5</v>
      </c>
      <c r="AV14" s="1">
        <v>5</v>
      </c>
      <c r="AW14" s="1">
        <v>5</v>
      </c>
      <c r="AX14" s="1">
        <v>5</v>
      </c>
      <c r="AY14" s="1">
        <v>5</v>
      </c>
      <c r="AZ14" s="1">
        <v>5</v>
      </c>
      <c r="BA14" s="1">
        <v>5</v>
      </c>
      <c r="BB14" s="1">
        <v>5</v>
      </c>
      <c r="BC14" s="1">
        <v>5</v>
      </c>
      <c r="BD14" s="1">
        <v>5</v>
      </c>
      <c r="BE14" s="1">
        <v>5</v>
      </c>
      <c r="BF14" s="1">
        <v>5</v>
      </c>
      <c r="BG14" s="1">
        <v>5</v>
      </c>
      <c r="BH14" s="1">
        <v>5</v>
      </c>
      <c r="BI14" s="1">
        <v>5</v>
      </c>
      <c r="BJ14" s="1">
        <v>5</v>
      </c>
      <c r="BK14" s="1">
        <v>5</v>
      </c>
      <c r="BL14" s="1">
        <v>5</v>
      </c>
      <c r="BM14" s="1">
        <v>5</v>
      </c>
      <c r="BN14" s="1">
        <v>5</v>
      </c>
      <c r="BO14" s="1">
        <v>5</v>
      </c>
      <c r="BP14" s="1">
        <v>5</v>
      </c>
      <c r="BQ14" s="1">
        <v>5</v>
      </c>
      <c r="BR14" s="1">
        <v>5</v>
      </c>
      <c r="BS14" s="1">
        <v>5</v>
      </c>
      <c r="BT14" s="1">
        <v>5</v>
      </c>
      <c r="BU14" s="1">
        <v>5</v>
      </c>
      <c r="BV14" s="1">
        <v>5</v>
      </c>
      <c r="BW14" s="1">
        <v>5</v>
      </c>
      <c r="BX14" s="1">
        <v>5</v>
      </c>
      <c r="BY14" s="1">
        <v>5</v>
      </c>
      <c r="BZ14" s="1">
        <v>5</v>
      </c>
      <c r="CA14" s="1">
        <v>5</v>
      </c>
      <c r="CB14" s="1">
        <v>5</v>
      </c>
      <c r="CC14" s="1">
        <v>5</v>
      </c>
      <c r="CD14" s="1">
        <v>5</v>
      </c>
      <c r="CE14" s="1">
        <v>5</v>
      </c>
      <c r="CF14" s="1">
        <v>5</v>
      </c>
      <c r="CG14" s="1">
        <v>5</v>
      </c>
      <c r="CH14" s="1">
        <v>5</v>
      </c>
      <c r="CI14" s="1">
        <v>5</v>
      </c>
      <c r="CJ14" s="1">
        <v>5</v>
      </c>
      <c r="CK14" s="1">
        <v>5</v>
      </c>
      <c r="CL14" s="1">
        <v>5</v>
      </c>
      <c r="CM14" s="1">
        <v>5</v>
      </c>
      <c r="CN14" s="1">
        <v>5</v>
      </c>
      <c r="CO14" s="1">
        <v>5</v>
      </c>
      <c r="CP14" s="1">
        <v>5</v>
      </c>
      <c r="CQ14" s="1">
        <v>5</v>
      </c>
      <c r="CR14" s="1">
        <v>5</v>
      </c>
      <c r="CS14" s="1">
        <v>5</v>
      </c>
      <c r="CT14" s="1">
        <v>5</v>
      </c>
      <c r="CU14" s="1">
        <v>5</v>
      </c>
      <c r="CV14" s="1">
        <v>5</v>
      </c>
      <c r="CW14" s="1">
        <v>5</v>
      </c>
      <c r="CX14" s="1">
        <v>5</v>
      </c>
      <c r="CY14" s="1">
        <v>5</v>
      </c>
      <c r="CZ14" s="1">
        <v>5</v>
      </c>
      <c r="DA14" s="1">
        <v>5</v>
      </c>
      <c r="DB14" s="1">
        <v>5</v>
      </c>
      <c r="DC14" s="1">
        <v>5</v>
      </c>
      <c r="DD14" s="1">
        <v>5</v>
      </c>
      <c r="DE14" s="1">
        <v>5</v>
      </c>
      <c r="DF14" s="1">
        <v>5</v>
      </c>
      <c r="DG14" s="1">
        <v>5</v>
      </c>
      <c r="DH14" s="1">
        <v>5</v>
      </c>
      <c r="DI14" s="1">
        <v>5</v>
      </c>
      <c r="DJ14" s="1">
        <v>5</v>
      </c>
      <c r="DK14" s="1">
        <v>5</v>
      </c>
      <c r="DL14" s="1">
        <v>5</v>
      </c>
      <c r="DM14" s="1">
        <v>5</v>
      </c>
      <c r="DN14" s="1">
        <v>5</v>
      </c>
      <c r="DO14" s="1">
        <v>5</v>
      </c>
      <c r="DP14" s="2">
        <v>5</v>
      </c>
    </row>
    <row r="15" spans="1:120" ht="15.75" customHeight="1" x14ac:dyDescent="0.25">
      <c r="A15" s="16">
        <v>14</v>
      </c>
      <c r="B15" s="17" t="s">
        <v>159</v>
      </c>
      <c r="C15" s="17" t="s">
        <v>160</v>
      </c>
      <c r="D15" s="17">
        <v>20</v>
      </c>
      <c r="E15" s="17" t="s">
        <v>121</v>
      </c>
      <c r="F15" s="17" t="s">
        <v>161</v>
      </c>
      <c r="G15" s="3">
        <v>5</v>
      </c>
      <c r="H15" s="3">
        <v>5</v>
      </c>
      <c r="I15" s="3">
        <v>5</v>
      </c>
      <c r="J15" s="3">
        <v>5</v>
      </c>
      <c r="K15" s="3">
        <v>5</v>
      </c>
      <c r="L15" s="3">
        <v>5</v>
      </c>
      <c r="M15" s="3">
        <v>5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3">
        <v>5</v>
      </c>
      <c r="T15" s="3">
        <v>5</v>
      </c>
      <c r="U15" s="3">
        <v>5</v>
      </c>
      <c r="V15" s="3">
        <v>5</v>
      </c>
      <c r="W15" s="3">
        <v>5</v>
      </c>
      <c r="X15" s="3">
        <v>5</v>
      </c>
      <c r="Y15" s="3">
        <v>5</v>
      </c>
      <c r="Z15" s="3">
        <v>5</v>
      </c>
      <c r="AA15" s="3">
        <v>5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5</v>
      </c>
      <c r="AI15" s="3">
        <v>5</v>
      </c>
      <c r="AJ15" s="3">
        <v>5</v>
      </c>
      <c r="AK15" s="3">
        <v>5</v>
      </c>
      <c r="AL15" s="3">
        <v>5</v>
      </c>
      <c r="AM15" s="3">
        <v>5</v>
      </c>
      <c r="AN15" s="3">
        <v>5</v>
      </c>
      <c r="AO15" s="3">
        <v>5</v>
      </c>
      <c r="AP15" s="3">
        <v>5</v>
      </c>
      <c r="AQ15" s="3">
        <v>5</v>
      </c>
      <c r="AR15" s="3">
        <v>5</v>
      </c>
      <c r="AS15" s="3">
        <v>5</v>
      </c>
      <c r="AT15" s="3">
        <v>5</v>
      </c>
      <c r="AU15" s="3">
        <v>5</v>
      </c>
      <c r="AV15" s="3">
        <v>5</v>
      </c>
      <c r="AW15" s="3">
        <v>5</v>
      </c>
      <c r="AX15" s="3">
        <v>5</v>
      </c>
      <c r="AY15" s="3">
        <v>5</v>
      </c>
      <c r="AZ15" s="3">
        <v>5</v>
      </c>
      <c r="BA15" s="3">
        <v>5</v>
      </c>
      <c r="BB15" s="3">
        <v>5</v>
      </c>
      <c r="BC15" s="3">
        <v>5</v>
      </c>
      <c r="BD15" s="3">
        <v>5</v>
      </c>
      <c r="BE15" s="3">
        <v>5</v>
      </c>
      <c r="BF15" s="3">
        <v>5</v>
      </c>
      <c r="BG15" s="3">
        <v>5</v>
      </c>
      <c r="BH15" s="3">
        <v>5</v>
      </c>
      <c r="BI15" s="3">
        <v>5</v>
      </c>
      <c r="BJ15" s="3">
        <v>5</v>
      </c>
      <c r="BK15" s="3">
        <v>5</v>
      </c>
      <c r="BL15" s="3">
        <v>5</v>
      </c>
      <c r="BM15" s="3">
        <v>5</v>
      </c>
      <c r="BN15" s="3">
        <v>5</v>
      </c>
      <c r="BO15" s="3">
        <v>5</v>
      </c>
      <c r="BP15" s="3">
        <v>5</v>
      </c>
      <c r="BQ15" s="3">
        <v>5</v>
      </c>
      <c r="BR15" s="3">
        <v>5</v>
      </c>
      <c r="BS15" s="3">
        <v>5</v>
      </c>
      <c r="BT15" s="3">
        <v>5</v>
      </c>
      <c r="BU15" s="3">
        <v>5</v>
      </c>
      <c r="BV15" s="3">
        <v>5</v>
      </c>
      <c r="BW15" s="3">
        <v>5</v>
      </c>
      <c r="BX15" s="3">
        <v>5</v>
      </c>
      <c r="BY15" s="3">
        <v>5</v>
      </c>
      <c r="BZ15" s="3">
        <v>5</v>
      </c>
      <c r="CA15" s="3">
        <v>5</v>
      </c>
      <c r="CB15" s="3">
        <v>5</v>
      </c>
      <c r="CC15" s="3">
        <v>5</v>
      </c>
      <c r="CD15" s="3">
        <v>5</v>
      </c>
      <c r="CE15" s="3">
        <v>5</v>
      </c>
      <c r="CF15" s="3">
        <v>5</v>
      </c>
      <c r="CG15" s="3">
        <v>5</v>
      </c>
      <c r="CH15" s="3">
        <v>5</v>
      </c>
      <c r="CI15" s="3">
        <v>5</v>
      </c>
      <c r="CJ15" s="3">
        <v>5</v>
      </c>
      <c r="CK15" s="3">
        <v>5</v>
      </c>
      <c r="CL15" s="3">
        <v>5</v>
      </c>
      <c r="CM15" s="3">
        <v>5</v>
      </c>
      <c r="CN15" s="3">
        <v>5</v>
      </c>
      <c r="CO15" s="3">
        <v>5</v>
      </c>
      <c r="CP15" s="3">
        <v>5</v>
      </c>
      <c r="CQ15" s="3">
        <v>3</v>
      </c>
      <c r="CR15" s="3">
        <v>5</v>
      </c>
      <c r="CS15" s="3">
        <v>5</v>
      </c>
      <c r="CT15" s="3">
        <v>5</v>
      </c>
      <c r="CU15" s="3">
        <v>5</v>
      </c>
      <c r="CV15" s="3">
        <v>5</v>
      </c>
      <c r="CW15" s="3">
        <v>5</v>
      </c>
      <c r="CX15" s="3">
        <v>5</v>
      </c>
      <c r="CY15" s="3">
        <v>5</v>
      </c>
      <c r="CZ15" s="3">
        <v>5</v>
      </c>
      <c r="DA15" s="3">
        <v>5</v>
      </c>
      <c r="DB15" s="3">
        <v>3</v>
      </c>
      <c r="DC15" s="3">
        <v>4</v>
      </c>
      <c r="DD15" s="3">
        <v>4</v>
      </c>
      <c r="DE15" s="3">
        <v>5</v>
      </c>
      <c r="DF15" s="3">
        <v>5</v>
      </c>
      <c r="DG15" s="3">
        <v>5</v>
      </c>
      <c r="DH15" s="3">
        <v>4</v>
      </c>
      <c r="DI15" s="3">
        <v>5</v>
      </c>
      <c r="DJ15" s="3">
        <v>5</v>
      </c>
      <c r="DK15" s="3">
        <v>4</v>
      </c>
      <c r="DL15" s="3">
        <v>4</v>
      </c>
      <c r="DM15" s="3">
        <v>4</v>
      </c>
      <c r="DN15" s="3">
        <v>3</v>
      </c>
      <c r="DO15" s="3">
        <v>5</v>
      </c>
      <c r="DP15" s="4">
        <v>4</v>
      </c>
    </row>
    <row r="16" spans="1:120" ht="15.75" customHeight="1" x14ac:dyDescent="0.25">
      <c r="A16" s="16">
        <v>15</v>
      </c>
      <c r="B16" s="17" t="s">
        <v>162</v>
      </c>
      <c r="C16" s="17" t="s">
        <v>163</v>
      </c>
      <c r="D16" s="17">
        <v>20</v>
      </c>
      <c r="E16" s="17" t="s">
        <v>121</v>
      </c>
      <c r="F16" s="17" t="s">
        <v>152</v>
      </c>
      <c r="G16" s="1">
        <v>5</v>
      </c>
      <c r="H16" s="1">
        <v>5</v>
      </c>
      <c r="I16" s="1">
        <v>5</v>
      </c>
      <c r="J16" s="1">
        <v>5</v>
      </c>
      <c r="K16" s="1">
        <v>4</v>
      </c>
      <c r="L16" s="1">
        <v>3</v>
      </c>
      <c r="M16" s="1">
        <v>5</v>
      </c>
      <c r="N16" s="1">
        <v>4</v>
      </c>
      <c r="O16" s="1">
        <v>5</v>
      </c>
      <c r="P16" s="1">
        <v>4</v>
      </c>
      <c r="Q16" s="1">
        <v>5</v>
      </c>
      <c r="R16" s="1">
        <v>3</v>
      </c>
      <c r="S16" s="1">
        <v>4</v>
      </c>
      <c r="T16" s="1">
        <v>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3</v>
      </c>
      <c r="AB16" s="1">
        <v>3</v>
      </c>
      <c r="AC16" s="1">
        <v>4</v>
      </c>
      <c r="AD16" s="1">
        <v>4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4</v>
      </c>
      <c r="AK16" s="1">
        <v>4</v>
      </c>
      <c r="AL16" s="1">
        <v>5</v>
      </c>
      <c r="AM16" s="1">
        <v>4</v>
      </c>
      <c r="AN16" s="1">
        <v>4</v>
      </c>
      <c r="AO16" s="1">
        <v>2</v>
      </c>
      <c r="AP16" s="1">
        <v>3</v>
      </c>
      <c r="AQ16" s="1">
        <v>2</v>
      </c>
      <c r="AR16" s="1">
        <v>1</v>
      </c>
      <c r="AS16" s="1">
        <v>2</v>
      </c>
      <c r="AT16" s="1">
        <v>5</v>
      </c>
      <c r="AU16" s="1">
        <v>5</v>
      </c>
      <c r="AV16" s="1">
        <v>5</v>
      </c>
      <c r="AW16" s="1">
        <v>3</v>
      </c>
      <c r="AX16" s="1">
        <v>3</v>
      </c>
      <c r="AY16" s="1">
        <v>5</v>
      </c>
      <c r="AZ16" s="1">
        <v>3</v>
      </c>
      <c r="BA16" s="1">
        <v>4</v>
      </c>
      <c r="BB16" s="1">
        <v>5</v>
      </c>
      <c r="BC16" s="1">
        <v>4</v>
      </c>
      <c r="BD16" s="1">
        <v>3</v>
      </c>
      <c r="BE16" s="1">
        <v>4</v>
      </c>
      <c r="BF16" s="1">
        <v>3</v>
      </c>
      <c r="BG16" s="1">
        <v>3</v>
      </c>
      <c r="BH16" s="1">
        <v>4</v>
      </c>
      <c r="BI16" s="1">
        <v>5</v>
      </c>
      <c r="BJ16" s="1">
        <v>5</v>
      </c>
      <c r="BK16" s="1">
        <v>5</v>
      </c>
      <c r="BL16" s="1">
        <v>5</v>
      </c>
      <c r="BM16" s="1">
        <v>5</v>
      </c>
      <c r="BN16" s="1">
        <v>4</v>
      </c>
      <c r="BO16" s="1">
        <v>3</v>
      </c>
      <c r="BP16" s="1">
        <v>4</v>
      </c>
      <c r="BQ16" s="1">
        <v>4</v>
      </c>
      <c r="BR16" s="1">
        <v>4</v>
      </c>
      <c r="BS16" s="1">
        <v>4</v>
      </c>
      <c r="BT16" s="1">
        <v>4</v>
      </c>
      <c r="BU16" s="1">
        <v>4</v>
      </c>
      <c r="BV16" s="1">
        <v>4</v>
      </c>
      <c r="BW16" s="1">
        <v>4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4</v>
      </c>
      <c r="CD16" s="1">
        <v>5</v>
      </c>
      <c r="CE16" s="1">
        <v>4</v>
      </c>
      <c r="CF16" s="1">
        <v>5</v>
      </c>
      <c r="CG16" s="1">
        <v>4</v>
      </c>
      <c r="CH16" s="1">
        <v>5</v>
      </c>
      <c r="CI16" s="1">
        <v>5</v>
      </c>
      <c r="CJ16" s="1">
        <v>5</v>
      </c>
      <c r="CK16" s="1">
        <v>5</v>
      </c>
      <c r="CL16" s="1">
        <v>5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2</v>
      </c>
      <c r="CX16" s="1">
        <v>3</v>
      </c>
      <c r="CY16" s="1">
        <v>3</v>
      </c>
      <c r="CZ16" s="1">
        <v>2</v>
      </c>
      <c r="DA16" s="1">
        <v>3</v>
      </c>
      <c r="DB16" s="1">
        <v>4</v>
      </c>
      <c r="DC16" s="1">
        <v>4</v>
      </c>
      <c r="DD16" s="1">
        <v>3</v>
      </c>
      <c r="DE16" s="1">
        <v>4</v>
      </c>
      <c r="DF16" s="1">
        <v>4</v>
      </c>
      <c r="DG16" s="1">
        <v>4</v>
      </c>
      <c r="DH16" s="1">
        <v>3</v>
      </c>
      <c r="DI16" s="1">
        <v>4</v>
      </c>
      <c r="DJ16" s="1">
        <v>3</v>
      </c>
      <c r="DK16" s="1">
        <v>3</v>
      </c>
      <c r="DL16" s="1">
        <v>2</v>
      </c>
      <c r="DM16" s="1">
        <v>1</v>
      </c>
      <c r="DN16" s="1">
        <v>3</v>
      </c>
      <c r="DO16" s="1">
        <v>2</v>
      </c>
      <c r="DP16" s="2">
        <v>2</v>
      </c>
    </row>
    <row r="17" spans="1:120" ht="15.75" customHeight="1" x14ac:dyDescent="0.25">
      <c r="A17" s="16">
        <v>16</v>
      </c>
      <c r="B17" s="17" t="s">
        <v>164</v>
      </c>
      <c r="C17" s="17" t="s">
        <v>165</v>
      </c>
      <c r="D17" s="17">
        <v>20</v>
      </c>
      <c r="E17" s="17" t="s">
        <v>121</v>
      </c>
      <c r="F17" s="17" t="s">
        <v>166</v>
      </c>
      <c r="G17" s="3">
        <v>3</v>
      </c>
      <c r="H17" s="3">
        <v>3</v>
      </c>
      <c r="I17" s="3">
        <v>2</v>
      </c>
      <c r="J17" s="3">
        <v>3</v>
      </c>
      <c r="K17" s="3">
        <v>5</v>
      </c>
      <c r="L17" s="3">
        <v>3</v>
      </c>
      <c r="M17" s="3">
        <v>4</v>
      </c>
      <c r="N17" s="3">
        <v>4</v>
      </c>
      <c r="O17" s="3">
        <v>3</v>
      </c>
      <c r="P17" s="3">
        <v>3</v>
      </c>
      <c r="Q17" s="3">
        <v>2</v>
      </c>
      <c r="R17" s="3">
        <v>3</v>
      </c>
      <c r="S17" s="3">
        <v>3</v>
      </c>
      <c r="T17" s="3">
        <v>2</v>
      </c>
      <c r="U17" s="3">
        <v>3</v>
      </c>
      <c r="V17" s="3">
        <v>4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4</v>
      </c>
      <c r="AC17" s="3">
        <v>3</v>
      </c>
      <c r="AD17" s="3">
        <v>4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4</v>
      </c>
      <c r="AK17" s="3">
        <v>4</v>
      </c>
      <c r="AL17" s="3">
        <v>3</v>
      </c>
      <c r="AM17" s="3">
        <v>5</v>
      </c>
      <c r="AN17" s="3">
        <v>3</v>
      </c>
      <c r="AO17" s="3">
        <v>3</v>
      </c>
      <c r="AP17" s="3">
        <v>4</v>
      </c>
      <c r="AQ17" s="3">
        <v>4</v>
      </c>
      <c r="AR17" s="3">
        <v>3</v>
      </c>
      <c r="AS17" s="3">
        <v>3</v>
      </c>
      <c r="AT17" s="3">
        <v>4</v>
      </c>
      <c r="AU17" s="3">
        <v>3</v>
      </c>
      <c r="AV17" s="3">
        <v>4</v>
      </c>
      <c r="AW17" s="3">
        <v>3</v>
      </c>
      <c r="AX17" s="3">
        <v>4</v>
      </c>
      <c r="AY17" s="3">
        <v>3</v>
      </c>
      <c r="AZ17" s="3">
        <v>3</v>
      </c>
      <c r="BA17" s="3">
        <v>4</v>
      </c>
      <c r="BB17" s="3">
        <v>3</v>
      </c>
      <c r="BC17" s="3">
        <v>3</v>
      </c>
      <c r="BD17" s="3">
        <v>4</v>
      </c>
      <c r="BE17" s="3">
        <v>3</v>
      </c>
      <c r="BF17" s="3">
        <v>3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3</v>
      </c>
      <c r="BM17" s="3">
        <v>4</v>
      </c>
      <c r="BN17" s="3">
        <v>3</v>
      </c>
      <c r="BO17" s="3">
        <v>2</v>
      </c>
      <c r="BP17" s="3">
        <v>3</v>
      </c>
      <c r="BQ17" s="3">
        <v>3</v>
      </c>
      <c r="BR17" s="3">
        <v>3</v>
      </c>
      <c r="BS17" s="3">
        <v>3</v>
      </c>
      <c r="BT17" s="3">
        <v>3</v>
      </c>
      <c r="BU17" s="3">
        <v>4</v>
      </c>
      <c r="BV17" s="3">
        <v>4</v>
      </c>
      <c r="BW17" s="3">
        <v>3</v>
      </c>
      <c r="BX17" s="3">
        <v>4</v>
      </c>
      <c r="BY17" s="3">
        <v>3</v>
      </c>
      <c r="BZ17" s="3">
        <v>3</v>
      </c>
      <c r="CA17" s="3">
        <v>4</v>
      </c>
      <c r="CB17" s="3">
        <v>4</v>
      </c>
      <c r="CC17" s="3">
        <v>4</v>
      </c>
      <c r="CD17" s="3">
        <v>3</v>
      </c>
      <c r="CE17" s="3">
        <v>3</v>
      </c>
      <c r="CF17" s="3">
        <v>3</v>
      </c>
      <c r="CG17" s="3">
        <v>4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3</v>
      </c>
      <c r="CN17" s="3">
        <v>4</v>
      </c>
      <c r="CO17" s="3">
        <v>4</v>
      </c>
      <c r="CP17" s="3">
        <v>3</v>
      </c>
      <c r="CQ17" s="3">
        <v>4</v>
      </c>
      <c r="CR17" s="3">
        <v>2</v>
      </c>
      <c r="CS17" s="3">
        <v>2</v>
      </c>
      <c r="CT17" s="3">
        <v>2</v>
      </c>
      <c r="CU17" s="3">
        <v>3</v>
      </c>
      <c r="CV17" s="3">
        <v>4</v>
      </c>
      <c r="CW17" s="3">
        <v>3</v>
      </c>
      <c r="CX17" s="3">
        <v>2</v>
      </c>
      <c r="CY17" s="3">
        <v>3</v>
      </c>
      <c r="CZ17" s="3">
        <v>3</v>
      </c>
      <c r="DA17" s="3">
        <v>4</v>
      </c>
      <c r="DB17" s="3">
        <v>3</v>
      </c>
      <c r="DC17" s="3">
        <v>4</v>
      </c>
      <c r="DD17" s="3">
        <v>3</v>
      </c>
      <c r="DE17" s="3">
        <v>3</v>
      </c>
      <c r="DF17" s="3">
        <v>4</v>
      </c>
      <c r="DG17" s="3">
        <v>3</v>
      </c>
      <c r="DH17" s="3">
        <v>3</v>
      </c>
      <c r="DI17" s="3">
        <v>3</v>
      </c>
      <c r="DJ17" s="3">
        <v>4</v>
      </c>
      <c r="DK17" s="3">
        <v>3</v>
      </c>
      <c r="DL17" s="3">
        <v>3</v>
      </c>
      <c r="DM17" s="3">
        <v>3</v>
      </c>
      <c r="DN17" s="3">
        <v>4</v>
      </c>
      <c r="DO17" s="3">
        <v>4</v>
      </c>
      <c r="DP17" s="4">
        <v>3</v>
      </c>
    </row>
    <row r="18" spans="1:120" ht="15.75" customHeight="1" x14ac:dyDescent="0.25">
      <c r="A18" s="16">
        <v>17</v>
      </c>
      <c r="B18" s="17" t="s">
        <v>167</v>
      </c>
      <c r="C18" s="17" t="s">
        <v>168</v>
      </c>
      <c r="D18" s="17">
        <v>21</v>
      </c>
      <c r="E18" s="17" t="s">
        <v>125</v>
      </c>
      <c r="F18" s="17" t="s">
        <v>155</v>
      </c>
      <c r="G18" s="1">
        <v>4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4</v>
      </c>
      <c r="Q18" s="1">
        <v>4</v>
      </c>
      <c r="R18" s="1">
        <v>3</v>
      </c>
      <c r="S18" s="1">
        <v>3</v>
      </c>
      <c r="T18" s="1">
        <v>3</v>
      </c>
      <c r="U18" s="1">
        <v>4</v>
      </c>
      <c r="V18" s="1">
        <v>3</v>
      </c>
      <c r="W18" s="1">
        <v>3</v>
      </c>
      <c r="X18" s="1">
        <v>3</v>
      </c>
      <c r="Y18" s="1">
        <v>3</v>
      </c>
      <c r="Z18" s="1">
        <v>4</v>
      </c>
      <c r="AA18" s="1">
        <v>4</v>
      </c>
      <c r="AB18" s="1">
        <v>3</v>
      </c>
      <c r="AC18" s="1">
        <v>2</v>
      </c>
      <c r="AD18" s="1">
        <v>3</v>
      </c>
      <c r="AE18" s="1">
        <v>4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5</v>
      </c>
      <c r="AP18" s="1">
        <v>3</v>
      </c>
      <c r="AQ18" s="1">
        <v>3</v>
      </c>
      <c r="AR18" s="1">
        <v>3</v>
      </c>
      <c r="AS18" s="1">
        <v>3</v>
      </c>
      <c r="AT18" s="1">
        <v>5</v>
      </c>
      <c r="AU18" s="1">
        <v>4</v>
      </c>
      <c r="AV18" s="1">
        <v>3</v>
      </c>
      <c r="AW18" s="1">
        <v>3</v>
      </c>
      <c r="AX18" s="1">
        <v>3</v>
      </c>
      <c r="AY18" s="1">
        <v>4</v>
      </c>
      <c r="AZ18" s="1">
        <v>4</v>
      </c>
      <c r="BA18" s="1">
        <v>3</v>
      </c>
      <c r="BB18" s="1">
        <v>4</v>
      </c>
      <c r="BC18" s="1">
        <v>3</v>
      </c>
      <c r="BD18" s="1">
        <v>4</v>
      </c>
      <c r="BE18" s="1">
        <v>4</v>
      </c>
      <c r="BF18" s="1">
        <v>4</v>
      </c>
      <c r="BG18" s="1">
        <v>3</v>
      </c>
      <c r="BH18" s="1">
        <v>3</v>
      </c>
      <c r="BI18" s="1">
        <v>3</v>
      </c>
      <c r="BJ18" s="1">
        <v>3</v>
      </c>
      <c r="BK18" s="1">
        <v>2</v>
      </c>
      <c r="BL18" s="1">
        <v>2</v>
      </c>
      <c r="BM18" s="1">
        <v>3</v>
      </c>
      <c r="BN18" s="1">
        <v>4</v>
      </c>
      <c r="BO18" s="1">
        <v>4</v>
      </c>
      <c r="BP18" s="1">
        <v>3</v>
      </c>
      <c r="BQ18" s="1">
        <v>2</v>
      </c>
      <c r="BR18" s="1">
        <v>3</v>
      </c>
      <c r="BS18" s="1">
        <v>5</v>
      </c>
      <c r="BT18" s="1">
        <v>3</v>
      </c>
      <c r="BU18" s="1">
        <v>3</v>
      </c>
      <c r="BV18" s="1">
        <v>3</v>
      </c>
      <c r="BW18" s="1">
        <v>3</v>
      </c>
      <c r="BX18" s="1">
        <v>3</v>
      </c>
      <c r="BY18" s="1">
        <v>3</v>
      </c>
      <c r="BZ18" s="1">
        <v>3</v>
      </c>
      <c r="CA18" s="1">
        <v>3</v>
      </c>
      <c r="CB18" s="1">
        <v>3</v>
      </c>
      <c r="CC18" s="1">
        <v>3</v>
      </c>
      <c r="CD18" s="1">
        <v>2</v>
      </c>
      <c r="CE18" s="1">
        <v>2</v>
      </c>
      <c r="CF18" s="1">
        <v>3</v>
      </c>
      <c r="CG18" s="1">
        <v>3</v>
      </c>
      <c r="CH18" s="1">
        <v>4</v>
      </c>
      <c r="CI18" s="1">
        <v>3</v>
      </c>
      <c r="CJ18" s="1">
        <v>3</v>
      </c>
      <c r="CK18" s="1">
        <v>3</v>
      </c>
      <c r="CL18" s="1">
        <v>3</v>
      </c>
      <c r="CM18" s="1">
        <v>5</v>
      </c>
      <c r="CN18" s="1">
        <v>4</v>
      </c>
      <c r="CO18" s="1">
        <v>3</v>
      </c>
      <c r="CP18" s="1">
        <v>3</v>
      </c>
      <c r="CQ18" s="1">
        <v>3</v>
      </c>
      <c r="CR18" s="1">
        <v>4</v>
      </c>
      <c r="CS18" s="1">
        <v>4</v>
      </c>
      <c r="CT18" s="1">
        <v>4</v>
      </c>
      <c r="CU18" s="1">
        <v>3</v>
      </c>
      <c r="CV18" s="1">
        <v>3</v>
      </c>
      <c r="CW18" s="1">
        <v>4</v>
      </c>
      <c r="CX18" s="1">
        <v>4</v>
      </c>
      <c r="CY18" s="1">
        <v>3</v>
      </c>
      <c r="CZ18" s="1">
        <v>3</v>
      </c>
      <c r="DA18" s="1">
        <v>3</v>
      </c>
      <c r="DB18" s="1">
        <v>2</v>
      </c>
      <c r="DC18" s="1">
        <v>3</v>
      </c>
      <c r="DD18" s="1">
        <v>3</v>
      </c>
      <c r="DE18" s="1">
        <v>4</v>
      </c>
      <c r="DF18" s="1">
        <v>3</v>
      </c>
      <c r="DG18" s="1">
        <v>5</v>
      </c>
      <c r="DH18" s="1">
        <v>4</v>
      </c>
      <c r="DI18" s="1">
        <v>3</v>
      </c>
      <c r="DJ18" s="1">
        <v>3</v>
      </c>
      <c r="DK18" s="1">
        <v>3</v>
      </c>
      <c r="DL18" s="1">
        <v>3</v>
      </c>
      <c r="DM18" s="1">
        <v>4</v>
      </c>
      <c r="DN18" s="1">
        <v>4</v>
      </c>
      <c r="DO18" s="1">
        <v>3</v>
      </c>
      <c r="DP18" s="2">
        <v>3</v>
      </c>
    </row>
    <row r="19" spans="1:120" ht="15.75" customHeight="1" x14ac:dyDescent="0.25">
      <c r="A19" s="16">
        <v>18</v>
      </c>
      <c r="B19" s="17" t="s">
        <v>169</v>
      </c>
      <c r="C19" s="17" t="s">
        <v>170</v>
      </c>
      <c r="D19" s="17">
        <v>20</v>
      </c>
      <c r="E19" s="17" t="s">
        <v>125</v>
      </c>
      <c r="F19" s="17" t="s">
        <v>171</v>
      </c>
      <c r="G19" s="3">
        <v>5</v>
      </c>
      <c r="H19" s="3">
        <v>5</v>
      </c>
      <c r="I19" s="3">
        <v>3</v>
      </c>
      <c r="J19" s="3">
        <v>3</v>
      </c>
      <c r="K19" s="3">
        <v>5</v>
      </c>
      <c r="L19" s="3">
        <v>4</v>
      </c>
      <c r="M19" s="3">
        <v>5</v>
      </c>
      <c r="N19" s="3">
        <v>4</v>
      </c>
      <c r="O19" s="3">
        <v>4</v>
      </c>
      <c r="P19" s="3">
        <v>5</v>
      </c>
      <c r="Q19" s="3">
        <v>4</v>
      </c>
      <c r="R19" s="3">
        <v>4</v>
      </c>
      <c r="S19" s="3">
        <v>4</v>
      </c>
      <c r="T19" s="3">
        <v>4</v>
      </c>
      <c r="U19" s="3">
        <v>5</v>
      </c>
      <c r="V19" s="3">
        <v>4</v>
      </c>
      <c r="W19" s="3">
        <v>4</v>
      </c>
      <c r="X19" s="3">
        <v>4</v>
      </c>
      <c r="Y19" s="3">
        <v>4</v>
      </c>
      <c r="Z19" s="3">
        <v>5</v>
      </c>
      <c r="AA19" s="3">
        <v>5</v>
      </c>
      <c r="AB19" s="3">
        <v>5</v>
      </c>
      <c r="AC19" s="3">
        <v>4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4</v>
      </c>
      <c r="AJ19" s="3">
        <v>5</v>
      </c>
      <c r="AK19" s="3">
        <v>4</v>
      </c>
      <c r="AL19" s="3">
        <v>4</v>
      </c>
      <c r="AM19" s="3">
        <v>4</v>
      </c>
      <c r="AN19" s="3">
        <v>4</v>
      </c>
      <c r="AO19" s="3">
        <v>5</v>
      </c>
      <c r="AP19" s="3">
        <v>5</v>
      </c>
      <c r="AQ19" s="3">
        <v>5</v>
      </c>
      <c r="AR19" s="3">
        <v>4</v>
      </c>
      <c r="AS19" s="3">
        <v>4</v>
      </c>
      <c r="AT19" s="3">
        <v>5</v>
      </c>
      <c r="AU19" s="3">
        <v>4</v>
      </c>
      <c r="AV19" s="3">
        <v>4</v>
      </c>
      <c r="AW19" s="3">
        <v>4</v>
      </c>
      <c r="AX19" s="3">
        <v>4</v>
      </c>
      <c r="AY19" s="3">
        <v>5</v>
      </c>
      <c r="AZ19" s="3">
        <v>4</v>
      </c>
      <c r="BA19" s="3">
        <v>4</v>
      </c>
      <c r="BB19" s="3">
        <v>4</v>
      </c>
      <c r="BC19" s="3">
        <v>4</v>
      </c>
      <c r="BD19" s="3">
        <v>4</v>
      </c>
      <c r="BE19" s="3">
        <v>4</v>
      </c>
      <c r="BF19" s="3">
        <v>5</v>
      </c>
      <c r="BG19" s="3">
        <v>4</v>
      </c>
      <c r="BH19" s="3">
        <v>4</v>
      </c>
      <c r="BI19" s="3">
        <v>4</v>
      </c>
      <c r="BJ19" s="3">
        <v>5</v>
      </c>
      <c r="BK19" s="3">
        <v>5</v>
      </c>
      <c r="BL19" s="3">
        <v>4</v>
      </c>
      <c r="BM19" s="3">
        <v>4</v>
      </c>
      <c r="BN19" s="3">
        <v>5</v>
      </c>
      <c r="BO19" s="3">
        <v>4</v>
      </c>
      <c r="BP19" s="3">
        <v>4</v>
      </c>
      <c r="BQ19" s="3">
        <v>4</v>
      </c>
      <c r="BR19" s="3">
        <v>4</v>
      </c>
      <c r="BS19" s="3">
        <v>5</v>
      </c>
      <c r="BT19" s="3">
        <v>5</v>
      </c>
      <c r="BU19" s="3">
        <v>5</v>
      </c>
      <c r="BV19" s="3">
        <v>4</v>
      </c>
      <c r="BW19" s="3">
        <v>4</v>
      </c>
      <c r="BX19" s="3">
        <v>4</v>
      </c>
      <c r="BY19" s="3">
        <v>4</v>
      </c>
      <c r="BZ19" s="3">
        <v>4</v>
      </c>
      <c r="CA19" s="3">
        <v>4</v>
      </c>
      <c r="CB19" s="3">
        <v>4</v>
      </c>
      <c r="CC19" s="3">
        <v>4</v>
      </c>
      <c r="CD19" s="3">
        <v>4</v>
      </c>
      <c r="CE19" s="3">
        <v>4</v>
      </c>
      <c r="CF19" s="3">
        <v>4</v>
      </c>
      <c r="CG19" s="3">
        <v>4</v>
      </c>
      <c r="CH19" s="3">
        <v>4</v>
      </c>
      <c r="CI19" s="3">
        <v>4</v>
      </c>
      <c r="CJ19" s="3">
        <v>5</v>
      </c>
      <c r="CK19" s="3">
        <v>4</v>
      </c>
      <c r="CL19" s="3">
        <v>4</v>
      </c>
      <c r="CM19" s="3">
        <v>5</v>
      </c>
      <c r="CN19" s="3">
        <v>5</v>
      </c>
      <c r="CO19" s="3">
        <v>5</v>
      </c>
      <c r="CP19" s="3">
        <v>4</v>
      </c>
      <c r="CQ19" s="3">
        <v>4</v>
      </c>
      <c r="CR19" s="3">
        <v>5</v>
      </c>
      <c r="CS19" s="3">
        <v>4</v>
      </c>
      <c r="CT19" s="3">
        <v>4</v>
      </c>
      <c r="CU19" s="3">
        <v>4</v>
      </c>
      <c r="CV19" s="3">
        <v>4</v>
      </c>
      <c r="CW19" s="3">
        <v>5</v>
      </c>
      <c r="CX19" s="3">
        <v>5</v>
      </c>
      <c r="CY19" s="3">
        <v>5</v>
      </c>
      <c r="CZ19" s="3">
        <v>4</v>
      </c>
      <c r="DA19" s="3">
        <v>4</v>
      </c>
      <c r="DB19" s="3">
        <v>3</v>
      </c>
      <c r="DC19" s="3">
        <v>4</v>
      </c>
      <c r="DD19" s="3">
        <v>4</v>
      </c>
      <c r="DE19" s="3">
        <v>4</v>
      </c>
      <c r="DF19" s="3">
        <v>4</v>
      </c>
      <c r="DG19" s="3">
        <v>5</v>
      </c>
      <c r="DH19" s="3">
        <v>4</v>
      </c>
      <c r="DI19" s="3">
        <v>4</v>
      </c>
      <c r="DJ19" s="3">
        <v>4</v>
      </c>
      <c r="DK19" s="3">
        <v>4</v>
      </c>
      <c r="DL19" s="3">
        <v>4</v>
      </c>
      <c r="DM19" s="3">
        <v>4</v>
      </c>
      <c r="DN19" s="3">
        <v>4</v>
      </c>
      <c r="DO19" s="3">
        <v>4</v>
      </c>
      <c r="DP19" s="4">
        <v>4</v>
      </c>
    </row>
    <row r="20" spans="1:120" ht="15.75" customHeight="1" x14ac:dyDescent="0.25">
      <c r="A20" s="16">
        <v>19</v>
      </c>
      <c r="B20" s="17" t="s">
        <v>172</v>
      </c>
      <c r="C20" s="17" t="s">
        <v>173</v>
      </c>
      <c r="D20" s="17">
        <v>21</v>
      </c>
      <c r="E20" s="17" t="s">
        <v>125</v>
      </c>
      <c r="F20" s="17" t="s">
        <v>138</v>
      </c>
      <c r="G20" s="1">
        <v>4</v>
      </c>
      <c r="H20" s="1">
        <v>4</v>
      </c>
      <c r="I20" s="1">
        <v>3</v>
      </c>
      <c r="J20" s="1">
        <v>4</v>
      </c>
      <c r="K20" s="1">
        <v>5</v>
      </c>
      <c r="L20" s="1">
        <v>4</v>
      </c>
      <c r="M20" s="1">
        <v>4</v>
      </c>
      <c r="N20" s="1">
        <v>4</v>
      </c>
      <c r="O20" s="1">
        <v>4</v>
      </c>
      <c r="P20" s="1">
        <v>5</v>
      </c>
      <c r="Q20" s="1">
        <v>4</v>
      </c>
      <c r="R20" s="1">
        <v>5</v>
      </c>
      <c r="S20" s="1">
        <v>4</v>
      </c>
      <c r="T20" s="1">
        <v>4</v>
      </c>
      <c r="U20" s="1">
        <v>5</v>
      </c>
      <c r="V20" s="1">
        <v>5</v>
      </c>
      <c r="W20" s="1">
        <v>4</v>
      </c>
      <c r="X20" s="1">
        <v>4</v>
      </c>
      <c r="Y20" s="1">
        <v>4</v>
      </c>
      <c r="Z20" s="1">
        <v>5</v>
      </c>
      <c r="AA20" s="1">
        <v>4</v>
      </c>
      <c r="AB20" s="1">
        <v>5</v>
      </c>
      <c r="AC20" s="1">
        <v>4</v>
      </c>
      <c r="AD20" s="1">
        <v>4</v>
      </c>
      <c r="AE20" s="1">
        <v>5</v>
      </c>
      <c r="AF20" s="1">
        <v>3</v>
      </c>
      <c r="AG20" s="1">
        <v>4</v>
      </c>
      <c r="AH20" s="1">
        <v>5</v>
      </c>
      <c r="AI20" s="1">
        <v>4</v>
      </c>
      <c r="AJ20" s="1">
        <v>4</v>
      </c>
      <c r="AK20" s="1">
        <v>4</v>
      </c>
      <c r="AL20" s="1">
        <v>4</v>
      </c>
      <c r="AM20" s="1">
        <v>3</v>
      </c>
      <c r="AN20" s="1">
        <v>4</v>
      </c>
      <c r="AO20" s="1">
        <v>5</v>
      </c>
      <c r="AP20" s="1">
        <v>4</v>
      </c>
      <c r="AQ20" s="1">
        <v>4</v>
      </c>
      <c r="AR20" s="1">
        <v>3</v>
      </c>
      <c r="AS20" s="1">
        <v>4</v>
      </c>
      <c r="AT20" s="1">
        <v>5</v>
      </c>
      <c r="AU20" s="1">
        <v>4</v>
      </c>
      <c r="AV20" s="1">
        <v>4</v>
      </c>
      <c r="AW20" s="1">
        <v>3</v>
      </c>
      <c r="AX20" s="1">
        <v>4</v>
      </c>
      <c r="AY20" s="1">
        <v>5</v>
      </c>
      <c r="AZ20" s="1">
        <v>4</v>
      </c>
      <c r="BA20" s="1">
        <v>4</v>
      </c>
      <c r="BB20" s="1">
        <v>4</v>
      </c>
      <c r="BC20" s="1">
        <v>5</v>
      </c>
      <c r="BD20" s="1">
        <v>4</v>
      </c>
      <c r="BE20" s="1">
        <v>4</v>
      </c>
      <c r="BF20" s="1">
        <v>3</v>
      </c>
      <c r="BG20" s="1">
        <v>4</v>
      </c>
      <c r="BH20" s="1">
        <v>4</v>
      </c>
      <c r="BI20" s="1">
        <v>5</v>
      </c>
      <c r="BJ20" s="1">
        <v>4</v>
      </c>
      <c r="BK20" s="1">
        <v>3</v>
      </c>
      <c r="BL20" s="1">
        <v>3</v>
      </c>
      <c r="BM20" s="1">
        <v>4</v>
      </c>
      <c r="BN20" s="1">
        <v>4</v>
      </c>
      <c r="BO20" s="1">
        <v>4</v>
      </c>
      <c r="BP20" s="1">
        <v>4</v>
      </c>
      <c r="BQ20" s="1">
        <v>3</v>
      </c>
      <c r="BR20" s="1">
        <v>4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5</v>
      </c>
      <c r="BY20" s="1">
        <v>4</v>
      </c>
      <c r="BZ20" s="1">
        <v>5</v>
      </c>
      <c r="CA20" s="1">
        <v>5</v>
      </c>
      <c r="CB20" s="1">
        <v>5</v>
      </c>
      <c r="CC20" s="1">
        <v>5</v>
      </c>
      <c r="CD20" s="1">
        <v>4</v>
      </c>
      <c r="CE20" s="1">
        <v>5</v>
      </c>
      <c r="CF20" s="1">
        <v>5</v>
      </c>
      <c r="CG20" s="1">
        <v>5</v>
      </c>
      <c r="CH20" s="1">
        <v>4</v>
      </c>
      <c r="CI20" s="1">
        <v>4</v>
      </c>
      <c r="CJ20" s="1">
        <v>4</v>
      </c>
      <c r="CK20" s="1">
        <v>4</v>
      </c>
      <c r="CL20" s="1">
        <v>4</v>
      </c>
      <c r="CM20" s="1">
        <v>5</v>
      </c>
      <c r="CN20" s="1">
        <v>5</v>
      </c>
      <c r="CO20" s="1">
        <v>4</v>
      </c>
      <c r="CP20" s="1">
        <v>4</v>
      </c>
      <c r="CQ20" s="1">
        <v>4</v>
      </c>
      <c r="CR20" s="1">
        <v>4</v>
      </c>
      <c r="CS20" s="1">
        <v>3</v>
      </c>
      <c r="CT20" s="1">
        <v>4</v>
      </c>
      <c r="CU20" s="1">
        <v>4</v>
      </c>
      <c r="CV20" s="1">
        <v>5</v>
      </c>
      <c r="CW20" s="1">
        <v>4</v>
      </c>
      <c r="CX20" s="1">
        <v>4</v>
      </c>
      <c r="CY20" s="1">
        <v>4</v>
      </c>
      <c r="CZ20" s="1">
        <v>4</v>
      </c>
      <c r="DA20" s="1">
        <v>4</v>
      </c>
      <c r="DB20" s="1">
        <v>3</v>
      </c>
      <c r="DC20" s="1">
        <v>4</v>
      </c>
      <c r="DD20" s="1">
        <v>4</v>
      </c>
      <c r="DE20" s="1">
        <v>4</v>
      </c>
      <c r="DF20" s="1">
        <v>4</v>
      </c>
      <c r="DG20" s="1">
        <v>5</v>
      </c>
      <c r="DH20" s="1">
        <v>3</v>
      </c>
      <c r="DI20" s="1">
        <v>4</v>
      </c>
      <c r="DJ20" s="1">
        <v>3</v>
      </c>
      <c r="DK20" s="1">
        <v>4</v>
      </c>
      <c r="DL20" s="1">
        <v>5</v>
      </c>
      <c r="DM20" s="1">
        <v>4</v>
      </c>
      <c r="DN20" s="1">
        <v>3</v>
      </c>
      <c r="DO20" s="1">
        <v>4</v>
      </c>
      <c r="DP20" s="2">
        <v>4</v>
      </c>
    </row>
    <row r="21" spans="1:120" ht="15.75" customHeight="1" x14ac:dyDescent="0.25">
      <c r="A21" s="16">
        <v>20</v>
      </c>
      <c r="B21" s="17" t="s">
        <v>174</v>
      </c>
      <c r="C21" s="17" t="s">
        <v>175</v>
      </c>
      <c r="D21" s="17">
        <v>19</v>
      </c>
      <c r="E21" s="17" t="s">
        <v>125</v>
      </c>
      <c r="F21" s="17" t="s">
        <v>138</v>
      </c>
      <c r="G21" s="3">
        <v>4</v>
      </c>
      <c r="H21" s="3">
        <v>2</v>
      </c>
      <c r="I21" s="3">
        <v>3</v>
      </c>
      <c r="J21" s="3">
        <v>4</v>
      </c>
      <c r="K21" s="3">
        <v>5</v>
      </c>
      <c r="L21" s="3">
        <v>3</v>
      </c>
      <c r="M21" s="3">
        <v>2</v>
      </c>
      <c r="N21" s="3">
        <v>4</v>
      </c>
      <c r="O21" s="3">
        <v>3</v>
      </c>
      <c r="P21" s="3">
        <v>5</v>
      </c>
      <c r="Q21" s="3">
        <v>1</v>
      </c>
      <c r="R21" s="3">
        <v>2</v>
      </c>
      <c r="S21" s="3">
        <v>3</v>
      </c>
      <c r="T21" s="3">
        <v>2</v>
      </c>
      <c r="U21" s="3">
        <v>5</v>
      </c>
      <c r="V21" s="3">
        <v>2</v>
      </c>
      <c r="W21" s="3">
        <v>3</v>
      </c>
      <c r="X21" s="3">
        <v>4</v>
      </c>
      <c r="Y21" s="3">
        <v>3</v>
      </c>
      <c r="Z21" s="3">
        <v>5</v>
      </c>
      <c r="AA21" s="3">
        <v>4</v>
      </c>
      <c r="AB21" s="3">
        <v>3</v>
      </c>
      <c r="AC21" s="3">
        <v>2</v>
      </c>
      <c r="AD21" s="3">
        <v>3</v>
      </c>
      <c r="AE21" s="3">
        <v>4</v>
      </c>
      <c r="AF21" s="3">
        <v>3</v>
      </c>
      <c r="AG21" s="3">
        <v>3</v>
      </c>
      <c r="AH21" s="3">
        <v>4</v>
      </c>
      <c r="AI21" s="3">
        <v>3</v>
      </c>
      <c r="AJ21" s="3">
        <v>3</v>
      </c>
      <c r="AK21" s="3">
        <v>2</v>
      </c>
      <c r="AL21" s="3">
        <v>3</v>
      </c>
      <c r="AM21" s="3">
        <v>3</v>
      </c>
      <c r="AN21" s="3">
        <v>4</v>
      </c>
      <c r="AO21" s="3">
        <v>5</v>
      </c>
      <c r="AP21" s="3">
        <v>3</v>
      </c>
      <c r="AQ21" s="3">
        <v>4</v>
      </c>
      <c r="AR21" s="3">
        <v>5</v>
      </c>
      <c r="AS21" s="3">
        <v>4</v>
      </c>
      <c r="AT21" s="3">
        <v>4</v>
      </c>
      <c r="AU21" s="3">
        <v>3</v>
      </c>
      <c r="AV21" s="3">
        <v>2</v>
      </c>
      <c r="AW21" s="3">
        <v>3</v>
      </c>
      <c r="AX21" s="3">
        <v>3</v>
      </c>
      <c r="AY21" s="3">
        <v>5</v>
      </c>
      <c r="AZ21" s="3">
        <v>2</v>
      </c>
      <c r="BA21" s="3">
        <v>2</v>
      </c>
      <c r="BB21" s="3">
        <v>3</v>
      </c>
      <c r="BC21" s="3">
        <v>3</v>
      </c>
      <c r="BD21" s="3">
        <v>4</v>
      </c>
      <c r="BE21" s="3">
        <v>3</v>
      </c>
      <c r="BF21" s="3">
        <v>2</v>
      </c>
      <c r="BG21" s="3">
        <v>3</v>
      </c>
      <c r="BH21" s="3">
        <v>2</v>
      </c>
      <c r="BI21" s="3">
        <v>4</v>
      </c>
      <c r="BJ21" s="3">
        <v>2</v>
      </c>
      <c r="BK21" s="3">
        <v>3</v>
      </c>
      <c r="BL21" s="3">
        <v>2</v>
      </c>
      <c r="BM21" s="3">
        <v>4</v>
      </c>
      <c r="BN21" s="3">
        <v>3</v>
      </c>
      <c r="BO21" s="3">
        <v>2</v>
      </c>
      <c r="BP21" s="3">
        <v>2</v>
      </c>
      <c r="BQ21" s="3">
        <v>4</v>
      </c>
      <c r="BR21" s="3">
        <v>5</v>
      </c>
      <c r="BS21" s="3">
        <v>5</v>
      </c>
      <c r="BT21" s="3">
        <v>3</v>
      </c>
      <c r="BU21" s="3">
        <v>2</v>
      </c>
      <c r="BV21" s="3">
        <v>4</v>
      </c>
      <c r="BW21" s="3">
        <v>3</v>
      </c>
      <c r="BX21" s="3">
        <v>5</v>
      </c>
      <c r="BY21" s="3">
        <v>3</v>
      </c>
      <c r="BZ21" s="3">
        <v>0</v>
      </c>
      <c r="CA21" s="3">
        <v>5</v>
      </c>
      <c r="CB21" s="3">
        <v>1</v>
      </c>
      <c r="CC21" s="3">
        <v>5</v>
      </c>
      <c r="CD21" s="3">
        <v>4</v>
      </c>
      <c r="CE21" s="3">
        <v>3</v>
      </c>
      <c r="CF21" s="3">
        <v>4</v>
      </c>
      <c r="CG21" s="3">
        <v>3</v>
      </c>
      <c r="CH21" s="3">
        <v>4</v>
      </c>
      <c r="CI21" s="3">
        <v>4</v>
      </c>
      <c r="CJ21" s="3">
        <v>3</v>
      </c>
      <c r="CK21" s="3">
        <v>5</v>
      </c>
      <c r="CL21" s="3">
        <v>5</v>
      </c>
      <c r="CM21" s="3">
        <v>5</v>
      </c>
      <c r="CN21" s="3">
        <v>2</v>
      </c>
      <c r="CO21" s="3">
        <v>2</v>
      </c>
      <c r="CP21" s="3">
        <v>3</v>
      </c>
      <c r="CQ21" s="3">
        <v>2</v>
      </c>
      <c r="CR21" s="3">
        <v>5</v>
      </c>
      <c r="CS21" s="3">
        <v>2</v>
      </c>
      <c r="CT21" s="3">
        <v>2</v>
      </c>
      <c r="CU21" s="3">
        <v>4</v>
      </c>
      <c r="CV21" s="3">
        <v>4</v>
      </c>
      <c r="CW21" s="3">
        <v>3</v>
      </c>
      <c r="CX21" s="3">
        <v>3</v>
      </c>
      <c r="CY21" s="3">
        <v>2</v>
      </c>
      <c r="CZ21" s="3">
        <v>4</v>
      </c>
      <c r="DA21" s="3">
        <v>4</v>
      </c>
      <c r="DB21" s="3">
        <v>3</v>
      </c>
      <c r="DC21" s="3">
        <v>3</v>
      </c>
      <c r="DD21" s="3">
        <v>4</v>
      </c>
      <c r="DE21" s="3">
        <v>5</v>
      </c>
      <c r="DF21" s="3">
        <v>5</v>
      </c>
      <c r="DG21" s="3">
        <v>3</v>
      </c>
      <c r="DH21" s="3">
        <v>1</v>
      </c>
      <c r="DI21" s="3">
        <v>2</v>
      </c>
      <c r="DJ21" s="3">
        <v>3</v>
      </c>
      <c r="DK21" s="3">
        <v>4</v>
      </c>
      <c r="DL21" s="3">
        <v>4</v>
      </c>
      <c r="DM21" s="3">
        <v>3</v>
      </c>
      <c r="DN21" s="3">
        <v>1</v>
      </c>
      <c r="DO21" s="3">
        <v>3</v>
      </c>
      <c r="DP21" s="4">
        <v>3</v>
      </c>
    </row>
    <row r="22" spans="1:120" ht="15.75" customHeight="1" x14ac:dyDescent="0.25">
      <c r="A22" s="16">
        <v>21</v>
      </c>
      <c r="B22" s="17" t="s">
        <v>176</v>
      </c>
      <c r="C22" s="17" t="s">
        <v>177</v>
      </c>
      <c r="D22" s="17">
        <v>19</v>
      </c>
      <c r="E22" s="17" t="s">
        <v>121</v>
      </c>
      <c r="F22" s="17" t="s">
        <v>138</v>
      </c>
      <c r="G22" s="1">
        <v>2</v>
      </c>
      <c r="H22" s="1">
        <v>3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3</v>
      </c>
      <c r="Q22" s="1">
        <v>2</v>
      </c>
      <c r="R22" s="1">
        <v>2</v>
      </c>
      <c r="S22" s="1">
        <v>2</v>
      </c>
      <c r="T22" s="1">
        <v>2</v>
      </c>
      <c r="U22" s="1">
        <v>0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0</v>
      </c>
      <c r="AF22" s="1">
        <v>3</v>
      </c>
      <c r="AG22" s="1">
        <v>2</v>
      </c>
      <c r="AH22" s="1">
        <v>2</v>
      </c>
      <c r="AI22" s="1">
        <v>2</v>
      </c>
      <c r="AJ22" s="1">
        <v>1</v>
      </c>
      <c r="AK22" s="1">
        <v>3</v>
      </c>
      <c r="AL22" s="1">
        <v>3</v>
      </c>
      <c r="AM22" s="1">
        <v>2</v>
      </c>
      <c r="AN22" s="1">
        <v>2</v>
      </c>
      <c r="AO22" s="1">
        <v>2</v>
      </c>
      <c r="AP22" s="1">
        <v>3</v>
      </c>
      <c r="AQ22" s="1">
        <v>2</v>
      </c>
      <c r="AR22" s="1">
        <v>1</v>
      </c>
      <c r="AS22" s="1">
        <v>3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2</v>
      </c>
      <c r="AZ22" s="1">
        <v>2</v>
      </c>
      <c r="BA22" s="1">
        <v>2</v>
      </c>
      <c r="BB22" s="1">
        <v>2</v>
      </c>
      <c r="BC22" s="1">
        <v>2</v>
      </c>
      <c r="BD22" s="1">
        <v>2</v>
      </c>
      <c r="BE22" s="1">
        <v>2</v>
      </c>
      <c r="BF22" s="1">
        <v>2</v>
      </c>
      <c r="BG22" s="1">
        <v>2</v>
      </c>
      <c r="BH22" s="1">
        <v>2</v>
      </c>
      <c r="BI22" s="1">
        <v>2</v>
      </c>
      <c r="BJ22" s="1">
        <v>2</v>
      </c>
      <c r="BK22" s="1">
        <v>2</v>
      </c>
      <c r="BL22" s="1">
        <v>2</v>
      </c>
      <c r="BM22" s="1">
        <v>2</v>
      </c>
      <c r="BN22" s="1">
        <v>2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2</v>
      </c>
      <c r="BW22" s="1">
        <v>2</v>
      </c>
      <c r="BX22" s="1">
        <v>2</v>
      </c>
      <c r="BY22" s="1">
        <v>2</v>
      </c>
      <c r="BZ22" s="1">
        <v>2</v>
      </c>
      <c r="CA22" s="1">
        <v>2</v>
      </c>
      <c r="CB22" s="1">
        <v>2</v>
      </c>
      <c r="CC22" s="1">
        <v>2</v>
      </c>
      <c r="CD22" s="1">
        <v>2</v>
      </c>
      <c r="CE22" s="1">
        <v>2</v>
      </c>
      <c r="CF22" s="1">
        <v>2</v>
      </c>
      <c r="CG22" s="1">
        <v>2</v>
      </c>
      <c r="CH22" s="1">
        <v>1</v>
      </c>
      <c r="CI22" s="1">
        <v>2</v>
      </c>
      <c r="CJ22" s="1">
        <v>2</v>
      </c>
      <c r="CK22" s="1">
        <v>2</v>
      </c>
      <c r="CL22" s="1">
        <v>2</v>
      </c>
      <c r="CM22" s="1">
        <v>1</v>
      </c>
      <c r="CN22" s="1">
        <v>3</v>
      </c>
      <c r="CO22" s="1">
        <v>2</v>
      </c>
      <c r="CP22" s="1">
        <v>2</v>
      </c>
      <c r="CQ22" s="1">
        <v>3</v>
      </c>
      <c r="CR22" s="1">
        <v>1</v>
      </c>
      <c r="CS22" s="1">
        <v>2</v>
      </c>
      <c r="CT22" s="1">
        <v>1</v>
      </c>
      <c r="CU22" s="1">
        <v>3</v>
      </c>
      <c r="CV22" s="1">
        <v>2</v>
      </c>
      <c r="CW22" s="1">
        <v>1</v>
      </c>
      <c r="CX22" s="1">
        <v>2</v>
      </c>
      <c r="CY22" s="1">
        <v>2</v>
      </c>
      <c r="CZ22" s="1">
        <v>2</v>
      </c>
      <c r="DA22" s="1">
        <v>2</v>
      </c>
      <c r="DB22" s="1">
        <v>5</v>
      </c>
      <c r="DC22" s="1">
        <v>5</v>
      </c>
      <c r="DD22" s="1">
        <v>5</v>
      </c>
      <c r="DE22" s="1">
        <v>5</v>
      </c>
      <c r="DF22" s="1">
        <v>5</v>
      </c>
      <c r="DG22" s="1">
        <v>2</v>
      </c>
      <c r="DH22" s="1">
        <v>2</v>
      </c>
      <c r="DI22" s="1">
        <v>2</v>
      </c>
      <c r="DJ22" s="1">
        <v>2</v>
      </c>
      <c r="DK22" s="1">
        <v>2</v>
      </c>
      <c r="DL22" s="1">
        <v>3</v>
      </c>
      <c r="DM22" s="1">
        <v>2</v>
      </c>
      <c r="DN22" s="1">
        <v>3</v>
      </c>
      <c r="DO22" s="1">
        <v>2</v>
      </c>
      <c r="DP22" s="2">
        <v>3</v>
      </c>
    </row>
    <row r="23" spans="1:120" ht="15.75" customHeight="1" x14ac:dyDescent="0.25">
      <c r="A23" s="16">
        <v>22</v>
      </c>
      <c r="B23" s="17" t="s">
        <v>178</v>
      </c>
      <c r="C23" s="17" t="s">
        <v>179</v>
      </c>
      <c r="D23" s="17">
        <v>20</v>
      </c>
      <c r="E23" s="17" t="s">
        <v>121</v>
      </c>
      <c r="F23" s="17" t="s">
        <v>180</v>
      </c>
      <c r="G23" s="3">
        <v>5</v>
      </c>
      <c r="H23" s="3">
        <v>5</v>
      </c>
      <c r="I23" s="3">
        <v>3</v>
      </c>
      <c r="J23" s="3">
        <v>4</v>
      </c>
      <c r="K23" s="3">
        <v>5</v>
      </c>
      <c r="L23" s="3">
        <v>4</v>
      </c>
      <c r="M23" s="3">
        <v>3</v>
      </c>
      <c r="N23" s="3">
        <v>4</v>
      </c>
      <c r="O23" s="3">
        <v>4</v>
      </c>
      <c r="P23" s="3">
        <v>5</v>
      </c>
      <c r="Q23" s="3">
        <v>4</v>
      </c>
      <c r="R23" s="3">
        <v>5</v>
      </c>
      <c r="S23" s="3">
        <v>4</v>
      </c>
      <c r="T23" s="3">
        <v>4</v>
      </c>
      <c r="U23" s="3">
        <v>5</v>
      </c>
      <c r="V23" s="3">
        <v>4</v>
      </c>
      <c r="W23" s="3">
        <v>3</v>
      </c>
      <c r="X23" s="3">
        <v>4</v>
      </c>
      <c r="Y23" s="3">
        <v>4</v>
      </c>
      <c r="Z23" s="3">
        <v>5</v>
      </c>
      <c r="AA23" s="3">
        <v>5</v>
      </c>
      <c r="AB23" s="3">
        <v>4</v>
      </c>
      <c r="AC23" s="3">
        <v>4</v>
      </c>
      <c r="AD23" s="3">
        <v>4</v>
      </c>
      <c r="AE23" s="3">
        <v>5</v>
      </c>
      <c r="AF23" s="3">
        <v>4</v>
      </c>
      <c r="AG23" s="3">
        <v>4</v>
      </c>
      <c r="AH23" s="3">
        <v>4</v>
      </c>
      <c r="AI23" s="3">
        <v>4</v>
      </c>
      <c r="AJ23" s="3">
        <v>5</v>
      </c>
      <c r="AK23" s="3">
        <v>4</v>
      </c>
      <c r="AL23" s="3">
        <v>4</v>
      </c>
      <c r="AM23" s="3">
        <v>5</v>
      </c>
      <c r="AN23" s="3">
        <v>4</v>
      </c>
      <c r="AO23" s="3">
        <v>5</v>
      </c>
      <c r="AP23" s="3">
        <v>4</v>
      </c>
      <c r="AQ23" s="3">
        <v>4</v>
      </c>
      <c r="AR23" s="3">
        <v>4</v>
      </c>
      <c r="AS23" s="3">
        <v>4</v>
      </c>
      <c r="AT23" s="3">
        <v>5</v>
      </c>
      <c r="AU23" s="3">
        <v>5</v>
      </c>
      <c r="AV23" s="3">
        <v>5</v>
      </c>
      <c r="AW23" s="3">
        <v>5</v>
      </c>
      <c r="AX23" s="3">
        <v>5</v>
      </c>
      <c r="AY23" s="3">
        <v>5</v>
      </c>
      <c r="AZ23" s="3">
        <v>5</v>
      </c>
      <c r="BA23" s="3">
        <v>5</v>
      </c>
      <c r="BB23" s="3">
        <v>5</v>
      </c>
      <c r="BC23" s="3">
        <v>5</v>
      </c>
      <c r="BD23" s="3">
        <v>5</v>
      </c>
      <c r="BE23" s="3">
        <v>5</v>
      </c>
      <c r="BF23" s="3">
        <v>4</v>
      </c>
      <c r="BG23" s="3">
        <v>5</v>
      </c>
      <c r="BH23" s="3">
        <v>4</v>
      </c>
      <c r="BI23" s="3">
        <v>5</v>
      </c>
      <c r="BJ23" s="3">
        <v>4</v>
      </c>
      <c r="BK23" s="3">
        <v>4</v>
      </c>
      <c r="BL23" s="3">
        <v>2</v>
      </c>
      <c r="BM23" s="3">
        <v>2</v>
      </c>
      <c r="BN23" s="3">
        <v>5</v>
      </c>
      <c r="BO23" s="3">
        <v>4</v>
      </c>
      <c r="BP23" s="3">
        <v>4</v>
      </c>
      <c r="BQ23" s="3">
        <v>4</v>
      </c>
      <c r="BR23" s="3">
        <v>4</v>
      </c>
      <c r="BS23" s="3">
        <v>5</v>
      </c>
      <c r="BT23" s="3">
        <v>5</v>
      </c>
      <c r="BU23" s="3">
        <v>5</v>
      </c>
      <c r="BV23" s="3">
        <v>5</v>
      </c>
      <c r="BW23" s="3">
        <v>5</v>
      </c>
      <c r="BX23" s="3">
        <v>5</v>
      </c>
      <c r="BY23" s="3">
        <v>4</v>
      </c>
      <c r="BZ23" s="3">
        <v>3</v>
      </c>
      <c r="CA23" s="3">
        <v>4</v>
      </c>
      <c r="CB23" s="3">
        <v>4</v>
      </c>
      <c r="CC23" s="3">
        <v>5</v>
      </c>
      <c r="CD23" s="3">
        <v>4</v>
      </c>
      <c r="CE23" s="3">
        <v>4</v>
      </c>
      <c r="CF23" s="3">
        <v>4</v>
      </c>
      <c r="CG23" s="3">
        <v>4</v>
      </c>
      <c r="CH23" s="3">
        <v>5</v>
      </c>
      <c r="CI23" s="3">
        <v>5</v>
      </c>
      <c r="CJ23" s="3">
        <v>5</v>
      </c>
      <c r="CK23" s="3">
        <v>4</v>
      </c>
      <c r="CL23" s="3">
        <v>4</v>
      </c>
      <c r="CM23" s="3">
        <v>5</v>
      </c>
      <c r="CN23" s="3">
        <v>5</v>
      </c>
      <c r="CO23" s="3">
        <v>3</v>
      </c>
      <c r="CP23" s="3">
        <v>4</v>
      </c>
      <c r="CQ23" s="3">
        <v>4</v>
      </c>
      <c r="CR23" s="3">
        <v>5</v>
      </c>
      <c r="CS23" s="3">
        <v>4</v>
      </c>
      <c r="CT23" s="3">
        <v>4</v>
      </c>
      <c r="CU23" s="3">
        <v>4</v>
      </c>
      <c r="CV23" s="3">
        <v>4</v>
      </c>
      <c r="CW23" s="3">
        <v>5</v>
      </c>
      <c r="CX23" s="3">
        <v>5</v>
      </c>
      <c r="CY23" s="3">
        <v>4</v>
      </c>
      <c r="CZ23" s="3">
        <v>5</v>
      </c>
      <c r="DA23" s="3">
        <v>5</v>
      </c>
      <c r="DB23" s="3">
        <v>4</v>
      </c>
      <c r="DC23" s="3">
        <v>5</v>
      </c>
      <c r="DD23" s="3">
        <v>4</v>
      </c>
      <c r="DE23" s="3">
        <v>5</v>
      </c>
      <c r="DF23" s="3">
        <v>5</v>
      </c>
      <c r="DG23" s="3">
        <v>5</v>
      </c>
      <c r="DH23" s="3">
        <v>4</v>
      </c>
      <c r="DI23" s="3">
        <v>4</v>
      </c>
      <c r="DJ23" s="3">
        <v>4</v>
      </c>
      <c r="DK23" s="3">
        <v>4</v>
      </c>
      <c r="DL23" s="3">
        <v>5</v>
      </c>
      <c r="DM23" s="3">
        <v>3</v>
      </c>
      <c r="DN23" s="3">
        <v>4</v>
      </c>
      <c r="DO23" s="3">
        <v>4</v>
      </c>
      <c r="DP23" s="4">
        <v>4</v>
      </c>
    </row>
    <row r="24" spans="1:120" ht="15.75" customHeight="1" x14ac:dyDescent="0.25">
      <c r="A24" s="16">
        <v>23</v>
      </c>
      <c r="B24" s="17" t="s">
        <v>181</v>
      </c>
      <c r="C24" s="17" t="s">
        <v>182</v>
      </c>
      <c r="D24" s="17">
        <v>21</v>
      </c>
      <c r="E24" s="17" t="s">
        <v>125</v>
      </c>
      <c r="F24" s="17" t="s">
        <v>129</v>
      </c>
      <c r="G24" s="1">
        <v>4</v>
      </c>
      <c r="H24" s="1">
        <v>4</v>
      </c>
      <c r="I24" s="1">
        <v>4</v>
      </c>
      <c r="J24" s="1">
        <v>4</v>
      </c>
      <c r="K24" s="1">
        <v>5</v>
      </c>
      <c r="L24" s="1">
        <v>4</v>
      </c>
      <c r="M24" s="1">
        <v>5</v>
      </c>
      <c r="N24" s="1">
        <v>4</v>
      </c>
      <c r="O24" s="1">
        <v>4</v>
      </c>
      <c r="P24" s="1">
        <v>5</v>
      </c>
      <c r="Q24" s="1">
        <v>4</v>
      </c>
      <c r="R24" s="1">
        <v>4</v>
      </c>
      <c r="S24" s="1">
        <v>4</v>
      </c>
      <c r="T24" s="1">
        <v>4</v>
      </c>
      <c r="U24" s="1">
        <v>5</v>
      </c>
      <c r="V24" s="1">
        <v>3</v>
      </c>
      <c r="W24" s="1">
        <v>5</v>
      </c>
      <c r="X24" s="1">
        <v>3</v>
      </c>
      <c r="Y24" s="1">
        <v>5</v>
      </c>
      <c r="Z24" s="1">
        <v>5</v>
      </c>
      <c r="AA24" s="1">
        <v>4</v>
      </c>
      <c r="AB24" s="1">
        <v>4</v>
      </c>
      <c r="AC24" s="1">
        <v>5</v>
      </c>
      <c r="AD24" s="1">
        <v>4</v>
      </c>
      <c r="AE24" s="1">
        <v>5</v>
      </c>
      <c r="AF24" s="1">
        <v>5</v>
      </c>
      <c r="AG24" s="1">
        <v>3</v>
      </c>
      <c r="AH24" s="1">
        <v>4</v>
      </c>
      <c r="AI24" s="1">
        <v>4</v>
      </c>
      <c r="AJ24" s="1">
        <v>5</v>
      </c>
      <c r="AK24" s="1">
        <v>3</v>
      </c>
      <c r="AL24" s="1">
        <v>4</v>
      </c>
      <c r="AM24" s="1">
        <v>3</v>
      </c>
      <c r="AN24" s="1">
        <v>5</v>
      </c>
      <c r="AO24" s="1">
        <v>5</v>
      </c>
      <c r="AP24" s="1">
        <v>4</v>
      </c>
      <c r="AQ24" s="1">
        <v>3</v>
      </c>
      <c r="AR24" s="1">
        <v>5</v>
      </c>
      <c r="AS24" s="1">
        <v>4</v>
      </c>
      <c r="AT24" s="1">
        <v>4</v>
      </c>
      <c r="AU24" s="1">
        <v>5</v>
      </c>
      <c r="AV24" s="1">
        <v>3</v>
      </c>
      <c r="AW24" s="1">
        <v>4</v>
      </c>
      <c r="AX24" s="1">
        <v>4</v>
      </c>
      <c r="AY24" s="1">
        <v>3</v>
      </c>
      <c r="AZ24" s="1">
        <v>4</v>
      </c>
      <c r="BA24" s="1">
        <v>4</v>
      </c>
      <c r="BB24" s="1">
        <v>3</v>
      </c>
      <c r="BC24" s="1">
        <v>3</v>
      </c>
      <c r="BD24" s="1">
        <v>4</v>
      </c>
      <c r="BE24" s="1">
        <v>5</v>
      </c>
      <c r="BF24" s="1">
        <v>3</v>
      </c>
      <c r="BG24" s="1">
        <v>4</v>
      </c>
      <c r="BH24" s="1">
        <v>4</v>
      </c>
      <c r="BI24" s="1">
        <v>5</v>
      </c>
      <c r="BJ24" s="1">
        <v>4</v>
      </c>
      <c r="BK24" s="1">
        <v>4</v>
      </c>
      <c r="BL24" s="1">
        <v>4</v>
      </c>
      <c r="BM24" s="1">
        <v>4</v>
      </c>
      <c r="BN24" s="1">
        <v>5</v>
      </c>
      <c r="BO24" s="1">
        <v>4</v>
      </c>
      <c r="BP24" s="1">
        <v>3</v>
      </c>
      <c r="BQ24" s="1">
        <v>4</v>
      </c>
      <c r="BR24" s="1">
        <v>5</v>
      </c>
      <c r="BS24" s="1">
        <v>5</v>
      </c>
      <c r="BT24" s="1">
        <v>4</v>
      </c>
      <c r="BU24" s="1">
        <v>5</v>
      </c>
      <c r="BV24" s="1">
        <v>4</v>
      </c>
      <c r="BW24" s="1">
        <v>3</v>
      </c>
      <c r="BX24" s="1">
        <v>5</v>
      </c>
      <c r="BY24" s="1">
        <v>4</v>
      </c>
      <c r="BZ24" s="1">
        <v>5</v>
      </c>
      <c r="CA24" s="1">
        <v>4</v>
      </c>
      <c r="CB24" s="1">
        <v>4</v>
      </c>
      <c r="CC24" s="1">
        <v>4</v>
      </c>
      <c r="CD24" s="1">
        <v>4</v>
      </c>
      <c r="CE24" s="1">
        <v>3</v>
      </c>
      <c r="CF24" s="1">
        <v>5</v>
      </c>
      <c r="CG24" s="1">
        <v>4</v>
      </c>
      <c r="CH24" s="1">
        <v>4</v>
      </c>
      <c r="CI24" s="1">
        <v>4</v>
      </c>
      <c r="CJ24" s="1">
        <v>3</v>
      </c>
      <c r="CK24" s="1">
        <v>5</v>
      </c>
      <c r="CL24" s="1">
        <v>5</v>
      </c>
      <c r="CM24" s="1">
        <v>5</v>
      </c>
      <c r="CN24" s="1">
        <v>4</v>
      </c>
      <c r="CO24" s="1">
        <v>4</v>
      </c>
      <c r="CP24" s="1">
        <v>4</v>
      </c>
      <c r="CQ24" s="1">
        <v>5</v>
      </c>
      <c r="CR24" s="1">
        <v>5</v>
      </c>
      <c r="CS24" s="1">
        <v>4</v>
      </c>
      <c r="CT24" s="1">
        <v>4</v>
      </c>
      <c r="CU24" s="1">
        <v>4</v>
      </c>
      <c r="CV24" s="1">
        <v>5</v>
      </c>
      <c r="CW24" s="1">
        <v>5</v>
      </c>
      <c r="CX24" s="1">
        <v>4</v>
      </c>
      <c r="CY24" s="1">
        <v>4</v>
      </c>
      <c r="CZ24" s="1">
        <v>4</v>
      </c>
      <c r="DA24" s="1">
        <v>4</v>
      </c>
      <c r="DB24" s="1">
        <v>3</v>
      </c>
      <c r="DC24" s="1">
        <v>5</v>
      </c>
      <c r="DD24" s="1">
        <v>4</v>
      </c>
      <c r="DE24" s="1">
        <v>4</v>
      </c>
      <c r="DF24" s="1">
        <v>4</v>
      </c>
      <c r="DG24" s="1">
        <v>5</v>
      </c>
      <c r="DH24" s="1">
        <v>4</v>
      </c>
      <c r="DI24" s="1">
        <v>5</v>
      </c>
      <c r="DJ24" s="1">
        <v>4</v>
      </c>
      <c r="DK24" s="1">
        <v>4</v>
      </c>
      <c r="DL24" s="1">
        <v>5</v>
      </c>
      <c r="DM24" s="1">
        <v>4</v>
      </c>
      <c r="DN24" s="1">
        <v>3</v>
      </c>
      <c r="DO24" s="1">
        <v>4</v>
      </c>
      <c r="DP24" s="2">
        <v>4</v>
      </c>
    </row>
    <row r="25" spans="1:120" ht="15.75" customHeight="1" x14ac:dyDescent="0.25">
      <c r="A25" s="16">
        <v>24</v>
      </c>
      <c r="B25" s="17" t="s">
        <v>183</v>
      </c>
      <c r="C25" s="17" t="s">
        <v>184</v>
      </c>
      <c r="D25" s="17">
        <v>21</v>
      </c>
      <c r="E25" s="17" t="s">
        <v>121</v>
      </c>
      <c r="F25" s="17" t="s">
        <v>185</v>
      </c>
      <c r="G25" s="3">
        <v>3</v>
      </c>
      <c r="H25" s="3">
        <v>3</v>
      </c>
      <c r="I25" s="3">
        <v>3</v>
      </c>
      <c r="J25" s="3">
        <v>4</v>
      </c>
      <c r="K25" s="3">
        <v>3</v>
      </c>
      <c r="L25" s="3">
        <v>4</v>
      </c>
      <c r="M25" s="3">
        <v>3</v>
      </c>
      <c r="N25" s="3">
        <v>3</v>
      </c>
      <c r="O25" s="3">
        <v>3</v>
      </c>
      <c r="P25" s="3">
        <v>4</v>
      </c>
      <c r="Q25" s="3">
        <v>4</v>
      </c>
      <c r="R25" s="3">
        <v>3</v>
      </c>
      <c r="S25" s="3">
        <v>4</v>
      </c>
      <c r="T25" s="3">
        <v>3</v>
      </c>
      <c r="U25" s="3">
        <v>3</v>
      </c>
      <c r="V25" s="3">
        <v>4</v>
      </c>
      <c r="W25" s="3">
        <v>3</v>
      </c>
      <c r="X25" s="3">
        <v>4</v>
      </c>
      <c r="Y25" s="3">
        <v>4</v>
      </c>
      <c r="Z25" s="3">
        <v>4</v>
      </c>
      <c r="AA25" s="3">
        <v>3</v>
      </c>
      <c r="AB25" s="3">
        <v>4</v>
      </c>
      <c r="AC25" s="3">
        <v>4</v>
      </c>
      <c r="AD25" s="3">
        <v>4</v>
      </c>
      <c r="AE25" s="3">
        <v>5</v>
      </c>
      <c r="AF25" s="3">
        <v>3</v>
      </c>
      <c r="AG25" s="3">
        <v>4</v>
      </c>
      <c r="AH25" s="3">
        <v>4</v>
      </c>
      <c r="AI25" s="3">
        <v>4</v>
      </c>
      <c r="AJ25" s="3">
        <v>3</v>
      </c>
      <c r="AK25" s="3">
        <v>3</v>
      </c>
      <c r="AL25" s="3">
        <v>4</v>
      </c>
      <c r="AM25" s="3">
        <v>4</v>
      </c>
      <c r="AN25" s="3">
        <v>4</v>
      </c>
      <c r="AO25" s="3">
        <v>3</v>
      </c>
      <c r="AP25" s="3">
        <v>4</v>
      </c>
      <c r="AQ25" s="3">
        <v>3</v>
      </c>
      <c r="AR25" s="3">
        <v>4</v>
      </c>
      <c r="AS25" s="3">
        <v>4</v>
      </c>
      <c r="AT25" s="3">
        <v>4</v>
      </c>
      <c r="AU25" s="3">
        <v>3</v>
      </c>
      <c r="AV25" s="3">
        <v>3</v>
      </c>
      <c r="AW25" s="3">
        <v>4</v>
      </c>
      <c r="AX25" s="3">
        <v>4</v>
      </c>
      <c r="AY25" s="3">
        <v>3</v>
      </c>
      <c r="AZ25" s="3">
        <v>3</v>
      </c>
      <c r="BA25" s="3">
        <v>4</v>
      </c>
      <c r="BB25" s="3">
        <v>3</v>
      </c>
      <c r="BC25" s="3">
        <v>3</v>
      </c>
      <c r="BD25" s="3">
        <v>3</v>
      </c>
      <c r="BE25" s="3">
        <v>4</v>
      </c>
      <c r="BF25" s="3">
        <v>3</v>
      </c>
      <c r="BG25" s="3">
        <v>4</v>
      </c>
      <c r="BH25" s="3">
        <v>4</v>
      </c>
      <c r="BI25" s="3">
        <v>4</v>
      </c>
      <c r="BJ25" s="3">
        <v>4</v>
      </c>
      <c r="BK25" s="3">
        <v>4</v>
      </c>
      <c r="BL25" s="3">
        <v>4</v>
      </c>
      <c r="BM25" s="3">
        <v>4</v>
      </c>
      <c r="BN25" s="3">
        <v>4</v>
      </c>
      <c r="BO25" s="3">
        <v>3</v>
      </c>
      <c r="BP25" s="3">
        <v>4</v>
      </c>
      <c r="BQ25" s="3">
        <v>3</v>
      </c>
      <c r="BR25" s="3">
        <v>3</v>
      </c>
      <c r="BS25" s="3">
        <v>3</v>
      </c>
      <c r="BT25" s="3">
        <v>4</v>
      </c>
      <c r="BU25" s="3">
        <v>3</v>
      </c>
      <c r="BV25" s="3">
        <v>4</v>
      </c>
      <c r="BW25" s="3">
        <v>4</v>
      </c>
      <c r="BX25" s="3">
        <v>4</v>
      </c>
      <c r="BY25" s="3">
        <v>4</v>
      </c>
      <c r="BZ25" s="3">
        <v>3</v>
      </c>
      <c r="CA25" s="3">
        <v>4</v>
      </c>
      <c r="CB25" s="3">
        <v>3</v>
      </c>
      <c r="CC25" s="3">
        <v>1</v>
      </c>
      <c r="CD25" s="3">
        <v>2</v>
      </c>
      <c r="CE25" s="3">
        <v>3</v>
      </c>
      <c r="CF25" s="3">
        <v>3</v>
      </c>
      <c r="CG25" s="3">
        <v>3</v>
      </c>
      <c r="CH25" s="3">
        <v>3</v>
      </c>
      <c r="CI25" s="3">
        <v>4</v>
      </c>
      <c r="CJ25" s="3">
        <v>3</v>
      </c>
      <c r="CK25" s="3">
        <v>4</v>
      </c>
      <c r="CL25" s="3">
        <v>4</v>
      </c>
      <c r="CM25" s="3">
        <v>4</v>
      </c>
      <c r="CN25" s="3">
        <v>3</v>
      </c>
      <c r="CO25" s="3">
        <v>4</v>
      </c>
      <c r="CP25" s="3">
        <v>4</v>
      </c>
      <c r="CQ25" s="3">
        <v>4</v>
      </c>
      <c r="CR25" s="3">
        <v>2</v>
      </c>
      <c r="CS25" s="3">
        <v>3</v>
      </c>
      <c r="CT25" s="3">
        <v>3</v>
      </c>
      <c r="CU25" s="3">
        <v>4</v>
      </c>
      <c r="CV25" s="3">
        <v>3</v>
      </c>
      <c r="CW25" s="3">
        <v>3</v>
      </c>
      <c r="CX25" s="3">
        <v>3</v>
      </c>
      <c r="CY25" s="3">
        <v>3</v>
      </c>
      <c r="CZ25" s="3">
        <v>3</v>
      </c>
      <c r="DA25" s="3">
        <v>3</v>
      </c>
      <c r="DB25" s="3">
        <v>2</v>
      </c>
      <c r="DC25" s="3">
        <v>3</v>
      </c>
      <c r="DD25" s="3">
        <v>3</v>
      </c>
      <c r="DE25" s="3">
        <v>3</v>
      </c>
      <c r="DF25" s="3">
        <v>3</v>
      </c>
      <c r="DG25" s="3">
        <v>2</v>
      </c>
      <c r="DH25" s="3">
        <v>3</v>
      </c>
      <c r="DI25" s="3">
        <v>4</v>
      </c>
      <c r="DJ25" s="3">
        <v>3</v>
      </c>
      <c r="DK25" s="3">
        <v>3</v>
      </c>
      <c r="DL25" s="3">
        <v>3</v>
      </c>
      <c r="DM25" s="3">
        <v>3</v>
      </c>
      <c r="DN25" s="3">
        <v>3</v>
      </c>
      <c r="DO25" s="3">
        <v>3</v>
      </c>
      <c r="DP25" s="4">
        <v>4</v>
      </c>
    </row>
    <row r="26" spans="1:120" ht="15.75" customHeight="1" x14ac:dyDescent="0.25">
      <c r="A26" s="16">
        <v>25</v>
      </c>
      <c r="B26" s="17" t="s">
        <v>186</v>
      </c>
      <c r="C26" s="17" t="s">
        <v>187</v>
      </c>
      <c r="D26" s="17">
        <v>20</v>
      </c>
      <c r="E26" s="17" t="s">
        <v>125</v>
      </c>
      <c r="F26" s="17" t="s">
        <v>180</v>
      </c>
      <c r="G26" s="1">
        <v>5</v>
      </c>
      <c r="H26" s="1">
        <v>3</v>
      </c>
      <c r="I26" s="1">
        <v>3</v>
      </c>
      <c r="J26" s="1">
        <v>5</v>
      </c>
      <c r="K26" s="1">
        <v>5</v>
      </c>
      <c r="L26" s="1">
        <v>3</v>
      </c>
      <c r="M26" s="1">
        <v>4</v>
      </c>
      <c r="N26" s="1">
        <v>5</v>
      </c>
      <c r="O26" s="1">
        <v>5</v>
      </c>
      <c r="P26" s="1">
        <v>4</v>
      </c>
      <c r="Q26" s="1">
        <v>3</v>
      </c>
      <c r="R26" s="1">
        <v>4</v>
      </c>
      <c r="S26" s="1">
        <v>2</v>
      </c>
      <c r="T26" s="1">
        <v>4</v>
      </c>
      <c r="U26" s="1">
        <v>5</v>
      </c>
      <c r="V26" s="1">
        <v>5</v>
      </c>
      <c r="W26" s="1">
        <v>5</v>
      </c>
      <c r="X26" s="1">
        <v>5</v>
      </c>
      <c r="Y26" s="1">
        <v>5</v>
      </c>
      <c r="Z26" s="1">
        <v>5</v>
      </c>
      <c r="AA26" s="1">
        <v>4</v>
      </c>
      <c r="AB26" s="1">
        <v>4</v>
      </c>
      <c r="AC26" s="1">
        <v>4</v>
      </c>
      <c r="AD26" s="1">
        <v>4</v>
      </c>
      <c r="AE26" s="1">
        <v>5</v>
      </c>
      <c r="AF26" s="1">
        <v>4</v>
      </c>
      <c r="AG26" s="1">
        <v>4</v>
      </c>
      <c r="AH26" s="1">
        <v>4</v>
      </c>
      <c r="AI26" s="1">
        <v>4</v>
      </c>
      <c r="AJ26" s="1">
        <v>5</v>
      </c>
      <c r="AK26" s="1">
        <v>4</v>
      </c>
      <c r="AL26" s="1">
        <v>4</v>
      </c>
      <c r="AM26" s="1">
        <v>4</v>
      </c>
      <c r="AN26" s="1">
        <v>4</v>
      </c>
      <c r="AO26" s="1">
        <v>5</v>
      </c>
      <c r="AP26" s="1">
        <v>5</v>
      </c>
      <c r="AQ26" s="1">
        <v>5</v>
      </c>
      <c r="AR26" s="1">
        <v>5</v>
      </c>
      <c r="AS26" s="1">
        <v>5</v>
      </c>
      <c r="AT26" s="1">
        <v>5</v>
      </c>
      <c r="AU26" s="1">
        <v>4</v>
      </c>
      <c r="AV26" s="1">
        <v>4</v>
      </c>
      <c r="AW26" s="1">
        <v>4</v>
      </c>
      <c r="AX26" s="1">
        <v>4</v>
      </c>
      <c r="AY26" s="1">
        <v>5</v>
      </c>
      <c r="AZ26" s="1">
        <v>4</v>
      </c>
      <c r="BA26" s="1">
        <v>4</v>
      </c>
      <c r="BB26" s="1">
        <v>4</v>
      </c>
      <c r="BC26" s="1">
        <v>4</v>
      </c>
      <c r="BD26" s="1">
        <v>5</v>
      </c>
      <c r="BE26" s="1">
        <v>4</v>
      </c>
      <c r="BF26" s="1">
        <v>4</v>
      </c>
      <c r="BG26" s="1">
        <v>4</v>
      </c>
      <c r="BH26" s="1">
        <v>4</v>
      </c>
      <c r="BI26" s="1">
        <v>5</v>
      </c>
      <c r="BJ26" s="1">
        <v>4</v>
      </c>
      <c r="BK26" s="1">
        <v>4</v>
      </c>
      <c r="BL26" s="1">
        <v>4</v>
      </c>
      <c r="BM26" s="1">
        <v>5</v>
      </c>
      <c r="BN26" s="1">
        <v>5</v>
      </c>
      <c r="BO26" s="1">
        <v>4</v>
      </c>
      <c r="BP26" s="1">
        <v>4</v>
      </c>
      <c r="BQ26" s="1">
        <v>4</v>
      </c>
      <c r="BR26" s="1">
        <v>4</v>
      </c>
      <c r="BS26" s="1">
        <v>5</v>
      </c>
      <c r="BT26" s="1">
        <v>4</v>
      </c>
      <c r="BU26" s="1">
        <v>4</v>
      </c>
      <c r="BV26" s="1">
        <v>4</v>
      </c>
      <c r="BW26" s="1">
        <v>4</v>
      </c>
      <c r="BX26" s="1">
        <v>5</v>
      </c>
      <c r="BY26" s="1">
        <v>5</v>
      </c>
      <c r="BZ26" s="1">
        <v>5</v>
      </c>
      <c r="CA26" s="1">
        <v>5</v>
      </c>
      <c r="CB26" s="1">
        <v>5</v>
      </c>
      <c r="CC26" s="1">
        <v>5</v>
      </c>
      <c r="CD26" s="1">
        <v>4</v>
      </c>
      <c r="CE26" s="1">
        <v>4</v>
      </c>
      <c r="CF26" s="1">
        <v>4</v>
      </c>
      <c r="CG26" s="1">
        <v>4</v>
      </c>
      <c r="CH26" s="1">
        <v>5</v>
      </c>
      <c r="CI26" s="1">
        <v>4</v>
      </c>
      <c r="CJ26" s="1">
        <v>4</v>
      </c>
      <c r="CK26" s="1">
        <v>4</v>
      </c>
      <c r="CL26" s="1">
        <v>4</v>
      </c>
      <c r="CM26" s="1">
        <v>5</v>
      </c>
      <c r="CN26" s="1">
        <v>4</v>
      </c>
      <c r="CO26" s="1">
        <v>4</v>
      </c>
      <c r="CP26" s="1">
        <v>4</v>
      </c>
      <c r="CQ26" s="1">
        <v>4</v>
      </c>
      <c r="CR26" s="1">
        <v>4</v>
      </c>
      <c r="CS26" s="1">
        <v>4</v>
      </c>
      <c r="CT26" s="1">
        <v>4</v>
      </c>
      <c r="CU26" s="1">
        <v>5</v>
      </c>
      <c r="CV26" s="1">
        <v>4</v>
      </c>
      <c r="CW26" s="1">
        <v>5</v>
      </c>
      <c r="CX26" s="1">
        <v>5</v>
      </c>
      <c r="CY26" s="1">
        <v>5</v>
      </c>
      <c r="CZ26" s="1">
        <v>5</v>
      </c>
      <c r="DA26" s="1">
        <v>5</v>
      </c>
      <c r="DB26" s="1">
        <v>5</v>
      </c>
      <c r="DC26" s="1">
        <v>5</v>
      </c>
      <c r="DD26" s="1">
        <v>4</v>
      </c>
      <c r="DE26" s="1">
        <v>5</v>
      </c>
      <c r="DF26" s="1">
        <v>5</v>
      </c>
      <c r="DG26" s="1">
        <v>5</v>
      </c>
      <c r="DH26" s="1">
        <v>4</v>
      </c>
      <c r="DI26" s="1">
        <v>5</v>
      </c>
      <c r="DJ26" s="1">
        <v>5</v>
      </c>
      <c r="DK26" s="1">
        <v>5</v>
      </c>
      <c r="DL26" s="1">
        <v>5</v>
      </c>
      <c r="DM26" s="1">
        <v>5</v>
      </c>
      <c r="DN26" s="1">
        <v>5</v>
      </c>
      <c r="DO26" s="1">
        <v>5</v>
      </c>
      <c r="DP26" s="2">
        <v>5</v>
      </c>
    </row>
    <row r="27" spans="1:120" ht="15.75" customHeight="1" x14ac:dyDescent="0.25">
      <c r="A27" s="16">
        <v>26</v>
      </c>
      <c r="B27" s="17" t="s">
        <v>188</v>
      </c>
      <c r="C27" s="17" t="s">
        <v>189</v>
      </c>
      <c r="D27" s="17">
        <v>19</v>
      </c>
      <c r="E27" s="17" t="s">
        <v>121</v>
      </c>
      <c r="F27" s="17" t="s">
        <v>138</v>
      </c>
      <c r="G27" s="3">
        <v>4</v>
      </c>
      <c r="H27" s="3">
        <v>4</v>
      </c>
      <c r="I27" s="3">
        <v>3</v>
      </c>
      <c r="J27" s="3">
        <v>4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5</v>
      </c>
      <c r="Q27" s="3">
        <v>4</v>
      </c>
      <c r="R27" s="3">
        <v>4</v>
      </c>
      <c r="S27" s="3">
        <v>4</v>
      </c>
      <c r="T27" s="3">
        <v>4</v>
      </c>
      <c r="U27" s="3">
        <v>3</v>
      </c>
      <c r="V27" s="3">
        <v>4</v>
      </c>
      <c r="W27" s="3">
        <v>3</v>
      </c>
      <c r="X27" s="3">
        <v>4</v>
      </c>
      <c r="Y27" s="3">
        <v>4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5</v>
      </c>
      <c r="AF27" s="3">
        <v>5</v>
      </c>
      <c r="AG27" s="3">
        <v>5</v>
      </c>
      <c r="AH27" s="3">
        <v>4</v>
      </c>
      <c r="AI27" s="3">
        <v>5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5</v>
      </c>
      <c r="AP27" s="3">
        <v>5</v>
      </c>
      <c r="AQ27" s="3">
        <v>4</v>
      </c>
      <c r="AR27" s="3">
        <v>4</v>
      </c>
      <c r="AS27" s="3">
        <v>4</v>
      </c>
      <c r="AT27" s="3">
        <v>4</v>
      </c>
      <c r="AU27" s="3">
        <v>4</v>
      </c>
      <c r="AV27" s="3">
        <v>4</v>
      </c>
      <c r="AW27" s="3">
        <v>4</v>
      </c>
      <c r="AX27" s="3">
        <v>4</v>
      </c>
      <c r="AY27" s="3">
        <v>4</v>
      </c>
      <c r="AZ27" s="3">
        <v>4</v>
      </c>
      <c r="BA27" s="3">
        <v>4</v>
      </c>
      <c r="BB27" s="3">
        <v>4</v>
      </c>
      <c r="BC27" s="3">
        <v>4</v>
      </c>
      <c r="BD27" s="3">
        <v>5</v>
      </c>
      <c r="BE27" s="3">
        <v>4</v>
      </c>
      <c r="BF27" s="3">
        <v>4</v>
      </c>
      <c r="BG27" s="3">
        <v>4</v>
      </c>
      <c r="BH27" s="3">
        <v>4</v>
      </c>
      <c r="BI27" s="3">
        <v>4</v>
      </c>
      <c r="BJ27" s="3">
        <v>3</v>
      </c>
      <c r="BK27" s="3">
        <v>3</v>
      </c>
      <c r="BL27" s="3">
        <v>3</v>
      </c>
      <c r="BM27" s="3">
        <v>3</v>
      </c>
      <c r="BN27" s="3">
        <v>5</v>
      </c>
      <c r="BO27" s="3">
        <v>4</v>
      </c>
      <c r="BP27" s="3">
        <v>3</v>
      </c>
      <c r="BQ27" s="3">
        <v>3</v>
      </c>
      <c r="BR27" s="3">
        <v>3</v>
      </c>
      <c r="BS27" s="3">
        <v>5</v>
      </c>
      <c r="BT27" s="3">
        <v>3</v>
      </c>
      <c r="BU27" s="3">
        <v>4</v>
      </c>
      <c r="BV27" s="3">
        <v>3</v>
      </c>
      <c r="BW27" s="3">
        <v>4</v>
      </c>
      <c r="BX27" s="3">
        <v>5</v>
      </c>
      <c r="BY27" s="3">
        <v>4</v>
      </c>
      <c r="BZ27" s="3">
        <v>3</v>
      </c>
      <c r="CA27" s="3">
        <v>3</v>
      </c>
      <c r="CB27" s="3">
        <v>3</v>
      </c>
      <c r="CC27" s="3">
        <v>5</v>
      </c>
      <c r="CD27" s="3">
        <v>5</v>
      </c>
      <c r="CE27" s="3">
        <v>4</v>
      </c>
      <c r="CF27" s="3">
        <v>4</v>
      </c>
      <c r="CG27" s="3">
        <v>4</v>
      </c>
      <c r="CH27" s="3">
        <v>4</v>
      </c>
      <c r="CI27" s="3">
        <v>4</v>
      </c>
      <c r="CJ27" s="3">
        <v>4</v>
      </c>
      <c r="CK27" s="3">
        <v>4</v>
      </c>
      <c r="CL27" s="3">
        <v>4</v>
      </c>
      <c r="CM27" s="3">
        <v>5</v>
      </c>
      <c r="CN27" s="3">
        <v>4</v>
      </c>
      <c r="CO27" s="3">
        <v>4</v>
      </c>
      <c r="CP27" s="3">
        <v>4</v>
      </c>
      <c r="CQ27" s="3">
        <v>4</v>
      </c>
      <c r="CR27" s="3">
        <v>5</v>
      </c>
      <c r="CS27" s="3">
        <v>4</v>
      </c>
      <c r="CT27" s="3">
        <v>4</v>
      </c>
      <c r="CU27" s="3">
        <v>4</v>
      </c>
      <c r="CV27" s="3">
        <v>4</v>
      </c>
      <c r="CW27" s="3">
        <v>5</v>
      </c>
      <c r="CX27" s="3">
        <v>5</v>
      </c>
      <c r="CY27" s="3">
        <v>4</v>
      </c>
      <c r="CZ27" s="3">
        <v>4</v>
      </c>
      <c r="DA27" s="3">
        <v>4</v>
      </c>
      <c r="DB27" s="3">
        <v>3</v>
      </c>
      <c r="DC27" s="3">
        <v>5</v>
      </c>
      <c r="DD27" s="3">
        <v>4</v>
      </c>
      <c r="DE27" s="3">
        <v>4</v>
      </c>
      <c r="DF27" s="3">
        <v>4</v>
      </c>
      <c r="DG27" s="3">
        <v>3</v>
      </c>
      <c r="DH27" s="3">
        <v>3</v>
      </c>
      <c r="DI27" s="3">
        <v>3</v>
      </c>
      <c r="DJ27" s="3">
        <v>3</v>
      </c>
      <c r="DK27" s="3">
        <v>3</v>
      </c>
      <c r="DL27" s="3">
        <v>4</v>
      </c>
      <c r="DM27" s="3">
        <v>3</v>
      </c>
      <c r="DN27" s="3">
        <v>4</v>
      </c>
      <c r="DO27" s="3">
        <v>4</v>
      </c>
      <c r="DP27" s="4">
        <v>4</v>
      </c>
    </row>
    <row r="28" spans="1:120" ht="15.75" customHeight="1" x14ac:dyDescent="0.25">
      <c r="A28" s="16">
        <v>27</v>
      </c>
      <c r="B28" s="17" t="s">
        <v>190</v>
      </c>
      <c r="C28" s="17" t="s">
        <v>134</v>
      </c>
      <c r="D28" s="17">
        <v>20</v>
      </c>
      <c r="E28" s="17" t="s">
        <v>125</v>
      </c>
      <c r="F28" s="17" t="s">
        <v>152</v>
      </c>
      <c r="G28" s="1">
        <v>5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>
        <v>5</v>
      </c>
      <c r="U28" s="1">
        <v>5</v>
      </c>
      <c r="V28" s="1">
        <v>0</v>
      </c>
      <c r="W28" s="1">
        <v>0</v>
      </c>
      <c r="X28" s="1">
        <v>0</v>
      </c>
      <c r="Y28" s="1">
        <v>0</v>
      </c>
      <c r="Z28" s="1">
        <v>5</v>
      </c>
      <c r="AA28" s="1">
        <v>0</v>
      </c>
      <c r="AB28" s="1">
        <v>0</v>
      </c>
      <c r="AC28" s="1">
        <v>0</v>
      </c>
      <c r="AD28" s="1">
        <v>0</v>
      </c>
      <c r="AE28" s="1">
        <v>5</v>
      </c>
      <c r="AF28" s="1">
        <v>0</v>
      </c>
      <c r="AG28" s="1">
        <v>0</v>
      </c>
      <c r="AH28" s="1">
        <v>0</v>
      </c>
      <c r="AI28" s="1">
        <v>0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  <c r="AO28" s="1">
        <v>5</v>
      </c>
      <c r="AP28" s="1">
        <v>4</v>
      </c>
      <c r="AQ28" s="1">
        <v>4</v>
      </c>
      <c r="AR28" s="1">
        <v>4</v>
      </c>
      <c r="AS28" s="1">
        <v>4</v>
      </c>
      <c r="AT28" s="1">
        <v>5</v>
      </c>
      <c r="AU28" s="1">
        <v>3</v>
      </c>
      <c r="AV28" s="1">
        <v>3</v>
      </c>
      <c r="AW28" s="1">
        <v>5</v>
      </c>
      <c r="AX28" s="1">
        <v>5</v>
      </c>
      <c r="AY28" s="1">
        <v>5</v>
      </c>
      <c r="AZ28" s="1">
        <v>4</v>
      </c>
      <c r="BA28" s="1">
        <v>4</v>
      </c>
      <c r="BB28" s="1">
        <v>4</v>
      </c>
      <c r="BC28" s="1">
        <v>4</v>
      </c>
      <c r="BD28" s="1">
        <v>5</v>
      </c>
      <c r="BE28" s="1">
        <v>5</v>
      </c>
      <c r="BF28" s="1">
        <v>5</v>
      </c>
      <c r="BG28" s="1">
        <v>5</v>
      </c>
      <c r="BH28" s="1">
        <v>5</v>
      </c>
      <c r="BI28" s="1">
        <v>4</v>
      </c>
      <c r="BJ28" s="1">
        <v>4</v>
      </c>
      <c r="BK28" s="1">
        <v>4</v>
      </c>
      <c r="BL28" s="1">
        <v>4</v>
      </c>
      <c r="BM28" s="1">
        <v>4</v>
      </c>
      <c r="BN28" s="1">
        <v>5</v>
      </c>
      <c r="BO28" s="1">
        <v>0</v>
      </c>
      <c r="BP28" s="1">
        <v>0</v>
      </c>
      <c r="BQ28" s="1">
        <v>0</v>
      </c>
      <c r="BR28" s="1">
        <v>0</v>
      </c>
      <c r="BS28" s="1">
        <v>5</v>
      </c>
      <c r="BT28" s="1">
        <v>4</v>
      </c>
      <c r="BU28" s="1">
        <v>4</v>
      </c>
      <c r="BV28" s="1">
        <v>4</v>
      </c>
      <c r="BW28" s="1">
        <v>4</v>
      </c>
      <c r="BX28" s="1">
        <v>5</v>
      </c>
      <c r="BY28" s="1">
        <v>0</v>
      </c>
      <c r="BZ28" s="1">
        <v>0</v>
      </c>
      <c r="CA28" s="1">
        <v>0</v>
      </c>
      <c r="CB28" s="1">
        <v>0</v>
      </c>
      <c r="CC28" s="1">
        <v>5</v>
      </c>
      <c r="CD28" s="1">
        <v>0</v>
      </c>
      <c r="CE28" s="1">
        <v>0</v>
      </c>
      <c r="CF28" s="1">
        <v>0</v>
      </c>
      <c r="CG28" s="1">
        <v>0</v>
      </c>
      <c r="CH28" s="1">
        <v>5</v>
      </c>
      <c r="CI28" s="1">
        <v>0</v>
      </c>
      <c r="CJ28" s="1">
        <v>0</v>
      </c>
      <c r="CK28" s="1">
        <v>0</v>
      </c>
      <c r="CL28" s="1">
        <v>0</v>
      </c>
      <c r="CM28" s="1">
        <v>5</v>
      </c>
      <c r="CN28" s="1">
        <v>0</v>
      </c>
      <c r="CO28" s="1">
        <v>0</v>
      </c>
      <c r="CP28" s="1">
        <v>0</v>
      </c>
      <c r="CQ28" s="1">
        <v>0</v>
      </c>
      <c r="CR28" s="1">
        <v>5</v>
      </c>
      <c r="CS28" s="1">
        <v>0</v>
      </c>
      <c r="CT28" s="1">
        <v>0</v>
      </c>
      <c r="CU28" s="1">
        <v>0</v>
      </c>
      <c r="CV28" s="1">
        <v>0</v>
      </c>
      <c r="CW28" s="1">
        <v>5</v>
      </c>
      <c r="CX28" s="1">
        <v>0</v>
      </c>
      <c r="CY28" s="1">
        <v>0</v>
      </c>
      <c r="CZ28" s="1">
        <v>0</v>
      </c>
      <c r="DA28" s="1">
        <v>0</v>
      </c>
      <c r="DB28" s="1">
        <v>4</v>
      </c>
      <c r="DC28" s="1">
        <v>0</v>
      </c>
      <c r="DD28" s="1">
        <v>0</v>
      </c>
      <c r="DE28" s="1">
        <v>0</v>
      </c>
      <c r="DF28" s="1">
        <v>0</v>
      </c>
      <c r="DG28" s="1">
        <v>5</v>
      </c>
      <c r="DH28" s="1">
        <v>0</v>
      </c>
      <c r="DI28" s="1">
        <v>0</v>
      </c>
      <c r="DJ28" s="1">
        <v>0</v>
      </c>
      <c r="DK28" s="1">
        <v>0</v>
      </c>
      <c r="DL28" s="1">
        <v>4</v>
      </c>
      <c r="DM28" s="1">
        <v>0</v>
      </c>
      <c r="DN28" s="1">
        <v>0</v>
      </c>
      <c r="DO28" s="1">
        <v>0</v>
      </c>
      <c r="DP28" s="2">
        <v>0</v>
      </c>
    </row>
    <row r="29" spans="1:120" ht="15.75" customHeight="1" x14ac:dyDescent="0.25">
      <c r="A29" s="16">
        <v>28</v>
      </c>
      <c r="B29" s="17" t="s">
        <v>191</v>
      </c>
      <c r="C29" s="17" t="s">
        <v>192</v>
      </c>
      <c r="D29" s="17">
        <v>20</v>
      </c>
      <c r="E29" s="17" t="s">
        <v>121</v>
      </c>
      <c r="F29" s="17" t="s">
        <v>193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3">
        <v>5</v>
      </c>
      <c r="M29" s="3">
        <v>5</v>
      </c>
      <c r="N29" s="3">
        <v>5</v>
      </c>
      <c r="O29" s="3">
        <v>5</v>
      </c>
      <c r="P29" s="3">
        <v>5</v>
      </c>
      <c r="Q29" s="3">
        <v>5</v>
      </c>
      <c r="R29" s="3">
        <v>5</v>
      </c>
      <c r="S29" s="3">
        <v>5</v>
      </c>
      <c r="T29" s="3">
        <v>5</v>
      </c>
      <c r="U29" s="3">
        <v>5</v>
      </c>
      <c r="V29" s="3">
        <v>5</v>
      </c>
      <c r="W29" s="3">
        <v>5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5</v>
      </c>
      <c r="AF29" s="3">
        <v>5</v>
      </c>
      <c r="AG29" s="3">
        <v>5</v>
      </c>
      <c r="AH29" s="3">
        <v>5</v>
      </c>
      <c r="AI29" s="3">
        <v>5</v>
      </c>
      <c r="AJ29" s="3">
        <v>5</v>
      </c>
      <c r="AK29" s="3">
        <v>5</v>
      </c>
      <c r="AL29" s="3">
        <v>5</v>
      </c>
      <c r="AM29" s="3">
        <v>5</v>
      </c>
      <c r="AN29" s="3">
        <v>5</v>
      </c>
      <c r="AO29" s="3">
        <v>5</v>
      </c>
      <c r="AP29" s="3">
        <v>5</v>
      </c>
      <c r="AQ29" s="3">
        <v>5</v>
      </c>
      <c r="AR29" s="3">
        <v>5</v>
      </c>
      <c r="AS29" s="3">
        <v>5</v>
      </c>
      <c r="AT29" s="3">
        <v>5</v>
      </c>
      <c r="AU29" s="3">
        <v>5</v>
      </c>
      <c r="AV29" s="3">
        <v>5</v>
      </c>
      <c r="AW29" s="3">
        <v>5</v>
      </c>
      <c r="AX29" s="3">
        <v>5</v>
      </c>
      <c r="AY29" s="3">
        <v>5</v>
      </c>
      <c r="AZ29" s="3">
        <v>5</v>
      </c>
      <c r="BA29" s="3">
        <v>5</v>
      </c>
      <c r="BB29" s="3">
        <v>5</v>
      </c>
      <c r="BC29" s="3">
        <v>5</v>
      </c>
      <c r="BD29" s="3">
        <v>5</v>
      </c>
      <c r="BE29" s="3">
        <v>5</v>
      </c>
      <c r="BF29" s="3">
        <v>5</v>
      </c>
      <c r="BG29" s="3">
        <v>5</v>
      </c>
      <c r="BH29" s="3">
        <v>5</v>
      </c>
      <c r="BI29" s="3">
        <v>5</v>
      </c>
      <c r="BJ29" s="3">
        <v>5</v>
      </c>
      <c r="BK29" s="3">
        <v>5</v>
      </c>
      <c r="BL29" s="3">
        <v>5</v>
      </c>
      <c r="BM29" s="3">
        <v>5</v>
      </c>
      <c r="BN29" s="3">
        <v>5</v>
      </c>
      <c r="BO29" s="3">
        <v>5</v>
      </c>
      <c r="BP29" s="3">
        <v>5</v>
      </c>
      <c r="BQ29" s="3">
        <v>5</v>
      </c>
      <c r="BR29" s="3">
        <v>5</v>
      </c>
      <c r="BS29" s="3">
        <v>5</v>
      </c>
      <c r="BT29" s="3">
        <v>5</v>
      </c>
      <c r="BU29" s="3">
        <v>5</v>
      </c>
      <c r="BV29" s="3">
        <v>5</v>
      </c>
      <c r="BW29" s="3">
        <v>5</v>
      </c>
      <c r="BX29" s="3">
        <v>5</v>
      </c>
      <c r="BY29" s="3">
        <v>5</v>
      </c>
      <c r="BZ29" s="3">
        <v>5</v>
      </c>
      <c r="CA29" s="3">
        <v>5</v>
      </c>
      <c r="CB29" s="3">
        <v>5</v>
      </c>
      <c r="CC29" s="3">
        <v>5</v>
      </c>
      <c r="CD29" s="3">
        <v>5</v>
      </c>
      <c r="CE29" s="3">
        <v>5</v>
      </c>
      <c r="CF29" s="3">
        <v>5</v>
      </c>
      <c r="CG29" s="3">
        <v>5</v>
      </c>
      <c r="CH29" s="3">
        <v>5</v>
      </c>
      <c r="CI29" s="3">
        <v>5</v>
      </c>
      <c r="CJ29" s="3">
        <v>5</v>
      </c>
      <c r="CK29" s="3">
        <v>5</v>
      </c>
      <c r="CL29" s="3">
        <v>5</v>
      </c>
      <c r="CM29" s="3">
        <v>5</v>
      </c>
      <c r="CN29" s="3">
        <v>5</v>
      </c>
      <c r="CO29" s="3">
        <v>5</v>
      </c>
      <c r="CP29" s="3">
        <v>5</v>
      </c>
      <c r="CQ29" s="3">
        <v>5</v>
      </c>
      <c r="CR29" s="3">
        <v>5</v>
      </c>
      <c r="CS29" s="3">
        <v>5</v>
      </c>
      <c r="CT29" s="3">
        <v>5</v>
      </c>
      <c r="CU29" s="3">
        <v>5</v>
      </c>
      <c r="CV29" s="3">
        <v>5</v>
      </c>
      <c r="CW29" s="3">
        <v>5</v>
      </c>
      <c r="CX29" s="3">
        <v>5</v>
      </c>
      <c r="CY29" s="3">
        <v>5</v>
      </c>
      <c r="CZ29" s="3">
        <v>5</v>
      </c>
      <c r="DA29" s="3">
        <v>5</v>
      </c>
      <c r="DB29" s="3">
        <v>5</v>
      </c>
      <c r="DC29" s="3">
        <v>5</v>
      </c>
      <c r="DD29" s="3">
        <v>5</v>
      </c>
      <c r="DE29" s="3">
        <v>5</v>
      </c>
      <c r="DF29" s="3">
        <v>5</v>
      </c>
      <c r="DG29" s="3">
        <v>5</v>
      </c>
      <c r="DH29" s="3">
        <v>5</v>
      </c>
      <c r="DI29" s="3">
        <v>5</v>
      </c>
      <c r="DJ29" s="3">
        <v>5</v>
      </c>
      <c r="DK29" s="3">
        <v>5</v>
      </c>
      <c r="DL29" s="3">
        <v>5</v>
      </c>
      <c r="DM29" s="3">
        <v>5</v>
      </c>
      <c r="DN29" s="3">
        <v>5</v>
      </c>
      <c r="DO29" s="3">
        <v>5</v>
      </c>
      <c r="DP29" s="4">
        <v>5</v>
      </c>
    </row>
    <row r="30" spans="1:120" ht="15.75" customHeight="1" x14ac:dyDescent="0.25">
      <c r="A30" s="16">
        <v>29</v>
      </c>
      <c r="B30" s="17" t="s">
        <v>194</v>
      </c>
      <c r="C30" s="17" t="s">
        <v>195</v>
      </c>
      <c r="D30" s="17">
        <v>20</v>
      </c>
      <c r="E30" s="17" t="s">
        <v>125</v>
      </c>
      <c r="F30" s="17" t="s">
        <v>196</v>
      </c>
      <c r="G30" s="1">
        <v>5</v>
      </c>
      <c r="H30" s="1">
        <v>5</v>
      </c>
      <c r="I30" s="1">
        <v>5</v>
      </c>
      <c r="J30" s="1">
        <v>5</v>
      </c>
      <c r="K30" s="1">
        <v>3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5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5</v>
      </c>
      <c r="AF30" s="1">
        <v>5</v>
      </c>
      <c r="AG30" s="1">
        <v>5</v>
      </c>
      <c r="AH30" s="1">
        <v>5</v>
      </c>
      <c r="AI30" s="1">
        <v>5</v>
      </c>
      <c r="AJ30" s="1">
        <v>3</v>
      </c>
      <c r="AK30" s="1">
        <v>3</v>
      </c>
      <c r="AL30" s="1">
        <v>5</v>
      </c>
      <c r="AM30" s="1">
        <v>5</v>
      </c>
      <c r="AN30" s="1">
        <v>5</v>
      </c>
      <c r="AO30" s="1">
        <v>5</v>
      </c>
      <c r="AP30" s="1">
        <v>5</v>
      </c>
      <c r="AQ30" s="1">
        <v>5</v>
      </c>
      <c r="AR30" s="1">
        <v>5</v>
      </c>
      <c r="AS30" s="1">
        <v>5</v>
      </c>
      <c r="AT30" s="1">
        <v>5</v>
      </c>
      <c r="AU30" s="1">
        <v>3</v>
      </c>
      <c r="AV30" s="1">
        <v>5</v>
      </c>
      <c r="AW30" s="1">
        <v>5</v>
      </c>
      <c r="AX30" s="1">
        <v>5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5</v>
      </c>
      <c r="BE30" s="1">
        <v>5</v>
      </c>
      <c r="BF30" s="1">
        <v>5</v>
      </c>
      <c r="BG30" s="1">
        <v>5</v>
      </c>
      <c r="BH30" s="1">
        <v>5</v>
      </c>
      <c r="BI30" s="1">
        <v>5</v>
      </c>
      <c r="BJ30" s="1">
        <v>5</v>
      </c>
      <c r="BK30" s="1">
        <v>5</v>
      </c>
      <c r="BL30" s="1">
        <v>5</v>
      </c>
      <c r="BM30" s="1">
        <v>5</v>
      </c>
      <c r="BN30" s="1">
        <v>5</v>
      </c>
      <c r="BO30" s="1">
        <v>5</v>
      </c>
      <c r="BP30" s="1">
        <v>5</v>
      </c>
      <c r="BQ30" s="1">
        <v>5</v>
      </c>
      <c r="BR30" s="1">
        <v>5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5</v>
      </c>
      <c r="BY30" s="1">
        <v>5</v>
      </c>
      <c r="BZ30" s="1">
        <v>5</v>
      </c>
      <c r="CA30" s="1">
        <v>5</v>
      </c>
      <c r="CB30" s="1">
        <v>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2">
        <v>0</v>
      </c>
    </row>
    <row r="31" spans="1:120" ht="15.75" customHeight="1" x14ac:dyDescent="0.25">
      <c r="A31" s="16">
        <v>30</v>
      </c>
      <c r="B31" s="17" t="s">
        <v>197</v>
      </c>
      <c r="C31" s="17" t="s">
        <v>198</v>
      </c>
      <c r="D31" s="17">
        <v>20</v>
      </c>
      <c r="E31" s="17" t="s">
        <v>125</v>
      </c>
      <c r="F31" s="17" t="s">
        <v>171</v>
      </c>
      <c r="G31" s="3">
        <v>3</v>
      </c>
      <c r="H31" s="3">
        <v>4</v>
      </c>
      <c r="I31" s="3">
        <v>3</v>
      </c>
      <c r="J31" s="3">
        <v>4</v>
      </c>
      <c r="K31" s="3">
        <v>3</v>
      </c>
      <c r="L31" s="3">
        <v>3</v>
      </c>
      <c r="M31" s="3">
        <v>4</v>
      </c>
      <c r="N31" s="3">
        <v>5</v>
      </c>
      <c r="O31" s="3">
        <v>5</v>
      </c>
      <c r="P31" s="3">
        <v>5</v>
      </c>
      <c r="Q31" s="3">
        <v>3</v>
      </c>
      <c r="R31" s="3">
        <v>3</v>
      </c>
      <c r="S31" s="3">
        <v>4</v>
      </c>
      <c r="T31" s="3">
        <v>4</v>
      </c>
      <c r="U31" s="3">
        <v>5</v>
      </c>
      <c r="V31" s="3">
        <v>4</v>
      </c>
      <c r="W31" s="3">
        <v>4</v>
      </c>
      <c r="X31" s="3">
        <v>4</v>
      </c>
      <c r="Y31" s="3">
        <v>4</v>
      </c>
      <c r="Z31" s="3">
        <v>4</v>
      </c>
      <c r="AA31" s="3">
        <v>4</v>
      </c>
      <c r="AB31" s="3">
        <v>3</v>
      </c>
      <c r="AC31" s="3">
        <v>4</v>
      </c>
      <c r="AD31" s="3">
        <v>4</v>
      </c>
      <c r="AE31" s="3">
        <v>5</v>
      </c>
      <c r="AF31" s="3">
        <v>4</v>
      </c>
      <c r="AG31" s="3">
        <v>4</v>
      </c>
      <c r="AH31" s="3">
        <v>4</v>
      </c>
      <c r="AI31" s="3">
        <v>4</v>
      </c>
      <c r="AJ31" s="3">
        <v>4</v>
      </c>
      <c r="AK31" s="3">
        <v>4</v>
      </c>
      <c r="AL31" s="3">
        <v>3</v>
      </c>
      <c r="AM31" s="3">
        <v>4</v>
      </c>
      <c r="AN31" s="3">
        <v>4</v>
      </c>
      <c r="AO31" s="3">
        <v>4</v>
      </c>
      <c r="AP31" s="3">
        <v>4</v>
      </c>
      <c r="AQ31" s="3">
        <v>3</v>
      </c>
      <c r="AR31" s="3">
        <v>4</v>
      </c>
      <c r="AS31" s="3">
        <v>4</v>
      </c>
      <c r="AT31" s="3">
        <v>5</v>
      </c>
      <c r="AU31" s="3">
        <v>3</v>
      </c>
      <c r="AV31" s="3">
        <v>3</v>
      </c>
      <c r="AW31" s="3">
        <v>4</v>
      </c>
      <c r="AX31" s="3">
        <v>4</v>
      </c>
      <c r="AY31" s="3">
        <v>5</v>
      </c>
      <c r="AZ31" s="3">
        <v>4</v>
      </c>
      <c r="BA31" s="3">
        <v>3</v>
      </c>
      <c r="BB31" s="3">
        <v>4</v>
      </c>
      <c r="BC31" s="3">
        <v>4</v>
      </c>
      <c r="BD31" s="3">
        <v>4</v>
      </c>
      <c r="BE31" s="3">
        <v>4</v>
      </c>
      <c r="BF31" s="3">
        <v>3</v>
      </c>
      <c r="BG31" s="3">
        <v>4</v>
      </c>
      <c r="BH31" s="3">
        <v>4</v>
      </c>
      <c r="BI31" s="3">
        <v>4</v>
      </c>
      <c r="BJ31" s="3">
        <v>3</v>
      </c>
      <c r="BK31" s="3">
        <v>3</v>
      </c>
      <c r="BL31" s="3">
        <v>4</v>
      </c>
      <c r="BM31" s="3">
        <v>4</v>
      </c>
      <c r="BN31" s="3">
        <v>5</v>
      </c>
      <c r="BO31" s="3">
        <v>4</v>
      </c>
      <c r="BP31" s="3">
        <v>3</v>
      </c>
      <c r="BQ31" s="3">
        <v>4</v>
      </c>
      <c r="BR31" s="3">
        <v>4</v>
      </c>
      <c r="BS31" s="3">
        <v>5</v>
      </c>
      <c r="BT31" s="3">
        <v>3</v>
      </c>
      <c r="BU31" s="3">
        <v>3</v>
      </c>
      <c r="BV31" s="3">
        <v>4</v>
      </c>
      <c r="BW31" s="3">
        <v>4</v>
      </c>
      <c r="BX31" s="3">
        <v>4</v>
      </c>
      <c r="BY31" s="3">
        <v>3</v>
      </c>
      <c r="BZ31" s="3">
        <v>3</v>
      </c>
      <c r="CA31" s="3">
        <v>4</v>
      </c>
      <c r="CB31" s="3">
        <v>4</v>
      </c>
      <c r="CC31" s="3">
        <v>4</v>
      </c>
      <c r="CD31" s="3">
        <v>4</v>
      </c>
      <c r="CE31" s="3">
        <v>4</v>
      </c>
      <c r="CF31" s="3">
        <v>4</v>
      </c>
      <c r="CG31" s="3">
        <v>4</v>
      </c>
      <c r="CH31" s="3">
        <v>4</v>
      </c>
      <c r="CI31" s="3">
        <v>5</v>
      </c>
      <c r="CJ31" s="3">
        <v>4</v>
      </c>
      <c r="CK31" s="3">
        <v>5</v>
      </c>
      <c r="CL31" s="3">
        <v>4</v>
      </c>
      <c r="CM31" s="3">
        <v>5</v>
      </c>
      <c r="CN31" s="3">
        <v>4</v>
      </c>
      <c r="CO31" s="3">
        <v>4</v>
      </c>
      <c r="CP31" s="3">
        <v>4</v>
      </c>
      <c r="CQ31" s="3">
        <v>4</v>
      </c>
      <c r="CR31" s="3">
        <v>5</v>
      </c>
      <c r="CS31" s="3">
        <v>4</v>
      </c>
      <c r="CT31" s="3">
        <v>4</v>
      </c>
      <c r="CU31" s="3">
        <v>5</v>
      </c>
      <c r="CV31" s="3">
        <v>5</v>
      </c>
      <c r="CW31" s="3">
        <v>5</v>
      </c>
      <c r="CX31" s="3">
        <v>3</v>
      </c>
      <c r="CY31" s="3">
        <v>3</v>
      </c>
      <c r="CZ31" s="3">
        <v>5</v>
      </c>
      <c r="DA31" s="3">
        <v>5</v>
      </c>
      <c r="DB31" s="3">
        <v>3</v>
      </c>
      <c r="DC31" s="3">
        <v>5</v>
      </c>
      <c r="DD31" s="3">
        <v>4</v>
      </c>
      <c r="DE31" s="3">
        <v>5</v>
      </c>
      <c r="DF31" s="3">
        <v>5</v>
      </c>
      <c r="DG31" s="3">
        <v>5</v>
      </c>
      <c r="DH31" s="3">
        <v>3</v>
      </c>
      <c r="DI31" s="3">
        <v>4</v>
      </c>
      <c r="DJ31" s="3">
        <v>5</v>
      </c>
      <c r="DK31" s="3">
        <v>5</v>
      </c>
      <c r="DL31" s="3">
        <v>5</v>
      </c>
      <c r="DM31" s="3">
        <v>3</v>
      </c>
      <c r="DN31" s="3">
        <v>3</v>
      </c>
      <c r="DO31" s="3">
        <v>4</v>
      </c>
      <c r="DP31" s="4">
        <v>4</v>
      </c>
    </row>
    <row r="32" spans="1:120" ht="15.75" customHeight="1" x14ac:dyDescent="0.25">
      <c r="A32" s="16">
        <v>31</v>
      </c>
      <c r="B32" s="17" t="s">
        <v>199</v>
      </c>
      <c r="C32" s="17" t="s">
        <v>200</v>
      </c>
      <c r="D32" s="17">
        <v>21</v>
      </c>
      <c r="E32" s="17" t="s">
        <v>125</v>
      </c>
      <c r="F32" s="17" t="s">
        <v>193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0</v>
      </c>
      <c r="M32" s="1">
        <v>0</v>
      </c>
      <c r="N32" s="1">
        <v>0</v>
      </c>
      <c r="O32" s="1">
        <v>0</v>
      </c>
      <c r="P32" s="1">
        <v>3</v>
      </c>
      <c r="Q32" s="1">
        <v>0</v>
      </c>
      <c r="R32" s="1">
        <v>0</v>
      </c>
      <c r="S32" s="1">
        <v>0</v>
      </c>
      <c r="T32" s="1">
        <v>0</v>
      </c>
      <c r="U32" s="1">
        <v>3</v>
      </c>
      <c r="V32" s="1">
        <v>0</v>
      </c>
      <c r="W32" s="1">
        <v>0</v>
      </c>
      <c r="X32" s="1">
        <v>0</v>
      </c>
      <c r="Y32" s="1">
        <v>0</v>
      </c>
      <c r="Z32" s="1">
        <v>3</v>
      </c>
      <c r="AA32" s="1">
        <v>0</v>
      </c>
      <c r="AB32" s="1">
        <v>0</v>
      </c>
      <c r="AC32" s="1">
        <v>0</v>
      </c>
      <c r="AD32" s="1">
        <v>0</v>
      </c>
      <c r="AE32" s="1">
        <v>3</v>
      </c>
      <c r="AF32" s="1">
        <v>0</v>
      </c>
      <c r="AG32" s="1">
        <v>0</v>
      </c>
      <c r="AH32" s="1">
        <v>0</v>
      </c>
      <c r="AI32" s="1">
        <v>0</v>
      </c>
      <c r="AJ32" s="1">
        <v>3</v>
      </c>
      <c r="AK32" s="1">
        <v>0</v>
      </c>
      <c r="AL32" s="1">
        <v>0</v>
      </c>
      <c r="AM32" s="1">
        <v>0</v>
      </c>
      <c r="AN32" s="1">
        <v>0</v>
      </c>
      <c r="AO32" s="1">
        <v>3</v>
      </c>
      <c r="AP32" s="1">
        <v>0</v>
      </c>
      <c r="AQ32" s="1">
        <v>0</v>
      </c>
      <c r="AR32" s="1">
        <v>0</v>
      </c>
      <c r="AS32" s="1">
        <v>0</v>
      </c>
      <c r="AT32" s="1">
        <v>3</v>
      </c>
      <c r="AU32" s="1">
        <v>0</v>
      </c>
      <c r="AV32" s="1">
        <v>0</v>
      </c>
      <c r="AW32" s="1">
        <v>0</v>
      </c>
      <c r="AX32" s="1">
        <v>0</v>
      </c>
      <c r="AY32" s="1">
        <v>3</v>
      </c>
      <c r="AZ32" s="1">
        <v>0</v>
      </c>
      <c r="BA32" s="1">
        <v>0</v>
      </c>
      <c r="BB32" s="1">
        <v>0</v>
      </c>
      <c r="BC32" s="1">
        <v>0</v>
      </c>
      <c r="BD32" s="1">
        <v>3</v>
      </c>
      <c r="BE32" s="1">
        <v>0</v>
      </c>
      <c r="BF32" s="1">
        <v>0</v>
      </c>
      <c r="BG32" s="1">
        <v>0</v>
      </c>
      <c r="BH32" s="1">
        <v>0</v>
      </c>
      <c r="BI32" s="1">
        <v>3</v>
      </c>
      <c r="BJ32" s="1">
        <v>0</v>
      </c>
      <c r="BK32" s="1">
        <v>0</v>
      </c>
      <c r="BL32" s="1">
        <v>0</v>
      </c>
      <c r="BM32" s="1">
        <v>0</v>
      </c>
      <c r="BN32" s="1">
        <v>3</v>
      </c>
      <c r="BO32" s="1">
        <v>0</v>
      </c>
      <c r="BP32" s="1">
        <v>0</v>
      </c>
      <c r="BQ32" s="1">
        <v>0</v>
      </c>
      <c r="BR32" s="1">
        <v>0</v>
      </c>
      <c r="BS32" s="1">
        <v>3</v>
      </c>
      <c r="BT32" s="1">
        <v>0</v>
      </c>
      <c r="BU32" s="1">
        <v>0</v>
      </c>
      <c r="BV32" s="1">
        <v>0</v>
      </c>
      <c r="BW32" s="1">
        <v>0</v>
      </c>
      <c r="BX32" s="1">
        <v>3</v>
      </c>
      <c r="BY32" s="1">
        <v>0</v>
      </c>
      <c r="BZ32" s="1">
        <v>0</v>
      </c>
      <c r="CA32" s="1">
        <v>0</v>
      </c>
      <c r="CB32" s="1">
        <v>0</v>
      </c>
      <c r="CC32" s="1">
        <v>3</v>
      </c>
      <c r="CD32" s="1">
        <v>0</v>
      </c>
      <c r="CE32" s="1">
        <v>0</v>
      </c>
      <c r="CF32" s="1">
        <v>0</v>
      </c>
      <c r="CG32" s="1">
        <v>0</v>
      </c>
      <c r="CH32" s="1">
        <v>3</v>
      </c>
      <c r="CI32" s="1">
        <v>0</v>
      </c>
      <c r="CJ32" s="1">
        <v>0</v>
      </c>
      <c r="CK32" s="1">
        <v>0</v>
      </c>
      <c r="CL32" s="1">
        <v>0</v>
      </c>
      <c r="CM32" s="1">
        <v>3</v>
      </c>
      <c r="CN32" s="1">
        <v>0</v>
      </c>
      <c r="CO32" s="1">
        <v>0</v>
      </c>
      <c r="CP32" s="1">
        <v>0</v>
      </c>
      <c r="CQ32" s="1">
        <v>0</v>
      </c>
      <c r="CR32" s="1">
        <v>3</v>
      </c>
      <c r="CS32" s="1">
        <v>0</v>
      </c>
      <c r="CT32" s="1">
        <v>0</v>
      </c>
      <c r="CU32" s="1">
        <v>0</v>
      </c>
      <c r="CV32" s="1">
        <v>0</v>
      </c>
      <c r="CW32" s="1">
        <v>3</v>
      </c>
      <c r="CX32" s="1">
        <v>0</v>
      </c>
      <c r="CY32" s="1">
        <v>0</v>
      </c>
      <c r="CZ32" s="1">
        <v>0</v>
      </c>
      <c r="DA32" s="1">
        <v>0</v>
      </c>
      <c r="DB32" s="1">
        <v>3</v>
      </c>
      <c r="DC32" s="1">
        <v>0</v>
      </c>
      <c r="DD32" s="1">
        <v>0</v>
      </c>
      <c r="DE32" s="1">
        <v>0</v>
      </c>
      <c r="DF32" s="1">
        <v>0</v>
      </c>
      <c r="DG32" s="1">
        <v>3</v>
      </c>
      <c r="DH32" s="1">
        <v>0</v>
      </c>
      <c r="DI32" s="1">
        <v>0</v>
      </c>
      <c r="DJ32" s="1">
        <v>0</v>
      </c>
      <c r="DK32" s="1">
        <v>0</v>
      </c>
      <c r="DL32" s="1">
        <v>3</v>
      </c>
      <c r="DM32" s="1">
        <v>0</v>
      </c>
      <c r="DN32" s="1">
        <v>0</v>
      </c>
      <c r="DO32" s="1">
        <v>0</v>
      </c>
      <c r="DP32" s="2">
        <v>0</v>
      </c>
    </row>
    <row r="33" spans="1:120" ht="15.75" customHeight="1" x14ac:dyDescent="0.25">
      <c r="A33" s="16">
        <v>32</v>
      </c>
      <c r="B33" s="17" t="s">
        <v>201</v>
      </c>
      <c r="C33" s="17" t="s">
        <v>202</v>
      </c>
      <c r="D33" s="17">
        <v>20</v>
      </c>
      <c r="E33" s="17" t="s">
        <v>121</v>
      </c>
      <c r="F33" s="17" t="s">
        <v>203</v>
      </c>
      <c r="G33" s="3">
        <v>4</v>
      </c>
      <c r="H33" s="3">
        <v>4</v>
      </c>
      <c r="I33" s="3">
        <v>4</v>
      </c>
      <c r="J33" s="3">
        <v>4</v>
      </c>
      <c r="K33" s="3">
        <v>4</v>
      </c>
      <c r="L33" s="3">
        <v>4</v>
      </c>
      <c r="M33" s="3">
        <v>4</v>
      </c>
      <c r="N33" s="3">
        <v>4</v>
      </c>
      <c r="O33" s="3">
        <v>4</v>
      </c>
      <c r="P33" s="3">
        <v>5</v>
      </c>
      <c r="Q33" s="3">
        <v>3</v>
      </c>
      <c r="R33" s="3">
        <v>3</v>
      </c>
      <c r="S33" s="3">
        <v>4</v>
      </c>
      <c r="T33" s="3">
        <v>3</v>
      </c>
      <c r="U33" s="3">
        <v>5</v>
      </c>
      <c r="V33" s="3">
        <v>3</v>
      </c>
      <c r="W33" s="3">
        <v>3</v>
      </c>
      <c r="X33" s="3">
        <v>3</v>
      </c>
      <c r="Y33" s="3">
        <v>3</v>
      </c>
      <c r="Z33" s="3">
        <v>4</v>
      </c>
      <c r="AA33" s="3">
        <v>3</v>
      </c>
      <c r="AB33" s="3">
        <v>3</v>
      </c>
      <c r="AC33" s="3">
        <v>3</v>
      </c>
      <c r="AD33" s="3">
        <v>3</v>
      </c>
      <c r="AE33" s="3">
        <v>5</v>
      </c>
      <c r="AF33" s="3">
        <v>4</v>
      </c>
      <c r="AG33" s="3">
        <v>4</v>
      </c>
      <c r="AH33" s="3">
        <v>4</v>
      </c>
      <c r="AI33" s="3">
        <v>4</v>
      </c>
      <c r="AJ33" s="3">
        <v>4</v>
      </c>
      <c r="AK33" s="3">
        <v>4</v>
      </c>
      <c r="AL33" s="3">
        <v>4</v>
      </c>
      <c r="AM33" s="3">
        <v>4</v>
      </c>
      <c r="AN33" s="3">
        <v>4</v>
      </c>
      <c r="AO33" s="3">
        <v>4</v>
      </c>
      <c r="AP33" s="3">
        <v>3</v>
      </c>
      <c r="AQ33" s="3">
        <v>3</v>
      </c>
      <c r="AR33" s="3">
        <v>3</v>
      </c>
      <c r="AS33" s="3">
        <v>3</v>
      </c>
      <c r="AT33" s="3">
        <v>4</v>
      </c>
      <c r="AU33" s="3">
        <v>4</v>
      </c>
      <c r="AV33" s="3">
        <v>3</v>
      </c>
      <c r="AW33" s="3">
        <v>4</v>
      </c>
      <c r="AX33" s="3">
        <v>4</v>
      </c>
      <c r="AY33" s="3">
        <v>4</v>
      </c>
      <c r="AZ33" s="3">
        <v>3</v>
      </c>
      <c r="BA33" s="3">
        <v>3</v>
      </c>
      <c r="BB33" s="3">
        <v>4</v>
      </c>
      <c r="BC33" s="3">
        <v>3</v>
      </c>
      <c r="BD33" s="3">
        <v>4</v>
      </c>
      <c r="BE33" s="3">
        <v>3</v>
      </c>
      <c r="BF33" s="3">
        <v>4</v>
      </c>
      <c r="BG33" s="3">
        <v>3</v>
      </c>
      <c r="BH33" s="3">
        <v>4</v>
      </c>
      <c r="BI33" s="3">
        <v>4</v>
      </c>
      <c r="BJ33" s="3">
        <v>3</v>
      </c>
      <c r="BK33" s="3">
        <v>3</v>
      </c>
      <c r="BL33" s="3">
        <v>4</v>
      </c>
      <c r="BM33" s="3">
        <v>4</v>
      </c>
      <c r="BN33" s="3">
        <v>4</v>
      </c>
      <c r="BO33" s="3">
        <v>3</v>
      </c>
      <c r="BP33" s="3">
        <v>4</v>
      </c>
      <c r="BQ33" s="3">
        <v>3</v>
      </c>
      <c r="BR33" s="3">
        <v>4</v>
      </c>
      <c r="BS33" s="3">
        <v>4</v>
      </c>
      <c r="BT33" s="3">
        <v>3</v>
      </c>
      <c r="BU33" s="3">
        <v>3</v>
      </c>
      <c r="BV33" s="3">
        <v>4</v>
      </c>
      <c r="BW33" s="3">
        <v>4</v>
      </c>
      <c r="BX33" s="3">
        <v>4</v>
      </c>
      <c r="BY33" s="3">
        <v>4</v>
      </c>
      <c r="BZ33" s="3">
        <v>4</v>
      </c>
      <c r="CA33" s="3">
        <v>4</v>
      </c>
      <c r="CB33" s="3">
        <v>4</v>
      </c>
      <c r="CC33" s="3">
        <v>4</v>
      </c>
      <c r="CD33" s="3">
        <v>4</v>
      </c>
      <c r="CE33" s="3">
        <v>4</v>
      </c>
      <c r="CF33" s="3">
        <v>4</v>
      </c>
      <c r="CG33" s="3">
        <v>4</v>
      </c>
      <c r="CH33" s="3">
        <v>4</v>
      </c>
      <c r="CI33" s="3">
        <v>4</v>
      </c>
      <c r="CJ33" s="3">
        <v>4</v>
      </c>
      <c r="CK33" s="3">
        <v>4</v>
      </c>
      <c r="CL33" s="3">
        <v>4</v>
      </c>
      <c r="CM33" s="3">
        <v>4</v>
      </c>
      <c r="CN33" s="3">
        <v>4</v>
      </c>
      <c r="CO33" s="3">
        <v>4</v>
      </c>
      <c r="CP33" s="3">
        <v>4</v>
      </c>
      <c r="CQ33" s="3">
        <v>4</v>
      </c>
      <c r="CR33" s="3">
        <v>5</v>
      </c>
      <c r="CS33" s="3">
        <v>4</v>
      </c>
      <c r="CT33" s="3">
        <v>4</v>
      </c>
      <c r="CU33" s="3">
        <v>4</v>
      </c>
      <c r="CV33" s="3">
        <v>4</v>
      </c>
      <c r="CW33" s="3">
        <v>4</v>
      </c>
      <c r="CX33" s="3">
        <v>4</v>
      </c>
      <c r="CY33" s="3">
        <v>4</v>
      </c>
      <c r="CZ33" s="3">
        <v>4</v>
      </c>
      <c r="DA33" s="3">
        <v>4</v>
      </c>
      <c r="DB33" s="3">
        <v>3</v>
      </c>
      <c r="DC33" s="3">
        <v>4</v>
      </c>
      <c r="DD33" s="3">
        <v>4</v>
      </c>
      <c r="DE33" s="3">
        <v>4</v>
      </c>
      <c r="DF33" s="3">
        <v>4</v>
      </c>
      <c r="DG33" s="3">
        <v>4</v>
      </c>
      <c r="DH33" s="3">
        <v>4</v>
      </c>
      <c r="DI33" s="3">
        <v>4</v>
      </c>
      <c r="DJ33" s="3">
        <v>4</v>
      </c>
      <c r="DK33" s="3">
        <v>4</v>
      </c>
      <c r="DL33" s="3">
        <v>4</v>
      </c>
      <c r="DM33" s="3">
        <v>3</v>
      </c>
      <c r="DN33" s="3">
        <v>3</v>
      </c>
      <c r="DO33" s="3">
        <v>4</v>
      </c>
      <c r="DP33" s="4">
        <v>4</v>
      </c>
    </row>
    <row r="34" spans="1:120" ht="15.75" customHeight="1" x14ac:dyDescent="0.25">
      <c r="A34" s="16">
        <v>33</v>
      </c>
      <c r="B34" s="17" t="s">
        <v>204</v>
      </c>
      <c r="C34" s="17" t="s">
        <v>205</v>
      </c>
      <c r="D34" s="17">
        <v>21</v>
      </c>
      <c r="E34" s="17" t="s">
        <v>121</v>
      </c>
      <c r="F34" s="17" t="s">
        <v>152</v>
      </c>
      <c r="G34" s="1">
        <v>5</v>
      </c>
      <c r="H34" s="1">
        <v>3</v>
      </c>
      <c r="I34" s="1">
        <v>0</v>
      </c>
      <c r="J34" s="1">
        <v>4</v>
      </c>
      <c r="K34" s="1">
        <v>3</v>
      </c>
      <c r="L34" s="1">
        <v>4</v>
      </c>
      <c r="M34" s="1">
        <v>4</v>
      </c>
      <c r="N34" s="1">
        <v>5</v>
      </c>
      <c r="O34" s="1">
        <v>1</v>
      </c>
      <c r="P34" s="1">
        <v>4</v>
      </c>
      <c r="Q34" s="1">
        <v>5</v>
      </c>
      <c r="R34" s="1">
        <v>3</v>
      </c>
      <c r="S34" s="1">
        <v>3</v>
      </c>
      <c r="T34" s="1">
        <v>3</v>
      </c>
      <c r="U34" s="1">
        <v>2</v>
      </c>
      <c r="V34" s="1">
        <v>3</v>
      </c>
      <c r="W34" s="1">
        <v>3</v>
      </c>
      <c r="X34" s="1">
        <v>3</v>
      </c>
      <c r="Y34" s="1">
        <v>4</v>
      </c>
      <c r="Z34" s="1">
        <v>2</v>
      </c>
      <c r="AA34" s="1">
        <v>4</v>
      </c>
      <c r="AB34" s="1">
        <v>2</v>
      </c>
      <c r="AC34" s="1">
        <v>2</v>
      </c>
      <c r="AD34" s="1">
        <v>3</v>
      </c>
      <c r="AE34" s="1">
        <v>3</v>
      </c>
      <c r="AF34" s="1">
        <v>4</v>
      </c>
      <c r="AG34" s="1">
        <v>3</v>
      </c>
      <c r="AH34" s="1">
        <v>3</v>
      </c>
      <c r="AI34" s="1">
        <v>3</v>
      </c>
      <c r="AJ34" s="1">
        <v>4</v>
      </c>
      <c r="AK34" s="1">
        <v>3</v>
      </c>
      <c r="AL34" s="1">
        <v>5</v>
      </c>
      <c r="AM34" s="1">
        <v>5</v>
      </c>
      <c r="AN34" s="1">
        <v>2</v>
      </c>
      <c r="AO34" s="1">
        <v>2</v>
      </c>
      <c r="AP34" s="1">
        <v>3</v>
      </c>
      <c r="AQ34" s="1">
        <v>4</v>
      </c>
      <c r="AR34" s="1">
        <v>3</v>
      </c>
      <c r="AS34" s="1">
        <v>3</v>
      </c>
      <c r="AT34" s="1">
        <v>3</v>
      </c>
      <c r="AU34" s="1">
        <v>4</v>
      </c>
      <c r="AV34" s="1">
        <v>3</v>
      </c>
      <c r="AW34" s="1">
        <v>3</v>
      </c>
      <c r="AX34" s="1">
        <v>3</v>
      </c>
      <c r="AY34" s="1">
        <v>3</v>
      </c>
      <c r="AZ34" s="1">
        <v>4</v>
      </c>
      <c r="BA34" s="1">
        <v>2</v>
      </c>
      <c r="BB34" s="1">
        <v>2</v>
      </c>
      <c r="BC34" s="1">
        <v>4</v>
      </c>
      <c r="BD34" s="1">
        <v>4</v>
      </c>
      <c r="BE34" s="1">
        <v>4</v>
      </c>
      <c r="BF34" s="1">
        <v>4</v>
      </c>
      <c r="BG34" s="1">
        <v>3</v>
      </c>
      <c r="BH34" s="1">
        <v>4</v>
      </c>
      <c r="BI34" s="1">
        <v>3</v>
      </c>
      <c r="BJ34" s="1">
        <v>4</v>
      </c>
      <c r="BK34" s="1">
        <v>4</v>
      </c>
      <c r="BL34" s="1">
        <v>3</v>
      </c>
      <c r="BM34" s="1">
        <v>4</v>
      </c>
      <c r="BN34" s="1">
        <v>3</v>
      </c>
      <c r="BO34" s="1">
        <v>4</v>
      </c>
      <c r="BP34" s="1">
        <v>4</v>
      </c>
      <c r="BQ34" s="1">
        <v>5</v>
      </c>
      <c r="BR34" s="1">
        <v>5</v>
      </c>
      <c r="BS34" s="1">
        <v>4</v>
      </c>
      <c r="BT34" s="1">
        <v>4</v>
      </c>
      <c r="BU34" s="1">
        <v>5</v>
      </c>
      <c r="BV34" s="1">
        <v>4</v>
      </c>
      <c r="BW34" s="1">
        <v>2</v>
      </c>
      <c r="BX34" s="1">
        <v>2</v>
      </c>
      <c r="BY34" s="1">
        <v>3</v>
      </c>
      <c r="BZ34" s="1">
        <v>4</v>
      </c>
      <c r="CA34" s="1">
        <v>4</v>
      </c>
      <c r="CB34" s="1">
        <v>3</v>
      </c>
      <c r="CC34" s="1">
        <v>4</v>
      </c>
      <c r="CD34" s="1">
        <v>5</v>
      </c>
      <c r="CE34" s="1">
        <v>4</v>
      </c>
      <c r="CF34" s="1">
        <v>4</v>
      </c>
      <c r="CG34" s="1">
        <v>1</v>
      </c>
      <c r="CH34" s="1">
        <v>5</v>
      </c>
      <c r="CI34" s="1">
        <v>2</v>
      </c>
      <c r="CJ34" s="1">
        <v>4</v>
      </c>
      <c r="CK34" s="1">
        <v>3</v>
      </c>
      <c r="CL34" s="1">
        <v>3</v>
      </c>
      <c r="CM34" s="1">
        <v>5</v>
      </c>
      <c r="CN34" s="1">
        <v>4</v>
      </c>
      <c r="CO34" s="1">
        <v>3</v>
      </c>
      <c r="CP34" s="1">
        <v>4</v>
      </c>
      <c r="CQ34" s="1">
        <v>4</v>
      </c>
      <c r="CR34" s="1">
        <v>4</v>
      </c>
      <c r="CS34" s="1">
        <v>4</v>
      </c>
      <c r="CT34" s="1">
        <v>4</v>
      </c>
      <c r="CU34" s="1">
        <v>5</v>
      </c>
      <c r="CV34" s="1">
        <v>4</v>
      </c>
      <c r="CW34" s="1">
        <v>5</v>
      </c>
      <c r="CX34" s="1">
        <v>5</v>
      </c>
      <c r="CY34" s="1">
        <v>3</v>
      </c>
      <c r="CZ34" s="1">
        <v>3</v>
      </c>
      <c r="DA34" s="1">
        <v>3</v>
      </c>
      <c r="DB34" s="1">
        <v>4</v>
      </c>
      <c r="DC34" s="1">
        <v>5</v>
      </c>
      <c r="DD34" s="1">
        <v>1</v>
      </c>
      <c r="DE34" s="1">
        <v>3</v>
      </c>
      <c r="DF34" s="1">
        <v>3</v>
      </c>
      <c r="DG34" s="1">
        <v>4</v>
      </c>
      <c r="DH34" s="1">
        <v>4</v>
      </c>
      <c r="DI34" s="1">
        <v>4</v>
      </c>
      <c r="DJ34" s="1">
        <v>3</v>
      </c>
      <c r="DK34" s="1">
        <v>5</v>
      </c>
      <c r="DL34" s="1">
        <v>3</v>
      </c>
      <c r="DM34" s="1">
        <v>4</v>
      </c>
      <c r="DN34" s="1">
        <v>4</v>
      </c>
      <c r="DO34" s="1">
        <v>3</v>
      </c>
      <c r="DP34" s="2">
        <v>5</v>
      </c>
    </row>
    <row r="35" spans="1:120" ht="15.75" customHeight="1" x14ac:dyDescent="0.25">
      <c r="A35" s="16">
        <v>34</v>
      </c>
      <c r="B35" s="17" t="s">
        <v>206</v>
      </c>
      <c r="C35" s="17" t="s">
        <v>207</v>
      </c>
      <c r="D35" s="17">
        <v>19</v>
      </c>
      <c r="E35" s="17" t="s">
        <v>121</v>
      </c>
      <c r="F35" s="17" t="s">
        <v>208</v>
      </c>
      <c r="G35" s="3">
        <v>3</v>
      </c>
      <c r="H35" s="3">
        <v>3</v>
      </c>
      <c r="I35" s="3">
        <v>3</v>
      </c>
      <c r="J35" s="3">
        <v>3</v>
      </c>
      <c r="K35" s="3">
        <v>4</v>
      </c>
      <c r="L35" s="3">
        <v>3</v>
      </c>
      <c r="M35" s="3">
        <v>3</v>
      </c>
      <c r="N35" s="3">
        <v>3</v>
      </c>
      <c r="O35" s="3">
        <v>3</v>
      </c>
      <c r="P35" s="3">
        <v>4</v>
      </c>
      <c r="Q35" s="3">
        <v>3</v>
      </c>
      <c r="R35" s="3">
        <v>3</v>
      </c>
      <c r="S35" s="3">
        <v>3</v>
      </c>
      <c r="T35" s="3">
        <v>3</v>
      </c>
      <c r="U35" s="3">
        <v>4</v>
      </c>
      <c r="V35" s="3">
        <v>4</v>
      </c>
      <c r="W35" s="3">
        <v>3</v>
      </c>
      <c r="X35" s="3">
        <v>3</v>
      </c>
      <c r="Y35" s="3">
        <v>4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>
        <v>3</v>
      </c>
      <c r="AQ35" s="3">
        <v>3</v>
      </c>
      <c r="AR35" s="3">
        <v>3</v>
      </c>
      <c r="AS35" s="3">
        <v>3</v>
      </c>
      <c r="AT35" s="3">
        <v>3</v>
      </c>
      <c r="AU35" s="3">
        <v>3</v>
      </c>
      <c r="AV35" s="3">
        <v>3</v>
      </c>
      <c r="AW35" s="3">
        <v>3</v>
      </c>
      <c r="AX35" s="3">
        <v>3</v>
      </c>
      <c r="AY35" s="3">
        <v>3</v>
      </c>
      <c r="AZ35" s="3">
        <v>3</v>
      </c>
      <c r="BA35" s="3">
        <v>3</v>
      </c>
      <c r="BB35" s="3">
        <v>3</v>
      </c>
      <c r="BC35" s="3">
        <v>3</v>
      </c>
      <c r="BD35" s="3">
        <v>3</v>
      </c>
      <c r="BE35" s="3">
        <v>3</v>
      </c>
      <c r="BF35" s="3">
        <v>3</v>
      </c>
      <c r="BG35" s="3">
        <v>3</v>
      </c>
      <c r="BH35" s="3">
        <v>3</v>
      </c>
      <c r="BI35" s="3">
        <v>3</v>
      </c>
      <c r="BJ35" s="3">
        <v>3</v>
      </c>
      <c r="BK35" s="3">
        <v>3</v>
      </c>
      <c r="BL35" s="3">
        <v>3</v>
      </c>
      <c r="BM35" s="3">
        <v>3</v>
      </c>
      <c r="BN35" s="3">
        <v>3</v>
      </c>
      <c r="BO35" s="3">
        <v>3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3</v>
      </c>
      <c r="BV35" s="3">
        <v>3</v>
      </c>
      <c r="BW35" s="3">
        <v>3</v>
      </c>
      <c r="BX35" s="3">
        <v>4</v>
      </c>
      <c r="BY35" s="3">
        <v>3</v>
      </c>
      <c r="BZ35" s="3">
        <v>3</v>
      </c>
      <c r="CA35" s="3">
        <v>4</v>
      </c>
      <c r="CB35" s="3">
        <v>3</v>
      </c>
      <c r="CC35" s="3">
        <v>3</v>
      </c>
      <c r="CD35" s="3">
        <v>2</v>
      </c>
      <c r="CE35" s="3">
        <v>2</v>
      </c>
      <c r="CF35" s="3">
        <v>3</v>
      </c>
      <c r="CG35" s="3">
        <v>3</v>
      </c>
      <c r="CH35" s="3">
        <v>3</v>
      </c>
      <c r="CI35" s="3">
        <v>3</v>
      </c>
      <c r="CJ35" s="3">
        <v>3</v>
      </c>
      <c r="CK35" s="3">
        <v>3</v>
      </c>
      <c r="CL35" s="3">
        <v>3</v>
      </c>
      <c r="CM35" s="3">
        <v>4</v>
      </c>
      <c r="CN35" s="3">
        <v>4</v>
      </c>
      <c r="CO35" s="3">
        <v>4</v>
      </c>
      <c r="CP35" s="3">
        <v>4</v>
      </c>
      <c r="CQ35" s="3">
        <v>4</v>
      </c>
      <c r="CR35" s="3">
        <v>3</v>
      </c>
      <c r="CS35" s="3">
        <v>3</v>
      </c>
      <c r="CT35" s="3">
        <v>3</v>
      </c>
      <c r="CU35" s="3">
        <v>3</v>
      </c>
      <c r="CV35" s="3">
        <v>3</v>
      </c>
      <c r="CW35" s="3">
        <v>3</v>
      </c>
      <c r="CX35" s="3">
        <v>3</v>
      </c>
      <c r="CY35" s="3">
        <v>3</v>
      </c>
      <c r="CZ35" s="3">
        <v>3</v>
      </c>
      <c r="DA35" s="3">
        <v>3</v>
      </c>
      <c r="DB35" s="3">
        <v>2</v>
      </c>
      <c r="DC35" s="3">
        <v>3</v>
      </c>
      <c r="DD35" s="3">
        <v>2</v>
      </c>
      <c r="DE35" s="3">
        <v>2</v>
      </c>
      <c r="DF35" s="3">
        <v>2</v>
      </c>
      <c r="DG35" s="3">
        <v>3</v>
      </c>
      <c r="DH35" s="3">
        <v>3</v>
      </c>
      <c r="DI35" s="3">
        <v>3</v>
      </c>
      <c r="DJ35" s="3">
        <v>3</v>
      </c>
      <c r="DK35" s="3">
        <v>2</v>
      </c>
      <c r="DL35" s="3">
        <v>3</v>
      </c>
      <c r="DM35" s="3">
        <v>3</v>
      </c>
      <c r="DN35" s="3">
        <v>2</v>
      </c>
      <c r="DO35" s="3">
        <v>3</v>
      </c>
      <c r="DP35" s="4">
        <v>2</v>
      </c>
    </row>
    <row r="36" spans="1:120" ht="15.75" customHeight="1" x14ac:dyDescent="0.25">
      <c r="A36" s="16">
        <v>35</v>
      </c>
      <c r="B36" s="17" t="s">
        <v>209</v>
      </c>
      <c r="C36" s="17" t="s">
        <v>210</v>
      </c>
      <c r="D36" s="17">
        <v>22</v>
      </c>
      <c r="E36" s="17" t="s">
        <v>121</v>
      </c>
      <c r="F36" s="17" t="s">
        <v>126</v>
      </c>
      <c r="G36" s="1">
        <v>0</v>
      </c>
      <c r="H36" s="1">
        <v>0</v>
      </c>
      <c r="I36" s="1">
        <v>0</v>
      </c>
      <c r="J36" s="1">
        <v>0</v>
      </c>
      <c r="K36" s="1">
        <v>4</v>
      </c>
      <c r="L36" s="1">
        <v>4</v>
      </c>
      <c r="M36" s="1">
        <v>4</v>
      </c>
      <c r="N36" s="1">
        <v>5</v>
      </c>
      <c r="O36" s="1">
        <v>5</v>
      </c>
      <c r="P36" s="1">
        <v>5</v>
      </c>
      <c r="Q36" s="1">
        <v>4</v>
      </c>
      <c r="R36" s="1">
        <v>4</v>
      </c>
      <c r="S36" s="1">
        <v>5</v>
      </c>
      <c r="T36" s="1">
        <v>5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5</v>
      </c>
      <c r="AF36" s="1">
        <v>3</v>
      </c>
      <c r="AG36" s="1">
        <v>3</v>
      </c>
      <c r="AH36" s="1">
        <v>5</v>
      </c>
      <c r="AI36" s="1">
        <v>5</v>
      </c>
      <c r="AJ36" s="1">
        <v>5</v>
      </c>
      <c r="AK36" s="1">
        <v>3</v>
      </c>
      <c r="AL36" s="1">
        <v>3</v>
      </c>
      <c r="AM36" s="1">
        <v>5</v>
      </c>
      <c r="AN36" s="1">
        <v>5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5</v>
      </c>
      <c r="AU36" s="1">
        <v>4</v>
      </c>
      <c r="AV36" s="1">
        <v>4</v>
      </c>
      <c r="AW36" s="1">
        <v>5</v>
      </c>
      <c r="AX36" s="1">
        <v>5</v>
      </c>
      <c r="AY36" s="1">
        <v>5</v>
      </c>
      <c r="AZ36" s="1">
        <v>4</v>
      </c>
      <c r="BA36" s="1">
        <v>4</v>
      </c>
      <c r="BB36" s="1">
        <v>4</v>
      </c>
      <c r="BC36" s="1">
        <v>4</v>
      </c>
      <c r="BD36" s="1">
        <v>1</v>
      </c>
      <c r="BE36" s="1">
        <v>2</v>
      </c>
      <c r="BF36" s="1">
        <v>2</v>
      </c>
      <c r="BG36" s="1">
        <v>2</v>
      </c>
      <c r="BH36" s="1">
        <v>3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5</v>
      </c>
      <c r="BY36" s="1">
        <v>4</v>
      </c>
      <c r="BZ36" s="1">
        <v>4</v>
      </c>
      <c r="CA36" s="1">
        <v>5</v>
      </c>
      <c r="CB36" s="1">
        <v>5</v>
      </c>
      <c r="CC36" s="1">
        <v>5</v>
      </c>
      <c r="CD36" s="1">
        <v>5</v>
      </c>
      <c r="CE36" s="1">
        <v>5</v>
      </c>
      <c r="CF36" s="1">
        <v>5</v>
      </c>
      <c r="CG36" s="1">
        <v>5</v>
      </c>
      <c r="CH36" s="1">
        <v>4</v>
      </c>
      <c r="CI36" s="1">
        <v>4</v>
      </c>
      <c r="CJ36" s="1">
        <v>4</v>
      </c>
      <c r="CK36" s="1">
        <v>3</v>
      </c>
      <c r="CL36" s="1">
        <v>4</v>
      </c>
      <c r="CM36" s="1">
        <v>5</v>
      </c>
      <c r="CN36" s="1">
        <v>5</v>
      </c>
      <c r="CO36" s="1">
        <v>4</v>
      </c>
      <c r="CP36" s="1">
        <v>5</v>
      </c>
      <c r="CQ36" s="1">
        <v>5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5</v>
      </c>
      <c r="CX36" s="1">
        <v>4</v>
      </c>
      <c r="CY36" s="1">
        <v>3</v>
      </c>
      <c r="CZ36" s="1">
        <v>5</v>
      </c>
      <c r="DA36" s="1">
        <v>5</v>
      </c>
      <c r="DB36" s="1">
        <v>5</v>
      </c>
      <c r="DC36" s="1">
        <v>5</v>
      </c>
      <c r="DD36" s="1">
        <v>4</v>
      </c>
      <c r="DE36" s="1">
        <v>5</v>
      </c>
      <c r="DF36" s="1">
        <v>5</v>
      </c>
      <c r="DG36" s="1">
        <v>5</v>
      </c>
      <c r="DH36" s="1">
        <v>4</v>
      </c>
      <c r="DI36" s="1">
        <v>3</v>
      </c>
      <c r="DJ36" s="1">
        <v>5</v>
      </c>
      <c r="DK36" s="1">
        <v>4</v>
      </c>
      <c r="DL36" s="1">
        <v>0</v>
      </c>
      <c r="DM36" s="1">
        <v>0</v>
      </c>
      <c r="DN36" s="1">
        <v>0</v>
      </c>
      <c r="DO36" s="1">
        <v>0</v>
      </c>
      <c r="DP36" s="2">
        <v>0</v>
      </c>
    </row>
    <row r="37" spans="1:120" ht="15.75" customHeight="1" x14ac:dyDescent="0.25">
      <c r="A37" s="16">
        <v>36</v>
      </c>
      <c r="B37" s="17" t="s">
        <v>211</v>
      </c>
      <c r="C37" s="17" t="s">
        <v>212</v>
      </c>
      <c r="D37" s="17">
        <v>20</v>
      </c>
      <c r="E37" s="17" t="s">
        <v>121</v>
      </c>
      <c r="F37" s="17" t="s">
        <v>213</v>
      </c>
      <c r="G37" s="3">
        <v>5</v>
      </c>
      <c r="H37" s="3">
        <v>4</v>
      </c>
      <c r="I37" s="3">
        <v>4</v>
      </c>
      <c r="J37" s="3">
        <v>5</v>
      </c>
      <c r="K37" s="3">
        <v>5</v>
      </c>
      <c r="L37" s="3">
        <v>4</v>
      </c>
      <c r="M37" s="3">
        <v>4</v>
      </c>
      <c r="N37" s="3">
        <v>4</v>
      </c>
      <c r="O37" s="3">
        <v>4</v>
      </c>
      <c r="P37" s="3">
        <v>5</v>
      </c>
      <c r="Q37" s="3">
        <v>5</v>
      </c>
      <c r="R37" s="3">
        <v>4</v>
      </c>
      <c r="S37" s="3">
        <v>4</v>
      </c>
      <c r="T37" s="3">
        <v>4</v>
      </c>
      <c r="U37" s="3">
        <v>5</v>
      </c>
      <c r="V37" s="3">
        <v>4</v>
      </c>
      <c r="W37" s="3">
        <v>5</v>
      </c>
      <c r="X37" s="3">
        <v>5</v>
      </c>
      <c r="Y37" s="3">
        <v>5</v>
      </c>
      <c r="Z37" s="3">
        <v>5</v>
      </c>
      <c r="AA37" s="3">
        <v>5</v>
      </c>
      <c r="AB37" s="3">
        <v>4</v>
      </c>
      <c r="AC37" s="3">
        <v>4</v>
      </c>
      <c r="AD37" s="3">
        <v>5</v>
      </c>
      <c r="AE37" s="3">
        <v>5</v>
      </c>
      <c r="AF37" s="3">
        <v>5</v>
      </c>
      <c r="AG37" s="3">
        <v>4</v>
      </c>
      <c r="AH37" s="3">
        <v>5</v>
      </c>
      <c r="AI37" s="3">
        <v>5</v>
      </c>
      <c r="AJ37" s="3">
        <v>5</v>
      </c>
      <c r="AK37" s="3">
        <v>4</v>
      </c>
      <c r="AL37" s="3">
        <v>4</v>
      </c>
      <c r="AM37" s="3">
        <v>4</v>
      </c>
      <c r="AN37" s="3">
        <v>4</v>
      </c>
      <c r="AO37" s="3">
        <v>5</v>
      </c>
      <c r="AP37" s="3">
        <v>5</v>
      </c>
      <c r="AQ37" s="3">
        <v>4</v>
      </c>
      <c r="AR37" s="3">
        <v>4</v>
      </c>
      <c r="AS37" s="3">
        <v>4</v>
      </c>
      <c r="AT37" s="3">
        <v>5</v>
      </c>
      <c r="AU37" s="3">
        <v>5</v>
      </c>
      <c r="AV37" s="3">
        <v>4</v>
      </c>
      <c r="AW37" s="3">
        <v>4</v>
      </c>
      <c r="AX37" s="3">
        <v>4</v>
      </c>
      <c r="AY37" s="3">
        <v>5</v>
      </c>
      <c r="AZ37" s="3">
        <v>4</v>
      </c>
      <c r="BA37" s="3">
        <v>4</v>
      </c>
      <c r="BB37" s="3">
        <v>4</v>
      </c>
      <c r="BC37" s="3">
        <v>4</v>
      </c>
      <c r="BD37" s="3">
        <v>5</v>
      </c>
      <c r="BE37" s="3">
        <v>4</v>
      </c>
      <c r="BF37" s="3">
        <v>4</v>
      </c>
      <c r="BG37" s="3">
        <v>4</v>
      </c>
      <c r="BH37" s="3">
        <v>4</v>
      </c>
      <c r="BI37" s="3">
        <v>5</v>
      </c>
      <c r="BJ37" s="3">
        <v>4</v>
      </c>
      <c r="BK37" s="3">
        <v>4</v>
      </c>
      <c r="BL37" s="3">
        <v>3</v>
      </c>
      <c r="BM37" s="3">
        <v>3</v>
      </c>
      <c r="BN37" s="3">
        <v>5</v>
      </c>
      <c r="BO37" s="3">
        <v>4</v>
      </c>
      <c r="BP37" s="3">
        <v>4</v>
      </c>
      <c r="BQ37" s="3">
        <v>4</v>
      </c>
      <c r="BR37" s="3">
        <v>4</v>
      </c>
      <c r="BS37" s="3">
        <v>5</v>
      </c>
      <c r="BT37" s="3">
        <v>4</v>
      </c>
      <c r="BU37" s="3">
        <v>4</v>
      </c>
      <c r="BV37" s="3">
        <v>4</v>
      </c>
      <c r="BW37" s="3">
        <v>4</v>
      </c>
      <c r="BX37" s="3">
        <v>5</v>
      </c>
      <c r="BY37" s="3">
        <v>4</v>
      </c>
      <c r="BZ37" s="3">
        <v>3</v>
      </c>
      <c r="CA37" s="3">
        <v>5</v>
      </c>
      <c r="CB37" s="3">
        <v>5</v>
      </c>
      <c r="CC37" s="3">
        <v>5</v>
      </c>
      <c r="CD37" s="3">
        <v>4</v>
      </c>
      <c r="CE37" s="3">
        <v>3</v>
      </c>
      <c r="CF37" s="3">
        <v>5</v>
      </c>
      <c r="CG37" s="3">
        <v>5</v>
      </c>
      <c r="CH37" s="3">
        <v>5</v>
      </c>
      <c r="CI37" s="3">
        <v>4</v>
      </c>
      <c r="CJ37" s="3">
        <v>4</v>
      </c>
      <c r="CK37" s="3">
        <v>5</v>
      </c>
      <c r="CL37" s="3">
        <v>5</v>
      </c>
      <c r="CM37" s="3">
        <v>5</v>
      </c>
      <c r="CN37" s="3">
        <v>4</v>
      </c>
      <c r="CO37" s="3">
        <v>3</v>
      </c>
      <c r="CP37" s="3">
        <v>4</v>
      </c>
      <c r="CQ37" s="3">
        <v>4</v>
      </c>
      <c r="CR37" s="3">
        <v>5</v>
      </c>
      <c r="CS37" s="3">
        <v>5</v>
      </c>
      <c r="CT37" s="3">
        <v>4</v>
      </c>
      <c r="CU37" s="3">
        <v>4</v>
      </c>
      <c r="CV37" s="3">
        <v>4</v>
      </c>
      <c r="CW37" s="3">
        <v>5</v>
      </c>
      <c r="CX37" s="3">
        <v>5</v>
      </c>
      <c r="CY37" s="3">
        <v>4</v>
      </c>
      <c r="CZ37" s="3">
        <v>4</v>
      </c>
      <c r="DA37" s="3">
        <v>4</v>
      </c>
      <c r="DB37" s="3">
        <v>4</v>
      </c>
      <c r="DC37" s="3">
        <v>5</v>
      </c>
      <c r="DD37" s="3">
        <v>4</v>
      </c>
      <c r="DE37" s="3">
        <v>4</v>
      </c>
      <c r="DF37" s="3">
        <v>4</v>
      </c>
      <c r="DG37" s="3">
        <v>5</v>
      </c>
      <c r="DH37" s="3">
        <v>5</v>
      </c>
      <c r="DI37" s="3">
        <v>4</v>
      </c>
      <c r="DJ37" s="3">
        <v>4</v>
      </c>
      <c r="DK37" s="3">
        <v>4</v>
      </c>
      <c r="DL37" s="3">
        <v>5</v>
      </c>
      <c r="DM37" s="3">
        <v>4</v>
      </c>
      <c r="DN37" s="3">
        <v>4</v>
      </c>
      <c r="DO37" s="3">
        <v>4</v>
      </c>
      <c r="DP37" s="4">
        <v>4</v>
      </c>
    </row>
    <row r="38" spans="1:120" ht="15.75" customHeight="1" x14ac:dyDescent="0.25">
      <c r="A38" s="16">
        <v>37</v>
      </c>
      <c r="B38" s="17" t="s">
        <v>214</v>
      </c>
      <c r="C38" s="17" t="s">
        <v>215</v>
      </c>
      <c r="D38" s="17">
        <v>20</v>
      </c>
      <c r="E38" s="17" t="s">
        <v>121</v>
      </c>
      <c r="F38" s="17" t="s">
        <v>216</v>
      </c>
      <c r="G38" s="1">
        <v>3</v>
      </c>
      <c r="H38" s="1">
        <v>3</v>
      </c>
      <c r="I38" s="1">
        <v>3</v>
      </c>
      <c r="J38" s="1">
        <v>3</v>
      </c>
      <c r="K38" s="1">
        <v>4</v>
      </c>
      <c r="L38" s="1">
        <v>4</v>
      </c>
      <c r="M38" s="1">
        <v>3</v>
      </c>
      <c r="N38" s="1">
        <v>3</v>
      </c>
      <c r="O38" s="1">
        <v>3</v>
      </c>
      <c r="P38" s="1">
        <v>4</v>
      </c>
      <c r="Q38" s="1">
        <v>3</v>
      </c>
      <c r="R38" s="1">
        <v>3</v>
      </c>
      <c r="S38" s="1">
        <v>3</v>
      </c>
      <c r="T38" s="1">
        <v>4</v>
      </c>
      <c r="U38" s="1">
        <v>5</v>
      </c>
      <c r="V38" s="1">
        <v>2</v>
      </c>
      <c r="W38" s="1">
        <v>2</v>
      </c>
      <c r="X38" s="1">
        <v>3</v>
      </c>
      <c r="Y38" s="1">
        <v>4</v>
      </c>
      <c r="Z38" s="1">
        <v>4</v>
      </c>
      <c r="AA38" s="1">
        <v>3</v>
      </c>
      <c r="AB38" s="1">
        <v>2</v>
      </c>
      <c r="AC38" s="1">
        <v>3</v>
      </c>
      <c r="AD38" s="1">
        <v>3</v>
      </c>
      <c r="AE38" s="1">
        <v>5</v>
      </c>
      <c r="AF38" s="1">
        <v>3</v>
      </c>
      <c r="AG38" s="1">
        <v>4</v>
      </c>
      <c r="AH38" s="1">
        <v>2</v>
      </c>
      <c r="AI38" s="1">
        <v>4</v>
      </c>
      <c r="AJ38" s="1">
        <v>4</v>
      </c>
      <c r="AK38" s="1">
        <v>4</v>
      </c>
      <c r="AL38" s="1">
        <v>3</v>
      </c>
      <c r="AM38" s="1">
        <v>3</v>
      </c>
      <c r="AN38" s="1">
        <v>4</v>
      </c>
      <c r="AO38" s="1">
        <v>4</v>
      </c>
      <c r="AP38" s="1">
        <v>3</v>
      </c>
      <c r="AQ38" s="1">
        <v>3</v>
      </c>
      <c r="AR38" s="1">
        <v>4</v>
      </c>
      <c r="AS38" s="1">
        <v>4</v>
      </c>
      <c r="AT38" s="1">
        <v>4</v>
      </c>
      <c r="AU38" s="1">
        <v>3</v>
      </c>
      <c r="AV38" s="1">
        <v>3</v>
      </c>
      <c r="AW38" s="1">
        <v>3</v>
      </c>
      <c r="AX38" s="1">
        <v>3</v>
      </c>
      <c r="AY38" s="1">
        <v>4</v>
      </c>
      <c r="AZ38" s="1">
        <v>2</v>
      </c>
      <c r="BA38" s="1">
        <v>2</v>
      </c>
      <c r="BB38" s="1">
        <v>3</v>
      </c>
      <c r="BC38" s="1">
        <v>4</v>
      </c>
      <c r="BD38" s="1">
        <v>4</v>
      </c>
      <c r="BE38" s="1">
        <v>3</v>
      </c>
      <c r="BF38" s="1">
        <v>3</v>
      </c>
      <c r="BG38" s="1">
        <v>3</v>
      </c>
      <c r="BH38" s="1">
        <v>3</v>
      </c>
      <c r="BI38" s="1">
        <v>4</v>
      </c>
      <c r="BJ38" s="1">
        <v>3</v>
      </c>
      <c r="BK38" s="1">
        <v>4</v>
      </c>
      <c r="BL38" s="1">
        <v>3</v>
      </c>
      <c r="BM38" s="1">
        <v>4</v>
      </c>
      <c r="BN38" s="1">
        <v>4</v>
      </c>
      <c r="BO38" s="1">
        <v>3</v>
      </c>
      <c r="BP38" s="1">
        <v>3</v>
      </c>
      <c r="BQ38" s="1">
        <v>4</v>
      </c>
      <c r="BR38" s="1">
        <v>3</v>
      </c>
      <c r="BS38" s="1">
        <v>4</v>
      </c>
      <c r="BT38" s="1">
        <v>3</v>
      </c>
      <c r="BU38" s="1">
        <v>3</v>
      </c>
      <c r="BV38" s="1">
        <v>3</v>
      </c>
      <c r="BW38" s="1">
        <v>4</v>
      </c>
      <c r="BX38" s="1">
        <v>4</v>
      </c>
      <c r="BY38" s="1">
        <v>4</v>
      </c>
      <c r="BZ38" s="1">
        <v>5</v>
      </c>
      <c r="CA38" s="1">
        <v>5</v>
      </c>
      <c r="CB38" s="1">
        <v>5</v>
      </c>
      <c r="CC38" s="1">
        <v>4</v>
      </c>
      <c r="CD38" s="1">
        <v>5</v>
      </c>
      <c r="CE38" s="1">
        <v>5</v>
      </c>
      <c r="CF38" s="1">
        <v>5</v>
      </c>
      <c r="CG38" s="1">
        <v>5</v>
      </c>
      <c r="CH38" s="1">
        <v>4</v>
      </c>
      <c r="CI38" s="1">
        <v>4</v>
      </c>
      <c r="CJ38" s="1">
        <v>3</v>
      </c>
      <c r="CK38" s="1">
        <v>4</v>
      </c>
      <c r="CL38" s="1">
        <v>4</v>
      </c>
      <c r="CM38" s="1">
        <v>5</v>
      </c>
      <c r="CN38" s="1">
        <v>4</v>
      </c>
      <c r="CO38" s="1">
        <v>3</v>
      </c>
      <c r="CP38" s="1">
        <v>4</v>
      </c>
      <c r="CQ38" s="1">
        <v>4</v>
      </c>
      <c r="CR38" s="1">
        <v>5</v>
      </c>
      <c r="CS38" s="1">
        <v>3</v>
      </c>
      <c r="CT38" s="1">
        <v>3</v>
      </c>
      <c r="CU38" s="1">
        <v>3</v>
      </c>
      <c r="CV38" s="1">
        <v>3</v>
      </c>
      <c r="CW38" s="1">
        <v>5</v>
      </c>
      <c r="CX38" s="1">
        <v>3</v>
      </c>
      <c r="CY38" s="1">
        <v>3</v>
      </c>
      <c r="CZ38" s="1">
        <v>3</v>
      </c>
      <c r="DA38" s="1">
        <v>3</v>
      </c>
      <c r="DB38" s="1">
        <v>3</v>
      </c>
      <c r="DC38" s="1">
        <v>4</v>
      </c>
      <c r="DD38" s="1">
        <v>3</v>
      </c>
      <c r="DE38" s="1">
        <v>4</v>
      </c>
      <c r="DF38" s="1">
        <v>4</v>
      </c>
      <c r="DG38" s="1">
        <v>5</v>
      </c>
      <c r="DH38" s="1">
        <v>3</v>
      </c>
      <c r="DI38" s="1">
        <v>2</v>
      </c>
      <c r="DJ38" s="1">
        <v>3</v>
      </c>
      <c r="DK38" s="1">
        <v>3</v>
      </c>
      <c r="DL38" s="1">
        <v>4</v>
      </c>
      <c r="DM38" s="1">
        <v>3</v>
      </c>
      <c r="DN38" s="1">
        <v>3</v>
      </c>
      <c r="DO38" s="1">
        <v>3</v>
      </c>
      <c r="DP38" s="2">
        <v>3</v>
      </c>
    </row>
    <row r="39" spans="1:120" ht="15.75" customHeight="1" x14ac:dyDescent="0.25">
      <c r="A39" s="16">
        <v>38</v>
      </c>
      <c r="B39" s="17" t="s">
        <v>217</v>
      </c>
      <c r="C39" s="17" t="s">
        <v>218</v>
      </c>
      <c r="D39" s="17">
        <v>20</v>
      </c>
      <c r="E39" s="17" t="s">
        <v>121</v>
      </c>
      <c r="F39" s="17" t="s">
        <v>152</v>
      </c>
      <c r="G39" s="3">
        <v>1</v>
      </c>
      <c r="H39" s="3">
        <v>1</v>
      </c>
      <c r="I39" s="3">
        <v>1</v>
      </c>
      <c r="J39" s="3">
        <v>1</v>
      </c>
      <c r="K39" s="3">
        <v>0</v>
      </c>
      <c r="L39" s="3">
        <v>2</v>
      </c>
      <c r="M39" s="3">
        <v>2</v>
      </c>
      <c r="N39" s="3">
        <v>2</v>
      </c>
      <c r="O39" s="3">
        <v>2</v>
      </c>
      <c r="P39" s="3">
        <v>0</v>
      </c>
      <c r="Q39" s="3">
        <v>2</v>
      </c>
      <c r="R39" s="3">
        <v>2</v>
      </c>
      <c r="S39" s="3">
        <v>2</v>
      </c>
      <c r="T39" s="3">
        <v>2</v>
      </c>
      <c r="U39" s="3">
        <v>0</v>
      </c>
      <c r="V39" s="3">
        <v>2</v>
      </c>
      <c r="W39" s="3">
        <v>2</v>
      </c>
      <c r="X39" s="3">
        <v>2</v>
      </c>
      <c r="Y39" s="3">
        <v>2</v>
      </c>
      <c r="Z39" s="3">
        <v>0</v>
      </c>
      <c r="AA39" s="3">
        <v>2</v>
      </c>
      <c r="AB39" s="3">
        <v>2</v>
      </c>
      <c r="AC39" s="3">
        <v>2</v>
      </c>
      <c r="AD39" s="3">
        <v>2</v>
      </c>
      <c r="AE39" s="3">
        <v>0</v>
      </c>
      <c r="AF39" s="3">
        <v>3</v>
      </c>
      <c r="AG39" s="3">
        <v>3</v>
      </c>
      <c r="AH39" s="3">
        <v>3</v>
      </c>
      <c r="AI39" s="3">
        <v>3</v>
      </c>
      <c r="AJ39" s="3">
        <v>0</v>
      </c>
      <c r="AK39" s="3">
        <v>2</v>
      </c>
      <c r="AL39" s="3">
        <v>2</v>
      </c>
      <c r="AM39" s="3">
        <v>2</v>
      </c>
      <c r="AN39" s="3">
        <v>2</v>
      </c>
      <c r="AO39" s="3">
        <v>0</v>
      </c>
      <c r="AP39" s="3">
        <v>2</v>
      </c>
      <c r="AQ39" s="3">
        <v>2</v>
      </c>
      <c r="AR39" s="3">
        <v>2</v>
      </c>
      <c r="AS39" s="3">
        <v>2</v>
      </c>
      <c r="AT39" s="3">
        <v>0</v>
      </c>
      <c r="AU39" s="3">
        <v>2</v>
      </c>
      <c r="AV39" s="3">
        <v>2</v>
      </c>
      <c r="AW39" s="3">
        <v>2</v>
      </c>
      <c r="AX39" s="3">
        <v>2</v>
      </c>
      <c r="AY39" s="3">
        <v>0</v>
      </c>
      <c r="AZ39" s="3">
        <v>2</v>
      </c>
      <c r="BA39" s="3">
        <v>2</v>
      </c>
      <c r="BB39" s="3">
        <v>2</v>
      </c>
      <c r="BC39" s="3">
        <v>2</v>
      </c>
      <c r="BD39" s="3">
        <v>0</v>
      </c>
      <c r="BE39" s="3">
        <v>2</v>
      </c>
      <c r="BF39" s="3">
        <v>2</v>
      </c>
      <c r="BG39" s="3">
        <v>2</v>
      </c>
      <c r="BH39" s="3">
        <v>2</v>
      </c>
      <c r="BI39" s="3">
        <v>0</v>
      </c>
      <c r="BJ39" s="3">
        <v>2</v>
      </c>
      <c r="BK39" s="3">
        <v>2</v>
      </c>
      <c r="BL39" s="3">
        <v>2</v>
      </c>
      <c r="BM39" s="3">
        <v>2</v>
      </c>
      <c r="BN39" s="3">
        <v>0</v>
      </c>
      <c r="BO39" s="3">
        <v>2</v>
      </c>
      <c r="BP39" s="3">
        <v>2</v>
      </c>
      <c r="BQ39" s="3">
        <v>2</v>
      </c>
      <c r="BR39" s="3">
        <v>2</v>
      </c>
      <c r="BS39" s="3">
        <v>0</v>
      </c>
      <c r="BT39" s="3">
        <v>2</v>
      </c>
      <c r="BU39" s="3">
        <v>2</v>
      </c>
      <c r="BV39" s="3">
        <v>2</v>
      </c>
      <c r="BW39" s="3">
        <v>2</v>
      </c>
      <c r="BX39" s="3">
        <v>0</v>
      </c>
      <c r="BY39" s="3">
        <v>2</v>
      </c>
      <c r="BZ39" s="3">
        <v>2</v>
      </c>
      <c r="CA39" s="3">
        <v>2</v>
      </c>
      <c r="CB39" s="3">
        <v>2</v>
      </c>
      <c r="CC39" s="3">
        <v>0</v>
      </c>
      <c r="CD39" s="3">
        <v>2</v>
      </c>
      <c r="CE39" s="3">
        <v>2</v>
      </c>
      <c r="CF39" s="3">
        <v>2</v>
      </c>
      <c r="CG39" s="3">
        <v>2</v>
      </c>
      <c r="CH39" s="3">
        <v>2</v>
      </c>
      <c r="CI39" s="3">
        <v>2</v>
      </c>
      <c r="CJ39" s="3">
        <v>2</v>
      </c>
      <c r="CK39" s="3">
        <v>2</v>
      </c>
      <c r="CL39" s="3">
        <v>2</v>
      </c>
      <c r="CM39" s="3">
        <v>2</v>
      </c>
      <c r="CN39" s="3">
        <v>2</v>
      </c>
      <c r="CO39" s="3">
        <v>2</v>
      </c>
      <c r="CP39" s="3">
        <v>2</v>
      </c>
      <c r="CQ39" s="3">
        <v>2</v>
      </c>
      <c r="CR39" s="3">
        <v>2</v>
      </c>
      <c r="CS39" s="3">
        <v>2</v>
      </c>
      <c r="CT39" s="3">
        <v>2</v>
      </c>
      <c r="CU39" s="3">
        <v>2</v>
      </c>
      <c r="CV39" s="3">
        <v>2</v>
      </c>
      <c r="CW39" s="3">
        <v>2</v>
      </c>
      <c r="CX39" s="3">
        <v>2</v>
      </c>
      <c r="CY39" s="3">
        <v>2</v>
      </c>
      <c r="CZ39" s="3">
        <v>2</v>
      </c>
      <c r="DA39" s="3">
        <v>2</v>
      </c>
      <c r="DB39" s="3">
        <v>2</v>
      </c>
      <c r="DC39" s="3">
        <v>2</v>
      </c>
      <c r="DD39" s="3">
        <v>2</v>
      </c>
      <c r="DE39" s="3">
        <v>2</v>
      </c>
      <c r="DF39" s="3">
        <v>2</v>
      </c>
      <c r="DG39" s="3">
        <v>2</v>
      </c>
      <c r="DH39" s="3">
        <v>2</v>
      </c>
      <c r="DI39" s="3">
        <v>2</v>
      </c>
      <c r="DJ39" s="3">
        <v>2</v>
      </c>
      <c r="DK39" s="3">
        <v>2</v>
      </c>
      <c r="DL39" s="3">
        <v>2</v>
      </c>
      <c r="DM39" s="3">
        <v>2</v>
      </c>
      <c r="DN39" s="3">
        <v>2</v>
      </c>
      <c r="DO39" s="3">
        <v>2</v>
      </c>
      <c r="DP39" s="4">
        <v>2</v>
      </c>
    </row>
    <row r="40" spans="1:120" ht="15.75" customHeight="1" x14ac:dyDescent="0.25">
      <c r="A40" s="16">
        <v>39</v>
      </c>
      <c r="B40" s="17" t="s">
        <v>219</v>
      </c>
      <c r="C40" s="17" t="s">
        <v>220</v>
      </c>
      <c r="D40" s="17">
        <v>23</v>
      </c>
      <c r="E40" s="17" t="s">
        <v>121</v>
      </c>
      <c r="F40" s="17" t="s">
        <v>221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5</v>
      </c>
      <c r="AC40" s="1">
        <v>5</v>
      </c>
      <c r="AD40" s="1">
        <v>5</v>
      </c>
      <c r="AE40" s="1">
        <v>5</v>
      </c>
      <c r="AF40" s="1">
        <v>5</v>
      </c>
      <c r="AG40" s="1">
        <v>5</v>
      </c>
      <c r="AH40" s="1">
        <v>5</v>
      </c>
      <c r="AI40" s="1">
        <v>5</v>
      </c>
      <c r="AJ40" s="1">
        <v>5</v>
      </c>
      <c r="AK40" s="1">
        <v>5</v>
      </c>
      <c r="AL40" s="1">
        <v>5</v>
      </c>
      <c r="AM40" s="1">
        <v>5</v>
      </c>
      <c r="AN40" s="1">
        <v>5</v>
      </c>
      <c r="AO40" s="1">
        <v>5</v>
      </c>
      <c r="AP40" s="1">
        <v>5</v>
      </c>
      <c r="AQ40" s="1">
        <v>5</v>
      </c>
      <c r="AR40" s="1">
        <v>5</v>
      </c>
      <c r="AS40" s="1">
        <v>5</v>
      </c>
      <c r="AT40" s="1">
        <v>5</v>
      </c>
      <c r="AU40" s="1">
        <v>5</v>
      </c>
      <c r="AV40" s="1">
        <v>5</v>
      </c>
      <c r="AW40" s="1">
        <v>5</v>
      </c>
      <c r="AX40" s="1">
        <v>5</v>
      </c>
      <c r="AY40" s="1">
        <v>5</v>
      </c>
      <c r="AZ40" s="1">
        <v>4</v>
      </c>
      <c r="BA40" s="1">
        <v>3</v>
      </c>
      <c r="BB40" s="1">
        <v>4</v>
      </c>
      <c r="BC40" s="1">
        <v>5</v>
      </c>
      <c r="BD40" s="1">
        <v>5</v>
      </c>
      <c r="BE40" s="1">
        <v>4</v>
      </c>
      <c r="BF40" s="1">
        <v>3</v>
      </c>
      <c r="BG40" s="1">
        <v>4</v>
      </c>
      <c r="BH40" s="1">
        <v>5</v>
      </c>
      <c r="BI40" s="1">
        <v>5</v>
      </c>
      <c r="BJ40" s="1">
        <v>4</v>
      </c>
      <c r="BK40" s="1">
        <v>3</v>
      </c>
      <c r="BL40" s="1">
        <v>5</v>
      </c>
      <c r="BM40" s="1">
        <v>3</v>
      </c>
      <c r="BN40" s="1">
        <v>5</v>
      </c>
      <c r="BO40" s="1">
        <v>4</v>
      </c>
      <c r="BP40" s="1">
        <v>4</v>
      </c>
      <c r="BQ40" s="1">
        <v>4</v>
      </c>
      <c r="BR40" s="1">
        <v>5</v>
      </c>
      <c r="BS40" s="1">
        <v>5</v>
      </c>
      <c r="BT40" s="1">
        <v>4</v>
      </c>
      <c r="BU40" s="1">
        <v>3</v>
      </c>
      <c r="BV40" s="1">
        <v>5</v>
      </c>
      <c r="BW40" s="1">
        <v>4</v>
      </c>
      <c r="BX40" s="1">
        <v>4</v>
      </c>
      <c r="BY40" s="1">
        <v>5</v>
      </c>
      <c r="BZ40" s="1">
        <v>5</v>
      </c>
      <c r="CA40" s="1">
        <v>4</v>
      </c>
      <c r="CB40" s="1">
        <v>4</v>
      </c>
      <c r="CC40" s="1">
        <v>5</v>
      </c>
      <c r="CD40" s="1">
        <v>5</v>
      </c>
      <c r="CE40" s="1">
        <v>4</v>
      </c>
      <c r="CF40" s="1">
        <v>5</v>
      </c>
      <c r="CG40" s="1">
        <v>5</v>
      </c>
      <c r="CH40" s="1">
        <v>5</v>
      </c>
      <c r="CI40" s="1">
        <v>4</v>
      </c>
      <c r="CJ40" s="1">
        <v>3</v>
      </c>
      <c r="CK40" s="1">
        <v>4</v>
      </c>
      <c r="CL40" s="1">
        <v>4</v>
      </c>
      <c r="CM40" s="1">
        <v>4</v>
      </c>
      <c r="CN40" s="1">
        <v>5</v>
      </c>
      <c r="CO40" s="1">
        <v>3</v>
      </c>
      <c r="CP40" s="1">
        <v>5</v>
      </c>
      <c r="CQ40" s="1">
        <v>3</v>
      </c>
      <c r="CR40" s="1">
        <v>5</v>
      </c>
      <c r="CS40" s="1">
        <v>4</v>
      </c>
      <c r="CT40" s="1">
        <v>5</v>
      </c>
      <c r="CU40" s="1">
        <v>4</v>
      </c>
      <c r="CV40" s="1">
        <v>4</v>
      </c>
      <c r="CW40" s="1">
        <v>5</v>
      </c>
      <c r="CX40" s="1">
        <v>4</v>
      </c>
      <c r="CY40" s="1">
        <v>3</v>
      </c>
      <c r="CZ40" s="1">
        <v>4</v>
      </c>
      <c r="DA40" s="1">
        <v>5</v>
      </c>
      <c r="DB40" s="1">
        <v>4</v>
      </c>
      <c r="DC40" s="1">
        <v>4</v>
      </c>
      <c r="DD40" s="1">
        <v>4</v>
      </c>
      <c r="DE40" s="1">
        <v>5</v>
      </c>
      <c r="DF40" s="1">
        <v>5</v>
      </c>
      <c r="DG40" s="1">
        <v>5</v>
      </c>
      <c r="DH40" s="1">
        <v>4</v>
      </c>
      <c r="DI40" s="1">
        <v>3</v>
      </c>
      <c r="DJ40" s="1">
        <v>2</v>
      </c>
      <c r="DK40" s="1">
        <v>5</v>
      </c>
      <c r="DL40" s="1">
        <v>4</v>
      </c>
      <c r="DM40" s="1">
        <v>4</v>
      </c>
      <c r="DN40" s="1">
        <v>3</v>
      </c>
      <c r="DO40" s="1">
        <v>4</v>
      </c>
      <c r="DP40" s="2">
        <v>4</v>
      </c>
    </row>
    <row r="41" spans="1:120" ht="12.5" x14ac:dyDescent="0.25">
      <c r="A41" s="16">
        <v>40</v>
      </c>
      <c r="B41" s="17" t="s">
        <v>222</v>
      </c>
      <c r="C41" s="17" t="s">
        <v>223</v>
      </c>
      <c r="D41" s="17">
        <v>17</v>
      </c>
      <c r="E41" s="17" t="s">
        <v>121</v>
      </c>
      <c r="F41" s="17" t="s">
        <v>126</v>
      </c>
      <c r="G41" s="3">
        <v>5</v>
      </c>
      <c r="H41" s="3">
        <v>5</v>
      </c>
      <c r="I41" s="3">
        <v>5</v>
      </c>
      <c r="J41" s="3">
        <v>5</v>
      </c>
      <c r="K41" s="3">
        <v>5</v>
      </c>
      <c r="L41" s="3">
        <v>4</v>
      </c>
      <c r="M41" s="3">
        <v>4</v>
      </c>
      <c r="N41" s="3">
        <v>4</v>
      </c>
      <c r="O41" s="3">
        <v>4</v>
      </c>
      <c r="P41" s="3">
        <v>5</v>
      </c>
      <c r="Q41" s="3">
        <v>5</v>
      </c>
      <c r="R41" s="3">
        <v>5</v>
      </c>
      <c r="S41" s="3">
        <v>5</v>
      </c>
      <c r="T41" s="3">
        <v>5</v>
      </c>
      <c r="U41" s="3">
        <v>5</v>
      </c>
      <c r="V41" s="3">
        <v>4</v>
      </c>
      <c r="W41" s="3">
        <v>4</v>
      </c>
      <c r="X41" s="3">
        <v>5</v>
      </c>
      <c r="Y41" s="3">
        <v>5</v>
      </c>
      <c r="Z41" s="3">
        <v>5</v>
      </c>
      <c r="AA41" s="3">
        <v>5</v>
      </c>
      <c r="AB41" s="3">
        <v>5</v>
      </c>
      <c r="AC41" s="3">
        <v>4</v>
      </c>
      <c r="AD41" s="3">
        <v>4</v>
      </c>
      <c r="AE41" s="3">
        <v>5</v>
      </c>
      <c r="AF41" s="3">
        <v>5</v>
      </c>
      <c r="AG41" s="3">
        <v>5</v>
      </c>
      <c r="AH41" s="3">
        <v>5</v>
      </c>
      <c r="AI41" s="3">
        <v>5</v>
      </c>
      <c r="AJ41" s="3">
        <v>5</v>
      </c>
      <c r="AK41" s="3">
        <v>5</v>
      </c>
      <c r="AL41" s="3">
        <v>4</v>
      </c>
      <c r="AM41" s="3">
        <v>5</v>
      </c>
      <c r="AN41" s="3">
        <v>5</v>
      </c>
      <c r="AO41" s="3">
        <v>5</v>
      </c>
      <c r="AP41" s="3">
        <v>5</v>
      </c>
      <c r="AQ41" s="3">
        <v>5</v>
      </c>
      <c r="AR41" s="3">
        <v>5</v>
      </c>
      <c r="AS41" s="3">
        <v>5</v>
      </c>
      <c r="AT41" s="3">
        <v>5</v>
      </c>
      <c r="AU41" s="3">
        <v>5</v>
      </c>
      <c r="AV41" s="3">
        <v>5</v>
      </c>
      <c r="AW41" s="3">
        <v>5</v>
      </c>
      <c r="AX41" s="3">
        <v>4</v>
      </c>
      <c r="AY41" s="3">
        <v>5</v>
      </c>
      <c r="AZ41" s="3">
        <v>4</v>
      </c>
      <c r="BA41" s="3">
        <v>5</v>
      </c>
      <c r="BB41" s="3">
        <v>4</v>
      </c>
      <c r="BC41" s="3">
        <v>5</v>
      </c>
      <c r="BD41" s="3">
        <v>5</v>
      </c>
      <c r="BE41" s="3">
        <v>5</v>
      </c>
      <c r="BF41" s="3">
        <v>5</v>
      </c>
      <c r="BG41" s="3">
        <v>4</v>
      </c>
      <c r="BH41" s="3">
        <v>4</v>
      </c>
      <c r="BI41" s="3">
        <v>5</v>
      </c>
      <c r="BJ41" s="3">
        <v>5</v>
      </c>
      <c r="BK41" s="3">
        <v>4</v>
      </c>
      <c r="BL41" s="3">
        <v>4</v>
      </c>
      <c r="BM41" s="3">
        <v>4</v>
      </c>
      <c r="BN41" s="3">
        <v>5</v>
      </c>
      <c r="BO41" s="3">
        <v>5</v>
      </c>
      <c r="BP41" s="3">
        <v>5</v>
      </c>
      <c r="BQ41" s="3">
        <v>5</v>
      </c>
      <c r="BR41" s="3">
        <v>5</v>
      </c>
      <c r="BS41" s="3">
        <v>5</v>
      </c>
      <c r="BT41" s="3">
        <v>5</v>
      </c>
      <c r="BU41" s="3">
        <v>5</v>
      </c>
      <c r="BV41" s="3">
        <v>5</v>
      </c>
      <c r="BW41" s="3">
        <v>5</v>
      </c>
      <c r="BX41" s="3">
        <v>5</v>
      </c>
      <c r="BY41" s="3">
        <v>5</v>
      </c>
      <c r="BZ41" s="3">
        <v>5</v>
      </c>
      <c r="CA41" s="3">
        <v>5</v>
      </c>
      <c r="CB41" s="3">
        <v>5</v>
      </c>
      <c r="CC41" s="3">
        <v>5</v>
      </c>
      <c r="CD41" s="3">
        <v>5</v>
      </c>
      <c r="CE41" s="3">
        <v>5</v>
      </c>
      <c r="CF41" s="3">
        <v>5</v>
      </c>
      <c r="CG41" s="3">
        <v>5</v>
      </c>
      <c r="CH41" s="3">
        <v>4</v>
      </c>
      <c r="CI41" s="3">
        <v>5</v>
      </c>
      <c r="CJ41" s="3">
        <v>5</v>
      </c>
      <c r="CK41" s="3">
        <v>5</v>
      </c>
      <c r="CL41" s="3">
        <v>5</v>
      </c>
      <c r="CM41" s="3">
        <v>5</v>
      </c>
      <c r="CN41" s="3">
        <v>5</v>
      </c>
      <c r="CO41" s="3">
        <v>5</v>
      </c>
      <c r="CP41" s="3">
        <v>5</v>
      </c>
      <c r="CQ41" s="3">
        <v>5</v>
      </c>
      <c r="CR41" s="3">
        <v>5</v>
      </c>
      <c r="CS41" s="3">
        <v>5</v>
      </c>
      <c r="CT41" s="3">
        <v>5</v>
      </c>
      <c r="CU41" s="3">
        <v>5</v>
      </c>
      <c r="CV41" s="3">
        <v>5</v>
      </c>
      <c r="CW41" s="3">
        <v>5</v>
      </c>
      <c r="CX41" s="3">
        <v>5</v>
      </c>
      <c r="CY41" s="3">
        <v>5</v>
      </c>
      <c r="CZ41" s="3">
        <v>5</v>
      </c>
      <c r="DA41" s="3">
        <v>5</v>
      </c>
      <c r="DB41" s="3">
        <v>5</v>
      </c>
      <c r="DC41" s="3">
        <v>5</v>
      </c>
      <c r="DD41" s="3">
        <v>5</v>
      </c>
      <c r="DE41" s="3">
        <v>5</v>
      </c>
      <c r="DF41" s="3">
        <v>5</v>
      </c>
      <c r="DG41" s="3">
        <v>3</v>
      </c>
      <c r="DH41" s="3">
        <v>4</v>
      </c>
      <c r="DI41" s="3">
        <v>5</v>
      </c>
      <c r="DJ41" s="3">
        <v>5</v>
      </c>
      <c r="DK41" s="3">
        <v>5</v>
      </c>
      <c r="DL41" s="3">
        <v>5</v>
      </c>
      <c r="DM41" s="3">
        <v>5</v>
      </c>
      <c r="DN41" s="3">
        <v>5</v>
      </c>
      <c r="DO41" s="3">
        <v>5</v>
      </c>
      <c r="DP41" s="4">
        <v>5</v>
      </c>
    </row>
    <row r="42" spans="1:120" ht="12.5" x14ac:dyDescent="0.25">
      <c r="A42" s="16">
        <v>41</v>
      </c>
      <c r="B42" s="17" t="s">
        <v>224</v>
      </c>
      <c r="C42" s="17" t="s">
        <v>225</v>
      </c>
      <c r="D42" s="17">
        <v>18</v>
      </c>
      <c r="E42" s="17" t="s">
        <v>125</v>
      </c>
      <c r="F42" s="17" t="s">
        <v>158</v>
      </c>
      <c r="G42" s="1">
        <v>5</v>
      </c>
      <c r="H42" s="1">
        <v>3</v>
      </c>
      <c r="I42" s="1">
        <v>3</v>
      </c>
      <c r="J42" s="1">
        <v>3</v>
      </c>
      <c r="K42" s="1">
        <v>5</v>
      </c>
      <c r="L42" s="1">
        <v>4</v>
      </c>
      <c r="M42" s="1">
        <v>3</v>
      </c>
      <c r="N42" s="1">
        <v>4</v>
      </c>
      <c r="O42" s="1">
        <v>4</v>
      </c>
      <c r="P42" s="1">
        <v>4</v>
      </c>
      <c r="Q42" s="1">
        <v>3</v>
      </c>
      <c r="R42" s="1">
        <v>4</v>
      </c>
      <c r="S42" s="1">
        <v>3</v>
      </c>
      <c r="T42" s="1">
        <v>3</v>
      </c>
      <c r="U42" s="1">
        <v>3</v>
      </c>
      <c r="V42" s="1">
        <v>3</v>
      </c>
      <c r="W42" s="1">
        <v>4</v>
      </c>
      <c r="X42" s="1">
        <v>4</v>
      </c>
      <c r="Y42" s="1">
        <v>4</v>
      </c>
      <c r="Z42" s="1">
        <v>5</v>
      </c>
      <c r="AA42" s="1">
        <v>5</v>
      </c>
      <c r="AB42" s="1">
        <v>4</v>
      </c>
      <c r="AC42" s="1">
        <v>4</v>
      </c>
      <c r="AD42" s="1">
        <v>4</v>
      </c>
      <c r="AE42" s="1">
        <v>3</v>
      </c>
      <c r="AF42" s="1">
        <v>4</v>
      </c>
      <c r="AG42" s="1">
        <v>4</v>
      </c>
      <c r="AH42" s="1">
        <v>5</v>
      </c>
      <c r="AI42" s="1">
        <v>5</v>
      </c>
      <c r="AJ42" s="1">
        <v>5</v>
      </c>
      <c r="AK42" s="1">
        <v>3</v>
      </c>
      <c r="AL42" s="1">
        <v>3</v>
      </c>
      <c r="AM42" s="1">
        <v>3</v>
      </c>
      <c r="AN42" s="1">
        <v>4</v>
      </c>
      <c r="AO42" s="1">
        <v>5</v>
      </c>
      <c r="AP42" s="1">
        <v>3</v>
      </c>
      <c r="AQ42" s="1">
        <v>3</v>
      </c>
      <c r="AR42" s="1">
        <v>3</v>
      </c>
      <c r="AS42" s="1">
        <v>4</v>
      </c>
      <c r="AT42" s="1">
        <v>5</v>
      </c>
      <c r="AU42" s="1">
        <v>5</v>
      </c>
      <c r="AV42" s="1">
        <v>4</v>
      </c>
      <c r="AW42" s="1">
        <v>4</v>
      </c>
      <c r="AX42" s="1">
        <v>5</v>
      </c>
      <c r="AY42" s="1">
        <v>5</v>
      </c>
      <c r="AZ42" s="1">
        <v>5</v>
      </c>
      <c r="BA42" s="1">
        <v>3</v>
      </c>
      <c r="BB42" s="1">
        <v>4</v>
      </c>
      <c r="BC42" s="1">
        <v>4</v>
      </c>
      <c r="BD42" s="1">
        <v>5</v>
      </c>
      <c r="BE42" s="1">
        <v>3</v>
      </c>
      <c r="BF42" s="1">
        <v>3</v>
      </c>
      <c r="BG42" s="1">
        <v>3</v>
      </c>
      <c r="BH42" s="1">
        <v>4</v>
      </c>
      <c r="BI42" s="1">
        <v>5</v>
      </c>
      <c r="BJ42" s="1">
        <v>3</v>
      </c>
      <c r="BK42" s="1">
        <v>4</v>
      </c>
      <c r="BL42" s="1">
        <v>3</v>
      </c>
      <c r="BM42" s="1">
        <v>4</v>
      </c>
      <c r="BN42" s="1">
        <v>4</v>
      </c>
      <c r="BO42" s="1">
        <v>3</v>
      </c>
      <c r="BP42" s="1">
        <v>4</v>
      </c>
      <c r="BQ42" s="1">
        <v>3</v>
      </c>
      <c r="BR42" s="1">
        <v>3</v>
      </c>
      <c r="BS42" s="1">
        <v>5</v>
      </c>
      <c r="BT42" s="1">
        <v>4</v>
      </c>
      <c r="BU42" s="1">
        <v>3</v>
      </c>
      <c r="BV42" s="1">
        <v>3</v>
      </c>
      <c r="BW42" s="1">
        <v>3</v>
      </c>
      <c r="BX42" s="1">
        <v>3</v>
      </c>
      <c r="BY42" s="1">
        <v>3</v>
      </c>
      <c r="BZ42" s="1">
        <v>2</v>
      </c>
      <c r="CA42" s="1">
        <v>2</v>
      </c>
      <c r="CB42" s="1">
        <v>2</v>
      </c>
      <c r="CC42" s="1">
        <v>3</v>
      </c>
      <c r="CD42" s="1">
        <v>3</v>
      </c>
      <c r="CE42" s="1">
        <v>3</v>
      </c>
      <c r="CF42" s="1">
        <v>3</v>
      </c>
      <c r="CG42" s="1">
        <v>3</v>
      </c>
      <c r="CH42" s="1">
        <v>3</v>
      </c>
      <c r="CI42" s="1">
        <v>4</v>
      </c>
      <c r="CJ42" s="1">
        <v>3</v>
      </c>
      <c r="CK42" s="1">
        <v>3</v>
      </c>
      <c r="CL42" s="1">
        <v>3</v>
      </c>
      <c r="CM42" s="1">
        <v>5</v>
      </c>
      <c r="CN42" s="1">
        <v>4</v>
      </c>
      <c r="CO42" s="1">
        <v>3</v>
      </c>
      <c r="CP42" s="1">
        <v>3</v>
      </c>
      <c r="CQ42" s="1">
        <v>3</v>
      </c>
      <c r="CR42" s="1">
        <v>3</v>
      </c>
      <c r="CS42" s="1">
        <v>3</v>
      </c>
      <c r="CT42" s="1">
        <v>4</v>
      </c>
      <c r="CU42" s="1">
        <v>4</v>
      </c>
      <c r="CV42" s="1">
        <v>4</v>
      </c>
      <c r="CW42" s="1">
        <v>5</v>
      </c>
      <c r="CX42" s="1">
        <v>5</v>
      </c>
      <c r="CY42" s="1">
        <v>3</v>
      </c>
      <c r="CZ42" s="1">
        <v>3</v>
      </c>
      <c r="DA42" s="1">
        <v>4</v>
      </c>
      <c r="DB42" s="1">
        <v>4</v>
      </c>
      <c r="DC42" s="1">
        <v>4</v>
      </c>
      <c r="DD42" s="1">
        <v>3</v>
      </c>
      <c r="DE42" s="1">
        <v>4</v>
      </c>
      <c r="DF42" s="1">
        <v>4</v>
      </c>
      <c r="DG42" s="1">
        <v>5</v>
      </c>
      <c r="DH42" s="1">
        <v>4</v>
      </c>
      <c r="DI42" s="1">
        <v>4</v>
      </c>
      <c r="DJ42" s="1">
        <v>5</v>
      </c>
      <c r="DK42" s="1">
        <v>5</v>
      </c>
      <c r="DL42" s="1">
        <v>4</v>
      </c>
      <c r="DM42" s="1">
        <v>3</v>
      </c>
      <c r="DN42" s="1">
        <v>4</v>
      </c>
      <c r="DO42" s="1">
        <v>3</v>
      </c>
      <c r="DP42" s="2">
        <v>3</v>
      </c>
    </row>
    <row r="43" spans="1:120" ht="12.5" x14ac:dyDescent="0.25">
      <c r="A43" s="16">
        <v>42</v>
      </c>
      <c r="B43" s="17" t="s">
        <v>226</v>
      </c>
      <c r="C43" s="17" t="s">
        <v>227</v>
      </c>
      <c r="D43" s="17">
        <v>18</v>
      </c>
      <c r="E43" s="17" t="s">
        <v>125</v>
      </c>
      <c r="F43" s="17" t="s">
        <v>228</v>
      </c>
      <c r="G43" s="3">
        <v>4</v>
      </c>
      <c r="H43" s="3">
        <v>5</v>
      </c>
      <c r="I43" s="3">
        <v>4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>
        <v>4</v>
      </c>
      <c r="Q43" s="3">
        <v>4</v>
      </c>
      <c r="R43" s="3">
        <v>4</v>
      </c>
      <c r="S43" s="3">
        <v>4</v>
      </c>
      <c r="T43" s="3">
        <v>4</v>
      </c>
      <c r="U43" s="3">
        <v>4</v>
      </c>
      <c r="V43" s="3">
        <v>4</v>
      </c>
      <c r="W43" s="3">
        <v>4</v>
      </c>
      <c r="X43" s="3">
        <v>4</v>
      </c>
      <c r="Y43" s="3">
        <v>4</v>
      </c>
      <c r="Z43" s="3">
        <v>4</v>
      </c>
      <c r="AA43" s="3">
        <v>4</v>
      </c>
      <c r="AB43" s="3">
        <v>4</v>
      </c>
      <c r="AC43" s="3">
        <v>4</v>
      </c>
      <c r="AD43" s="3">
        <v>4</v>
      </c>
      <c r="AE43" s="3">
        <v>4</v>
      </c>
      <c r="AF43" s="3">
        <v>4</v>
      </c>
      <c r="AG43" s="3">
        <v>4</v>
      </c>
      <c r="AH43" s="3">
        <v>4</v>
      </c>
      <c r="AI43" s="3">
        <v>4</v>
      </c>
      <c r="AJ43" s="3">
        <v>4</v>
      </c>
      <c r="AK43" s="3">
        <v>4</v>
      </c>
      <c r="AL43" s="3">
        <v>4</v>
      </c>
      <c r="AM43" s="3">
        <v>4</v>
      </c>
      <c r="AN43" s="3">
        <v>4</v>
      </c>
      <c r="AO43" s="3">
        <v>4</v>
      </c>
      <c r="AP43" s="3">
        <v>4</v>
      </c>
      <c r="AQ43" s="3">
        <v>4</v>
      </c>
      <c r="AR43" s="3">
        <v>4</v>
      </c>
      <c r="AS43" s="3">
        <v>4</v>
      </c>
      <c r="AT43" s="3">
        <v>4</v>
      </c>
      <c r="AU43" s="3">
        <v>4</v>
      </c>
      <c r="AV43" s="3">
        <v>4</v>
      </c>
      <c r="AW43" s="3">
        <v>4</v>
      </c>
      <c r="AX43" s="3">
        <v>4</v>
      </c>
      <c r="AY43" s="3">
        <v>4</v>
      </c>
      <c r="AZ43" s="3">
        <v>4</v>
      </c>
      <c r="BA43" s="3">
        <v>4</v>
      </c>
      <c r="BB43" s="3">
        <v>4</v>
      </c>
      <c r="BC43" s="3">
        <v>4</v>
      </c>
      <c r="BD43" s="3">
        <v>4</v>
      </c>
      <c r="BE43" s="3">
        <v>4</v>
      </c>
      <c r="BF43" s="3">
        <v>4</v>
      </c>
      <c r="BG43" s="3">
        <v>4</v>
      </c>
      <c r="BH43" s="3">
        <v>4</v>
      </c>
      <c r="BI43" s="3">
        <v>4</v>
      </c>
      <c r="BJ43" s="3">
        <v>4</v>
      </c>
      <c r="BK43" s="3">
        <v>4</v>
      </c>
      <c r="BL43" s="3">
        <v>4</v>
      </c>
      <c r="BM43" s="3">
        <v>4</v>
      </c>
      <c r="BN43" s="3">
        <v>4</v>
      </c>
      <c r="BO43" s="3">
        <v>4</v>
      </c>
      <c r="BP43" s="3">
        <v>4</v>
      </c>
      <c r="BQ43" s="3">
        <v>4</v>
      </c>
      <c r="BR43" s="3">
        <v>4</v>
      </c>
      <c r="BS43" s="3">
        <v>4</v>
      </c>
      <c r="BT43" s="3">
        <v>4</v>
      </c>
      <c r="BU43" s="3">
        <v>4</v>
      </c>
      <c r="BV43" s="3">
        <v>4</v>
      </c>
      <c r="BW43" s="3">
        <v>4</v>
      </c>
      <c r="BX43" s="3">
        <v>4</v>
      </c>
      <c r="BY43" s="3">
        <v>4</v>
      </c>
      <c r="BZ43" s="3">
        <v>4</v>
      </c>
      <c r="CA43" s="3">
        <v>4</v>
      </c>
      <c r="CB43" s="3">
        <v>4</v>
      </c>
      <c r="CC43" s="3">
        <v>4</v>
      </c>
      <c r="CD43" s="3">
        <v>4</v>
      </c>
      <c r="CE43" s="3">
        <v>4</v>
      </c>
      <c r="CF43" s="3">
        <v>4</v>
      </c>
      <c r="CG43" s="3">
        <v>4</v>
      </c>
      <c r="CH43" s="3">
        <v>4</v>
      </c>
      <c r="CI43" s="3">
        <v>4</v>
      </c>
      <c r="CJ43" s="3">
        <v>4</v>
      </c>
      <c r="CK43" s="3">
        <v>4</v>
      </c>
      <c r="CL43" s="3">
        <v>4</v>
      </c>
      <c r="CM43" s="3">
        <v>4</v>
      </c>
      <c r="CN43" s="3">
        <v>4</v>
      </c>
      <c r="CO43" s="3">
        <v>4</v>
      </c>
      <c r="CP43" s="3">
        <v>4</v>
      </c>
      <c r="CQ43" s="3">
        <v>4</v>
      </c>
      <c r="CR43" s="3">
        <v>4</v>
      </c>
      <c r="CS43" s="3">
        <v>4</v>
      </c>
      <c r="CT43" s="3">
        <v>4</v>
      </c>
      <c r="CU43" s="3">
        <v>4</v>
      </c>
      <c r="CV43" s="3">
        <v>4</v>
      </c>
      <c r="CW43" s="3">
        <v>4</v>
      </c>
      <c r="CX43" s="3">
        <v>4</v>
      </c>
      <c r="CY43" s="3">
        <v>4</v>
      </c>
      <c r="CZ43" s="3">
        <v>4</v>
      </c>
      <c r="DA43" s="3">
        <v>4</v>
      </c>
      <c r="DB43" s="3">
        <v>4</v>
      </c>
      <c r="DC43" s="3">
        <v>4</v>
      </c>
      <c r="DD43" s="3">
        <v>4</v>
      </c>
      <c r="DE43" s="3">
        <v>4</v>
      </c>
      <c r="DF43" s="3">
        <v>4</v>
      </c>
      <c r="DG43" s="3">
        <v>4</v>
      </c>
      <c r="DH43" s="3">
        <v>4</v>
      </c>
      <c r="DI43" s="3">
        <v>4</v>
      </c>
      <c r="DJ43" s="3">
        <v>4</v>
      </c>
      <c r="DK43" s="3">
        <v>4</v>
      </c>
      <c r="DL43" s="3">
        <v>4</v>
      </c>
      <c r="DM43" s="3">
        <v>4</v>
      </c>
      <c r="DN43" s="3">
        <v>4</v>
      </c>
      <c r="DO43" s="3">
        <v>4</v>
      </c>
      <c r="DP43" s="4">
        <v>4</v>
      </c>
    </row>
    <row r="44" spans="1:120" ht="12.5" x14ac:dyDescent="0.25">
      <c r="A44" s="16">
        <v>43</v>
      </c>
      <c r="B44" s="17" t="s">
        <v>229</v>
      </c>
      <c r="C44" s="17" t="s">
        <v>230</v>
      </c>
      <c r="D44" s="17">
        <v>20</v>
      </c>
      <c r="E44" s="17" t="s">
        <v>125</v>
      </c>
      <c r="F44" s="17" t="s">
        <v>158</v>
      </c>
      <c r="G44" s="1">
        <v>5</v>
      </c>
      <c r="H44" s="1">
        <v>5</v>
      </c>
      <c r="I44" s="1">
        <v>4</v>
      </c>
      <c r="J44" s="1">
        <v>5</v>
      </c>
      <c r="K44" s="1">
        <v>5</v>
      </c>
      <c r="L44" s="1">
        <v>4</v>
      </c>
      <c r="M44" s="1">
        <v>4</v>
      </c>
      <c r="N44" s="1">
        <v>4</v>
      </c>
      <c r="O44" s="1">
        <v>5</v>
      </c>
      <c r="P44" s="1">
        <v>5</v>
      </c>
      <c r="Q44" s="1">
        <v>5</v>
      </c>
      <c r="R44" s="1">
        <v>4</v>
      </c>
      <c r="S44" s="1">
        <v>4</v>
      </c>
      <c r="T44" s="1">
        <v>4</v>
      </c>
      <c r="U44" s="1">
        <v>5</v>
      </c>
      <c r="V44" s="1">
        <v>4</v>
      </c>
      <c r="W44" s="1">
        <v>4</v>
      </c>
      <c r="X44" s="1">
        <v>4</v>
      </c>
      <c r="Y44" s="1">
        <v>5</v>
      </c>
      <c r="Z44" s="1">
        <v>5</v>
      </c>
      <c r="AA44" s="1">
        <v>4</v>
      </c>
      <c r="AB44" s="1">
        <v>4</v>
      </c>
      <c r="AC44" s="1">
        <v>3</v>
      </c>
      <c r="AD44" s="1">
        <v>4</v>
      </c>
      <c r="AE44" s="1">
        <v>5</v>
      </c>
      <c r="AF44" s="1">
        <v>4</v>
      </c>
      <c r="AG44" s="1">
        <v>5</v>
      </c>
      <c r="AH44" s="1">
        <v>5</v>
      </c>
      <c r="AI44" s="1">
        <v>5</v>
      </c>
      <c r="AJ44" s="1">
        <v>5</v>
      </c>
      <c r="AK44" s="1">
        <v>4</v>
      </c>
      <c r="AL44" s="1">
        <v>4</v>
      </c>
      <c r="AM44" s="1">
        <v>5</v>
      </c>
      <c r="AN44" s="1">
        <v>4</v>
      </c>
      <c r="AO44" s="1">
        <v>5</v>
      </c>
      <c r="AP44" s="1">
        <v>4</v>
      </c>
      <c r="AQ44" s="1">
        <v>4</v>
      </c>
      <c r="AR44" s="1">
        <v>5</v>
      </c>
      <c r="AS44" s="1">
        <v>4</v>
      </c>
      <c r="AT44" s="1">
        <v>5</v>
      </c>
      <c r="AU44" s="1">
        <v>4</v>
      </c>
      <c r="AV44" s="1">
        <v>4</v>
      </c>
      <c r="AW44" s="1">
        <v>4</v>
      </c>
      <c r="AX44" s="1">
        <v>5</v>
      </c>
      <c r="AY44" s="1">
        <v>5</v>
      </c>
      <c r="AZ44" s="1">
        <v>5</v>
      </c>
      <c r="BA44" s="1">
        <v>5</v>
      </c>
      <c r="BB44" s="1">
        <v>4</v>
      </c>
      <c r="BC44" s="1">
        <v>4</v>
      </c>
      <c r="BD44" s="1">
        <v>5</v>
      </c>
      <c r="BE44" s="1">
        <v>4</v>
      </c>
      <c r="BF44" s="1">
        <v>5</v>
      </c>
      <c r="BG44" s="1">
        <v>4</v>
      </c>
      <c r="BH44" s="1">
        <v>4</v>
      </c>
      <c r="BI44" s="1">
        <v>5</v>
      </c>
      <c r="BJ44" s="1">
        <v>5</v>
      </c>
      <c r="BK44" s="1">
        <v>4</v>
      </c>
      <c r="BL44" s="1">
        <v>4</v>
      </c>
      <c r="BM44" s="1">
        <v>4</v>
      </c>
      <c r="BN44" s="1">
        <v>5</v>
      </c>
      <c r="BO44" s="1">
        <v>4</v>
      </c>
      <c r="BP44" s="1">
        <v>4</v>
      </c>
      <c r="BQ44" s="1">
        <v>3</v>
      </c>
      <c r="BR44" s="1">
        <v>4</v>
      </c>
      <c r="BS44" s="1">
        <v>4</v>
      </c>
      <c r="BT44" s="1">
        <v>5</v>
      </c>
      <c r="BU44" s="1">
        <v>4</v>
      </c>
      <c r="BV44" s="1">
        <v>4</v>
      </c>
      <c r="BW44" s="1">
        <v>5</v>
      </c>
      <c r="BX44" s="1">
        <v>5</v>
      </c>
      <c r="BY44" s="1">
        <v>5</v>
      </c>
      <c r="BZ44" s="1">
        <v>5</v>
      </c>
      <c r="CA44" s="1">
        <v>4</v>
      </c>
      <c r="CB44" s="1">
        <v>4</v>
      </c>
      <c r="CC44" s="1">
        <v>5</v>
      </c>
      <c r="CD44" s="1">
        <v>5</v>
      </c>
      <c r="CE44" s="1">
        <v>4</v>
      </c>
      <c r="CF44" s="1">
        <v>4</v>
      </c>
      <c r="CG44" s="1">
        <v>4</v>
      </c>
      <c r="CH44" s="1">
        <v>4</v>
      </c>
      <c r="CI44" s="1">
        <v>4</v>
      </c>
      <c r="CJ44" s="1">
        <v>5</v>
      </c>
      <c r="CK44" s="1">
        <v>4</v>
      </c>
      <c r="CL44" s="1">
        <v>4</v>
      </c>
      <c r="CM44" s="1">
        <v>5</v>
      </c>
      <c r="CN44" s="1">
        <v>4</v>
      </c>
      <c r="CO44" s="1">
        <v>4</v>
      </c>
      <c r="CP44" s="1">
        <v>4</v>
      </c>
      <c r="CQ44" s="1">
        <v>4</v>
      </c>
      <c r="CR44" s="1">
        <v>5</v>
      </c>
      <c r="CS44" s="1">
        <v>5</v>
      </c>
      <c r="CT44" s="1">
        <v>4</v>
      </c>
      <c r="CU44" s="1">
        <v>5</v>
      </c>
      <c r="CV44" s="1">
        <v>5</v>
      </c>
      <c r="CW44" s="1">
        <v>5</v>
      </c>
      <c r="CX44" s="1">
        <v>4</v>
      </c>
      <c r="CY44" s="1">
        <v>4</v>
      </c>
      <c r="CZ44" s="1">
        <v>5</v>
      </c>
      <c r="DA44" s="1">
        <v>4</v>
      </c>
      <c r="DB44" s="1">
        <v>3</v>
      </c>
      <c r="DC44" s="1">
        <v>4</v>
      </c>
      <c r="DD44" s="1">
        <v>5</v>
      </c>
      <c r="DE44" s="1">
        <v>4</v>
      </c>
      <c r="DF44" s="1">
        <v>4</v>
      </c>
      <c r="DG44" s="1">
        <v>5</v>
      </c>
      <c r="DH44" s="1">
        <v>4</v>
      </c>
      <c r="DI44" s="1">
        <v>4</v>
      </c>
      <c r="DJ44" s="1">
        <v>4</v>
      </c>
      <c r="DK44" s="1">
        <v>4</v>
      </c>
      <c r="DL44" s="1">
        <v>5</v>
      </c>
      <c r="DM44" s="1">
        <v>4</v>
      </c>
      <c r="DN44" s="1">
        <v>4</v>
      </c>
      <c r="DO44" s="1">
        <v>4</v>
      </c>
      <c r="DP44" s="2">
        <v>5</v>
      </c>
    </row>
    <row r="45" spans="1:120" ht="12.5" x14ac:dyDescent="0.25">
      <c r="A45" s="16">
        <v>44</v>
      </c>
      <c r="B45" s="17" t="s">
        <v>231</v>
      </c>
      <c r="C45" s="17" t="s">
        <v>232</v>
      </c>
      <c r="D45" s="17">
        <v>20</v>
      </c>
      <c r="E45" s="17" t="s">
        <v>121</v>
      </c>
      <c r="F45" s="17" t="s">
        <v>216</v>
      </c>
      <c r="G45" s="3">
        <v>2</v>
      </c>
      <c r="H45" s="3">
        <v>2</v>
      </c>
      <c r="I45" s="3">
        <v>2</v>
      </c>
      <c r="J45" s="3">
        <v>2</v>
      </c>
      <c r="K45" s="3">
        <v>3</v>
      </c>
      <c r="L45" s="3">
        <v>2</v>
      </c>
      <c r="M45" s="3">
        <v>3</v>
      </c>
      <c r="N45" s="3">
        <v>3</v>
      </c>
      <c r="O45" s="3">
        <v>2</v>
      </c>
      <c r="P45" s="3">
        <v>4</v>
      </c>
      <c r="Q45" s="3">
        <v>2</v>
      </c>
      <c r="R45" s="3">
        <v>2</v>
      </c>
      <c r="S45" s="3">
        <v>2</v>
      </c>
      <c r="T45" s="3">
        <v>3</v>
      </c>
      <c r="U45" s="3">
        <v>5</v>
      </c>
      <c r="V45" s="3">
        <v>4</v>
      </c>
      <c r="W45" s="3">
        <v>2</v>
      </c>
      <c r="X45" s="3">
        <v>3</v>
      </c>
      <c r="Y45" s="3">
        <v>2</v>
      </c>
      <c r="Z45" s="3">
        <v>4</v>
      </c>
      <c r="AA45" s="3">
        <v>3</v>
      </c>
      <c r="AB45" s="3">
        <v>2</v>
      </c>
      <c r="AC45" s="3">
        <v>3</v>
      </c>
      <c r="AD45" s="3">
        <v>2</v>
      </c>
      <c r="AE45" s="3">
        <v>4</v>
      </c>
      <c r="AF45" s="3">
        <v>3</v>
      </c>
      <c r="AG45" s="3">
        <v>3</v>
      </c>
      <c r="AH45" s="3">
        <v>3</v>
      </c>
      <c r="AI45" s="3">
        <v>3</v>
      </c>
      <c r="AJ45" s="3">
        <v>2</v>
      </c>
      <c r="AK45" s="3">
        <v>2</v>
      </c>
      <c r="AL45" s="3">
        <v>2</v>
      </c>
      <c r="AM45" s="3">
        <v>3</v>
      </c>
      <c r="AN45" s="3">
        <v>3</v>
      </c>
      <c r="AO45" s="3">
        <v>5</v>
      </c>
      <c r="AP45" s="3">
        <v>3</v>
      </c>
      <c r="AQ45" s="3">
        <v>2</v>
      </c>
      <c r="AR45" s="3">
        <v>3</v>
      </c>
      <c r="AS45" s="3">
        <v>2</v>
      </c>
      <c r="AT45" s="3">
        <v>3</v>
      </c>
      <c r="AU45" s="3">
        <v>2</v>
      </c>
      <c r="AV45" s="3">
        <v>3</v>
      </c>
      <c r="AW45" s="3">
        <v>4</v>
      </c>
      <c r="AX45" s="3">
        <v>2</v>
      </c>
      <c r="AY45" s="3">
        <v>5</v>
      </c>
      <c r="AZ45" s="3">
        <v>3</v>
      </c>
      <c r="BA45" s="3">
        <v>2</v>
      </c>
      <c r="BB45" s="3">
        <v>3</v>
      </c>
      <c r="BC45" s="3">
        <v>3</v>
      </c>
      <c r="BD45" s="3">
        <v>5</v>
      </c>
      <c r="BE45" s="3">
        <v>3</v>
      </c>
      <c r="BF45" s="3">
        <v>3</v>
      </c>
      <c r="BG45" s="3">
        <v>2</v>
      </c>
      <c r="BH45" s="3">
        <v>3</v>
      </c>
      <c r="BI45" s="3">
        <v>5</v>
      </c>
      <c r="BJ45" s="3">
        <v>3</v>
      </c>
      <c r="BK45" s="3">
        <v>2</v>
      </c>
      <c r="BL45" s="3">
        <v>1</v>
      </c>
      <c r="BM45" s="3">
        <v>1</v>
      </c>
      <c r="BN45" s="3">
        <v>5</v>
      </c>
      <c r="BO45" s="3">
        <v>2</v>
      </c>
      <c r="BP45" s="3">
        <v>3</v>
      </c>
      <c r="BQ45" s="3">
        <v>4</v>
      </c>
      <c r="BR45" s="3">
        <v>3</v>
      </c>
      <c r="BS45" s="3">
        <v>5</v>
      </c>
      <c r="BT45" s="3">
        <v>3</v>
      </c>
      <c r="BU45" s="3">
        <v>3</v>
      </c>
      <c r="BV45" s="3">
        <v>3</v>
      </c>
      <c r="BW45" s="3">
        <v>1</v>
      </c>
      <c r="BX45" s="3">
        <v>5</v>
      </c>
      <c r="BY45" s="3">
        <v>5</v>
      </c>
      <c r="BZ45" s="3">
        <v>5</v>
      </c>
      <c r="CA45" s="3">
        <v>5</v>
      </c>
      <c r="CB45" s="3">
        <v>5</v>
      </c>
      <c r="CC45" s="3">
        <v>5</v>
      </c>
      <c r="CD45" s="3">
        <v>5</v>
      </c>
      <c r="CE45" s="3">
        <v>0</v>
      </c>
      <c r="CF45" s="3">
        <v>3</v>
      </c>
      <c r="CG45" s="3">
        <v>2</v>
      </c>
      <c r="CH45" s="3">
        <v>4</v>
      </c>
      <c r="CI45" s="3">
        <v>2</v>
      </c>
      <c r="CJ45" s="3">
        <v>0</v>
      </c>
      <c r="CK45" s="3">
        <v>2</v>
      </c>
      <c r="CL45" s="3">
        <v>2</v>
      </c>
      <c r="CM45" s="3">
        <v>5</v>
      </c>
      <c r="CN45" s="3">
        <v>3</v>
      </c>
      <c r="CO45" s="3">
        <v>2</v>
      </c>
      <c r="CP45" s="3">
        <v>2</v>
      </c>
      <c r="CQ45" s="3">
        <v>2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5</v>
      </c>
      <c r="CX45" s="3">
        <v>5</v>
      </c>
      <c r="CY45" s="3">
        <v>1</v>
      </c>
      <c r="CZ45" s="3">
        <v>2</v>
      </c>
      <c r="DA45" s="3">
        <v>3</v>
      </c>
      <c r="DB45" s="3">
        <v>2</v>
      </c>
      <c r="DC45" s="3">
        <v>3</v>
      </c>
      <c r="DD45" s="3">
        <v>2</v>
      </c>
      <c r="DE45" s="3">
        <v>3</v>
      </c>
      <c r="DF45" s="3">
        <v>3</v>
      </c>
      <c r="DG45" s="3">
        <v>5</v>
      </c>
      <c r="DH45" s="3">
        <v>3</v>
      </c>
      <c r="DI45" s="3">
        <v>2</v>
      </c>
      <c r="DJ45" s="3">
        <v>3</v>
      </c>
      <c r="DK45" s="3">
        <v>2</v>
      </c>
      <c r="DL45" s="3">
        <v>5</v>
      </c>
      <c r="DM45" s="3">
        <v>3</v>
      </c>
      <c r="DN45" s="3">
        <v>3</v>
      </c>
      <c r="DO45" s="3">
        <v>3</v>
      </c>
      <c r="DP45" s="4">
        <v>4</v>
      </c>
    </row>
    <row r="46" spans="1:120" ht="12.5" x14ac:dyDescent="0.25">
      <c r="A46" s="16">
        <v>45</v>
      </c>
      <c r="B46" s="17" t="s">
        <v>233</v>
      </c>
      <c r="C46" s="17" t="s">
        <v>234</v>
      </c>
      <c r="D46" s="17">
        <v>22</v>
      </c>
      <c r="E46" s="17" t="s">
        <v>121</v>
      </c>
      <c r="F46" s="17" t="s">
        <v>235</v>
      </c>
      <c r="G46" s="1">
        <v>3</v>
      </c>
      <c r="H46" s="1">
        <v>2</v>
      </c>
      <c r="I46" s="1">
        <v>2</v>
      </c>
      <c r="J46" s="1">
        <v>2</v>
      </c>
      <c r="K46" s="1">
        <v>2</v>
      </c>
      <c r="L46" s="1">
        <v>1</v>
      </c>
      <c r="M46" s="1">
        <v>1</v>
      </c>
      <c r="N46" s="1">
        <v>0</v>
      </c>
      <c r="O46" s="1">
        <v>1</v>
      </c>
      <c r="P46" s="1">
        <v>5</v>
      </c>
      <c r="Q46" s="1">
        <v>2</v>
      </c>
      <c r="R46" s="1">
        <v>2</v>
      </c>
      <c r="S46" s="1">
        <v>3</v>
      </c>
      <c r="T46" s="1">
        <v>1</v>
      </c>
      <c r="U46" s="1">
        <v>5</v>
      </c>
      <c r="V46" s="1">
        <v>3</v>
      </c>
      <c r="W46" s="1">
        <v>4</v>
      </c>
      <c r="X46" s="1">
        <v>4</v>
      </c>
      <c r="Y46" s="1">
        <v>5</v>
      </c>
      <c r="Z46" s="1">
        <v>3</v>
      </c>
      <c r="AA46" s="1">
        <v>2</v>
      </c>
      <c r="AB46" s="1">
        <v>3</v>
      </c>
      <c r="AC46" s="1">
        <v>2</v>
      </c>
      <c r="AD46" s="1">
        <v>1</v>
      </c>
      <c r="AE46" s="1">
        <v>4</v>
      </c>
      <c r="AF46" s="1">
        <v>3</v>
      </c>
      <c r="AG46" s="1">
        <v>2</v>
      </c>
      <c r="AH46" s="1">
        <v>5</v>
      </c>
      <c r="AI46" s="1">
        <v>3</v>
      </c>
      <c r="AJ46" s="1">
        <v>4</v>
      </c>
      <c r="AK46" s="1">
        <v>2</v>
      </c>
      <c r="AL46" s="1">
        <v>2</v>
      </c>
      <c r="AM46" s="1">
        <v>1</v>
      </c>
      <c r="AN46" s="1">
        <v>2</v>
      </c>
      <c r="AO46" s="1">
        <v>4</v>
      </c>
      <c r="AP46" s="1">
        <v>3</v>
      </c>
      <c r="AQ46" s="1">
        <v>4</v>
      </c>
      <c r="AR46" s="1">
        <v>3</v>
      </c>
      <c r="AS46" s="1">
        <v>3</v>
      </c>
      <c r="AT46" s="1">
        <v>4</v>
      </c>
      <c r="AU46" s="1">
        <v>1</v>
      </c>
      <c r="AV46" s="1">
        <v>3</v>
      </c>
      <c r="AW46" s="1">
        <v>2</v>
      </c>
      <c r="AX46" s="1">
        <v>1</v>
      </c>
      <c r="AY46" s="1">
        <v>2</v>
      </c>
      <c r="AZ46" s="1">
        <v>1</v>
      </c>
      <c r="BA46" s="1">
        <v>3</v>
      </c>
      <c r="BB46" s="1">
        <v>1</v>
      </c>
      <c r="BC46" s="1">
        <v>3</v>
      </c>
      <c r="BD46" s="1">
        <v>4</v>
      </c>
      <c r="BE46" s="1">
        <v>3</v>
      </c>
      <c r="BF46" s="1">
        <v>1</v>
      </c>
      <c r="BG46" s="1">
        <v>1</v>
      </c>
      <c r="BH46" s="1">
        <v>3</v>
      </c>
      <c r="BI46" s="1">
        <v>3</v>
      </c>
      <c r="BJ46" s="1">
        <v>2</v>
      </c>
      <c r="BK46" s="1">
        <v>2</v>
      </c>
      <c r="BL46" s="1">
        <v>3</v>
      </c>
      <c r="BM46" s="1">
        <v>3</v>
      </c>
      <c r="BN46" s="1">
        <v>3</v>
      </c>
      <c r="BO46" s="1">
        <v>3</v>
      </c>
      <c r="BP46" s="1">
        <v>2</v>
      </c>
      <c r="BQ46" s="1">
        <v>3</v>
      </c>
      <c r="BR46" s="1">
        <v>1</v>
      </c>
      <c r="BS46" s="1">
        <v>4</v>
      </c>
      <c r="BT46" s="1">
        <v>3</v>
      </c>
      <c r="BU46" s="1">
        <v>3</v>
      </c>
      <c r="BV46" s="1">
        <v>4</v>
      </c>
      <c r="BW46" s="1">
        <v>2</v>
      </c>
      <c r="BX46" s="1">
        <v>4</v>
      </c>
      <c r="BY46" s="1">
        <v>2</v>
      </c>
      <c r="BZ46" s="1">
        <v>2</v>
      </c>
      <c r="CA46" s="1">
        <v>3</v>
      </c>
      <c r="CB46" s="1">
        <v>4</v>
      </c>
      <c r="CC46" s="1">
        <v>4</v>
      </c>
      <c r="CD46" s="1">
        <v>3</v>
      </c>
      <c r="CE46" s="1">
        <v>2</v>
      </c>
      <c r="CF46" s="1">
        <v>3</v>
      </c>
      <c r="CG46" s="1">
        <v>3</v>
      </c>
      <c r="CH46" s="1">
        <v>4</v>
      </c>
      <c r="CI46" s="1">
        <v>4</v>
      </c>
      <c r="CJ46" s="1">
        <v>4</v>
      </c>
      <c r="CK46" s="1">
        <v>3</v>
      </c>
      <c r="CL46" s="1">
        <v>3</v>
      </c>
      <c r="CM46" s="1">
        <v>5</v>
      </c>
      <c r="CN46" s="1">
        <v>3</v>
      </c>
      <c r="CO46" s="1">
        <v>2</v>
      </c>
      <c r="CP46" s="1">
        <v>4</v>
      </c>
      <c r="CQ46" s="1">
        <v>4</v>
      </c>
      <c r="CR46" s="1">
        <v>5</v>
      </c>
      <c r="CS46" s="1">
        <v>4</v>
      </c>
      <c r="CT46" s="1">
        <v>4</v>
      </c>
      <c r="CU46" s="1">
        <v>3</v>
      </c>
      <c r="CV46" s="1">
        <v>3</v>
      </c>
      <c r="CW46" s="1">
        <v>5</v>
      </c>
      <c r="CX46" s="1">
        <v>4</v>
      </c>
      <c r="CY46" s="1">
        <v>3</v>
      </c>
      <c r="CZ46" s="1">
        <v>2</v>
      </c>
      <c r="DA46" s="1">
        <v>1</v>
      </c>
      <c r="DB46" s="1">
        <v>2</v>
      </c>
      <c r="DC46" s="1">
        <v>3</v>
      </c>
      <c r="DD46" s="1">
        <v>3</v>
      </c>
      <c r="DE46" s="1">
        <v>2</v>
      </c>
      <c r="DF46" s="1">
        <v>5</v>
      </c>
      <c r="DG46" s="1">
        <v>5</v>
      </c>
      <c r="DH46" s="1">
        <v>4</v>
      </c>
      <c r="DI46" s="1">
        <v>3</v>
      </c>
      <c r="DJ46" s="1">
        <v>4</v>
      </c>
      <c r="DK46" s="1">
        <v>5</v>
      </c>
      <c r="DL46" s="1">
        <v>3</v>
      </c>
      <c r="DM46" s="1">
        <v>4</v>
      </c>
      <c r="DN46" s="1">
        <v>3</v>
      </c>
      <c r="DO46" s="1">
        <v>1</v>
      </c>
      <c r="DP46" s="2">
        <v>2</v>
      </c>
    </row>
    <row r="47" spans="1:120" ht="12.5" x14ac:dyDescent="0.25">
      <c r="A47" s="16">
        <v>46</v>
      </c>
      <c r="B47" s="17" t="s">
        <v>236</v>
      </c>
      <c r="C47" s="17" t="s">
        <v>237</v>
      </c>
      <c r="D47" s="17">
        <v>20</v>
      </c>
      <c r="E47" s="17" t="s">
        <v>121</v>
      </c>
      <c r="F47" s="17" t="s">
        <v>138</v>
      </c>
      <c r="G47" s="3">
        <v>4</v>
      </c>
      <c r="H47" s="3">
        <v>4</v>
      </c>
      <c r="I47" s="3">
        <v>2</v>
      </c>
      <c r="J47" s="3">
        <v>2</v>
      </c>
      <c r="K47" s="3">
        <v>4</v>
      </c>
      <c r="L47" s="3">
        <v>4</v>
      </c>
      <c r="M47" s="3">
        <v>4</v>
      </c>
      <c r="N47" s="3">
        <v>4</v>
      </c>
      <c r="O47" s="3">
        <v>4</v>
      </c>
      <c r="P47" s="3">
        <v>2</v>
      </c>
      <c r="Q47" s="3">
        <v>3</v>
      </c>
      <c r="R47" s="3">
        <v>3</v>
      </c>
      <c r="S47" s="3">
        <v>3</v>
      </c>
      <c r="T47" s="3">
        <v>3</v>
      </c>
      <c r="U47" s="3">
        <v>3</v>
      </c>
      <c r="V47" s="3">
        <v>4</v>
      </c>
      <c r="W47" s="3">
        <v>3</v>
      </c>
      <c r="X47" s="3">
        <v>3</v>
      </c>
      <c r="Y47" s="3">
        <v>3</v>
      </c>
      <c r="Z47" s="3">
        <v>4</v>
      </c>
      <c r="AA47" s="3">
        <v>4</v>
      </c>
      <c r="AB47" s="3">
        <v>3</v>
      </c>
      <c r="AC47" s="3">
        <v>4</v>
      </c>
      <c r="AD47" s="3">
        <v>4</v>
      </c>
      <c r="AE47" s="3">
        <v>4</v>
      </c>
      <c r="AF47" s="3">
        <v>4</v>
      </c>
      <c r="AG47" s="3">
        <v>3</v>
      </c>
      <c r="AH47" s="3">
        <v>4</v>
      </c>
      <c r="AI47" s="3">
        <v>4</v>
      </c>
      <c r="AJ47" s="3">
        <v>4</v>
      </c>
      <c r="AK47" s="3">
        <v>4</v>
      </c>
      <c r="AL47" s="3">
        <v>4</v>
      </c>
      <c r="AM47" s="3">
        <v>4</v>
      </c>
      <c r="AN47" s="3">
        <v>4</v>
      </c>
      <c r="AO47" s="3">
        <v>3</v>
      </c>
      <c r="AP47" s="3">
        <v>3</v>
      </c>
      <c r="AQ47" s="3">
        <v>3</v>
      </c>
      <c r="AR47" s="3">
        <v>4</v>
      </c>
      <c r="AS47" s="3">
        <v>4</v>
      </c>
      <c r="AT47" s="3">
        <v>3</v>
      </c>
      <c r="AU47" s="3">
        <v>4</v>
      </c>
      <c r="AV47" s="3">
        <v>2</v>
      </c>
      <c r="AW47" s="3">
        <v>2</v>
      </c>
      <c r="AX47" s="3">
        <v>2</v>
      </c>
      <c r="AY47" s="3">
        <v>4</v>
      </c>
      <c r="AZ47" s="3">
        <v>4</v>
      </c>
      <c r="BA47" s="3">
        <v>4</v>
      </c>
      <c r="BB47" s="3">
        <v>4</v>
      </c>
      <c r="BC47" s="3">
        <v>4</v>
      </c>
      <c r="BD47" s="3">
        <v>4</v>
      </c>
      <c r="BE47" s="3">
        <v>4</v>
      </c>
      <c r="BF47" s="3">
        <v>4</v>
      </c>
      <c r="BG47" s="3">
        <v>4</v>
      </c>
      <c r="BH47" s="3">
        <v>4</v>
      </c>
      <c r="BI47" s="3">
        <v>4</v>
      </c>
      <c r="BJ47" s="3">
        <v>4</v>
      </c>
      <c r="BK47" s="3">
        <v>4</v>
      </c>
      <c r="BL47" s="3">
        <v>2</v>
      </c>
      <c r="BM47" s="3">
        <v>2</v>
      </c>
      <c r="BN47" s="3">
        <v>4</v>
      </c>
      <c r="BO47" s="3">
        <v>4</v>
      </c>
      <c r="BP47" s="3">
        <v>4</v>
      </c>
      <c r="BQ47" s="3">
        <v>2</v>
      </c>
      <c r="BR47" s="3">
        <v>2</v>
      </c>
      <c r="BS47" s="3">
        <v>4</v>
      </c>
      <c r="BT47" s="3">
        <v>4</v>
      </c>
      <c r="BU47" s="3">
        <v>4</v>
      </c>
      <c r="BV47" s="3">
        <v>4</v>
      </c>
      <c r="BW47" s="3">
        <v>4</v>
      </c>
      <c r="BX47" s="3">
        <v>3</v>
      </c>
      <c r="BY47" s="3">
        <v>3</v>
      </c>
      <c r="BZ47" s="3">
        <v>3</v>
      </c>
      <c r="CA47" s="3">
        <v>3</v>
      </c>
      <c r="CB47" s="3">
        <v>3</v>
      </c>
      <c r="CC47" s="3">
        <v>4</v>
      </c>
      <c r="CD47" s="3">
        <v>4</v>
      </c>
      <c r="CE47" s="3">
        <v>4</v>
      </c>
      <c r="CF47" s="3">
        <v>3</v>
      </c>
      <c r="CG47" s="3">
        <v>3</v>
      </c>
      <c r="CH47" s="3">
        <v>3</v>
      </c>
      <c r="CI47" s="3">
        <v>3</v>
      </c>
      <c r="CJ47" s="3">
        <v>3</v>
      </c>
      <c r="CK47" s="3">
        <v>3</v>
      </c>
      <c r="CL47" s="3">
        <v>3</v>
      </c>
      <c r="CM47" s="3">
        <v>4</v>
      </c>
      <c r="CN47" s="3">
        <v>4</v>
      </c>
      <c r="CO47" s="3">
        <v>4</v>
      </c>
      <c r="CP47" s="3">
        <v>4</v>
      </c>
      <c r="CQ47" s="3">
        <v>4</v>
      </c>
      <c r="CR47" s="3">
        <v>4</v>
      </c>
      <c r="CS47" s="3">
        <v>4</v>
      </c>
      <c r="CT47" s="3">
        <v>4</v>
      </c>
      <c r="CU47" s="3">
        <v>4</v>
      </c>
      <c r="CV47" s="3">
        <v>4</v>
      </c>
      <c r="CW47" s="3">
        <v>4</v>
      </c>
      <c r="CX47" s="3">
        <v>4</v>
      </c>
      <c r="CY47" s="3">
        <v>4</v>
      </c>
      <c r="CZ47" s="3">
        <v>4</v>
      </c>
      <c r="DA47" s="3">
        <v>4</v>
      </c>
      <c r="DB47" s="3">
        <v>2</v>
      </c>
      <c r="DC47" s="3">
        <v>3</v>
      </c>
      <c r="DD47" s="3">
        <v>3</v>
      </c>
      <c r="DE47" s="3">
        <v>3</v>
      </c>
      <c r="DF47" s="3">
        <v>3</v>
      </c>
      <c r="DG47" s="3">
        <v>4</v>
      </c>
      <c r="DH47" s="3">
        <v>4</v>
      </c>
      <c r="DI47" s="3">
        <v>4</v>
      </c>
      <c r="DJ47" s="3">
        <v>4</v>
      </c>
      <c r="DK47" s="3">
        <v>4</v>
      </c>
      <c r="DL47" s="3">
        <v>3</v>
      </c>
      <c r="DM47" s="3">
        <v>3</v>
      </c>
      <c r="DN47" s="3">
        <v>3</v>
      </c>
      <c r="DO47" s="3">
        <v>3</v>
      </c>
      <c r="DP47" s="4">
        <v>4</v>
      </c>
    </row>
    <row r="48" spans="1:120" ht="12.5" x14ac:dyDescent="0.25">
      <c r="A48" s="16">
        <v>47</v>
      </c>
      <c r="B48" s="17" t="s">
        <v>238</v>
      </c>
      <c r="C48" s="17" t="s">
        <v>239</v>
      </c>
      <c r="D48" s="17">
        <v>20</v>
      </c>
      <c r="E48" s="17" t="s">
        <v>121</v>
      </c>
      <c r="F48" s="17" t="s">
        <v>216</v>
      </c>
      <c r="G48" s="1">
        <v>4</v>
      </c>
      <c r="H48" s="1">
        <v>3</v>
      </c>
      <c r="I48" s="1">
        <v>3</v>
      </c>
      <c r="J48" s="1">
        <v>5</v>
      </c>
      <c r="K48" s="1">
        <v>5</v>
      </c>
      <c r="L48" s="1">
        <v>3</v>
      </c>
      <c r="M48" s="1">
        <v>3</v>
      </c>
      <c r="N48" s="1">
        <v>5</v>
      </c>
      <c r="O48" s="1">
        <v>5</v>
      </c>
      <c r="P48" s="1">
        <v>5</v>
      </c>
      <c r="Q48" s="1">
        <v>3</v>
      </c>
      <c r="R48" s="1">
        <v>3</v>
      </c>
      <c r="S48" s="1">
        <v>5</v>
      </c>
      <c r="T48" s="1">
        <v>3</v>
      </c>
      <c r="U48" s="1">
        <v>5</v>
      </c>
      <c r="V48" s="1">
        <v>3</v>
      </c>
      <c r="W48" s="1">
        <v>3</v>
      </c>
      <c r="X48" s="1">
        <v>5</v>
      </c>
      <c r="Y48" s="1">
        <v>5</v>
      </c>
      <c r="Z48" s="1">
        <v>5</v>
      </c>
      <c r="AA48" s="1">
        <v>4</v>
      </c>
      <c r="AB48" s="1">
        <v>3</v>
      </c>
      <c r="AC48" s="1">
        <v>3</v>
      </c>
      <c r="AD48" s="1">
        <v>3</v>
      </c>
      <c r="AE48" s="1">
        <v>5</v>
      </c>
      <c r="AF48" s="1">
        <v>4</v>
      </c>
      <c r="AG48" s="1">
        <v>5</v>
      </c>
      <c r="AH48" s="1">
        <v>5</v>
      </c>
      <c r="AI48" s="1">
        <v>5</v>
      </c>
      <c r="AJ48" s="1">
        <v>4</v>
      </c>
      <c r="AK48" s="1">
        <v>3</v>
      </c>
      <c r="AL48" s="1">
        <v>3</v>
      </c>
      <c r="AM48" s="1">
        <v>5</v>
      </c>
      <c r="AN48" s="1">
        <v>5</v>
      </c>
      <c r="AO48" s="1">
        <v>5</v>
      </c>
      <c r="AP48" s="1">
        <v>5</v>
      </c>
      <c r="AQ48" s="1">
        <v>5</v>
      </c>
      <c r="AR48" s="1">
        <v>5</v>
      </c>
      <c r="AS48" s="1">
        <v>5</v>
      </c>
      <c r="AT48" s="1">
        <v>5</v>
      </c>
      <c r="AU48" s="1">
        <v>3</v>
      </c>
      <c r="AV48" s="1">
        <v>3</v>
      </c>
      <c r="AW48" s="1">
        <v>5</v>
      </c>
      <c r="AX48" s="1">
        <v>5</v>
      </c>
      <c r="AY48" s="1">
        <v>5</v>
      </c>
      <c r="AZ48" s="1">
        <v>3</v>
      </c>
      <c r="BA48" s="1">
        <v>3</v>
      </c>
      <c r="BB48" s="1">
        <v>3</v>
      </c>
      <c r="BC48" s="1">
        <v>3</v>
      </c>
      <c r="BD48" s="1">
        <v>4</v>
      </c>
      <c r="BE48" s="1">
        <v>3</v>
      </c>
      <c r="BF48" s="1">
        <v>3</v>
      </c>
      <c r="BG48" s="1">
        <v>3</v>
      </c>
      <c r="BH48" s="1">
        <v>3</v>
      </c>
      <c r="BI48" s="1">
        <v>4</v>
      </c>
      <c r="BJ48" s="1">
        <v>3</v>
      </c>
      <c r="BK48" s="1">
        <v>3</v>
      </c>
      <c r="BL48" s="1">
        <v>3</v>
      </c>
      <c r="BM48" s="1">
        <v>3</v>
      </c>
      <c r="BN48" s="1">
        <v>5</v>
      </c>
      <c r="BO48" s="1">
        <v>3</v>
      </c>
      <c r="BP48" s="1">
        <v>3</v>
      </c>
      <c r="BQ48" s="1">
        <v>4</v>
      </c>
      <c r="BR48" s="1">
        <v>4</v>
      </c>
      <c r="BS48" s="1">
        <v>5</v>
      </c>
      <c r="BT48" s="1">
        <v>3</v>
      </c>
      <c r="BU48" s="1">
        <v>3</v>
      </c>
      <c r="BV48" s="1">
        <v>3</v>
      </c>
      <c r="BW48" s="1">
        <v>3</v>
      </c>
      <c r="BX48" s="1">
        <v>5</v>
      </c>
      <c r="BY48" s="1">
        <v>3</v>
      </c>
      <c r="BZ48" s="1">
        <v>5</v>
      </c>
      <c r="CA48" s="1">
        <v>5</v>
      </c>
      <c r="CB48" s="1">
        <v>5</v>
      </c>
      <c r="CC48" s="1">
        <v>5</v>
      </c>
      <c r="CD48" s="1">
        <v>5</v>
      </c>
      <c r="CE48" s="1">
        <v>5</v>
      </c>
      <c r="CF48" s="1">
        <v>5</v>
      </c>
      <c r="CG48" s="1">
        <v>5</v>
      </c>
      <c r="CH48" s="1">
        <v>4</v>
      </c>
      <c r="CI48" s="1">
        <v>5</v>
      </c>
      <c r="CJ48" s="1">
        <v>5</v>
      </c>
      <c r="CK48" s="1">
        <v>5</v>
      </c>
      <c r="CL48" s="1">
        <v>5</v>
      </c>
      <c r="CM48" s="1">
        <v>5</v>
      </c>
      <c r="CN48" s="1">
        <v>3</v>
      </c>
      <c r="CO48" s="1">
        <v>3</v>
      </c>
      <c r="CP48" s="1">
        <v>5</v>
      </c>
      <c r="CQ48" s="1">
        <v>5</v>
      </c>
      <c r="CR48" s="1">
        <v>5</v>
      </c>
      <c r="CS48" s="1">
        <v>3</v>
      </c>
      <c r="CT48" s="1">
        <v>5</v>
      </c>
      <c r="CU48" s="1">
        <v>5</v>
      </c>
      <c r="CV48" s="1">
        <v>5</v>
      </c>
      <c r="CW48" s="1">
        <v>5</v>
      </c>
      <c r="CX48" s="1">
        <v>4</v>
      </c>
      <c r="CY48" s="1">
        <v>4</v>
      </c>
      <c r="CZ48" s="1">
        <v>5</v>
      </c>
      <c r="DA48" s="1">
        <v>5</v>
      </c>
      <c r="DB48" s="1">
        <v>5</v>
      </c>
      <c r="DC48" s="1">
        <v>5</v>
      </c>
      <c r="DD48" s="1">
        <v>5</v>
      </c>
      <c r="DE48" s="1">
        <v>5</v>
      </c>
      <c r="DF48" s="1">
        <v>5</v>
      </c>
      <c r="DG48" s="1">
        <v>5</v>
      </c>
      <c r="DH48" s="1">
        <v>3</v>
      </c>
      <c r="DI48" s="1">
        <v>3</v>
      </c>
      <c r="DJ48" s="1">
        <v>5</v>
      </c>
      <c r="DK48" s="1">
        <v>5</v>
      </c>
      <c r="DL48" s="1">
        <v>5</v>
      </c>
      <c r="DM48" s="1">
        <v>3</v>
      </c>
      <c r="DN48" s="1">
        <v>3</v>
      </c>
      <c r="DO48" s="1">
        <v>3</v>
      </c>
      <c r="DP48" s="2">
        <v>3</v>
      </c>
    </row>
    <row r="49" spans="1:120" ht="12.5" x14ac:dyDescent="0.25">
      <c r="A49" s="16">
        <v>48</v>
      </c>
      <c r="B49" s="17" t="s">
        <v>240</v>
      </c>
      <c r="C49" s="17" t="s">
        <v>241</v>
      </c>
      <c r="D49" s="17">
        <v>20</v>
      </c>
      <c r="E49" s="17" t="s">
        <v>121</v>
      </c>
      <c r="F49" s="17" t="s">
        <v>242</v>
      </c>
      <c r="G49" s="3">
        <v>3</v>
      </c>
      <c r="H49" s="3">
        <v>3</v>
      </c>
      <c r="I49" s="3">
        <v>4</v>
      </c>
      <c r="J49" s="3">
        <v>3</v>
      </c>
      <c r="K49" s="3">
        <v>3</v>
      </c>
      <c r="L49" s="3">
        <v>3</v>
      </c>
      <c r="M49" s="3">
        <v>3</v>
      </c>
      <c r="N49" s="3">
        <v>4</v>
      </c>
      <c r="O49" s="3">
        <v>3</v>
      </c>
      <c r="P49" s="3">
        <v>3</v>
      </c>
      <c r="Q49" s="3">
        <v>3</v>
      </c>
      <c r="R49" s="3">
        <v>3</v>
      </c>
      <c r="S49" s="3">
        <v>3</v>
      </c>
      <c r="T49" s="3">
        <v>4</v>
      </c>
      <c r="U49" s="3">
        <v>3</v>
      </c>
      <c r="V49" s="3">
        <v>3</v>
      </c>
      <c r="W49" s="3">
        <v>3</v>
      </c>
      <c r="X49" s="3">
        <v>3</v>
      </c>
      <c r="Y49" s="3">
        <v>3</v>
      </c>
      <c r="Z49" s="3">
        <v>3</v>
      </c>
      <c r="AA49" s="3">
        <v>4</v>
      </c>
      <c r="AB49" s="3">
        <v>3</v>
      </c>
      <c r="AC49" s="3">
        <v>3</v>
      </c>
      <c r="AD49" s="3">
        <v>4</v>
      </c>
      <c r="AE49" s="3">
        <v>3</v>
      </c>
      <c r="AF49" s="3">
        <v>3</v>
      </c>
      <c r="AG49" s="3">
        <v>2</v>
      </c>
      <c r="AH49" s="3">
        <v>3</v>
      </c>
      <c r="AI49" s="3">
        <v>3</v>
      </c>
      <c r="AJ49" s="3">
        <v>3</v>
      </c>
      <c r="AK49" s="3">
        <v>3</v>
      </c>
      <c r="AL49" s="3">
        <v>2</v>
      </c>
      <c r="AM49" s="3">
        <v>4</v>
      </c>
      <c r="AN49" s="3">
        <v>3</v>
      </c>
      <c r="AO49" s="3">
        <v>3</v>
      </c>
      <c r="AP49" s="3">
        <v>3</v>
      </c>
      <c r="AQ49" s="3">
        <v>3</v>
      </c>
      <c r="AR49" s="3">
        <v>3</v>
      </c>
      <c r="AS49" s="3">
        <v>3</v>
      </c>
      <c r="AT49" s="3">
        <v>3</v>
      </c>
      <c r="AU49" s="3">
        <v>3</v>
      </c>
      <c r="AV49" s="3">
        <v>3</v>
      </c>
      <c r="AW49" s="3">
        <v>3</v>
      </c>
      <c r="AX49" s="3">
        <v>3</v>
      </c>
      <c r="AY49" s="3">
        <v>3</v>
      </c>
      <c r="AZ49" s="3">
        <v>3</v>
      </c>
      <c r="BA49" s="3">
        <v>3</v>
      </c>
      <c r="BB49" s="3">
        <v>3</v>
      </c>
      <c r="BC49" s="3">
        <v>3</v>
      </c>
      <c r="BD49" s="3">
        <v>3</v>
      </c>
      <c r="BE49" s="3">
        <v>3</v>
      </c>
      <c r="BF49" s="3">
        <v>3</v>
      </c>
      <c r="BG49" s="3">
        <v>4</v>
      </c>
      <c r="BH49" s="3">
        <v>3</v>
      </c>
      <c r="BI49" s="3">
        <v>4</v>
      </c>
      <c r="BJ49" s="3">
        <v>3</v>
      </c>
      <c r="BK49" s="3">
        <v>3</v>
      </c>
      <c r="BL49" s="3">
        <v>3</v>
      </c>
      <c r="BM49" s="3">
        <v>3</v>
      </c>
      <c r="BN49" s="3">
        <v>3</v>
      </c>
      <c r="BO49" s="3">
        <v>3</v>
      </c>
      <c r="BP49" s="3">
        <v>3</v>
      </c>
      <c r="BQ49" s="3">
        <v>4</v>
      </c>
      <c r="BR49" s="3">
        <v>2</v>
      </c>
      <c r="BS49" s="3">
        <v>3</v>
      </c>
      <c r="BT49" s="3">
        <v>3</v>
      </c>
      <c r="BU49" s="3">
        <v>2</v>
      </c>
      <c r="BV49" s="3">
        <v>3</v>
      </c>
      <c r="BW49" s="3">
        <v>3</v>
      </c>
      <c r="BX49" s="3">
        <v>3</v>
      </c>
      <c r="BY49" s="3">
        <v>3</v>
      </c>
      <c r="BZ49" s="3">
        <v>3</v>
      </c>
      <c r="CA49" s="3">
        <v>3</v>
      </c>
      <c r="CB49" s="3">
        <v>3</v>
      </c>
      <c r="CC49" s="3">
        <v>3</v>
      </c>
      <c r="CD49" s="3">
        <v>3</v>
      </c>
      <c r="CE49" s="3">
        <v>3</v>
      </c>
      <c r="CF49" s="3">
        <v>3</v>
      </c>
      <c r="CG49" s="3">
        <v>2</v>
      </c>
      <c r="CH49" s="3">
        <v>3</v>
      </c>
      <c r="CI49" s="3">
        <v>3</v>
      </c>
      <c r="CJ49" s="3">
        <v>3</v>
      </c>
      <c r="CK49" s="3">
        <v>3</v>
      </c>
      <c r="CL49" s="3">
        <v>3</v>
      </c>
      <c r="CM49" s="3">
        <v>3</v>
      </c>
      <c r="CN49" s="3">
        <v>3</v>
      </c>
      <c r="CO49" s="3">
        <v>3</v>
      </c>
      <c r="CP49" s="3">
        <v>3</v>
      </c>
      <c r="CQ49" s="3">
        <v>2</v>
      </c>
      <c r="CR49" s="3">
        <v>3</v>
      </c>
      <c r="CS49" s="3">
        <v>3</v>
      </c>
      <c r="CT49" s="3">
        <v>3</v>
      </c>
      <c r="CU49" s="3">
        <v>3</v>
      </c>
      <c r="CV49" s="3">
        <v>2</v>
      </c>
      <c r="CW49" s="3">
        <v>3</v>
      </c>
      <c r="CX49" s="3">
        <v>3</v>
      </c>
      <c r="CY49" s="3">
        <v>3</v>
      </c>
      <c r="CZ49" s="3">
        <v>3</v>
      </c>
      <c r="DA49" s="3">
        <v>3</v>
      </c>
      <c r="DB49" s="3">
        <v>3</v>
      </c>
      <c r="DC49" s="3">
        <v>3</v>
      </c>
      <c r="DD49" s="3">
        <v>3</v>
      </c>
      <c r="DE49" s="3">
        <v>3</v>
      </c>
      <c r="DF49" s="3">
        <v>3</v>
      </c>
      <c r="DG49" s="3">
        <v>3</v>
      </c>
      <c r="DH49" s="3">
        <v>3</v>
      </c>
      <c r="DI49" s="3">
        <v>3</v>
      </c>
      <c r="DJ49" s="3">
        <v>3</v>
      </c>
      <c r="DK49" s="3">
        <v>3</v>
      </c>
      <c r="DL49" s="3">
        <v>3</v>
      </c>
      <c r="DM49" s="3">
        <v>3</v>
      </c>
      <c r="DN49" s="3">
        <v>2</v>
      </c>
      <c r="DO49" s="3">
        <v>3</v>
      </c>
      <c r="DP49" s="4">
        <v>3</v>
      </c>
    </row>
    <row r="50" spans="1:120" ht="12.5" x14ac:dyDescent="0.25">
      <c r="A50" s="16">
        <v>49</v>
      </c>
      <c r="B50" s="17" t="s">
        <v>243</v>
      </c>
      <c r="C50" s="17" t="s">
        <v>244</v>
      </c>
      <c r="D50" s="17">
        <v>22</v>
      </c>
      <c r="E50" s="17" t="s">
        <v>125</v>
      </c>
      <c r="F50" s="18" t="s">
        <v>249</v>
      </c>
      <c r="G50" s="1">
        <v>5</v>
      </c>
      <c r="H50" s="1">
        <v>3</v>
      </c>
      <c r="I50" s="1">
        <v>3</v>
      </c>
      <c r="J50" s="1">
        <v>3</v>
      </c>
      <c r="K50" s="1">
        <v>5</v>
      </c>
      <c r="L50" s="1">
        <v>5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5</v>
      </c>
      <c r="V50" s="1">
        <v>5</v>
      </c>
      <c r="W50" s="1">
        <v>5</v>
      </c>
      <c r="X50" s="1">
        <v>3</v>
      </c>
      <c r="Y50" s="1">
        <v>3</v>
      </c>
      <c r="Z50" s="1">
        <v>5</v>
      </c>
      <c r="AA50" s="1">
        <v>4</v>
      </c>
      <c r="AB50" s="1">
        <v>3</v>
      </c>
      <c r="AC50" s="1">
        <v>3</v>
      </c>
      <c r="AD50" s="1">
        <v>3</v>
      </c>
      <c r="AE50" s="1">
        <v>4</v>
      </c>
      <c r="AF50" s="1">
        <v>5</v>
      </c>
      <c r="AG50" s="1">
        <v>3</v>
      </c>
      <c r="AH50" s="1">
        <v>5</v>
      </c>
      <c r="AI50" s="1">
        <v>5</v>
      </c>
      <c r="AJ50" s="1">
        <v>5</v>
      </c>
      <c r="AK50" s="1">
        <v>5</v>
      </c>
      <c r="AL50" s="1">
        <v>2</v>
      </c>
      <c r="AM50" s="1">
        <v>2</v>
      </c>
      <c r="AN50" s="1">
        <v>2</v>
      </c>
      <c r="AO50" s="1">
        <v>2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5</v>
      </c>
      <c r="AZ50" s="1">
        <v>5</v>
      </c>
      <c r="BA50" s="1">
        <v>4</v>
      </c>
      <c r="BB50" s="1">
        <v>3</v>
      </c>
      <c r="BC50" s="1">
        <v>3</v>
      </c>
      <c r="BD50" s="1">
        <v>5</v>
      </c>
      <c r="BE50" s="1">
        <v>5</v>
      </c>
      <c r="BF50" s="1">
        <v>2</v>
      </c>
      <c r="BG50" s="1">
        <v>2</v>
      </c>
      <c r="BH50" s="1">
        <v>2</v>
      </c>
      <c r="BI50" s="1">
        <v>5</v>
      </c>
      <c r="BJ50" s="1">
        <v>5</v>
      </c>
      <c r="BK50" s="1">
        <v>1</v>
      </c>
      <c r="BL50" s="1">
        <v>1</v>
      </c>
      <c r="BM50" s="1">
        <v>1</v>
      </c>
      <c r="BN50" s="1">
        <v>5</v>
      </c>
      <c r="BO50" s="1">
        <v>4</v>
      </c>
      <c r="BP50" s="1">
        <v>2</v>
      </c>
      <c r="BQ50" s="1">
        <v>2</v>
      </c>
      <c r="BR50" s="1">
        <v>2</v>
      </c>
      <c r="BS50" s="1">
        <v>5</v>
      </c>
      <c r="BT50" s="1">
        <v>3</v>
      </c>
      <c r="BU50" s="1">
        <v>1</v>
      </c>
      <c r="BV50" s="1">
        <v>1</v>
      </c>
      <c r="BW50" s="1">
        <v>1</v>
      </c>
      <c r="BX50" s="1">
        <v>3</v>
      </c>
      <c r="BY50" s="1">
        <v>3</v>
      </c>
      <c r="BZ50" s="1">
        <v>3</v>
      </c>
      <c r="CA50" s="1">
        <v>2</v>
      </c>
      <c r="CB50" s="1">
        <v>2</v>
      </c>
      <c r="CC50" s="1">
        <v>3</v>
      </c>
      <c r="CD50" s="1">
        <v>4</v>
      </c>
      <c r="CE50" s="1">
        <v>3</v>
      </c>
      <c r="CF50" s="1">
        <v>4</v>
      </c>
      <c r="CG50" s="1">
        <v>4</v>
      </c>
      <c r="CH50" s="1">
        <v>4</v>
      </c>
      <c r="CI50" s="1">
        <v>4</v>
      </c>
      <c r="CJ50" s="1">
        <v>3</v>
      </c>
      <c r="CK50" s="1">
        <v>3</v>
      </c>
      <c r="CL50" s="1">
        <v>3</v>
      </c>
      <c r="CM50" s="1">
        <v>5</v>
      </c>
      <c r="CN50" s="1">
        <v>5</v>
      </c>
      <c r="CO50" s="1">
        <v>3</v>
      </c>
      <c r="CP50" s="1">
        <v>3</v>
      </c>
      <c r="CQ50" s="1">
        <v>3</v>
      </c>
      <c r="CR50" s="1">
        <v>5</v>
      </c>
      <c r="CS50" s="1">
        <v>4</v>
      </c>
      <c r="CT50" s="1">
        <v>3</v>
      </c>
      <c r="CU50" s="1">
        <v>3</v>
      </c>
      <c r="CV50" s="1">
        <v>3</v>
      </c>
      <c r="CW50" s="1">
        <v>5</v>
      </c>
      <c r="CX50" s="1">
        <v>4</v>
      </c>
      <c r="CY50" s="1">
        <v>3</v>
      </c>
      <c r="CZ50" s="1">
        <v>3</v>
      </c>
      <c r="DA50" s="1">
        <v>3</v>
      </c>
      <c r="DB50" s="1">
        <v>4</v>
      </c>
      <c r="DC50" s="1">
        <v>3</v>
      </c>
      <c r="DD50" s="1">
        <v>3</v>
      </c>
      <c r="DE50" s="1">
        <v>3</v>
      </c>
      <c r="DF50" s="1">
        <v>3</v>
      </c>
      <c r="DG50" s="1">
        <v>5</v>
      </c>
      <c r="DH50" s="1">
        <v>4</v>
      </c>
      <c r="DI50" s="1">
        <v>3</v>
      </c>
      <c r="DJ50" s="1">
        <v>3</v>
      </c>
      <c r="DK50" s="1">
        <v>3</v>
      </c>
      <c r="DL50" s="1">
        <v>5</v>
      </c>
      <c r="DM50" s="1">
        <v>4</v>
      </c>
      <c r="DN50" s="1">
        <v>3</v>
      </c>
      <c r="DO50" s="1">
        <v>3</v>
      </c>
      <c r="DP50" s="2">
        <v>3</v>
      </c>
    </row>
    <row r="51" spans="1:120" ht="12.5" x14ac:dyDescent="0.25">
      <c r="A51" s="16">
        <v>50</v>
      </c>
      <c r="B51" s="17" t="s">
        <v>245</v>
      </c>
      <c r="C51" s="17" t="s">
        <v>246</v>
      </c>
      <c r="D51" s="17">
        <v>20</v>
      </c>
      <c r="E51" s="17" t="s">
        <v>125</v>
      </c>
      <c r="F51" s="17" t="s">
        <v>196</v>
      </c>
      <c r="G51" s="3">
        <v>3</v>
      </c>
      <c r="H51" s="3">
        <v>5</v>
      </c>
      <c r="I51" s="3">
        <v>3</v>
      </c>
      <c r="J51" s="3">
        <v>5</v>
      </c>
      <c r="K51" s="3">
        <v>4</v>
      </c>
      <c r="L51" s="3">
        <v>4</v>
      </c>
      <c r="M51" s="3">
        <v>4</v>
      </c>
      <c r="N51" s="3">
        <v>5</v>
      </c>
      <c r="O51" s="3">
        <v>5</v>
      </c>
      <c r="P51" s="3">
        <v>4</v>
      </c>
      <c r="Q51" s="3">
        <v>4</v>
      </c>
      <c r="R51" s="3">
        <v>5</v>
      </c>
      <c r="S51" s="3">
        <v>4</v>
      </c>
      <c r="T51" s="3">
        <v>5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4</v>
      </c>
      <c r="AF51" s="3">
        <v>5</v>
      </c>
      <c r="AG51" s="3">
        <v>4</v>
      </c>
      <c r="AH51" s="3">
        <v>4</v>
      </c>
      <c r="AI51" s="3">
        <v>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4</v>
      </c>
      <c r="BE51" s="3">
        <v>4</v>
      </c>
      <c r="BF51" s="3">
        <v>4</v>
      </c>
      <c r="BG51" s="3">
        <v>3</v>
      </c>
      <c r="BH51" s="3">
        <v>4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5</v>
      </c>
      <c r="BO51" s="3">
        <v>4</v>
      </c>
      <c r="BP51" s="3">
        <v>5</v>
      </c>
      <c r="BQ51" s="3">
        <v>3</v>
      </c>
      <c r="BR51" s="3">
        <v>4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4</v>
      </c>
      <c r="BY51" s="3">
        <v>4</v>
      </c>
      <c r="BZ51" s="3">
        <v>4</v>
      </c>
      <c r="CA51" s="3">
        <v>5</v>
      </c>
      <c r="CB51" s="3">
        <v>5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5</v>
      </c>
      <c r="CN51" s="3">
        <v>5</v>
      </c>
      <c r="CO51" s="3">
        <v>5</v>
      </c>
      <c r="CP51" s="3">
        <v>5</v>
      </c>
      <c r="CQ51" s="3">
        <v>5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4</v>
      </c>
      <c r="CX51" s="3">
        <v>4</v>
      </c>
      <c r="CY51" s="3">
        <v>3</v>
      </c>
      <c r="CZ51" s="3">
        <v>4</v>
      </c>
      <c r="DA51" s="3">
        <v>4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4">
        <v>0</v>
      </c>
    </row>
    <row r="52" spans="1:120" ht="12.5" x14ac:dyDescent="0.25">
      <c r="A52" s="16">
        <v>51</v>
      </c>
      <c r="B52" s="17" t="s">
        <v>247</v>
      </c>
      <c r="C52" s="17" t="s">
        <v>248</v>
      </c>
      <c r="D52" s="17">
        <v>29</v>
      </c>
      <c r="E52" s="17" t="s">
        <v>125</v>
      </c>
      <c r="F52" s="17" t="s">
        <v>249</v>
      </c>
      <c r="G52" s="5">
        <v>3</v>
      </c>
      <c r="H52" s="5">
        <v>4</v>
      </c>
      <c r="I52" s="5">
        <v>4</v>
      </c>
      <c r="J52" s="5">
        <v>5</v>
      </c>
      <c r="K52" s="5">
        <v>3</v>
      </c>
      <c r="L52" s="5">
        <v>4</v>
      </c>
      <c r="M52" s="5">
        <v>4</v>
      </c>
      <c r="N52" s="5">
        <v>5</v>
      </c>
      <c r="O52" s="5">
        <v>5</v>
      </c>
      <c r="P52" s="5">
        <v>5</v>
      </c>
      <c r="Q52" s="5">
        <v>5</v>
      </c>
      <c r="R52" s="5">
        <v>5</v>
      </c>
      <c r="S52" s="5">
        <v>5</v>
      </c>
      <c r="T52" s="5">
        <v>4</v>
      </c>
      <c r="U52" s="5">
        <v>5</v>
      </c>
      <c r="V52" s="5">
        <v>5</v>
      </c>
      <c r="W52" s="5">
        <v>4</v>
      </c>
      <c r="X52" s="5">
        <v>5</v>
      </c>
      <c r="Y52" s="5">
        <v>5</v>
      </c>
      <c r="Z52" s="5">
        <v>5</v>
      </c>
      <c r="AA52" s="5">
        <v>4</v>
      </c>
      <c r="AB52" s="5">
        <v>5</v>
      </c>
      <c r="AC52" s="5">
        <v>4</v>
      </c>
      <c r="AD52" s="5">
        <v>4</v>
      </c>
      <c r="AE52" s="5">
        <v>5</v>
      </c>
      <c r="AF52" s="5">
        <v>5</v>
      </c>
      <c r="AG52" s="5">
        <v>4</v>
      </c>
      <c r="AH52" s="5">
        <v>5</v>
      </c>
      <c r="AI52" s="5">
        <v>5</v>
      </c>
      <c r="AJ52" s="5">
        <v>2</v>
      </c>
      <c r="AK52" s="5">
        <v>3</v>
      </c>
      <c r="AL52" s="5">
        <v>3</v>
      </c>
      <c r="AM52" s="5">
        <v>2</v>
      </c>
      <c r="AN52" s="5">
        <v>3</v>
      </c>
      <c r="AO52" s="5">
        <v>3</v>
      </c>
      <c r="AP52" s="5">
        <v>5</v>
      </c>
      <c r="AQ52" s="5">
        <v>4</v>
      </c>
      <c r="AR52" s="5">
        <v>5</v>
      </c>
      <c r="AS52" s="5">
        <v>5</v>
      </c>
      <c r="AT52" s="5">
        <v>4</v>
      </c>
      <c r="AU52" s="5">
        <v>4</v>
      </c>
      <c r="AV52" s="5">
        <v>3</v>
      </c>
      <c r="AW52" s="5">
        <v>3</v>
      </c>
      <c r="AX52" s="5">
        <v>4</v>
      </c>
      <c r="AY52" s="5">
        <v>4</v>
      </c>
      <c r="AZ52" s="5">
        <v>3</v>
      </c>
      <c r="BA52" s="5">
        <v>3</v>
      </c>
      <c r="BB52" s="5">
        <v>2</v>
      </c>
      <c r="BC52" s="5">
        <v>3</v>
      </c>
      <c r="BD52" s="5">
        <v>4</v>
      </c>
      <c r="BE52" s="5">
        <v>3</v>
      </c>
      <c r="BF52" s="5">
        <v>4</v>
      </c>
      <c r="BG52" s="5">
        <v>4</v>
      </c>
      <c r="BH52" s="5">
        <v>3</v>
      </c>
      <c r="BI52" s="5">
        <v>2</v>
      </c>
      <c r="BJ52" s="5">
        <v>3</v>
      </c>
      <c r="BK52" s="5">
        <v>3</v>
      </c>
      <c r="BL52" s="5">
        <v>3</v>
      </c>
      <c r="BM52" s="5">
        <v>2</v>
      </c>
      <c r="BN52" s="5">
        <v>2</v>
      </c>
      <c r="BO52" s="5">
        <v>3</v>
      </c>
      <c r="BP52" s="5">
        <v>2</v>
      </c>
      <c r="BQ52" s="5">
        <v>2</v>
      </c>
      <c r="BR52" s="5">
        <v>2</v>
      </c>
      <c r="BS52" s="5">
        <v>4</v>
      </c>
      <c r="BT52" s="5">
        <v>4</v>
      </c>
      <c r="BU52" s="5">
        <v>4</v>
      </c>
      <c r="BV52" s="5">
        <v>3</v>
      </c>
      <c r="BW52" s="5">
        <v>4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2</v>
      </c>
      <c r="CI52" s="5">
        <v>2</v>
      </c>
      <c r="CJ52" s="5">
        <v>4</v>
      </c>
      <c r="CK52" s="5">
        <v>5</v>
      </c>
      <c r="CL52" s="5">
        <v>5</v>
      </c>
      <c r="CM52" s="5">
        <v>4</v>
      </c>
      <c r="CN52" s="5">
        <v>4</v>
      </c>
      <c r="CO52" s="5">
        <v>4</v>
      </c>
      <c r="CP52" s="5">
        <v>4</v>
      </c>
      <c r="CQ52" s="5">
        <v>4</v>
      </c>
      <c r="CR52" s="5">
        <v>4</v>
      </c>
      <c r="CS52" s="5">
        <v>4</v>
      </c>
      <c r="CT52" s="5">
        <v>4</v>
      </c>
      <c r="CU52" s="5">
        <v>4</v>
      </c>
      <c r="CV52" s="5">
        <v>4</v>
      </c>
      <c r="CW52" s="5">
        <v>4</v>
      </c>
      <c r="CX52" s="5">
        <v>4</v>
      </c>
      <c r="CY52" s="5">
        <v>4</v>
      </c>
      <c r="CZ52" s="5">
        <v>4</v>
      </c>
      <c r="DA52" s="5">
        <v>5</v>
      </c>
      <c r="DB52" s="5">
        <v>1</v>
      </c>
      <c r="DC52" s="5">
        <v>4</v>
      </c>
      <c r="DD52" s="5">
        <v>5</v>
      </c>
      <c r="DE52" s="5">
        <v>5</v>
      </c>
      <c r="DF52" s="5">
        <v>5</v>
      </c>
      <c r="DG52" s="5">
        <v>5</v>
      </c>
      <c r="DH52" s="5">
        <v>5</v>
      </c>
      <c r="DI52" s="5">
        <v>4</v>
      </c>
      <c r="DJ52" s="5">
        <v>5</v>
      </c>
      <c r="DK52" s="5">
        <v>5</v>
      </c>
      <c r="DL52" s="5">
        <v>5</v>
      </c>
      <c r="DM52" s="5">
        <v>3</v>
      </c>
      <c r="DN52" s="5">
        <v>3</v>
      </c>
      <c r="DO52" s="5">
        <v>2</v>
      </c>
      <c r="DP52" s="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E92F-3861-4C5F-B89F-9B7EA7B730E0}">
  <dimension ref="A3:DM56"/>
  <sheetViews>
    <sheetView tabSelected="1" workbookViewId="0">
      <selection activeCell="I23" sqref="I23"/>
    </sheetView>
  </sheetViews>
  <sheetFormatPr defaultRowHeight="12.5" x14ac:dyDescent="0.25"/>
  <cols>
    <col min="2" max="2" width="34.08984375" customWidth="1"/>
  </cols>
  <sheetData>
    <row r="3" spans="1:20" x14ac:dyDescent="0.25">
      <c r="D3" s="19" t="s">
        <v>276</v>
      </c>
      <c r="E3" s="19"/>
    </row>
    <row r="4" spans="1:20" x14ac:dyDescent="0.25">
      <c r="A4" s="13">
        <v>1</v>
      </c>
      <c r="B4" s="27" t="s">
        <v>356</v>
      </c>
      <c r="C4" s="12" t="s">
        <v>277</v>
      </c>
      <c r="D4" s="20">
        <v>85</v>
      </c>
      <c r="E4" s="19"/>
    </row>
    <row r="5" spans="1:20" x14ac:dyDescent="0.25">
      <c r="A5" s="13">
        <v>2</v>
      </c>
      <c r="B5" s="27" t="s">
        <v>357</v>
      </c>
      <c r="C5" s="12" t="s">
        <v>278</v>
      </c>
      <c r="D5" s="20">
        <v>70</v>
      </c>
      <c r="E5" s="19"/>
    </row>
    <row r="6" spans="1:20" x14ac:dyDescent="0.25">
      <c r="A6" s="13">
        <v>3</v>
      </c>
      <c r="B6" s="27" t="s">
        <v>358</v>
      </c>
      <c r="C6" s="12" t="s">
        <v>279</v>
      </c>
      <c r="D6" s="20">
        <v>75</v>
      </c>
      <c r="E6" s="19"/>
    </row>
    <row r="7" spans="1:20" x14ac:dyDescent="0.25">
      <c r="A7" s="13">
        <v>4</v>
      </c>
      <c r="B7" s="27" t="s">
        <v>359</v>
      </c>
      <c r="C7" s="12" t="s">
        <v>280</v>
      </c>
      <c r="D7" s="20">
        <v>80</v>
      </c>
      <c r="E7" s="19"/>
    </row>
    <row r="8" spans="1:20" x14ac:dyDescent="0.25">
      <c r="A8" s="13">
        <v>5</v>
      </c>
      <c r="B8" s="27" t="s">
        <v>360</v>
      </c>
      <c r="C8" s="12" t="s">
        <v>281</v>
      </c>
      <c r="D8" s="20">
        <v>80</v>
      </c>
      <c r="E8" s="19"/>
    </row>
    <row r="9" spans="1:20" x14ac:dyDescent="0.25">
      <c r="A9" s="13"/>
      <c r="C9" s="21" t="s">
        <v>282</v>
      </c>
      <c r="D9" s="20">
        <f ca="1">SUM(D4:E9)</f>
        <v>390</v>
      </c>
      <c r="E9" s="19"/>
    </row>
    <row r="15" spans="1:20" x14ac:dyDescent="0.25">
      <c r="O15" s="22">
        <v>3</v>
      </c>
      <c r="P15" s="22">
        <v>2</v>
      </c>
      <c r="Q15" s="22">
        <v>3</v>
      </c>
      <c r="R15" s="22">
        <v>3</v>
      </c>
      <c r="S15" s="22">
        <v>2</v>
      </c>
    </row>
    <row r="16" spans="1:20" x14ac:dyDescent="0.25">
      <c r="N16">
        <f ca="1">3*C19</f>
        <v>3.1875</v>
      </c>
      <c r="O16">
        <f ca="1">D19*O15</f>
        <v>2.625</v>
      </c>
      <c r="P16">
        <f ca="1">E19*P15</f>
        <v>0.38461538461538464</v>
      </c>
      <c r="Q16">
        <f ca="1">F19*Q15</f>
        <v>0.61538461538461542</v>
      </c>
      <c r="R16">
        <f ca="1">G19*R15</f>
        <v>0.61538461538461542</v>
      </c>
      <c r="S16" t="e">
        <f>#REF!*S15</f>
        <v>#REF!</v>
      </c>
      <c r="T16">
        <f ca="1">N16+O16+P16+Q16+R16+S16</f>
        <v>2.8076923076923079</v>
      </c>
    </row>
    <row r="18" spans="2:117" x14ac:dyDescent="0.25">
      <c r="B18" t="s">
        <v>283</v>
      </c>
      <c r="C18" s="23" t="s">
        <v>277</v>
      </c>
      <c r="D18" s="23" t="s">
        <v>284</v>
      </c>
      <c r="E18" s="24" t="s">
        <v>285</v>
      </c>
      <c r="F18" s="23" t="s">
        <v>280</v>
      </c>
      <c r="G18" s="23" t="s">
        <v>286</v>
      </c>
      <c r="H18" s="12" t="s">
        <v>282</v>
      </c>
    </row>
    <row r="19" spans="2:117" x14ac:dyDescent="0.25">
      <c r="C19" s="37">
        <f ca="1">D4/D9</f>
        <v>0</v>
      </c>
      <c r="D19" s="37">
        <f ca="1">D5/D9</f>
        <v>0</v>
      </c>
      <c r="E19" s="12">
        <f ca="1">D6/D9</f>
        <v>0.19230769230769232</v>
      </c>
      <c r="F19" s="12">
        <f ca="1">D7/D9</f>
        <v>0.20512820512820512</v>
      </c>
      <c r="G19" s="12">
        <f ca="1">D8/D9</f>
        <v>0.20512820512820512</v>
      </c>
      <c r="H19" s="38">
        <f ca="1">SUM(C19:G19)</f>
        <v>0</v>
      </c>
    </row>
    <row r="20" spans="2:117" x14ac:dyDescent="0.25">
      <c r="D20" s="9"/>
      <c r="E20" s="25"/>
    </row>
    <row r="21" spans="2:117" x14ac:dyDescent="0.25">
      <c r="D21" s="9"/>
      <c r="E21" s="25"/>
    </row>
    <row r="22" spans="2:117" x14ac:dyDescent="0.25">
      <c r="D22" s="9"/>
      <c r="E22" s="25"/>
    </row>
    <row r="23" spans="2:117" x14ac:dyDescent="0.25">
      <c r="D23" s="9"/>
      <c r="E23" s="25"/>
    </row>
    <row r="24" spans="2:117" x14ac:dyDescent="0.25">
      <c r="D24" s="9"/>
      <c r="E24" s="25"/>
    </row>
    <row r="25" spans="2:117" x14ac:dyDescent="0.25">
      <c r="C25" s="31" t="s">
        <v>287</v>
      </c>
      <c r="D25" s="32"/>
      <c r="E25" s="32"/>
      <c r="F25" s="32"/>
      <c r="G25" s="33"/>
      <c r="H25" s="31" t="s">
        <v>288</v>
      </c>
      <c r="I25" s="32"/>
      <c r="J25" s="32"/>
      <c r="K25" s="32"/>
      <c r="L25" s="33"/>
      <c r="M25" s="31" t="s">
        <v>289</v>
      </c>
      <c r="N25" s="32"/>
      <c r="O25" s="32"/>
      <c r="P25" s="32"/>
      <c r="Q25" s="33"/>
      <c r="R25" s="31" t="s">
        <v>290</v>
      </c>
      <c r="S25" s="32"/>
      <c r="T25" s="32"/>
      <c r="U25" s="32"/>
      <c r="V25" s="33"/>
      <c r="W25" s="31" t="s">
        <v>291</v>
      </c>
      <c r="X25" s="32"/>
      <c r="Y25" s="32"/>
      <c r="Z25" s="32"/>
      <c r="AA25" s="33"/>
      <c r="AB25" s="31" t="s">
        <v>292</v>
      </c>
      <c r="AC25" s="32"/>
      <c r="AD25" s="32"/>
      <c r="AE25" s="32"/>
      <c r="AF25" s="33"/>
      <c r="AG25" s="31" t="s">
        <v>293</v>
      </c>
      <c r="AH25" s="32"/>
      <c r="AI25" s="32"/>
      <c r="AJ25" s="32"/>
      <c r="AK25" s="33"/>
      <c r="AL25" s="31" t="s">
        <v>294</v>
      </c>
      <c r="AM25" s="32"/>
      <c r="AN25" s="32"/>
      <c r="AO25" s="32"/>
      <c r="AP25" s="33"/>
      <c r="AQ25" s="31" t="s">
        <v>295</v>
      </c>
      <c r="AR25" s="32"/>
      <c r="AS25" s="32"/>
      <c r="AT25" s="32"/>
      <c r="AU25" s="33"/>
      <c r="AV25" s="31" t="s">
        <v>296</v>
      </c>
      <c r="AW25" s="32"/>
      <c r="AX25" s="32"/>
      <c r="AY25" s="32"/>
      <c r="AZ25" s="33"/>
      <c r="BA25" s="31" t="s">
        <v>297</v>
      </c>
      <c r="BB25" s="32"/>
      <c r="BC25" s="32"/>
      <c r="BD25" s="32"/>
      <c r="BE25" s="33"/>
      <c r="BF25" s="31" t="s">
        <v>298</v>
      </c>
      <c r="BG25" s="32"/>
      <c r="BH25" s="32"/>
      <c r="BI25" s="32"/>
      <c r="BJ25" s="33"/>
      <c r="BK25" s="31" t="s">
        <v>299</v>
      </c>
      <c r="BL25" s="32"/>
      <c r="BM25" s="32"/>
      <c r="BN25" s="32"/>
      <c r="BO25" s="33"/>
      <c r="BP25" s="31" t="s">
        <v>300</v>
      </c>
      <c r="BQ25" s="32"/>
      <c r="BR25" s="32"/>
      <c r="BS25" s="32"/>
      <c r="BT25" s="33"/>
      <c r="BU25" s="31" t="s">
        <v>301</v>
      </c>
      <c r="BV25" s="32"/>
      <c r="BW25" s="32"/>
      <c r="BX25" s="32"/>
      <c r="BY25" s="33"/>
      <c r="BZ25" s="31" t="s">
        <v>302</v>
      </c>
      <c r="CA25" s="32"/>
      <c r="CB25" s="32"/>
      <c r="CC25" s="32"/>
      <c r="CD25" s="33"/>
      <c r="CE25" s="31" t="s">
        <v>303</v>
      </c>
      <c r="CF25" s="32"/>
      <c r="CG25" s="32"/>
      <c r="CH25" s="32"/>
      <c r="CI25" s="33"/>
      <c r="CJ25" s="31" t="s">
        <v>304</v>
      </c>
      <c r="CK25" s="32"/>
      <c r="CL25" s="32"/>
      <c r="CM25" s="32"/>
      <c r="CN25" s="33"/>
      <c r="CO25" s="31" t="s">
        <v>305</v>
      </c>
      <c r="CP25" s="32"/>
      <c r="CQ25" s="32"/>
      <c r="CR25" s="32"/>
      <c r="CS25" s="33"/>
      <c r="CT25" s="31" t="s">
        <v>306</v>
      </c>
      <c r="CU25" s="32"/>
      <c r="CV25" s="32"/>
      <c r="CW25" s="32"/>
      <c r="CX25" s="33"/>
      <c r="CY25" s="31" t="s">
        <v>307</v>
      </c>
      <c r="CZ25" s="32"/>
      <c r="DA25" s="32"/>
      <c r="DB25" s="32"/>
      <c r="DC25" s="33"/>
      <c r="DD25" s="31" t="s">
        <v>308</v>
      </c>
      <c r="DE25" s="32"/>
      <c r="DF25" s="32"/>
      <c r="DG25" s="32"/>
      <c r="DH25" s="33"/>
      <c r="DI25" s="31" t="s">
        <v>309</v>
      </c>
      <c r="DJ25" s="32"/>
      <c r="DK25" s="32"/>
      <c r="DL25" s="32"/>
      <c r="DM25" s="33"/>
    </row>
    <row r="26" spans="2:117" x14ac:dyDescent="0.25">
      <c r="B26" s="13"/>
      <c r="C26" s="34"/>
      <c r="D26" s="35"/>
      <c r="E26" s="35"/>
      <c r="F26" s="35"/>
      <c r="G26" s="36"/>
      <c r="H26" s="34"/>
      <c r="I26" s="35"/>
      <c r="J26" s="35"/>
      <c r="K26" s="35"/>
      <c r="L26" s="36"/>
      <c r="M26" s="34"/>
      <c r="N26" s="35"/>
      <c r="O26" s="35"/>
      <c r="P26" s="35"/>
      <c r="Q26" s="36"/>
      <c r="R26" s="34"/>
      <c r="S26" s="35"/>
      <c r="T26" s="35"/>
      <c r="U26" s="35"/>
      <c r="V26" s="36"/>
      <c r="W26" s="34"/>
      <c r="X26" s="35"/>
      <c r="Y26" s="35"/>
      <c r="Z26" s="35"/>
      <c r="AA26" s="36"/>
      <c r="AB26" s="34"/>
      <c r="AC26" s="35"/>
      <c r="AD26" s="35"/>
      <c r="AE26" s="35"/>
      <c r="AF26" s="36"/>
      <c r="AG26" s="34"/>
      <c r="AH26" s="35"/>
      <c r="AI26" s="35"/>
      <c r="AJ26" s="35"/>
      <c r="AK26" s="36"/>
      <c r="AL26" s="34"/>
      <c r="AM26" s="35"/>
      <c r="AN26" s="35"/>
      <c r="AO26" s="35"/>
      <c r="AP26" s="36"/>
      <c r="AQ26" s="34"/>
      <c r="AR26" s="35"/>
      <c r="AS26" s="35"/>
      <c r="AT26" s="35"/>
      <c r="AU26" s="36"/>
      <c r="AV26" s="34"/>
      <c r="AW26" s="35"/>
      <c r="AX26" s="35"/>
      <c r="AY26" s="35"/>
      <c r="AZ26" s="36"/>
      <c r="BA26" s="34"/>
      <c r="BB26" s="35"/>
      <c r="BC26" s="35"/>
      <c r="BD26" s="35"/>
      <c r="BE26" s="36"/>
      <c r="BF26" s="34"/>
      <c r="BG26" s="35"/>
      <c r="BH26" s="35"/>
      <c r="BI26" s="35"/>
      <c r="BJ26" s="36"/>
      <c r="BK26" s="34"/>
      <c r="BL26" s="35"/>
      <c r="BM26" s="35"/>
      <c r="BN26" s="35"/>
      <c r="BO26" s="36"/>
      <c r="BP26" s="34"/>
      <c r="BQ26" s="35"/>
      <c r="BR26" s="35"/>
      <c r="BS26" s="35"/>
      <c r="BT26" s="36"/>
      <c r="BU26" s="34"/>
      <c r="BV26" s="35"/>
      <c r="BW26" s="35"/>
      <c r="BX26" s="35"/>
      <c r="BY26" s="36"/>
      <c r="BZ26" s="34"/>
      <c r="CA26" s="35"/>
      <c r="CB26" s="35"/>
      <c r="CC26" s="35"/>
      <c r="CD26" s="36"/>
      <c r="CE26" s="34"/>
      <c r="CF26" s="35"/>
      <c r="CG26" s="35"/>
      <c r="CH26" s="35"/>
      <c r="CI26" s="36"/>
      <c r="CJ26" s="34"/>
      <c r="CK26" s="35"/>
      <c r="CL26" s="35"/>
      <c r="CM26" s="35"/>
      <c r="CN26" s="36"/>
      <c r="CO26" s="34"/>
      <c r="CP26" s="35"/>
      <c r="CQ26" s="35"/>
      <c r="CR26" s="35"/>
      <c r="CS26" s="36"/>
      <c r="CT26" s="34"/>
      <c r="CU26" s="35"/>
      <c r="CV26" s="35"/>
      <c r="CW26" s="35"/>
      <c r="CX26" s="36"/>
      <c r="CY26" s="34"/>
      <c r="CZ26" s="35"/>
      <c r="DA26" s="35"/>
      <c r="DB26" s="35"/>
      <c r="DC26" s="36"/>
      <c r="DD26" s="34"/>
      <c r="DE26" s="35"/>
      <c r="DF26" s="35"/>
      <c r="DG26" s="35"/>
      <c r="DH26" s="36"/>
      <c r="DI26" s="34"/>
      <c r="DJ26" s="35"/>
      <c r="DK26" s="35"/>
      <c r="DL26" s="35"/>
      <c r="DM26" s="36"/>
    </row>
    <row r="27" spans="2:117" x14ac:dyDescent="0.25">
      <c r="B27" s="13"/>
      <c r="C27" s="12" t="s">
        <v>277</v>
      </c>
      <c r="D27" s="12" t="s">
        <v>278</v>
      </c>
      <c r="E27" s="12" t="s">
        <v>279</v>
      </c>
      <c r="F27" s="12" t="s">
        <v>280</v>
      </c>
      <c r="G27" s="12" t="s">
        <v>281</v>
      </c>
      <c r="H27" s="12" t="s">
        <v>277</v>
      </c>
      <c r="I27" s="12" t="s">
        <v>278</v>
      </c>
      <c r="J27" s="12" t="s">
        <v>279</v>
      </c>
      <c r="K27" s="12" t="s">
        <v>280</v>
      </c>
      <c r="L27" s="12" t="s">
        <v>281</v>
      </c>
      <c r="M27" s="12" t="s">
        <v>277</v>
      </c>
      <c r="N27" s="12" t="s">
        <v>278</v>
      </c>
      <c r="O27" s="12" t="s">
        <v>279</v>
      </c>
      <c r="P27" s="12" t="s">
        <v>280</v>
      </c>
      <c r="Q27" s="12" t="s">
        <v>281</v>
      </c>
      <c r="R27" s="12" t="s">
        <v>277</v>
      </c>
      <c r="S27" s="12" t="s">
        <v>278</v>
      </c>
      <c r="T27" s="12" t="s">
        <v>279</v>
      </c>
      <c r="U27" s="12" t="s">
        <v>280</v>
      </c>
      <c r="V27" s="12" t="s">
        <v>281</v>
      </c>
      <c r="W27" s="12" t="s">
        <v>277</v>
      </c>
      <c r="X27" s="12" t="s">
        <v>278</v>
      </c>
      <c r="Y27" s="12" t="s">
        <v>279</v>
      </c>
      <c r="Z27" s="12" t="s">
        <v>280</v>
      </c>
      <c r="AA27" s="12" t="s">
        <v>281</v>
      </c>
      <c r="AB27" s="12" t="s">
        <v>277</v>
      </c>
      <c r="AC27" s="12" t="s">
        <v>278</v>
      </c>
      <c r="AD27" s="12" t="s">
        <v>279</v>
      </c>
      <c r="AE27" s="12" t="s">
        <v>280</v>
      </c>
      <c r="AF27" s="12" t="s">
        <v>281</v>
      </c>
      <c r="AG27" s="12" t="s">
        <v>277</v>
      </c>
      <c r="AH27" s="12" t="s">
        <v>278</v>
      </c>
      <c r="AI27" s="12" t="s">
        <v>279</v>
      </c>
      <c r="AJ27" s="12" t="s">
        <v>280</v>
      </c>
      <c r="AK27" s="12" t="s">
        <v>281</v>
      </c>
      <c r="AL27" s="12" t="s">
        <v>277</v>
      </c>
      <c r="AM27" s="12" t="s">
        <v>278</v>
      </c>
      <c r="AN27" s="12" t="s">
        <v>279</v>
      </c>
      <c r="AO27" s="12" t="s">
        <v>280</v>
      </c>
      <c r="AP27" s="12" t="s">
        <v>281</v>
      </c>
      <c r="AQ27" s="12" t="s">
        <v>277</v>
      </c>
      <c r="AR27" s="12" t="s">
        <v>278</v>
      </c>
      <c r="AS27" s="12" t="s">
        <v>279</v>
      </c>
      <c r="AT27" s="12" t="s">
        <v>280</v>
      </c>
      <c r="AU27" s="12" t="s">
        <v>281</v>
      </c>
      <c r="AV27" s="12" t="s">
        <v>277</v>
      </c>
      <c r="AW27" s="12" t="s">
        <v>278</v>
      </c>
      <c r="AX27" s="12" t="s">
        <v>279</v>
      </c>
      <c r="AY27" s="12" t="s">
        <v>280</v>
      </c>
      <c r="AZ27" s="12" t="s">
        <v>281</v>
      </c>
      <c r="BA27" s="12" t="s">
        <v>277</v>
      </c>
      <c r="BB27" s="12" t="s">
        <v>278</v>
      </c>
      <c r="BC27" s="12" t="s">
        <v>279</v>
      </c>
      <c r="BD27" s="12" t="s">
        <v>280</v>
      </c>
      <c r="BE27" s="12" t="s">
        <v>281</v>
      </c>
      <c r="BF27" s="12" t="s">
        <v>277</v>
      </c>
      <c r="BG27" s="12" t="s">
        <v>278</v>
      </c>
      <c r="BH27" s="12" t="s">
        <v>279</v>
      </c>
      <c r="BI27" s="12" t="s">
        <v>280</v>
      </c>
      <c r="BJ27" s="12" t="s">
        <v>281</v>
      </c>
      <c r="BK27" s="12" t="s">
        <v>277</v>
      </c>
      <c r="BL27" s="12" t="s">
        <v>278</v>
      </c>
      <c r="BM27" s="12" t="s">
        <v>279</v>
      </c>
      <c r="BN27" s="12" t="s">
        <v>280</v>
      </c>
      <c r="BO27" s="12" t="s">
        <v>281</v>
      </c>
      <c r="BP27" s="12" t="s">
        <v>277</v>
      </c>
      <c r="BQ27" s="12" t="s">
        <v>278</v>
      </c>
      <c r="BR27" s="12" t="s">
        <v>279</v>
      </c>
      <c r="BS27" s="12" t="s">
        <v>280</v>
      </c>
      <c r="BT27" s="12" t="s">
        <v>281</v>
      </c>
      <c r="BU27" s="12" t="s">
        <v>277</v>
      </c>
      <c r="BV27" s="12" t="s">
        <v>278</v>
      </c>
      <c r="BW27" s="12" t="s">
        <v>279</v>
      </c>
      <c r="BX27" s="12" t="s">
        <v>280</v>
      </c>
      <c r="BY27" s="12" t="s">
        <v>281</v>
      </c>
      <c r="BZ27" s="12" t="s">
        <v>277</v>
      </c>
      <c r="CA27" s="12" t="s">
        <v>278</v>
      </c>
      <c r="CB27" s="12" t="s">
        <v>279</v>
      </c>
      <c r="CC27" s="12" t="s">
        <v>280</v>
      </c>
      <c r="CD27" s="12" t="s">
        <v>281</v>
      </c>
      <c r="CE27" s="12" t="s">
        <v>277</v>
      </c>
      <c r="CF27" s="12" t="s">
        <v>278</v>
      </c>
      <c r="CG27" s="12" t="s">
        <v>279</v>
      </c>
      <c r="CH27" s="12" t="s">
        <v>280</v>
      </c>
      <c r="CI27" s="12" t="s">
        <v>281</v>
      </c>
      <c r="CJ27" s="12" t="s">
        <v>277</v>
      </c>
      <c r="CK27" s="12" t="s">
        <v>278</v>
      </c>
      <c r="CL27" s="12" t="s">
        <v>279</v>
      </c>
      <c r="CM27" s="12" t="s">
        <v>280</v>
      </c>
      <c r="CN27" s="12" t="s">
        <v>281</v>
      </c>
      <c r="CO27" s="12" t="s">
        <v>277</v>
      </c>
      <c r="CP27" s="12" t="s">
        <v>278</v>
      </c>
      <c r="CQ27" s="12" t="s">
        <v>279</v>
      </c>
      <c r="CR27" s="12" t="s">
        <v>280</v>
      </c>
      <c r="CS27" s="12" t="s">
        <v>281</v>
      </c>
      <c r="CT27" s="12" t="s">
        <v>277</v>
      </c>
      <c r="CU27" s="12" t="s">
        <v>278</v>
      </c>
      <c r="CV27" s="12" t="s">
        <v>279</v>
      </c>
      <c r="CW27" s="12" t="s">
        <v>280</v>
      </c>
      <c r="CX27" s="12" t="s">
        <v>281</v>
      </c>
      <c r="CY27" s="12" t="s">
        <v>277</v>
      </c>
      <c r="CZ27" s="12" t="s">
        <v>278</v>
      </c>
      <c r="DA27" s="12" t="s">
        <v>279</v>
      </c>
      <c r="DB27" s="12" t="s">
        <v>280</v>
      </c>
      <c r="DC27" s="12" t="s">
        <v>281</v>
      </c>
      <c r="DD27" s="12" t="s">
        <v>277</v>
      </c>
      <c r="DE27" s="12" t="s">
        <v>278</v>
      </c>
      <c r="DF27" s="12" t="s">
        <v>279</v>
      </c>
      <c r="DG27" s="12" t="s">
        <v>280</v>
      </c>
      <c r="DH27" s="12" t="s">
        <v>281</v>
      </c>
      <c r="DI27" s="12" t="s">
        <v>277</v>
      </c>
      <c r="DJ27" s="12" t="s">
        <v>278</v>
      </c>
      <c r="DK27" s="12" t="s">
        <v>279</v>
      </c>
      <c r="DL27" s="12" t="s">
        <v>280</v>
      </c>
      <c r="DM27" s="12" t="s">
        <v>281</v>
      </c>
    </row>
    <row r="28" spans="2:117" x14ac:dyDescent="0.25">
      <c r="B28" s="13"/>
      <c r="C28" s="30"/>
      <c r="D28" s="30"/>
      <c r="E28" s="30"/>
      <c r="F28" s="30"/>
      <c r="G28" s="13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22"/>
      <c r="AH28" s="22"/>
      <c r="AI28" s="22"/>
      <c r="AJ28" s="22"/>
      <c r="AK28" s="22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13"/>
      <c r="BV28" s="13"/>
      <c r="BW28" s="13"/>
      <c r="BX28" s="13"/>
      <c r="BY28" s="13"/>
      <c r="BZ28" s="22"/>
      <c r="CA28" s="22"/>
      <c r="CB28" s="22"/>
      <c r="CC28" s="22"/>
      <c r="CD28" s="22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13"/>
      <c r="DE28" s="13"/>
      <c r="DF28" s="13"/>
      <c r="DG28" s="13"/>
      <c r="DH28" s="13"/>
      <c r="DI28" s="22"/>
      <c r="DJ28" s="22"/>
      <c r="DK28" s="22"/>
      <c r="DL28" s="22"/>
      <c r="DM28" s="13"/>
    </row>
    <row r="30" spans="2:117" x14ac:dyDescent="0.25">
      <c r="C30" s="12" t="s">
        <v>277</v>
      </c>
      <c r="D30" s="12" t="s">
        <v>278</v>
      </c>
      <c r="E30" s="12" t="s">
        <v>279</v>
      </c>
      <c r="F30" s="12" t="s">
        <v>280</v>
      </c>
      <c r="G30" s="12" t="s">
        <v>281</v>
      </c>
      <c r="H30" s="12" t="s">
        <v>277</v>
      </c>
      <c r="I30" s="12" t="s">
        <v>278</v>
      </c>
      <c r="J30" s="12" t="s">
        <v>279</v>
      </c>
      <c r="K30" s="12" t="s">
        <v>280</v>
      </c>
      <c r="L30" s="12" t="s">
        <v>281</v>
      </c>
      <c r="M30" s="12" t="s">
        <v>277</v>
      </c>
      <c r="N30" s="12" t="s">
        <v>278</v>
      </c>
      <c r="O30" s="12" t="s">
        <v>279</v>
      </c>
      <c r="P30" s="12" t="s">
        <v>280</v>
      </c>
      <c r="Q30" s="12" t="s">
        <v>281</v>
      </c>
      <c r="R30" s="12" t="s">
        <v>277</v>
      </c>
      <c r="S30" s="12" t="s">
        <v>278</v>
      </c>
      <c r="T30" s="12" t="s">
        <v>279</v>
      </c>
      <c r="U30" s="12" t="s">
        <v>280</v>
      </c>
      <c r="V30" s="12" t="s">
        <v>281</v>
      </c>
      <c r="W30" s="12" t="s">
        <v>277</v>
      </c>
      <c r="X30" s="12" t="s">
        <v>278</v>
      </c>
      <c r="Y30" s="12" t="s">
        <v>279</v>
      </c>
      <c r="Z30" s="12" t="s">
        <v>280</v>
      </c>
      <c r="AA30" s="12" t="s">
        <v>281</v>
      </c>
      <c r="AB30" s="12" t="s">
        <v>277</v>
      </c>
      <c r="AC30" s="12" t="s">
        <v>278</v>
      </c>
      <c r="AD30" s="12" t="s">
        <v>279</v>
      </c>
      <c r="AE30" s="12" t="s">
        <v>280</v>
      </c>
      <c r="AF30" s="12" t="s">
        <v>281</v>
      </c>
      <c r="AG30" s="12" t="s">
        <v>277</v>
      </c>
      <c r="AH30" s="12" t="s">
        <v>278</v>
      </c>
      <c r="AI30" s="12" t="s">
        <v>279</v>
      </c>
      <c r="AJ30" s="12" t="s">
        <v>280</v>
      </c>
      <c r="AK30" s="12" t="s">
        <v>281</v>
      </c>
      <c r="AL30" s="12" t="s">
        <v>277</v>
      </c>
      <c r="AM30" s="12" t="s">
        <v>278</v>
      </c>
      <c r="AN30" s="12" t="s">
        <v>279</v>
      </c>
      <c r="AO30" s="12" t="s">
        <v>280</v>
      </c>
      <c r="AP30" s="12" t="s">
        <v>281</v>
      </c>
      <c r="AQ30" s="12" t="s">
        <v>277</v>
      </c>
      <c r="AR30" s="12" t="s">
        <v>278</v>
      </c>
      <c r="AS30" s="12" t="s">
        <v>279</v>
      </c>
      <c r="AT30" s="12" t="s">
        <v>280</v>
      </c>
      <c r="AU30" s="12" t="s">
        <v>281</v>
      </c>
      <c r="AV30" s="12" t="s">
        <v>277</v>
      </c>
      <c r="AW30" s="12" t="s">
        <v>278</v>
      </c>
      <c r="AX30" s="12" t="s">
        <v>279</v>
      </c>
      <c r="AY30" s="12" t="s">
        <v>280</v>
      </c>
      <c r="AZ30" s="12" t="s">
        <v>281</v>
      </c>
      <c r="BA30" s="12" t="s">
        <v>277</v>
      </c>
      <c r="BB30" s="12" t="s">
        <v>278</v>
      </c>
      <c r="BC30" s="12" t="s">
        <v>279</v>
      </c>
      <c r="BD30" s="12" t="s">
        <v>280</v>
      </c>
      <c r="BE30" s="12" t="s">
        <v>281</v>
      </c>
      <c r="BF30" s="12" t="s">
        <v>277</v>
      </c>
      <c r="BG30" s="12" t="s">
        <v>278</v>
      </c>
      <c r="BH30" s="12" t="s">
        <v>279</v>
      </c>
      <c r="BI30" s="12" t="s">
        <v>280</v>
      </c>
      <c r="BJ30" s="12" t="s">
        <v>281</v>
      </c>
      <c r="BK30" s="12" t="s">
        <v>277</v>
      </c>
      <c r="BL30" s="12" t="s">
        <v>278</v>
      </c>
      <c r="BM30" s="12" t="s">
        <v>279</v>
      </c>
      <c r="BN30" s="12" t="s">
        <v>280</v>
      </c>
      <c r="BO30" s="12" t="s">
        <v>281</v>
      </c>
      <c r="BP30" s="12" t="s">
        <v>277</v>
      </c>
      <c r="BQ30" s="12" t="s">
        <v>278</v>
      </c>
      <c r="BR30" s="12" t="s">
        <v>279</v>
      </c>
      <c r="BS30" s="12" t="s">
        <v>280</v>
      </c>
      <c r="BT30" s="12" t="s">
        <v>281</v>
      </c>
      <c r="BU30" s="12" t="s">
        <v>277</v>
      </c>
      <c r="BV30" s="12" t="s">
        <v>278</v>
      </c>
      <c r="BW30" s="12" t="s">
        <v>279</v>
      </c>
      <c r="BX30" s="12" t="s">
        <v>280</v>
      </c>
      <c r="BY30" s="12" t="s">
        <v>281</v>
      </c>
      <c r="BZ30" s="12" t="s">
        <v>277</v>
      </c>
      <c r="CA30" s="12" t="s">
        <v>278</v>
      </c>
      <c r="CB30" s="12" t="s">
        <v>279</v>
      </c>
      <c r="CC30" s="12" t="s">
        <v>280</v>
      </c>
      <c r="CD30" s="12" t="s">
        <v>281</v>
      </c>
      <c r="CE30" s="12" t="s">
        <v>277</v>
      </c>
      <c r="CF30" s="12" t="s">
        <v>278</v>
      </c>
      <c r="CG30" s="12" t="s">
        <v>279</v>
      </c>
      <c r="CH30" s="12" t="s">
        <v>280</v>
      </c>
      <c r="CI30" s="12" t="s">
        <v>281</v>
      </c>
      <c r="CJ30" s="12" t="s">
        <v>277</v>
      </c>
      <c r="CK30" s="12" t="s">
        <v>278</v>
      </c>
      <c r="CL30" s="12" t="s">
        <v>279</v>
      </c>
      <c r="CM30" s="12" t="s">
        <v>280</v>
      </c>
      <c r="CN30" s="12" t="s">
        <v>281</v>
      </c>
      <c r="CO30" s="12" t="s">
        <v>277</v>
      </c>
      <c r="CP30" s="12" t="s">
        <v>278</v>
      </c>
      <c r="CQ30" s="12" t="s">
        <v>279</v>
      </c>
      <c r="CR30" s="12" t="s">
        <v>280</v>
      </c>
      <c r="CS30" s="12" t="s">
        <v>281</v>
      </c>
      <c r="CT30" s="12" t="s">
        <v>277</v>
      </c>
      <c r="CU30" s="12" t="s">
        <v>278</v>
      </c>
      <c r="CV30" s="12" t="s">
        <v>279</v>
      </c>
      <c r="CW30" s="12" t="s">
        <v>280</v>
      </c>
      <c r="CX30" s="12" t="s">
        <v>281</v>
      </c>
      <c r="CY30" s="12" t="s">
        <v>277</v>
      </c>
      <c r="CZ30" s="12" t="s">
        <v>278</v>
      </c>
      <c r="DA30" s="12" t="s">
        <v>279</v>
      </c>
      <c r="DB30" s="12" t="s">
        <v>280</v>
      </c>
      <c r="DC30" s="12" t="s">
        <v>281</v>
      </c>
      <c r="DD30" s="12" t="s">
        <v>277</v>
      </c>
      <c r="DE30" s="12" t="s">
        <v>278</v>
      </c>
      <c r="DF30" s="12" t="s">
        <v>279</v>
      </c>
      <c r="DG30" s="12" t="s">
        <v>280</v>
      </c>
      <c r="DH30" s="12" t="s">
        <v>281</v>
      </c>
      <c r="DI30" s="12" t="s">
        <v>277</v>
      </c>
      <c r="DJ30" s="12" t="s">
        <v>278</v>
      </c>
      <c r="DK30" s="12" t="s">
        <v>279</v>
      </c>
      <c r="DL30" s="12" t="s">
        <v>280</v>
      </c>
      <c r="DM30" s="12" t="s">
        <v>281</v>
      </c>
    </row>
    <row r="31" spans="2:117" x14ac:dyDescent="0.25">
      <c r="C31" s="13">
        <f ca="1">C28*C19</f>
        <v>0</v>
      </c>
      <c r="D31" s="13">
        <f t="shared" ref="D31:G31" ca="1" si="0">D28*D19</f>
        <v>0</v>
      </c>
      <c r="E31" s="13">
        <f t="shared" ca="1" si="0"/>
        <v>0</v>
      </c>
      <c r="F31" s="13">
        <f ca="1">F28*F19</f>
        <v>0</v>
      </c>
      <c r="G31" s="13">
        <f t="shared" ca="1" si="0"/>
        <v>0</v>
      </c>
      <c r="H31" s="13">
        <f ca="1">H28*C19</f>
        <v>0</v>
      </c>
      <c r="I31" s="13">
        <f ca="1">I28*D19</f>
        <v>0</v>
      </c>
      <c r="J31" s="13">
        <f ca="1">J28*E19</f>
        <v>0</v>
      </c>
      <c r="K31" s="13">
        <f ca="1">K28*F19</f>
        <v>0</v>
      </c>
      <c r="L31" s="13">
        <f ca="1">L28*G19</f>
        <v>0</v>
      </c>
      <c r="M31" s="13">
        <f ca="1">M28*C19</f>
        <v>0</v>
      </c>
      <c r="N31" s="13">
        <f ca="1">N28*D19</f>
        <v>0</v>
      </c>
      <c r="O31" s="13">
        <f ca="1">O28*E19</f>
        <v>0</v>
      </c>
      <c r="P31" s="13">
        <f ca="1">P28*F19</f>
        <v>0</v>
      </c>
      <c r="Q31" s="13">
        <f ca="1">Q28*G19</f>
        <v>0</v>
      </c>
      <c r="R31" s="13">
        <f ca="1">R28*C19</f>
        <v>0</v>
      </c>
      <c r="S31" s="13">
        <f ca="1">S28*D19</f>
        <v>0</v>
      </c>
      <c r="T31" s="13">
        <f ca="1">T28*E19</f>
        <v>0</v>
      </c>
      <c r="U31" s="13">
        <f ca="1">U28*F19</f>
        <v>0</v>
      </c>
      <c r="V31" s="13">
        <f ca="1">V28*G19</f>
        <v>0</v>
      </c>
      <c r="W31" s="13">
        <f ca="1">W28*C19</f>
        <v>0</v>
      </c>
      <c r="X31" s="13">
        <f ca="1">X28*D19</f>
        <v>0</v>
      </c>
      <c r="Y31" s="13">
        <f ca="1">Y28*E19</f>
        <v>0</v>
      </c>
      <c r="Z31" s="13">
        <f ca="1">Z28*F19</f>
        <v>0</v>
      </c>
      <c r="AA31" s="13">
        <f ca="1">AA28*G19</f>
        <v>0</v>
      </c>
      <c r="AB31" s="13">
        <f ca="1">AB28*C19</f>
        <v>0</v>
      </c>
      <c r="AC31" s="13">
        <f ca="1">AC28*D19</f>
        <v>0</v>
      </c>
      <c r="AD31" s="13">
        <f ca="1">AD28*E19</f>
        <v>0</v>
      </c>
      <c r="AE31" s="13">
        <f ca="1">AE28*F19</f>
        <v>0</v>
      </c>
      <c r="AF31" s="13">
        <f ca="1">AF28*G19</f>
        <v>0</v>
      </c>
      <c r="AG31" s="13">
        <f ca="1">AG28*C19</f>
        <v>0</v>
      </c>
      <c r="AH31" s="13">
        <f ca="1">AH28*D19</f>
        <v>0</v>
      </c>
      <c r="AI31" s="13">
        <f ca="1">AI28*E19</f>
        <v>0</v>
      </c>
      <c r="AJ31" s="13">
        <f ca="1">AJ28*F19</f>
        <v>0</v>
      </c>
      <c r="AK31" s="13">
        <f ca="1">AK28*G19</f>
        <v>0</v>
      </c>
      <c r="AL31" s="13">
        <f ca="1">AL28*C19</f>
        <v>0</v>
      </c>
      <c r="AM31" s="13">
        <f ca="1">AM28*D19</f>
        <v>0</v>
      </c>
      <c r="AN31" s="13">
        <f ca="1">AN28*E19</f>
        <v>0</v>
      </c>
      <c r="AO31" s="13">
        <f ca="1">AO28*F19</f>
        <v>0</v>
      </c>
      <c r="AP31" s="13">
        <f ca="1">AP28*G19</f>
        <v>0</v>
      </c>
      <c r="AQ31" s="13">
        <f ca="1">AQ28*C19</f>
        <v>0</v>
      </c>
      <c r="AR31" s="13">
        <f ca="1">AR28*D19</f>
        <v>0</v>
      </c>
      <c r="AS31" s="13">
        <f ca="1">AS28*E19</f>
        <v>0</v>
      </c>
      <c r="AT31" s="13">
        <f ca="1">AT28*F19</f>
        <v>0</v>
      </c>
      <c r="AU31" s="13">
        <f ca="1">AU28*G19</f>
        <v>0</v>
      </c>
      <c r="AV31" s="13">
        <f ca="1">AV28*C19</f>
        <v>0</v>
      </c>
      <c r="AW31" s="13">
        <f ca="1">AW28*D19</f>
        <v>0</v>
      </c>
      <c r="AX31" s="13">
        <f ca="1">AX28*E19</f>
        <v>0</v>
      </c>
      <c r="AY31" s="13">
        <f ca="1">AY28*F19</f>
        <v>0</v>
      </c>
      <c r="AZ31" s="13">
        <f ca="1">AZ28*G19</f>
        <v>0</v>
      </c>
      <c r="BA31" s="13">
        <f ca="1">BA28*C19</f>
        <v>0</v>
      </c>
      <c r="BB31" s="13">
        <f ca="1">BB28*D19</f>
        <v>0</v>
      </c>
      <c r="BC31" s="13">
        <f ca="1">BC28*E19</f>
        <v>0</v>
      </c>
      <c r="BD31" s="13">
        <f ca="1">BD28*F19</f>
        <v>0</v>
      </c>
      <c r="BE31" s="13">
        <f ca="1">BE28*G19</f>
        <v>0</v>
      </c>
      <c r="BF31" s="13">
        <f ca="1">BF28*C19</f>
        <v>0</v>
      </c>
      <c r="BG31" s="13">
        <f ca="1">BG28*D19</f>
        <v>0</v>
      </c>
      <c r="BH31" s="13">
        <f ca="1">BH28*E19</f>
        <v>0</v>
      </c>
      <c r="BI31" s="13">
        <f ca="1">BI28*F19</f>
        <v>0</v>
      </c>
      <c r="BJ31" s="13">
        <f ca="1">BJ28*G19</f>
        <v>0</v>
      </c>
      <c r="BK31" s="13">
        <f ca="1">BK28*C19</f>
        <v>0</v>
      </c>
      <c r="BL31" s="13">
        <f ca="1">BL28*D19</f>
        <v>0</v>
      </c>
      <c r="BM31" s="13">
        <f ca="1">BM28*E19</f>
        <v>0</v>
      </c>
      <c r="BN31" s="13">
        <f ca="1">BN28*F19</f>
        <v>0</v>
      </c>
      <c r="BO31" s="13">
        <f ca="1">BO28*G19</f>
        <v>0</v>
      </c>
      <c r="BP31" s="13">
        <f ca="1">BP28*C19</f>
        <v>0</v>
      </c>
      <c r="BQ31" s="13">
        <f ca="1">BQ28*D19</f>
        <v>0</v>
      </c>
      <c r="BR31" s="13">
        <f ca="1">BR28*E19</f>
        <v>0</v>
      </c>
      <c r="BS31" s="13">
        <f ca="1">BS28*F19</f>
        <v>0</v>
      </c>
      <c r="BT31" s="13">
        <f ca="1">BT28*G19</f>
        <v>0</v>
      </c>
      <c r="BU31" s="13">
        <f ca="1">BU28*C19</f>
        <v>0</v>
      </c>
      <c r="BV31" s="13">
        <f ca="1">BV28*D19</f>
        <v>0</v>
      </c>
      <c r="BW31" s="13">
        <f ca="1">BW28*E19</f>
        <v>0</v>
      </c>
      <c r="BX31" s="13">
        <f ca="1">BX28*F19</f>
        <v>0</v>
      </c>
      <c r="BY31" s="13">
        <f ca="1">BY28*G19</f>
        <v>0</v>
      </c>
      <c r="BZ31" s="13">
        <f ca="1">BZ28*C19</f>
        <v>0</v>
      </c>
      <c r="CA31" s="13">
        <f ca="1">CA28*D19</f>
        <v>0</v>
      </c>
      <c r="CB31" s="13">
        <f ca="1">CB28*E19</f>
        <v>0</v>
      </c>
      <c r="CC31" s="13">
        <f ca="1">CC28*F19</f>
        <v>0</v>
      </c>
      <c r="CD31" s="13">
        <f ca="1">CD28*G19</f>
        <v>0</v>
      </c>
      <c r="CE31" s="13">
        <f ca="1">CE28*C19</f>
        <v>0</v>
      </c>
      <c r="CF31" s="13">
        <f ca="1">CF28*D19</f>
        <v>0</v>
      </c>
      <c r="CG31" s="13">
        <f ca="1">CG28*E19</f>
        <v>0</v>
      </c>
      <c r="CH31" s="13">
        <f ca="1">CH28*F19</f>
        <v>0</v>
      </c>
      <c r="CI31" s="13">
        <f ca="1">CI28*G19</f>
        <v>0</v>
      </c>
      <c r="CJ31" s="13">
        <f ca="1">CJ28*C19</f>
        <v>0</v>
      </c>
      <c r="CK31" s="13">
        <f ca="1">CK28*D19</f>
        <v>0</v>
      </c>
      <c r="CL31" s="13">
        <f ca="1">CL28*E19</f>
        <v>0</v>
      </c>
      <c r="CM31" s="13">
        <f ca="1">CM28*F19</f>
        <v>0</v>
      </c>
      <c r="CN31" s="13">
        <f ca="1">CN28*G19</f>
        <v>0</v>
      </c>
      <c r="CO31" s="13">
        <f ca="1">CO28*C19</f>
        <v>0</v>
      </c>
      <c r="CP31" s="13">
        <f ca="1">CP28*D19</f>
        <v>0</v>
      </c>
      <c r="CQ31" s="13">
        <f ca="1">CQ28*E19</f>
        <v>0</v>
      </c>
      <c r="CR31" s="13">
        <f ca="1">CR28*F19</f>
        <v>0</v>
      </c>
      <c r="CS31" s="13">
        <f ca="1">CS28*G19</f>
        <v>0</v>
      </c>
      <c r="CT31" s="13">
        <f ca="1">CT28*C19</f>
        <v>0</v>
      </c>
      <c r="CU31" s="13">
        <f ca="1">CU28*D19</f>
        <v>0</v>
      </c>
      <c r="CV31" s="13">
        <f ca="1">CV28*E19</f>
        <v>0</v>
      </c>
      <c r="CW31" s="13">
        <f ca="1">CW28*F19</f>
        <v>0</v>
      </c>
      <c r="CX31" s="13">
        <f ca="1">CX28*G19</f>
        <v>0</v>
      </c>
      <c r="CY31" s="13">
        <f ca="1">CY28*C19</f>
        <v>0</v>
      </c>
      <c r="CZ31" s="13">
        <f ca="1">CZ28*D19</f>
        <v>0</v>
      </c>
      <c r="DA31" s="13">
        <f ca="1">DA28*E19</f>
        <v>0</v>
      </c>
      <c r="DB31" s="13">
        <f ca="1">DB28*F19</f>
        <v>0</v>
      </c>
      <c r="DC31" s="13">
        <f ca="1">DC28*G19</f>
        <v>0</v>
      </c>
      <c r="DD31" s="13">
        <f ca="1">DD28*C19</f>
        <v>0</v>
      </c>
      <c r="DE31" s="13">
        <f ca="1">DE28*D19</f>
        <v>0</v>
      </c>
      <c r="DF31" s="13">
        <f ca="1">DF28*E19</f>
        <v>0</v>
      </c>
      <c r="DG31" s="13">
        <f ca="1">DG28*F19</f>
        <v>0</v>
      </c>
      <c r="DH31" s="13">
        <f ca="1">DH28*G19</f>
        <v>0</v>
      </c>
      <c r="DI31" s="13">
        <f ca="1">DI28*C19</f>
        <v>0</v>
      </c>
      <c r="DJ31" s="13">
        <f ca="1">DJ28*D19</f>
        <v>0</v>
      </c>
      <c r="DK31" s="13">
        <f ca="1">DK28*E19</f>
        <v>0</v>
      </c>
      <c r="DL31" s="13">
        <f ca="1">DL28*F19</f>
        <v>0</v>
      </c>
      <c r="DM31" s="13">
        <f ca="1">DM28*G19</f>
        <v>0</v>
      </c>
    </row>
    <row r="32" spans="2:117" x14ac:dyDescent="0.25">
      <c r="C32" s="12" t="s">
        <v>282</v>
      </c>
      <c r="D32" s="28">
        <f ca="1">SUM(C31:G31)</f>
        <v>0</v>
      </c>
      <c r="E32" s="29"/>
      <c r="F32" s="29"/>
      <c r="G32" s="29"/>
      <c r="H32" s="12" t="s">
        <v>282</v>
      </c>
      <c r="I32" s="28">
        <f ca="1">SUM(H31:L31)</f>
        <v>0</v>
      </c>
      <c r="J32" s="29"/>
      <c r="K32" s="29"/>
      <c r="L32" s="29"/>
      <c r="M32" s="12" t="s">
        <v>282</v>
      </c>
      <c r="N32" s="28">
        <f ca="1">SUM(M31:Q31)</f>
        <v>0</v>
      </c>
      <c r="O32" s="29"/>
      <c r="P32" s="29"/>
      <c r="Q32" s="29"/>
      <c r="R32" s="12" t="s">
        <v>282</v>
      </c>
      <c r="S32" s="28">
        <f ca="1">SUM(R31:V31)</f>
        <v>0</v>
      </c>
      <c r="T32" s="29"/>
      <c r="U32" s="29"/>
      <c r="V32" s="29"/>
      <c r="W32" s="12" t="s">
        <v>282</v>
      </c>
      <c r="X32" s="28">
        <f ca="1">SUM(W31:AA31)</f>
        <v>0</v>
      </c>
      <c r="Y32" s="29"/>
      <c r="Z32" s="29"/>
      <c r="AA32" s="29"/>
      <c r="AB32" s="12" t="s">
        <v>282</v>
      </c>
      <c r="AC32" s="28">
        <f ca="1">SUM(AB31:AF31)</f>
        <v>0</v>
      </c>
      <c r="AD32" s="29"/>
      <c r="AE32" s="29"/>
      <c r="AF32" s="29"/>
      <c r="AG32" s="12" t="s">
        <v>282</v>
      </c>
      <c r="AH32" s="28">
        <f ca="1">SUM(AG31:AK31)</f>
        <v>0</v>
      </c>
      <c r="AI32" s="29"/>
      <c r="AJ32" s="29"/>
      <c r="AK32" s="29"/>
      <c r="AL32" s="12" t="s">
        <v>282</v>
      </c>
      <c r="AM32" s="28">
        <f ca="1">SUM(AL31:AP31)</f>
        <v>0</v>
      </c>
      <c r="AN32" s="29"/>
      <c r="AO32" s="29"/>
      <c r="AP32" s="29"/>
      <c r="AQ32" s="12" t="s">
        <v>282</v>
      </c>
      <c r="AR32" s="28">
        <f ca="1">SUM(AQ31:AU31)</f>
        <v>0</v>
      </c>
      <c r="AS32" s="29"/>
      <c r="AT32" s="29"/>
      <c r="AU32" s="29"/>
      <c r="AV32" s="12" t="s">
        <v>282</v>
      </c>
      <c r="AW32" s="28">
        <f ca="1">SUM(AV31:AZ31)</f>
        <v>0</v>
      </c>
      <c r="AX32" s="29"/>
      <c r="AY32" s="29"/>
      <c r="AZ32" s="29"/>
      <c r="BA32" s="12" t="s">
        <v>282</v>
      </c>
      <c r="BB32" s="28">
        <f ca="1">SUM(BA31:BE31)</f>
        <v>0</v>
      </c>
      <c r="BC32" s="29"/>
      <c r="BD32" s="29"/>
      <c r="BE32" s="29"/>
      <c r="BF32" s="12" t="s">
        <v>282</v>
      </c>
      <c r="BG32" s="28">
        <f ca="1">SUM(BF31:BJ31)</f>
        <v>0</v>
      </c>
      <c r="BH32" s="29"/>
      <c r="BI32" s="29"/>
      <c r="BJ32" s="29"/>
      <c r="BK32" s="12" t="s">
        <v>282</v>
      </c>
      <c r="BL32" s="28">
        <f ca="1">SUM(BK31:BO31)</f>
        <v>0</v>
      </c>
      <c r="BM32" s="29"/>
      <c r="BN32" s="29"/>
      <c r="BO32" s="29"/>
      <c r="BP32" s="12" t="s">
        <v>282</v>
      </c>
      <c r="BQ32" s="28">
        <f ca="1">SUM(BP31:BT31)</f>
        <v>0</v>
      </c>
      <c r="BR32" s="29"/>
      <c r="BS32" s="29"/>
      <c r="BT32" s="29"/>
      <c r="BU32" s="12" t="s">
        <v>282</v>
      </c>
      <c r="BV32" s="28">
        <f ca="1">SUM(BU31:BY31)</f>
        <v>0</v>
      </c>
      <c r="BW32" s="29"/>
      <c r="BX32" s="29"/>
      <c r="BY32" s="29"/>
      <c r="BZ32" s="12" t="s">
        <v>282</v>
      </c>
      <c r="CA32" s="28">
        <f ca="1">SUM(BZ31:CD31)</f>
        <v>0</v>
      </c>
      <c r="CB32" s="29"/>
      <c r="CC32" s="29"/>
      <c r="CD32" s="29"/>
      <c r="CE32" s="12" t="s">
        <v>282</v>
      </c>
      <c r="CF32" s="28">
        <f ca="1">SUM(CE31:CI31)</f>
        <v>0</v>
      </c>
      <c r="CG32" s="29"/>
      <c r="CH32" s="29"/>
      <c r="CI32" s="29"/>
      <c r="CJ32" s="12" t="s">
        <v>282</v>
      </c>
      <c r="CK32" s="28">
        <f ca="1">SUM(CJ31:CN31)</f>
        <v>0</v>
      </c>
      <c r="CL32" s="29"/>
      <c r="CM32" s="29"/>
      <c r="CN32" s="29"/>
      <c r="CO32" s="12" t="s">
        <v>282</v>
      </c>
      <c r="CP32" s="28">
        <f ca="1">SUM(CO31:CS31)</f>
        <v>0</v>
      </c>
      <c r="CQ32" s="29"/>
      <c r="CR32" s="29"/>
      <c r="CS32" s="29"/>
      <c r="CT32" s="12" t="s">
        <v>282</v>
      </c>
      <c r="CU32" s="28">
        <f ca="1">SUM(CT31:CX31)</f>
        <v>0</v>
      </c>
      <c r="CV32" s="29"/>
      <c r="CW32" s="29"/>
      <c r="CX32" s="29"/>
      <c r="CY32" s="12" t="s">
        <v>282</v>
      </c>
      <c r="CZ32" s="28">
        <f ca="1">SUM(CY31:DC31)</f>
        <v>0</v>
      </c>
      <c r="DA32" s="29"/>
      <c r="DB32" s="29"/>
      <c r="DC32" s="29"/>
      <c r="DD32" s="12" t="s">
        <v>282</v>
      </c>
      <c r="DE32" s="28">
        <f ca="1">SUM(DD31:DH31)</f>
        <v>0</v>
      </c>
      <c r="DF32" s="29"/>
      <c r="DG32" s="29"/>
      <c r="DH32" s="29"/>
      <c r="DI32" s="12" t="s">
        <v>282</v>
      </c>
      <c r="DJ32" s="28">
        <f ca="1">SUM(DI31:DM31)</f>
        <v>0</v>
      </c>
      <c r="DK32" s="29"/>
      <c r="DL32" s="29"/>
      <c r="DM32" s="29"/>
    </row>
    <row r="34" spans="2:28" x14ac:dyDescent="0.25">
      <c r="B34" s="26" t="s">
        <v>310</v>
      </c>
      <c r="C34" s="13">
        <f ca="1">D32</f>
        <v>0</v>
      </c>
      <c r="F34" s="26" t="s">
        <v>311</v>
      </c>
      <c r="G34" s="26" t="s">
        <v>312</v>
      </c>
      <c r="H34" s="26" t="s">
        <v>313</v>
      </c>
      <c r="I34" s="26" t="s">
        <v>314</v>
      </c>
      <c r="J34" s="26" t="s">
        <v>315</v>
      </c>
      <c r="K34" s="26" t="s">
        <v>316</v>
      </c>
      <c r="L34" s="26" t="s">
        <v>317</v>
      </c>
      <c r="M34" s="26" t="s">
        <v>318</v>
      </c>
      <c r="N34" s="26" t="s">
        <v>319</v>
      </c>
      <c r="O34" s="26" t="s">
        <v>320</v>
      </c>
      <c r="P34" s="26" t="s">
        <v>321</v>
      </c>
      <c r="Q34" s="26" t="s">
        <v>322</v>
      </c>
      <c r="R34" s="26" t="s">
        <v>323</v>
      </c>
      <c r="S34" s="26" t="s">
        <v>324</v>
      </c>
      <c r="T34" s="26" t="s">
        <v>325</v>
      </c>
      <c r="U34" s="26" t="s">
        <v>326</v>
      </c>
      <c r="V34" s="26" t="s">
        <v>327</v>
      </c>
      <c r="W34" s="26" t="s">
        <v>328</v>
      </c>
      <c r="X34" s="26" t="s">
        <v>329</v>
      </c>
      <c r="Y34" s="26" t="s">
        <v>330</v>
      </c>
      <c r="Z34" s="26" t="s">
        <v>331</v>
      </c>
      <c r="AA34" s="26" t="s">
        <v>332</v>
      </c>
      <c r="AB34" s="26" t="s">
        <v>333</v>
      </c>
    </row>
    <row r="35" spans="2:28" x14ac:dyDescent="0.25">
      <c r="B35" s="26" t="s">
        <v>334</v>
      </c>
      <c r="C35" s="13">
        <f ca="1">I32</f>
        <v>0</v>
      </c>
      <c r="F35" s="13">
        <f ca="1">C34</f>
        <v>0</v>
      </c>
      <c r="G35" s="13">
        <f ca="1">C35</f>
        <v>0</v>
      </c>
      <c r="H35" s="13">
        <f ca="1">C36</f>
        <v>0</v>
      </c>
      <c r="I35" s="13">
        <f ca="1">C37</f>
        <v>0</v>
      </c>
      <c r="J35" s="13">
        <f ca="1">C38</f>
        <v>0</v>
      </c>
      <c r="K35" s="13">
        <f ca="1">C39</f>
        <v>0</v>
      </c>
      <c r="L35" s="13">
        <f ca="1">C40</f>
        <v>0</v>
      </c>
      <c r="M35" s="13">
        <f ca="1">C41</f>
        <v>0</v>
      </c>
      <c r="N35" s="13">
        <f ca="1">C42</f>
        <v>0</v>
      </c>
      <c r="O35" s="13">
        <f ca="1">C43</f>
        <v>0</v>
      </c>
      <c r="P35" s="13">
        <f ca="1">C44</f>
        <v>0</v>
      </c>
      <c r="Q35" s="13">
        <f ca="1">C45</f>
        <v>0</v>
      </c>
      <c r="R35" s="13">
        <f ca="1">C46</f>
        <v>0</v>
      </c>
      <c r="S35" s="13">
        <f ca="1">C47</f>
        <v>0</v>
      </c>
      <c r="T35" s="13">
        <f ca="1">C48</f>
        <v>0</v>
      </c>
      <c r="U35" s="13">
        <f ca="1">C49</f>
        <v>0</v>
      </c>
      <c r="V35" s="13">
        <f ca="1">C50</f>
        <v>0</v>
      </c>
      <c r="W35" s="13">
        <f ca="1">C51</f>
        <v>0</v>
      </c>
      <c r="X35" s="13">
        <f ca="1">C52</f>
        <v>0</v>
      </c>
      <c r="Y35" s="13">
        <f ca="1">C53</f>
        <v>0</v>
      </c>
      <c r="Z35" s="13">
        <f ca="1">C54</f>
        <v>0</v>
      </c>
      <c r="AA35" s="13">
        <f ca="1">C55</f>
        <v>0</v>
      </c>
      <c r="AB35" s="13">
        <f ca="1">C56</f>
        <v>0</v>
      </c>
    </row>
    <row r="36" spans="2:28" x14ac:dyDescent="0.25">
      <c r="B36" s="26" t="s">
        <v>335</v>
      </c>
      <c r="C36" s="13">
        <f ca="1">N32</f>
        <v>0</v>
      </c>
    </row>
    <row r="37" spans="2:28" x14ac:dyDescent="0.25">
      <c r="B37" s="26" t="s">
        <v>336</v>
      </c>
      <c r="C37" s="13">
        <f ca="1">S32</f>
        <v>0</v>
      </c>
    </row>
    <row r="38" spans="2:28" x14ac:dyDescent="0.25">
      <c r="B38" s="26" t="s">
        <v>337</v>
      </c>
      <c r="C38" s="13">
        <f ca="1">X32</f>
        <v>0</v>
      </c>
    </row>
    <row r="39" spans="2:28" x14ac:dyDescent="0.25">
      <c r="B39" s="26" t="s">
        <v>338</v>
      </c>
      <c r="C39" s="13">
        <f ca="1">AC32</f>
        <v>0</v>
      </c>
    </row>
    <row r="40" spans="2:28" x14ac:dyDescent="0.25">
      <c r="B40" s="26" t="s">
        <v>339</v>
      </c>
      <c r="C40" s="13">
        <f ca="1">AH32</f>
        <v>0</v>
      </c>
    </row>
    <row r="41" spans="2:28" x14ac:dyDescent="0.25">
      <c r="B41" s="26" t="s">
        <v>340</v>
      </c>
      <c r="C41" s="13">
        <f ca="1">AM32</f>
        <v>0</v>
      </c>
    </row>
    <row r="42" spans="2:28" x14ac:dyDescent="0.25">
      <c r="B42" s="26" t="s">
        <v>341</v>
      </c>
      <c r="C42" s="13">
        <f ca="1">AR32</f>
        <v>0</v>
      </c>
    </row>
    <row r="43" spans="2:28" x14ac:dyDescent="0.25">
      <c r="B43" s="26" t="s">
        <v>342</v>
      </c>
      <c r="C43" s="13">
        <f ca="1">AW32</f>
        <v>0</v>
      </c>
    </row>
    <row r="44" spans="2:28" x14ac:dyDescent="0.25">
      <c r="B44" s="26" t="s">
        <v>343</v>
      </c>
      <c r="C44" s="13">
        <f ca="1">BB32</f>
        <v>0</v>
      </c>
    </row>
    <row r="45" spans="2:28" x14ac:dyDescent="0.25">
      <c r="B45" s="26" t="s">
        <v>344</v>
      </c>
      <c r="C45" s="13">
        <f ca="1">BG32</f>
        <v>0</v>
      </c>
    </row>
    <row r="46" spans="2:28" x14ac:dyDescent="0.25">
      <c r="B46" s="26" t="s">
        <v>345</v>
      </c>
      <c r="C46" s="13">
        <f ca="1">BL32</f>
        <v>0</v>
      </c>
    </row>
    <row r="47" spans="2:28" x14ac:dyDescent="0.25">
      <c r="B47" s="26" t="s">
        <v>346</v>
      </c>
      <c r="C47" s="13">
        <f ca="1">BQ32</f>
        <v>0</v>
      </c>
    </row>
    <row r="48" spans="2:28" x14ac:dyDescent="0.25">
      <c r="B48" s="26" t="s">
        <v>347</v>
      </c>
      <c r="C48" s="13">
        <f ca="1">BV32</f>
        <v>0</v>
      </c>
    </row>
    <row r="49" spans="2:3" x14ac:dyDescent="0.25">
      <c r="B49" s="26" t="s">
        <v>348</v>
      </c>
      <c r="C49" s="13">
        <f ca="1">CA32</f>
        <v>0</v>
      </c>
    </row>
    <row r="50" spans="2:3" x14ac:dyDescent="0.25">
      <c r="B50" s="26" t="s">
        <v>349</v>
      </c>
      <c r="C50" s="13">
        <f ca="1">CF32</f>
        <v>0</v>
      </c>
    </row>
    <row r="51" spans="2:3" x14ac:dyDescent="0.25">
      <c r="B51" s="26" t="s">
        <v>350</v>
      </c>
      <c r="C51" s="13">
        <f ca="1">CK32</f>
        <v>0</v>
      </c>
    </row>
    <row r="52" spans="2:3" x14ac:dyDescent="0.25">
      <c r="B52" s="26" t="s">
        <v>351</v>
      </c>
      <c r="C52" s="13">
        <f ca="1">CP32</f>
        <v>0</v>
      </c>
    </row>
    <row r="53" spans="2:3" x14ac:dyDescent="0.25">
      <c r="B53" s="26" t="s">
        <v>352</v>
      </c>
      <c r="C53" s="13">
        <f ca="1">CU32</f>
        <v>0</v>
      </c>
    </row>
    <row r="54" spans="2:3" x14ac:dyDescent="0.25">
      <c r="B54" s="26" t="s">
        <v>353</v>
      </c>
      <c r="C54" s="13">
        <f ca="1">CZ32</f>
        <v>0</v>
      </c>
    </row>
    <row r="55" spans="2:3" x14ac:dyDescent="0.25">
      <c r="B55" s="26" t="s">
        <v>354</v>
      </c>
      <c r="C55" s="13">
        <f ca="1">DE32</f>
        <v>0</v>
      </c>
    </row>
    <row r="56" spans="2:3" x14ac:dyDescent="0.25">
      <c r="B56" s="26" t="s">
        <v>355</v>
      </c>
      <c r="C56" s="13">
        <f ca="1">DJ32</f>
        <v>0</v>
      </c>
    </row>
  </sheetData>
  <mergeCells count="30">
    <mergeCell ref="AG25:AK26"/>
    <mergeCell ref="AB25:AF26"/>
    <mergeCell ref="W25:AA26"/>
    <mergeCell ref="R25:V26"/>
    <mergeCell ref="M25:Q26"/>
    <mergeCell ref="DI25:DM26"/>
    <mergeCell ref="DD25:DH26"/>
    <mergeCell ref="CY25:DC26"/>
    <mergeCell ref="CT25:CX26"/>
    <mergeCell ref="CO25:CS26"/>
    <mergeCell ref="CJ25:CN26"/>
    <mergeCell ref="CE25:CI26"/>
    <mergeCell ref="BZ25:CD26"/>
    <mergeCell ref="BU25:BY26"/>
    <mergeCell ref="BP25:BT26"/>
    <mergeCell ref="BK25:BO26"/>
    <mergeCell ref="BF25:BJ26"/>
    <mergeCell ref="BA25:BE26"/>
    <mergeCell ref="AV25:AZ26"/>
    <mergeCell ref="AQ25:AU26"/>
    <mergeCell ref="AL25:AP26"/>
    <mergeCell ref="D9:E9"/>
    <mergeCell ref="C25:G26"/>
    <mergeCell ref="H25:L26"/>
    <mergeCell ref="D3:E3"/>
    <mergeCell ref="D4:E4"/>
    <mergeCell ref="D5:E5"/>
    <mergeCell ref="D6:E6"/>
    <mergeCell ref="D7:E7"/>
    <mergeCell ref="D8: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3880-6748-46CA-8B10-39B0F2A26CCD}">
  <dimension ref="A1:B24"/>
  <sheetViews>
    <sheetView workbookViewId="0">
      <selection activeCell="B46" sqref="B46"/>
    </sheetView>
  </sheetViews>
  <sheetFormatPr defaultRowHeight="12.5" x14ac:dyDescent="0.25"/>
  <cols>
    <col min="1" max="1" width="7.90625" customWidth="1"/>
    <col min="2" max="2" width="34.453125" customWidth="1"/>
  </cols>
  <sheetData>
    <row r="1" spans="1:2" ht="28" x14ac:dyDescent="0.3">
      <c r="A1" s="10" t="s">
        <v>250</v>
      </c>
      <c r="B1" s="11" t="s">
        <v>251</v>
      </c>
    </row>
    <row r="2" spans="1:2" x14ac:dyDescent="0.25">
      <c r="A2" s="12">
        <v>1</v>
      </c>
      <c r="B2" s="13" t="s">
        <v>252</v>
      </c>
    </row>
    <row r="3" spans="1:2" x14ac:dyDescent="0.25">
      <c r="A3" s="12">
        <v>2</v>
      </c>
      <c r="B3" s="13" t="s">
        <v>253</v>
      </c>
    </row>
    <row r="4" spans="1:2" x14ac:dyDescent="0.25">
      <c r="A4" s="12">
        <v>3</v>
      </c>
      <c r="B4" s="13" t="s">
        <v>254</v>
      </c>
    </row>
    <row r="5" spans="1:2" x14ac:dyDescent="0.25">
      <c r="A5" s="12">
        <v>4</v>
      </c>
      <c r="B5" s="13" t="s">
        <v>255</v>
      </c>
    </row>
    <row r="6" spans="1:2" x14ac:dyDescent="0.25">
      <c r="A6" s="12">
        <v>5</v>
      </c>
      <c r="B6" s="13" t="s">
        <v>256</v>
      </c>
    </row>
    <row r="7" spans="1:2" x14ac:dyDescent="0.25">
      <c r="A7" s="12">
        <v>6</v>
      </c>
      <c r="B7" s="13" t="s">
        <v>257</v>
      </c>
    </row>
    <row r="8" spans="1:2" x14ac:dyDescent="0.25">
      <c r="A8" s="12">
        <v>7</v>
      </c>
      <c r="B8" s="13" t="s">
        <v>258</v>
      </c>
    </row>
    <row r="9" spans="1:2" x14ac:dyDescent="0.25">
      <c r="A9" s="12">
        <v>8</v>
      </c>
      <c r="B9" s="13" t="s">
        <v>259</v>
      </c>
    </row>
    <row r="10" spans="1:2" x14ac:dyDescent="0.25">
      <c r="A10" s="12">
        <v>9</v>
      </c>
      <c r="B10" s="13" t="s">
        <v>260</v>
      </c>
    </row>
    <row r="11" spans="1:2" x14ac:dyDescent="0.25">
      <c r="A11" s="12">
        <v>10</v>
      </c>
      <c r="B11" s="13" t="s">
        <v>261</v>
      </c>
    </row>
    <row r="12" spans="1:2" x14ac:dyDescent="0.25">
      <c r="A12" s="12">
        <v>11</v>
      </c>
      <c r="B12" s="13" t="s">
        <v>262</v>
      </c>
    </row>
    <row r="13" spans="1:2" x14ac:dyDescent="0.25">
      <c r="A13" s="12">
        <v>12</v>
      </c>
      <c r="B13" s="13" t="s">
        <v>263</v>
      </c>
    </row>
    <row r="14" spans="1:2" x14ac:dyDescent="0.25">
      <c r="A14" s="12">
        <v>13</v>
      </c>
      <c r="B14" s="13" t="s">
        <v>264</v>
      </c>
    </row>
    <row r="15" spans="1:2" x14ac:dyDescent="0.25">
      <c r="A15" s="12">
        <v>14</v>
      </c>
      <c r="B15" s="13" t="s">
        <v>265</v>
      </c>
    </row>
    <row r="16" spans="1:2" x14ac:dyDescent="0.25">
      <c r="A16" s="12">
        <v>15</v>
      </c>
      <c r="B16" s="13" t="s">
        <v>266</v>
      </c>
    </row>
    <row r="17" spans="1:2" x14ac:dyDescent="0.25">
      <c r="A17" s="12">
        <v>16</v>
      </c>
      <c r="B17" s="13" t="s">
        <v>267</v>
      </c>
    </row>
    <row r="18" spans="1:2" x14ac:dyDescent="0.25">
      <c r="A18" s="12">
        <v>17</v>
      </c>
      <c r="B18" s="13" t="s">
        <v>268</v>
      </c>
    </row>
    <row r="19" spans="1:2" x14ac:dyDescent="0.25">
      <c r="A19" s="12">
        <v>18</v>
      </c>
      <c r="B19" s="13" t="s">
        <v>269</v>
      </c>
    </row>
    <row r="20" spans="1:2" x14ac:dyDescent="0.25">
      <c r="A20" s="12">
        <v>19</v>
      </c>
      <c r="B20" s="13" t="s">
        <v>270</v>
      </c>
    </row>
    <row r="21" spans="1:2" x14ac:dyDescent="0.25">
      <c r="A21" s="12">
        <v>20</v>
      </c>
      <c r="B21" s="13" t="s">
        <v>271</v>
      </c>
    </row>
    <row r="22" spans="1:2" x14ac:dyDescent="0.25">
      <c r="A22" s="12">
        <v>21</v>
      </c>
      <c r="B22" s="13" t="s">
        <v>272</v>
      </c>
    </row>
    <row r="23" spans="1:2" x14ac:dyDescent="0.25">
      <c r="A23" s="12">
        <v>22</v>
      </c>
      <c r="B23" s="13" t="s">
        <v>273</v>
      </c>
    </row>
    <row r="24" spans="1:2" x14ac:dyDescent="0.25">
      <c r="A24" s="12">
        <v>23</v>
      </c>
      <c r="B24" s="13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Kuesioner</vt:lpstr>
      <vt:lpstr>Perhitungan Indikator</vt:lpstr>
      <vt:lpstr>Data Wisata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Fida Taufiq</cp:lastModifiedBy>
  <dcterms:modified xsi:type="dcterms:W3CDTF">2024-12-13T16:54:58Z</dcterms:modified>
</cp:coreProperties>
</file>