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7" i="1"/>
  <c r="H7"/>
  <c r="I7"/>
  <c r="G8"/>
  <c r="H8"/>
  <c r="I8"/>
  <c r="I6"/>
  <c r="H6"/>
  <c r="H3"/>
  <c r="G6"/>
  <c r="I3"/>
  <c r="G3"/>
  <c r="D4"/>
  <c r="C4"/>
</calcChain>
</file>

<file path=xl/sharedStrings.xml><?xml version="1.0" encoding="utf-8"?>
<sst xmlns="http://schemas.openxmlformats.org/spreadsheetml/2006/main" count="18" uniqueCount="16">
  <si>
    <t>Monthly Fee</t>
  </si>
  <si>
    <t>Single Practitioners</t>
  </si>
  <si>
    <t>FREE</t>
  </si>
  <si>
    <t>per clinic</t>
  </si>
  <si>
    <t>Large Clinics (up to 20 practitioners)</t>
  </si>
  <si>
    <t>Huge Clinics (over 20 practitioners)</t>
  </si>
  <si>
    <t>Any unassigned practitioners are taken to belong to your largest clinic for the purposes of billing.</t>
  </si>
  <si>
    <t>1 Clinic</t>
  </si>
  <si>
    <t>-</t>
  </si>
  <si>
    <t>Up to 5 clinics</t>
  </si>
  <si>
    <t>More than 5 clinics</t>
  </si>
  <si>
    <t>* the number of clinics which exist at the beginning of your billing period</t>
  </si>
  <si>
    <t>per clinic*</t>
  </si>
  <si>
    <t>Small Clinics (up to 5 practitioners**)</t>
  </si>
  <si>
    <t>**the number of practitioners assigned to each clinic at the beginning of your billing period</t>
  </si>
  <si>
    <t>4 clinics</t>
  </si>
</sst>
</file>

<file path=xl/styles.xml><?xml version="1.0" encoding="utf-8"?>
<styleSheet xmlns="http://schemas.openxmlformats.org/spreadsheetml/2006/main">
  <numFmts count="1">
    <numFmt numFmtId="6" formatCode="&quot;$&quot;#,##0;[Red]\-&quot;$&quot;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4" sqref="B4:B8"/>
    </sheetView>
  </sheetViews>
  <sheetFormatPr defaultRowHeight="14.4"/>
  <cols>
    <col min="1" max="1" width="33.21875" customWidth="1"/>
    <col min="2" max="2" width="11.33203125" customWidth="1"/>
    <col min="3" max="3" width="12.44140625" customWidth="1"/>
    <col min="4" max="4" width="9.44140625" customWidth="1"/>
  </cols>
  <sheetData>
    <row r="1" spans="1:9">
      <c r="A1" t="s">
        <v>0</v>
      </c>
    </row>
    <row r="3" spans="1:9">
      <c r="C3">
        <v>4</v>
      </c>
      <c r="G3">
        <f>C3-1</f>
        <v>3</v>
      </c>
      <c r="H3">
        <f>$C$3</f>
        <v>4</v>
      </c>
      <c r="I3">
        <f>C3+1</f>
        <v>5</v>
      </c>
    </row>
    <row r="4" spans="1:9" ht="25.8" customHeight="1">
      <c r="B4" t="s">
        <v>7</v>
      </c>
      <c r="C4" t="str">
        <f>CONCATENATE("Up to ",C3," clinics")</f>
        <v>Up to 4 clinics</v>
      </c>
      <c r="D4" t="str">
        <f>CONCATENATE("More than ",C3," clinics")</f>
        <v>More than 4 clinics</v>
      </c>
      <c r="G4" t="s">
        <v>15</v>
      </c>
      <c r="H4" t="s">
        <v>9</v>
      </c>
      <c r="I4" t="s">
        <v>10</v>
      </c>
    </row>
    <row r="5" spans="1:9">
      <c r="A5" t="s">
        <v>1</v>
      </c>
      <c r="B5" s="2" t="s">
        <v>2</v>
      </c>
      <c r="C5" s="3" t="s">
        <v>8</v>
      </c>
      <c r="D5" s="3" t="s">
        <v>8</v>
      </c>
    </row>
    <row r="6" spans="1:9">
      <c r="A6" t="s">
        <v>13</v>
      </c>
      <c r="B6" s="1">
        <v>20</v>
      </c>
      <c r="C6" s="1">
        <v>15</v>
      </c>
      <c r="D6" s="1">
        <v>12</v>
      </c>
      <c r="E6" t="s">
        <v>12</v>
      </c>
      <c r="G6" s="1">
        <f>$G$3*B6</f>
        <v>60</v>
      </c>
      <c r="H6" s="1">
        <f>$H$3*C6</f>
        <v>60</v>
      </c>
      <c r="I6" s="1">
        <f>$I$3*D6</f>
        <v>60</v>
      </c>
    </row>
    <row r="7" spans="1:9">
      <c r="A7" t="s">
        <v>4</v>
      </c>
      <c r="B7" s="1">
        <v>30</v>
      </c>
      <c r="C7" s="1">
        <v>23</v>
      </c>
      <c r="D7" s="1">
        <v>18</v>
      </c>
      <c r="E7" t="s">
        <v>3</v>
      </c>
      <c r="G7" s="1">
        <f t="shared" ref="G7:G8" si="0">$G$3*B7</f>
        <v>90</v>
      </c>
      <c r="H7" s="1">
        <f t="shared" ref="H7:H8" si="1">$H$3*C7</f>
        <v>92</v>
      </c>
      <c r="I7" s="1">
        <f t="shared" ref="I7:I8" si="2">$I$3*D7</f>
        <v>90</v>
      </c>
    </row>
    <row r="8" spans="1:9">
      <c r="A8" t="s">
        <v>5</v>
      </c>
      <c r="B8" s="1">
        <v>40</v>
      </c>
      <c r="C8" s="1">
        <v>30</v>
      </c>
      <c r="D8" s="1">
        <v>24</v>
      </c>
      <c r="E8" t="s">
        <v>3</v>
      </c>
      <c r="G8" s="1">
        <f t="shared" si="0"/>
        <v>120</v>
      </c>
      <c r="H8" s="1">
        <f t="shared" si="1"/>
        <v>120</v>
      </c>
      <c r="I8" s="1">
        <f t="shared" si="2"/>
        <v>120</v>
      </c>
    </row>
    <row r="10" spans="1:9">
      <c r="A10" t="s">
        <v>11</v>
      </c>
    </row>
    <row r="11" spans="1:9">
      <c r="A11" t="s">
        <v>14</v>
      </c>
    </row>
    <row r="12" spans="1:9">
      <c r="A12" t="s">
        <v>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Fiedler Consulting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G Fiedler</dc:creator>
  <cp:lastModifiedBy>Alexander G Fiedler</cp:lastModifiedBy>
  <dcterms:created xsi:type="dcterms:W3CDTF">2014-07-07T01:18:10Z</dcterms:created>
  <dcterms:modified xsi:type="dcterms:W3CDTF">2014-07-07T03:30:11Z</dcterms:modified>
</cp:coreProperties>
</file>