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GCE"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2">
      <text>
        <t xml:space="preserve">Please make these links to the corresponding LCAT from https://calc.gsa.gov.
	-Bridget Fields - QEE</t>
      </text>
    </comment>
  </commentList>
</comments>
</file>

<file path=xl/sharedStrings.xml><?xml version="1.0" encoding="utf-8"?>
<sst xmlns="http://schemas.openxmlformats.org/spreadsheetml/2006/main" count="26" uniqueCount="21">
  <si>
    <t>TTS MPP</t>
  </si>
  <si>
    <t>{{User-Story-Title}}</t>
  </si>
  <si>
    <t>Independent Government Cost Estimate</t>
  </si>
  <si>
    <t>Project team</t>
  </si>
  <si>
    <t>Name</t>
  </si>
  <si>
    <t>User story</t>
  </si>
  <si>
    <t>Link</t>
  </si>
  <si>
    <t>Sprint number</t>
  </si>
  <si>
    <t>Number</t>
  </si>
  <si>
    <t>Sprint start</t>
  </si>
  <si>
    <t>MM/DD/YYYY</t>
  </si>
  <si>
    <t>Sprint end</t>
  </si>
  <si>
    <t>Labor category</t>
  </si>
  <si>
    <t>Rate</t>
  </si>
  <si>
    <t>Hours</t>
  </si>
  <si>
    <t>Cost</t>
  </si>
  <si>
    <t>LCAT</t>
  </si>
  <si>
    <t>Average / Totals</t>
  </si>
  <si>
    <t>Assumptions</t>
  </si>
  <si>
    <t>* Labor categories were derived by the project team from their experience completing user stories with similar aspects to the current user story. They were then standardized to match labor categories available on https://calc.gsa.gov/.</t>
  </si>
  <si>
    <t>* Hourly rates were derived from https://calc.gsa.gov/.</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</si>
</sst>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7">
    <font>
      <sz val="10.0"/>
      <color rgb="FF000000"/>
      <name val="Arial"/>
    </font>
    <font/>
    <font>
      <b/>
      <sz val="12.0"/>
      <color rgb="FFFFFFFF"/>
    </font>
    <font>
      <b/>
      <sz val="14.0"/>
      <color rgb="FFFFFFFF"/>
    </font>
    <font>
      <b/>
      <sz val="16.0"/>
      <color rgb="FFFFFFFF"/>
    </font>
    <font>
      <b/>
      <color rgb="FFFFFFFF"/>
    </font>
    <font>
      <i/>
      <color rgb="FFFFFFFF"/>
    </font>
  </fonts>
  <fills count="5">
    <fill>
      <patternFill patternType="none"/>
    </fill>
    <fill>
      <patternFill patternType="lightGray"/>
    </fill>
    <fill>
      <patternFill patternType="solid">
        <fgColor rgb="FF555555"/>
        <bgColor rgb="FF555555"/>
      </patternFill>
    </fill>
    <fill>
      <patternFill patternType="solid">
        <fgColor rgb="FF158CBA"/>
        <bgColor rgb="FF158CBA"/>
      </patternFill>
    </fill>
    <fill>
      <patternFill patternType="solid">
        <fgColor rgb="FF1C304A"/>
        <bgColor rgb="FF1C304A"/>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2" fontId="1" numFmtId="0" xfId="0" applyFill="1" applyFont="1"/>
    <xf borderId="0" fillId="3" fontId="2" numFmtId="0" xfId="0" applyAlignment="1" applyFill="1" applyFont="1">
      <alignment horizontal="center" readingOrder="0"/>
    </xf>
    <xf borderId="0" fillId="3" fontId="3" numFmtId="0" xfId="0" applyAlignment="1" applyFont="1">
      <alignment horizontal="center" readingOrder="0"/>
    </xf>
    <xf borderId="0" fillId="3" fontId="4" numFmtId="0" xfId="0" applyAlignment="1" applyFont="1">
      <alignment horizontal="center" readingOrder="0"/>
    </xf>
    <xf borderId="0" fillId="3" fontId="5" numFmtId="0" xfId="0" applyAlignment="1" applyFont="1">
      <alignment readingOrder="0"/>
    </xf>
    <xf borderId="0" fillId="0" fontId="1" numFmtId="0" xfId="0" applyAlignment="1" applyFont="1">
      <alignment readingOrder="0"/>
    </xf>
    <xf borderId="0" fillId="3" fontId="1" numFmtId="0" xfId="0" applyAlignment="1" applyFont="1">
      <alignment readingOrder="0"/>
    </xf>
    <xf borderId="0" fillId="3" fontId="5" numFmtId="0" xfId="0" applyAlignment="1" applyFont="1">
      <alignment horizontal="center" readingOrder="0"/>
    </xf>
    <xf borderId="0" fillId="0" fontId="1" numFmtId="164" xfId="0" applyAlignment="1" applyFont="1" applyNumberFormat="1">
      <alignment readingOrder="0"/>
    </xf>
    <xf borderId="0" fillId="0" fontId="1" numFmtId="164" xfId="0" applyFont="1" applyNumberFormat="1"/>
    <xf borderId="0" fillId="4" fontId="5" numFmtId="0" xfId="0" applyAlignment="1" applyFill="1" applyFont="1">
      <alignment readingOrder="0"/>
    </xf>
    <xf borderId="0" fillId="4" fontId="5" numFmtId="164" xfId="0" applyFont="1" applyNumberFormat="1"/>
    <xf borderId="0" fillId="4" fontId="5" numFmtId="0" xfId="0" applyFont="1"/>
    <xf borderId="0" fillId="3" fontId="6" numFmtId="0" xfId="0" applyAlignment="1" applyFont="1">
      <alignment readingOrder="0"/>
    </xf>
    <xf borderId="0" fillId="0" fontId="1"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3" width="21.57"/>
    <col customWidth="1" min="4" max="4" width="35.86"/>
  </cols>
  <sheetData>
    <row r="1">
      <c r="A1" s="1"/>
    </row>
    <row r="2">
      <c r="A2" s="2" t="s">
        <v>0</v>
      </c>
    </row>
    <row r="3">
      <c r="A3" s="3" t="s">
        <v>1</v>
      </c>
    </row>
    <row r="4">
      <c r="A4" s="4" t="s">
        <v>2</v>
      </c>
    </row>
    <row r="5">
      <c r="A5" s="1"/>
    </row>
    <row r="6">
      <c r="A6" s="5" t="s">
        <v>3</v>
      </c>
      <c r="B6" s="6" t="s">
        <v>4</v>
      </c>
      <c r="C6" s="7"/>
    </row>
    <row r="7">
      <c r="A7" s="5" t="s">
        <v>5</v>
      </c>
      <c r="B7" s="6" t="s">
        <v>6</v>
      </c>
      <c r="C7" s="7"/>
    </row>
    <row r="8">
      <c r="A8" s="5" t="s">
        <v>7</v>
      </c>
      <c r="B8" s="6" t="s">
        <v>8</v>
      </c>
      <c r="C8" s="7"/>
    </row>
    <row r="9">
      <c r="A9" s="5" t="s">
        <v>9</v>
      </c>
      <c r="B9" s="6" t="s">
        <v>10</v>
      </c>
      <c r="C9" s="7"/>
    </row>
    <row r="10">
      <c r="A10" s="5" t="s">
        <v>11</v>
      </c>
      <c r="B10" s="6" t="s">
        <v>10</v>
      </c>
      <c r="C10" s="7"/>
    </row>
    <row r="11">
      <c r="A11" s="1"/>
    </row>
    <row r="12">
      <c r="A12" s="8" t="s">
        <v>12</v>
      </c>
      <c r="B12" s="8" t="s">
        <v>13</v>
      </c>
      <c r="C12" s="8" t="s">
        <v>14</v>
      </c>
      <c r="D12" s="8" t="s">
        <v>15</v>
      </c>
    </row>
    <row r="13">
      <c r="A13" s="6" t="s">
        <v>16</v>
      </c>
      <c r="B13" s="9">
        <v>150.0</v>
      </c>
      <c r="C13" s="6">
        <v>20.0</v>
      </c>
      <c r="D13" s="10">
        <f t="shared" ref="D13:D17" si="1">sum(B13*C13)</f>
        <v>3000</v>
      </c>
    </row>
    <row r="14">
      <c r="A14" s="6" t="s">
        <v>16</v>
      </c>
      <c r="B14" s="9">
        <v>125.0</v>
      </c>
      <c r="C14" s="6">
        <v>5.0</v>
      </c>
      <c r="D14" s="10">
        <f t="shared" si="1"/>
        <v>625</v>
      </c>
    </row>
    <row r="15">
      <c r="A15" s="6" t="s">
        <v>16</v>
      </c>
      <c r="B15" s="9">
        <v>100.0</v>
      </c>
      <c r="C15" s="6">
        <v>20.0</v>
      </c>
      <c r="D15" s="10">
        <f t="shared" si="1"/>
        <v>2000</v>
      </c>
    </row>
    <row r="16">
      <c r="A16" s="6" t="s">
        <v>16</v>
      </c>
      <c r="B16" s="9">
        <v>175.0</v>
      </c>
      <c r="C16" s="6">
        <v>10.0</v>
      </c>
      <c r="D16" s="10">
        <f t="shared" si="1"/>
        <v>1750</v>
      </c>
    </row>
    <row r="17">
      <c r="A17" s="6" t="s">
        <v>16</v>
      </c>
      <c r="B17" s="9">
        <v>75.0</v>
      </c>
      <c r="C17" s="6">
        <v>20.0</v>
      </c>
      <c r="D17" s="10">
        <f t="shared" si="1"/>
        <v>1500</v>
      </c>
    </row>
    <row r="18">
      <c r="A18" s="11" t="s">
        <v>17</v>
      </c>
      <c r="B18" s="12">
        <f>AVERAGE(B13:B17)</f>
        <v>125</v>
      </c>
      <c r="C18" s="13">
        <f t="shared" ref="C18:D18" si="2">SUM(C13:C17)</f>
        <v>75</v>
      </c>
      <c r="D18" s="12">
        <f t="shared" si="2"/>
        <v>8875</v>
      </c>
    </row>
    <row r="19">
      <c r="A19" s="1"/>
    </row>
    <row r="20">
      <c r="A20" s="14" t="s">
        <v>18</v>
      </c>
    </row>
    <row r="21">
      <c r="A21" s="15" t="s">
        <v>19</v>
      </c>
    </row>
    <row r="22">
      <c r="A22" s="15" t="s">
        <v>20</v>
      </c>
    </row>
    <row r="23">
      <c r="A23" s="1"/>
    </row>
  </sheetData>
  <mergeCells count="16">
    <mergeCell ref="C7:D7"/>
    <mergeCell ref="A4:D4"/>
    <mergeCell ref="A3:D3"/>
    <mergeCell ref="A2:D2"/>
    <mergeCell ref="A1:D1"/>
    <mergeCell ref="A5:D5"/>
    <mergeCell ref="C6:D6"/>
    <mergeCell ref="A22:D22"/>
    <mergeCell ref="A23:D23"/>
    <mergeCell ref="C8:D8"/>
    <mergeCell ref="C9:D9"/>
    <mergeCell ref="C10:D10"/>
    <mergeCell ref="A19:D19"/>
    <mergeCell ref="A21:D21"/>
    <mergeCell ref="A20:D20"/>
    <mergeCell ref="A11:D11"/>
  </mergeCells>
  <drawing r:id="rId2"/>
  <legacyDrawing r:id="rId3"/>
</worksheet>
</file>