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<sst xmlns="http://schemas.openxmlformats.org/spreadsheetml/2006/main" count="16" uniqueCount="15">
  <si>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x</t>
  </si>
  <si>
    <t>y</t>
  </si>
  <si>
    <t>MATIX A</t>
  </si>
  <si>
    <t>x matrix</t>
  </si>
  <si>
    <t>y matrix</t>
  </si>
  <si>
    <t>MATIX A Transpose</t>
  </si>
  <si>
    <t>Slope(m)</t>
  </si>
  <si>
    <t>Square Matrix -&gt; A^T x A</t>
  </si>
  <si>
    <t>Inverse Matrix ((A^T)A)^-1</t>
  </si>
  <si>
    <t>A^T x y</t>
  </si>
  <si>
    <t>intercept(c)</t>
  </si>
  <si>
    <t>correlation(r)</t>
  </si>
  <si>
    <t>b Matrix</t>
  </si>
  <si>
    <t>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</si>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</sst>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/>
    <font>
      <b/>
      <color rgb="FFF3F3F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1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3" numFmtId="0" xfId="0" applyBorder="1" applyFont="1"/>
    <xf borderId="3" fillId="0" fontId="1" numFmtId="0" xfId="0" applyAlignment="1" applyBorder="1" applyFont="1">
      <alignment horizontal="center"/>
    </xf>
    <xf borderId="1" fillId="2" fontId="4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4">
      <c r="B4" s="2" t="s">
        <v>2</v>
      </c>
      <c r="C4" s="3"/>
    </row>
    <row r="5">
      <c r="B5" s="4" t="s">
        <v>0</v>
      </c>
      <c r="C5" s="4">
        <v>1.0</v>
      </c>
      <c r="M5" s="5" t="s">
        <v>3</v>
      </c>
      <c r="N5" s="5" t="s">
        <v>4</v>
      </c>
    </row>
    <row r="6">
      <c r="B6" s="4">
        <v>4.0</v>
      </c>
      <c r="C6" s="4">
        <v>1.0</v>
      </c>
      <c r="E6" s="2" t="s">
        <v>5</v>
      </c>
      <c r="F6" s="6"/>
      <c r="G6" s="6"/>
      <c r="H6" s="6"/>
      <c r="I6" s="6"/>
      <c r="J6" s="3"/>
      <c r="M6" s="4">
        <v>4.0</v>
      </c>
      <c r="N6" s="4">
        <v>16.0</v>
      </c>
    </row>
    <row r="7">
      <c r="B7" s="4">
        <v>3.0</v>
      </c>
      <c r="C7" s="4">
        <v>1.0</v>
      </c>
      <c r="E7" s="4">
        <v>4.0</v>
      </c>
      <c r="F7" s="4">
        <v>3.0</v>
      </c>
      <c r="G7" s="4">
        <v>7.0</v>
      </c>
      <c r="H7" s="4">
        <v>2.0</v>
      </c>
      <c r="I7" s="4">
        <v>6.0</v>
      </c>
      <c r="J7" s="4">
        <v>8.0</v>
      </c>
      <c r="M7" s="4">
        <v>3.0</v>
      </c>
      <c r="N7" s="4">
        <v>12.0</v>
      </c>
    </row>
    <row r="8">
      <c r="B8" s="4">
        <v>7.0</v>
      </c>
      <c r="C8" s="4">
        <v>1.0</v>
      </c>
      <c r="E8" s="4">
        <v>1.0</v>
      </c>
      <c r="F8" s="4">
        <v>1.0</v>
      </c>
      <c r="G8" s="4">
        <v>1.0</v>
      </c>
      <c r="H8" s="4">
        <v>1.0</v>
      </c>
      <c r="I8" s="4">
        <v>1.0</v>
      </c>
      <c r="J8" s="4">
        <v>1.0</v>
      </c>
      <c r="M8" s="4">
        <v>7.0</v>
      </c>
      <c r="N8" s="4">
        <v>20.0</v>
      </c>
    </row>
    <row r="9">
      <c r="B9" s="4">
        <v>2.0</v>
      </c>
      <c r="C9" s="4">
        <v>1.0</v>
      </c>
      <c r="M9" s="4">
        <v>2.0</v>
      </c>
      <c r="N9" s="4">
        <v>17.0</v>
      </c>
    </row>
    <row r="10">
      <c r="B10" s="4">
        <v>6.0</v>
      </c>
      <c r="C10" s="4">
        <v>1.0</v>
      </c>
      <c r="M10" s="4">
        <v>6.0</v>
      </c>
      <c r="N10" s="4">
        <v>18.0</v>
      </c>
    </row>
    <row r="11">
      <c r="B11" s="4">
        <v>8.0</v>
      </c>
      <c r="C11" s="4">
        <v>1.0</v>
      </c>
      <c r="M11" s="4">
        <v>8.0</v>
      </c>
      <c r="N11" s="4">
        <v>25.0</v>
      </c>
    </row>
    <row r="13">
      <c r="M13" s="4" t="s">
        <v>6</v>
      </c>
      <c r="N13" s="7">
        <f>SLOPE(N6:N11,M6:M11)</f>
        <v>1.5</v>
      </c>
    </row>
    <row r="14">
      <c r="B14" s="8" t="s">
        <v>7</v>
      </c>
      <c r="C14" s="3"/>
      <c r="E14" s="9" t="s">
        <v>8</v>
      </c>
      <c r="H14" s="9" t="s">
        <v>9</v>
      </c>
      <c r="M14" s="4" t="s">
        <v>10</v>
      </c>
      <c r="N14" s="7">
        <f>INTERCEPT(N6:N11,M6:M11)</f>
        <v>10.5</v>
      </c>
    </row>
    <row r="15">
      <c r="B15" s="7">
        <f t="array" ref="B15:C16">MMULT(E7:J8,B6:C11)</f>
        <v>178</v>
      </c>
      <c r="C15" s="7">
        <v>30.0</v>
      </c>
      <c r="E15" s="7">
        <f t="array" ref="E15:F16">MINVERSE(B15:C16)</f>
        <v>0.03571428571</v>
      </c>
      <c r="F15" s="7">
        <v>-0.17857142857142846</v>
      </c>
      <c r="H15" s="7">
        <f t="array" ref="H15:H16">MMULT(E7:J8,N6:N11)</f>
        <v>582</v>
      </c>
      <c r="M15" s="4" t="s">
        <v>11</v>
      </c>
      <c r="N15" s="7">
        <f>CORREL(N6:N11,M6:M11)</f>
        <v>0.8186652344</v>
      </c>
    </row>
    <row r="16">
      <c r="B16" s="7">
        <v>30.0</v>
      </c>
      <c r="C16" s="7">
        <v>6.0</v>
      </c>
      <c r="E16" s="7">
        <v>-0.17857142857142846</v>
      </c>
      <c r="F16" s="7">
        <v>1.0595238095238089</v>
      </c>
      <c r="H16" s="7">
        <v>108.0</v>
      </c>
    </row>
    <row r="18">
      <c r="E18" s="2" t="s">
        <v>12</v>
      </c>
      <c r="F18" s="3"/>
    </row>
    <row r="19">
      <c r="E19" s="4" t="s">
        <v>13</v>
      </c>
      <c r="F19" s="7">
        <f t="array" ref="F19:F20">MMULT(E15:F16,H15:H16)</f>
        <v>1.5</v>
      </c>
    </row>
    <row r="20">
      <c r="E20" s="4" t="s">
        <v>14</v>
      </c>
      <c r="F20" s="7">
        <v>10.5</v>
      </c>
    </row>
  </sheetData>
  <mergeCells count="5">
    <mergeCell ref="B4:C4"/>
    <mergeCell ref="E6:J6"/>
    <mergeCell ref="B14:C14"/>
    <mergeCell ref="E14:F14"/>
    <mergeCell ref="E18:F18"/>
  </mergeCells>
  <drawing r:id="rId1"/>
</worksheet>
</file>