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dacity\2d_feature\doc\"/>
    </mc:Choice>
  </mc:AlternateContent>
  <xr:revisionPtr revIDLastSave="0" documentId="8_{F8BF89B8-776A-452F-AEC5-FD2971BEB3C5}" xr6:coauthVersionLast="47" xr6:coauthVersionMax="47" xr10:uidLastSave="{00000000-0000-0000-0000-000000000000}"/>
  <bookViews>
    <workbookView xWindow="65340" yWindow="3675" windowWidth="23130" windowHeight="14670"/>
  </bookViews>
  <sheets>
    <sheet name="det_desc_times" sheetId="1" r:id="rId1"/>
    <sheet name="det_desc_keys" sheetId="3" r:id="rId2"/>
    <sheet name="Sheet1" sheetId="2" r:id="rId3"/>
  </sheets>
  <definedNames>
    <definedName name="ExternalData_1" localSheetId="1" hidden="1">det_desc_keys!$A$1:$K$36</definedName>
  </definedNames>
  <calcPr calcId="0"/>
</workbook>
</file>

<file path=xl/calcChain.xml><?xml version="1.0" encoding="utf-8"?>
<calcChain xmlns="http://schemas.openxmlformats.org/spreadsheetml/2006/main">
  <c r="L11" i="3" l="1"/>
  <c r="L4" i="3"/>
  <c r="L8" i="3"/>
  <c r="L9" i="3"/>
  <c r="L10" i="3"/>
  <c r="L24" i="3"/>
  <c r="L12" i="3"/>
  <c r="L26" i="3"/>
  <c r="L15" i="3"/>
  <c r="L7" i="3"/>
  <c r="L14" i="3"/>
  <c r="L17" i="3"/>
  <c r="L20" i="3"/>
  <c r="L2" i="3"/>
  <c r="L3" i="3"/>
  <c r="L22" i="3"/>
  <c r="L18" i="3"/>
  <c r="L19" i="3"/>
  <c r="L27" i="3"/>
  <c r="L32" i="3"/>
  <c r="L5" i="3"/>
  <c r="L30" i="3"/>
  <c r="L6" i="3"/>
  <c r="L34" i="3"/>
  <c r="L16" i="3"/>
  <c r="L23" i="3"/>
  <c r="L29" i="3"/>
  <c r="L21" i="3"/>
  <c r="L35" i="3"/>
  <c r="L28" i="3"/>
  <c r="L33" i="3"/>
  <c r="L36" i="3"/>
  <c r="L31" i="3"/>
  <c r="L25" i="3"/>
  <c r="L13" i="3"/>
  <c r="L28" i="1"/>
  <c r="L4" i="1"/>
  <c r="L22" i="1"/>
  <c r="L30" i="1"/>
  <c r="L23" i="1"/>
  <c r="L16" i="1"/>
  <c r="L1" i="1"/>
  <c r="L29" i="1"/>
  <c r="L14" i="1"/>
  <c r="L25" i="1"/>
  <c r="L32" i="1"/>
  <c r="L18" i="1"/>
  <c r="L31" i="1"/>
  <c r="L7" i="1"/>
  <c r="L24" i="1"/>
  <c r="L10" i="1"/>
  <c r="L26" i="1"/>
  <c r="L17" i="1"/>
  <c r="L12" i="1"/>
  <c r="L13" i="1"/>
  <c r="L2" i="1"/>
  <c r="L6" i="1"/>
  <c r="L3" i="1"/>
  <c r="L35" i="1"/>
  <c r="L15" i="1"/>
  <c r="L9" i="1"/>
  <c r="L33" i="1"/>
  <c r="L5" i="1"/>
  <c r="L20" i="1"/>
  <c r="L19" i="1"/>
  <c r="L8" i="1"/>
  <c r="L11" i="1"/>
  <c r="L27" i="1"/>
  <c r="L34" i="1"/>
  <c r="L21" i="1"/>
</calcChain>
</file>

<file path=xl/connections.xml><?xml version="1.0" encoding="utf-8"?>
<connections xmlns="http://schemas.openxmlformats.org/spreadsheetml/2006/main">
  <connection id="1" keepAlive="1" name="Query - det_desc_keys" description="Connection to the 'det_desc_keys' query in the workbook." type="5" refreshedVersion="7" background="1" saveData="1">
    <dbPr connection="Provider=Microsoft.Mashup.OleDb.1;Data Source=$Workbook$;Location=det_desc_keys;Extended Properties=&quot;&quot;" command="SELECT * FROM [det_desc_keys]"/>
  </connection>
</connections>
</file>

<file path=xl/sharedStrings.xml><?xml version="1.0" encoding="utf-8"?>
<sst xmlns="http://schemas.openxmlformats.org/spreadsheetml/2006/main" count="122" uniqueCount="50">
  <si>
    <t>Detector_Descriptor</t>
  </si>
  <si>
    <t>AKAZE/BRIEF</t>
  </si>
  <si>
    <t>AKAZE/BRISK</t>
  </si>
  <si>
    <t>HARRIS/BRIEF</t>
  </si>
  <si>
    <t>BRISK/BRIEF</t>
  </si>
  <si>
    <t>AKAZE/FREAK</t>
  </si>
  <si>
    <t>AKAZE/ORB</t>
  </si>
  <si>
    <t>HARRIS/BRISK</t>
  </si>
  <si>
    <t>FAST/BRIEF</t>
  </si>
  <si>
    <t>BRISK/BRISK</t>
  </si>
  <si>
    <t>ORB/BRISK</t>
  </si>
  <si>
    <t>AKAZE/SIFT</t>
  </si>
  <si>
    <t>AKAZE/AKAZE</t>
  </si>
  <si>
    <t>HARRIS/FREAK</t>
  </si>
  <si>
    <t>BRISK/FREAK</t>
  </si>
  <si>
    <t>HARRIS/ORB</t>
  </si>
  <si>
    <t>BRISK/ORB</t>
  </si>
  <si>
    <t>HARRIS/SIFT</t>
  </si>
  <si>
    <t>BRISK/SIFT</t>
  </si>
  <si>
    <t>ORB/SIFT</t>
  </si>
  <si>
    <t>FAST/BRISK</t>
  </si>
  <si>
    <t>FAST/FREAK</t>
  </si>
  <si>
    <t>FAST/ORB</t>
  </si>
  <si>
    <t>FAST/SIFT</t>
  </si>
  <si>
    <t>ORB/BRIEF</t>
  </si>
  <si>
    <t>SIFT/SIFT</t>
  </si>
  <si>
    <t>ORB/FREAK</t>
  </si>
  <si>
    <t>ORB/ORB</t>
  </si>
  <si>
    <t>SIFT/BRISK</t>
  </si>
  <si>
    <t>SHITOMASI/BRIEF</t>
  </si>
  <si>
    <t>SHITOMASI/BRISK</t>
  </si>
  <si>
    <t>SHITOMASI/FREAK</t>
  </si>
  <si>
    <t>SHITOMASI/ORB</t>
  </si>
  <si>
    <t>SHITOMASI/SIFT</t>
  </si>
  <si>
    <t>SIFT/BRIEF</t>
  </si>
  <si>
    <t>SIFT/FREAK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</si>
  <si>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</si>
  <si>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</si>
  <si>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</si>
  <si>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</si>
  <si>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</si>
  <si>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</si>
  <si>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</si>
  <si>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</si>
  <si>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</si>
  <si>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</si>
  <si>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</si>
  <si>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Time</t>
  </si>
  <si>
    <t>Keypoints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</si>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</sst>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3" borderId="10" xfId="0" applyNumberFormat="1" applyFont="1" applyFill="1" applyBorder="1"/>
    <xf numFmtId="0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Detector_Descriptor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et_desc_keys" displayName="det_desc_keys" ref="A1:L36" tableType="queryTable" totalsRowShown="0">
  <autoFilter ref="A1:L36"/>
  <sortState xmlns:xlrd2="http://schemas.microsoft.com/office/spreadsheetml/2017/richdata2" ref="A2:L36">
    <sortCondition descending="1" ref="L1:L36"/>
  </sortState>
  <tableColumns count="12">
    <tableColumn id="1" uniqueName="1" name="Detector_Descriptor" queryTableFieldId="1" dataDxfId="1"/>
    <tableColumn id="2" uniqueName="2" name="1" queryTableFieldId="2"/>
    <tableColumn id="3" uniqueName="3" name="2" queryTableFieldId="3"/>
    <tableColumn id="4" uniqueName="4" name="3" queryTableFieldId="4"/>
    <tableColumn id="5" uniqueName="5" name="4" queryTableFieldId="5"/>
    <tableColumn id="6" uniqueName="6" name="5" queryTableFieldId="6"/>
    <tableColumn id="7" uniqueName="7" name="6" queryTableFieldId="7"/>
    <tableColumn id="8" uniqueName="8" name="7" queryTableFieldId="8"/>
    <tableColumn id="9" uniqueName="9" name="8" queryTableFieldId="9"/>
    <tableColumn id="10" uniqueName="10" name="9" queryTableFieldId="10"/>
    <tableColumn id="11" uniqueName="11" name="10" queryTableFieldId="11"/>
    <tableColumn id="13" uniqueName="13" name="11" queryTableFieldId="13" dataDxfId="0">
      <calculatedColumnFormula>AVERAGE(det_desc_keys[[#This Row],[2]:[10]])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sqref="A1:A20"/>
    </sheetView>
  </sheetViews>
  <sheetFormatPr defaultRowHeight="15" x14ac:dyDescent="0.25"/>
  <cols>
    <col min="1" max="1" width="15.85546875" customWidth="1"/>
  </cols>
  <sheetData>
    <row r="1" spans="1:12" x14ac:dyDescent="0.25">
      <c r="A1" t="s">
        <v>8</v>
      </c>
      <c r="B1">
        <v>0</v>
      </c>
      <c r="C1">
        <v>2E-3</v>
      </c>
      <c r="D1">
        <v>2E-3</v>
      </c>
      <c r="E1">
        <v>2E-3</v>
      </c>
      <c r="F1">
        <v>2E-3</v>
      </c>
      <c r="G1">
        <v>2E-3</v>
      </c>
      <c r="H1">
        <v>2E-3</v>
      </c>
      <c r="I1">
        <v>2E-3</v>
      </c>
      <c r="J1">
        <v>2E-3</v>
      </c>
      <c r="K1">
        <v>2E-3</v>
      </c>
      <c r="L1">
        <f>AVERAGE(C1:K1)</f>
        <v>2E-3</v>
      </c>
    </row>
    <row r="2" spans="1:12" x14ac:dyDescent="0.25">
      <c r="A2" t="s">
        <v>22</v>
      </c>
      <c r="B2">
        <v>0</v>
      </c>
      <c r="C2">
        <v>4.0000000000000001E-3</v>
      </c>
      <c r="D2">
        <v>4.0000000000000001E-3</v>
      </c>
      <c r="E2">
        <v>4.0000000000000001E-3</v>
      </c>
      <c r="F2">
        <v>4.0000000000000001E-3</v>
      </c>
      <c r="G2">
        <v>4.0000000000000001E-3</v>
      </c>
      <c r="H2">
        <v>4.0000000000000001E-3</v>
      </c>
      <c r="I2">
        <v>4.0000000000000001E-3</v>
      </c>
      <c r="J2">
        <v>4.0000000000000001E-3</v>
      </c>
      <c r="K2">
        <v>4.0000000000000001E-3</v>
      </c>
      <c r="L2">
        <f>AVERAGE(C2:K2)</f>
        <v>4.0000000000000001E-3</v>
      </c>
    </row>
    <row r="3" spans="1:12" x14ac:dyDescent="0.25">
      <c r="A3" t="s">
        <v>24</v>
      </c>
      <c r="B3">
        <v>0</v>
      </c>
      <c r="C3">
        <v>6.0000000000000001E-3</v>
      </c>
      <c r="D3">
        <v>6.0000000000000001E-3</v>
      </c>
      <c r="E3">
        <v>6.0000000000000001E-3</v>
      </c>
      <c r="F3">
        <v>6.0000000000000001E-3</v>
      </c>
      <c r="G3">
        <v>6.0000000000000001E-3</v>
      </c>
      <c r="H3">
        <v>7.0000000000000001E-3</v>
      </c>
      <c r="I3">
        <v>6.0000000000000001E-3</v>
      </c>
      <c r="J3">
        <v>6.0000000000000001E-3</v>
      </c>
      <c r="K3">
        <v>6.0000000000000001E-3</v>
      </c>
      <c r="L3">
        <f>AVERAGE(C3:K3)</f>
        <v>6.1111111111111106E-3</v>
      </c>
    </row>
    <row r="4" spans="1:12" x14ac:dyDescent="0.25">
      <c r="A4" t="s">
        <v>3</v>
      </c>
      <c r="B4">
        <v>0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0.01</v>
      </c>
      <c r="L4">
        <f>AVERAGE(C4:K4)</f>
        <v>0.01</v>
      </c>
    </row>
    <row r="5" spans="1:12" x14ac:dyDescent="0.25">
      <c r="A5" t="s">
        <v>29</v>
      </c>
      <c r="B5">
        <v>0</v>
      </c>
      <c r="C5">
        <v>1.0999999999999999E-2</v>
      </c>
      <c r="D5">
        <v>1.0999999999999999E-2</v>
      </c>
      <c r="E5">
        <v>1.0999999999999999E-2</v>
      </c>
      <c r="F5">
        <v>1.0999999999999999E-2</v>
      </c>
      <c r="G5">
        <v>1.0999999999999999E-2</v>
      </c>
      <c r="H5">
        <v>1.0999999999999999E-2</v>
      </c>
      <c r="I5">
        <v>1.2E-2</v>
      </c>
      <c r="J5">
        <v>1.0999999999999999E-2</v>
      </c>
      <c r="K5">
        <v>1.0999999999999999E-2</v>
      </c>
      <c r="L5">
        <f>AVERAGE(C5:K5)</f>
        <v>1.1111111111111108E-2</v>
      </c>
    </row>
    <row r="6" spans="1:12" x14ac:dyDescent="0.25">
      <c r="A6" t="s">
        <v>23</v>
      </c>
      <c r="B6">
        <v>0</v>
      </c>
      <c r="C6">
        <v>1.2E-2</v>
      </c>
      <c r="D6">
        <v>1.2E-2</v>
      </c>
      <c r="E6">
        <v>1.2E-2</v>
      </c>
      <c r="F6">
        <v>1.2E-2</v>
      </c>
      <c r="G6">
        <v>1.2E-2</v>
      </c>
      <c r="H6">
        <v>1.2999999999999999E-2</v>
      </c>
      <c r="I6">
        <v>1.2E-2</v>
      </c>
      <c r="J6">
        <v>1.2999999999999999E-2</v>
      </c>
      <c r="K6">
        <v>1.2E-2</v>
      </c>
      <c r="L6">
        <f>AVERAGE(C6:K6)</f>
        <v>1.2222222222222221E-2</v>
      </c>
    </row>
    <row r="7" spans="1:12" x14ac:dyDescent="0.25">
      <c r="A7" t="s">
        <v>15</v>
      </c>
      <c r="B7">
        <v>0</v>
      </c>
      <c r="C7">
        <v>1.2E-2</v>
      </c>
      <c r="D7">
        <v>1.2999999999999999E-2</v>
      </c>
      <c r="E7">
        <v>1.4E-2</v>
      </c>
      <c r="F7">
        <v>1.2E-2</v>
      </c>
      <c r="G7">
        <v>1.2E-2</v>
      </c>
      <c r="H7">
        <v>1.2E-2</v>
      </c>
      <c r="I7">
        <v>1.2E-2</v>
      </c>
      <c r="J7">
        <v>1.2E-2</v>
      </c>
      <c r="K7">
        <v>1.2E-2</v>
      </c>
      <c r="L7">
        <f>AVERAGE(C7:K7)</f>
        <v>1.2333333333333332E-2</v>
      </c>
    </row>
    <row r="8" spans="1:12" x14ac:dyDescent="0.25">
      <c r="A8" t="s">
        <v>32</v>
      </c>
      <c r="B8">
        <v>0</v>
      </c>
      <c r="C8">
        <v>1.2999999999999999E-2</v>
      </c>
      <c r="D8">
        <v>1.2999999999999999E-2</v>
      </c>
      <c r="E8">
        <v>1.2999999999999999E-2</v>
      </c>
      <c r="F8">
        <v>1.2999999999999999E-2</v>
      </c>
      <c r="G8">
        <v>1.2999999999999999E-2</v>
      </c>
      <c r="H8">
        <v>1.2999999999999999E-2</v>
      </c>
      <c r="I8">
        <v>1.2999999999999999E-2</v>
      </c>
      <c r="J8">
        <v>1.2999999999999999E-2</v>
      </c>
      <c r="K8">
        <v>1.2999999999999999E-2</v>
      </c>
      <c r="L8">
        <f>AVERAGE(C8:K8)</f>
        <v>1.2999999999999999E-2</v>
      </c>
    </row>
    <row r="9" spans="1:12" x14ac:dyDescent="0.25">
      <c r="A9" t="s">
        <v>27</v>
      </c>
      <c r="B9">
        <v>0</v>
      </c>
      <c r="C9">
        <v>1.4999999999999999E-2</v>
      </c>
      <c r="D9">
        <v>1.4999999999999999E-2</v>
      </c>
      <c r="E9">
        <v>1.4999999999999999E-2</v>
      </c>
      <c r="F9">
        <v>1.4999999999999999E-2</v>
      </c>
      <c r="G9">
        <v>1.4E-2</v>
      </c>
      <c r="H9">
        <v>1.4999999999999999E-2</v>
      </c>
      <c r="I9">
        <v>1.4999999999999999E-2</v>
      </c>
      <c r="J9">
        <v>1.4999999999999999E-2</v>
      </c>
      <c r="K9">
        <v>1.4E-2</v>
      </c>
      <c r="L9">
        <f>AVERAGE(C9:K9)</f>
        <v>1.4777777777777779E-2</v>
      </c>
    </row>
    <row r="10" spans="1:12" x14ac:dyDescent="0.25">
      <c r="A10" t="s">
        <v>17</v>
      </c>
      <c r="B10">
        <v>0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2.1000000000000001E-2</v>
      </c>
      <c r="J10">
        <v>0.02</v>
      </c>
      <c r="K10">
        <v>0.02</v>
      </c>
      <c r="L10">
        <f>AVERAGE(C10:K10)</f>
        <v>2.0111111111111111E-2</v>
      </c>
    </row>
    <row r="11" spans="1:12" x14ac:dyDescent="0.25">
      <c r="A11" t="s">
        <v>33</v>
      </c>
      <c r="B11">
        <v>0</v>
      </c>
      <c r="C11">
        <v>2.1999999999999999E-2</v>
      </c>
      <c r="D11">
        <v>2.1999999999999999E-2</v>
      </c>
      <c r="E11">
        <v>2.1999999999999999E-2</v>
      </c>
      <c r="F11">
        <v>2.1000000000000001E-2</v>
      </c>
      <c r="G11">
        <v>2.1000000000000001E-2</v>
      </c>
      <c r="H11">
        <v>2.1000000000000001E-2</v>
      </c>
      <c r="I11">
        <v>2.1999999999999999E-2</v>
      </c>
      <c r="J11">
        <v>2.1000000000000001E-2</v>
      </c>
      <c r="K11">
        <v>2.1000000000000001E-2</v>
      </c>
      <c r="L11">
        <f>AVERAGE(C11:K11)</f>
        <v>2.1444444444444443E-2</v>
      </c>
    </row>
    <row r="12" spans="1:12" x14ac:dyDescent="0.25">
      <c r="A12" t="s">
        <v>20</v>
      </c>
      <c r="B12">
        <v>0</v>
      </c>
      <c r="C12">
        <v>2.1999999999999999E-2</v>
      </c>
      <c r="D12">
        <v>2.3E-2</v>
      </c>
      <c r="E12">
        <v>2.1999999999999999E-2</v>
      </c>
      <c r="F12">
        <v>2.1999999999999999E-2</v>
      </c>
      <c r="G12">
        <v>2.3E-2</v>
      </c>
      <c r="H12">
        <v>2.3E-2</v>
      </c>
      <c r="I12">
        <v>2.3E-2</v>
      </c>
      <c r="J12">
        <v>2.3E-2</v>
      </c>
      <c r="K12">
        <v>2.1999999999999999E-2</v>
      </c>
      <c r="L12">
        <f>AVERAGE(C12:K12)</f>
        <v>2.2555555555555551E-2</v>
      </c>
    </row>
    <row r="13" spans="1:12" x14ac:dyDescent="0.25">
      <c r="A13" t="s">
        <v>21</v>
      </c>
      <c r="B13">
        <v>0</v>
      </c>
      <c r="C13">
        <v>2.4E-2</v>
      </c>
      <c r="D13">
        <v>2.4E-2</v>
      </c>
      <c r="E13">
        <v>2.5000000000000001E-2</v>
      </c>
      <c r="F13">
        <v>2.4E-2</v>
      </c>
      <c r="G13">
        <v>2.5000000000000001E-2</v>
      </c>
      <c r="H13">
        <v>2.4E-2</v>
      </c>
      <c r="I13">
        <v>2.5000000000000001E-2</v>
      </c>
      <c r="J13">
        <v>2.4E-2</v>
      </c>
      <c r="K13">
        <v>2.4E-2</v>
      </c>
      <c r="L13">
        <f>AVERAGE(C13:K13)</f>
        <v>2.4333333333333332E-2</v>
      </c>
    </row>
    <row r="14" spans="1:12" x14ac:dyDescent="0.25">
      <c r="A14" t="s">
        <v>10</v>
      </c>
      <c r="B14">
        <v>0</v>
      </c>
      <c r="C14">
        <v>2.7E-2</v>
      </c>
      <c r="D14">
        <v>2.7E-2</v>
      </c>
      <c r="E14">
        <v>2.8000000000000001E-2</v>
      </c>
      <c r="F14">
        <v>2.9000000000000001E-2</v>
      </c>
      <c r="G14">
        <v>2.9000000000000001E-2</v>
      </c>
      <c r="H14">
        <v>0.03</v>
      </c>
      <c r="I14">
        <v>0.03</v>
      </c>
      <c r="J14">
        <v>0.03</v>
      </c>
      <c r="K14">
        <v>2.9000000000000001E-2</v>
      </c>
      <c r="L14">
        <f>AVERAGE(C14:K14)</f>
        <v>2.8777777777777777E-2</v>
      </c>
    </row>
    <row r="15" spans="1:12" x14ac:dyDescent="0.25">
      <c r="A15" t="s">
        <v>26</v>
      </c>
      <c r="B15">
        <v>0</v>
      </c>
      <c r="C15">
        <v>2.9000000000000001E-2</v>
      </c>
      <c r="D15">
        <v>2.9000000000000001E-2</v>
      </c>
      <c r="E15">
        <v>2.9000000000000001E-2</v>
      </c>
      <c r="F15">
        <v>2.9000000000000001E-2</v>
      </c>
      <c r="G15">
        <v>2.9000000000000001E-2</v>
      </c>
      <c r="H15">
        <v>2.9000000000000001E-2</v>
      </c>
      <c r="I15">
        <v>2.9000000000000001E-2</v>
      </c>
      <c r="J15">
        <v>2.9000000000000001E-2</v>
      </c>
      <c r="K15">
        <v>2.9000000000000001E-2</v>
      </c>
      <c r="L15">
        <f>AVERAGE(C15:K15)</f>
        <v>2.9000000000000001E-2</v>
      </c>
    </row>
    <row r="16" spans="1:12" x14ac:dyDescent="0.25">
      <c r="A16" t="s">
        <v>7</v>
      </c>
      <c r="B16">
        <v>0</v>
      </c>
      <c r="C16">
        <v>0.03</v>
      </c>
      <c r="D16">
        <v>3.1E-2</v>
      </c>
      <c r="E16">
        <v>0.03</v>
      </c>
      <c r="F16">
        <v>2.9000000000000001E-2</v>
      </c>
      <c r="G16">
        <v>2.9000000000000001E-2</v>
      </c>
      <c r="H16">
        <v>0.03</v>
      </c>
      <c r="I16">
        <v>2.9000000000000001E-2</v>
      </c>
      <c r="J16">
        <v>2.9000000000000001E-2</v>
      </c>
      <c r="K16">
        <v>0.03</v>
      </c>
      <c r="L16">
        <f>AVERAGE(C16:K16)</f>
        <v>2.9666666666666668E-2</v>
      </c>
    </row>
    <row r="17" spans="1:12" x14ac:dyDescent="0.25">
      <c r="A17" t="s">
        <v>19</v>
      </c>
      <c r="B17">
        <v>0</v>
      </c>
      <c r="C17">
        <v>2.9000000000000001E-2</v>
      </c>
      <c r="D17">
        <v>0.03</v>
      </c>
      <c r="E17">
        <v>3.1E-2</v>
      </c>
      <c r="F17">
        <v>2.9000000000000001E-2</v>
      </c>
      <c r="G17">
        <v>3.1E-2</v>
      </c>
      <c r="H17">
        <v>3.2000000000000001E-2</v>
      </c>
      <c r="I17">
        <v>3.2000000000000001E-2</v>
      </c>
      <c r="J17">
        <v>3.3000000000000002E-2</v>
      </c>
      <c r="K17">
        <v>3.1E-2</v>
      </c>
      <c r="L17">
        <f>AVERAGE(C17:K17)</f>
        <v>3.0888888888888893E-2</v>
      </c>
    </row>
    <row r="18" spans="1:12" x14ac:dyDescent="0.25">
      <c r="A18" t="s">
        <v>13</v>
      </c>
      <c r="B18">
        <v>0</v>
      </c>
      <c r="C18">
        <v>3.3000000000000002E-2</v>
      </c>
      <c r="D18">
        <v>3.2000000000000001E-2</v>
      </c>
      <c r="E18">
        <v>3.2000000000000001E-2</v>
      </c>
      <c r="F18">
        <v>3.2000000000000001E-2</v>
      </c>
      <c r="G18">
        <v>3.2000000000000001E-2</v>
      </c>
      <c r="H18">
        <v>3.2000000000000001E-2</v>
      </c>
      <c r="I18">
        <v>3.2000000000000001E-2</v>
      </c>
      <c r="J18">
        <v>3.2000000000000001E-2</v>
      </c>
      <c r="K18">
        <v>3.2000000000000001E-2</v>
      </c>
      <c r="L18">
        <f>AVERAGE(C18:K18)</f>
        <v>3.2111111111111118E-2</v>
      </c>
    </row>
    <row r="19" spans="1:12" x14ac:dyDescent="0.25">
      <c r="A19" t="s">
        <v>31</v>
      </c>
      <c r="B19">
        <v>0</v>
      </c>
      <c r="C19">
        <v>3.4000000000000002E-2</v>
      </c>
      <c r="D19">
        <v>3.3000000000000002E-2</v>
      </c>
      <c r="E19">
        <v>3.3000000000000002E-2</v>
      </c>
      <c r="F19">
        <v>3.3000000000000002E-2</v>
      </c>
      <c r="G19">
        <v>3.3000000000000002E-2</v>
      </c>
      <c r="H19">
        <v>3.3000000000000002E-2</v>
      </c>
      <c r="I19">
        <v>3.3000000000000002E-2</v>
      </c>
      <c r="J19">
        <v>3.3000000000000002E-2</v>
      </c>
      <c r="K19">
        <v>3.3000000000000002E-2</v>
      </c>
      <c r="L19">
        <f>AVERAGE(C19:K19)</f>
        <v>3.3111111111111119E-2</v>
      </c>
    </row>
    <row r="20" spans="1:12" x14ac:dyDescent="0.25">
      <c r="A20" t="s">
        <v>30</v>
      </c>
      <c r="B20">
        <v>0</v>
      </c>
      <c r="C20">
        <v>3.4000000000000002E-2</v>
      </c>
      <c r="D20">
        <v>3.4000000000000002E-2</v>
      </c>
      <c r="E20">
        <v>3.5000000000000003E-2</v>
      </c>
      <c r="F20">
        <v>3.4000000000000002E-2</v>
      </c>
      <c r="G20">
        <v>3.4000000000000002E-2</v>
      </c>
      <c r="H20">
        <v>3.4000000000000002E-2</v>
      </c>
      <c r="I20">
        <v>3.4000000000000002E-2</v>
      </c>
      <c r="J20">
        <v>3.4000000000000002E-2</v>
      </c>
      <c r="K20">
        <v>3.4000000000000002E-2</v>
      </c>
      <c r="L20">
        <f>AVERAGE(C20:K20)</f>
        <v>3.411111111111112E-2</v>
      </c>
    </row>
    <row r="21" spans="1:12" x14ac:dyDescent="0.25">
      <c r="A21" t="s">
        <v>1</v>
      </c>
      <c r="B21">
        <v>0</v>
      </c>
      <c r="C21">
        <v>5.1999999999999998E-2</v>
      </c>
      <c r="D21">
        <v>5.1999999999999998E-2</v>
      </c>
      <c r="E21">
        <v>5.1999999999999998E-2</v>
      </c>
      <c r="F21">
        <v>5.0999999999999997E-2</v>
      </c>
      <c r="G21">
        <v>5.0999999999999997E-2</v>
      </c>
      <c r="H21">
        <v>5.0999999999999997E-2</v>
      </c>
      <c r="I21">
        <v>5.2999999999999999E-2</v>
      </c>
      <c r="J21">
        <v>5.1999999999999998E-2</v>
      </c>
      <c r="K21">
        <v>5.1999999999999998E-2</v>
      </c>
      <c r="L21">
        <f>AVERAGE(C21:K21)</f>
        <v>5.1777777777777777E-2</v>
      </c>
    </row>
    <row r="22" spans="1:12" x14ac:dyDescent="0.25">
      <c r="A22" t="s">
        <v>4</v>
      </c>
      <c r="B22">
        <v>0</v>
      </c>
      <c r="C22">
        <v>5.3999999999999999E-2</v>
      </c>
      <c r="D22">
        <v>5.2999999999999999E-2</v>
      </c>
      <c r="E22">
        <v>5.2999999999999999E-2</v>
      </c>
      <c r="F22">
        <v>5.2999999999999999E-2</v>
      </c>
      <c r="G22">
        <v>5.2999999999999999E-2</v>
      </c>
      <c r="H22">
        <v>5.3999999999999999E-2</v>
      </c>
      <c r="I22">
        <v>5.1999999999999998E-2</v>
      </c>
      <c r="J22">
        <v>5.2999999999999999E-2</v>
      </c>
      <c r="K22">
        <v>5.2999999999999999E-2</v>
      </c>
      <c r="L22">
        <f>AVERAGE(C22:K22)</f>
        <v>5.3111111111111109E-2</v>
      </c>
    </row>
    <row r="23" spans="1:12" x14ac:dyDescent="0.25">
      <c r="A23" t="s">
        <v>6</v>
      </c>
      <c r="B23">
        <v>0</v>
      </c>
      <c r="C23">
        <v>5.8000000000000003E-2</v>
      </c>
      <c r="D23">
        <v>5.7000000000000002E-2</v>
      </c>
      <c r="E23">
        <v>5.7000000000000002E-2</v>
      </c>
      <c r="F23">
        <v>5.8999999999999997E-2</v>
      </c>
      <c r="G23">
        <v>5.6000000000000001E-2</v>
      </c>
      <c r="H23">
        <v>5.8000000000000003E-2</v>
      </c>
      <c r="I23">
        <v>5.7000000000000002E-2</v>
      </c>
      <c r="J23">
        <v>5.8999999999999997E-2</v>
      </c>
      <c r="K23">
        <v>5.7000000000000002E-2</v>
      </c>
      <c r="L23">
        <f>AVERAGE(C23:K23)</f>
        <v>5.7555555555555554E-2</v>
      </c>
    </row>
    <row r="24" spans="1:12" x14ac:dyDescent="0.25">
      <c r="A24" t="s">
        <v>16</v>
      </c>
      <c r="B24">
        <v>0</v>
      </c>
      <c r="C24">
        <v>6.5000000000000002E-2</v>
      </c>
      <c r="D24">
        <v>0.06</v>
      </c>
      <c r="E24">
        <v>0.06</v>
      </c>
      <c r="F24">
        <v>0.06</v>
      </c>
      <c r="G24">
        <v>0.06</v>
      </c>
      <c r="H24">
        <v>0.06</v>
      </c>
      <c r="I24">
        <v>0.06</v>
      </c>
      <c r="J24">
        <v>0.06</v>
      </c>
      <c r="K24">
        <v>0.06</v>
      </c>
      <c r="L24">
        <f>AVERAGE(C24:K24)</f>
        <v>6.055555555555555E-2</v>
      </c>
    </row>
    <row r="25" spans="1:12" x14ac:dyDescent="0.25">
      <c r="A25" t="s">
        <v>11</v>
      </c>
      <c r="B25">
        <v>0</v>
      </c>
      <c r="C25">
        <v>6.6000000000000003E-2</v>
      </c>
      <c r="D25">
        <v>6.7000000000000004E-2</v>
      </c>
      <c r="E25">
        <v>6.9000000000000006E-2</v>
      </c>
      <c r="F25">
        <v>6.7000000000000004E-2</v>
      </c>
      <c r="G25">
        <v>6.7000000000000004E-2</v>
      </c>
      <c r="H25">
        <v>6.7000000000000004E-2</v>
      </c>
      <c r="I25">
        <v>6.8000000000000005E-2</v>
      </c>
      <c r="J25">
        <v>6.6000000000000003E-2</v>
      </c>
      <c r="K25">
        <v>6.7000000000000004E-2</v>
      </c>
      <c r="L25">
        <f>AVERAGE(C25:K25)</f>
        <v>6.7111111111111121E-2</v>
      </c>
    </row>
    <row r="26" spans="1:12" x14ac:dyDescent="0.25">
      <c r="A26" t="s">
        <v>18</v>
      </c>
      <c r="B26">
        <v>0</v>
      </c>
      <c r="C26">
        <v>7.1999999999999995E-2</v>
      </c>
      <c r="D26">
        <v>7.2999999999999995E-2</v>
      </c>
      <c r="E26">
        <v>7.1999999999999995E-2</v>
      </c>
      <c r="F26">
        <v>7.0000000000000007E-2</v>
      </c>
      <c r="G26">
        <v>6.9000000000000006E-2</v>
      </c>
      <c r="H26">
        <v>6.9000000000000006E-2</v>
      </c>
      <c r="I26">
        <v>7.2999999999999995E-2</v>
      </c>
      <c r="J26">
        <v>7.1999999999999995E-2</v>
      </c>
      <c r="K26">
        <v>7.0999999999999994E-2</v>
      </c>
      <c r="L26">
        <f>AVERAGE(C26:K26)</f>
        <v>7.1222222222222215E-2</v>
      </c>
    </row>
    <row r="27" spans="1:12" x14ac:dyDescent="0.25">
      <c r="A27" t="s">
        <v>34</v>
      </c>
      <c r="B27">
        <v>0</v>
      </c>
      <c r="C27">
        <v>7.2999999999999995E-2</v>
      </c>
      <c r="D27">
        <v>7.6999999999999999E-2</v>
      </c>
      <c r="E27">
        <v>6.8000000000000005E-2</v>
      </c>
      <c r="F27">
        <v>6.9000000000000006E-2</v>
      </c>
      <c r="G27">
        <v>7.2999999999999995E-2</v>
      </c>
      <c r="H27">
        <v>7.3999999999999996E-2</v>
      </c>
      <c r="I27">
        <v>7.1999999999999995E-2</v>
      </c>
      <c r="J27">
        <v>7.3999999999999996E-2</v>
      </c>
      <c r="K27">
        <v>7.1999999999999995E-2</v>
      </c>
      <c r="L27">
        <f>AVERAGE(C27:K27)</f>
        <v>7.2444444444444436E-2</v>
      </c>
    </row>
    <row r="28" spans="1:12" x14ac:dyDescent="0.25">
      <c r="A28" t="s">
        <v>2</v>
      </c>
      <c r="B28">
        <v>0</v>
      </c>
      <c r="C28">
        <v>7.3999999999999996E-2</v>
      </c>
      <c r="D28">
        <v>7.2999999999999995E-2</v>
      </c>
      <c r="E28">
        <v>7.5999999999999998E-2</v>
      </c>
      <c r="F28">
        <v>7.1999999999999995E-2</v>
      </c>
      <c r="G28">
        <v>7.2999999999999995E-2</v>
      </c>
      <c r="H28">
        <v>0.08</v>
      </c>
      <c r="I28">
        <v>7.3999999999999996E-2</v>
      </c>
      <c r="J28">
        <v>7.3999999999999996E-2</v>
      </c>
      <c r="K28">
        <v>7.2999999999999995E-2</v>
      </c>
      <c r="L28">
        <f>AVERAGE(C28:K28)</f>
        <v>7.4333333333333321E-2</v>
      </c>
    </row>
    <row r="29" spans="1:12" x14ac:dyDescent="0.25">
      <c r="A29" t="s">
        <v>9</v>
      </c>
      <c r="B29">
        <v>0</v>
      </c>
      <c r="C29">
        <v>7.4999999999999997E-2</v>
      </c>
      <c r="D29">
        <v>7.3999999999999996E-2</v>
      </c>
      <c r="E29">
        <v>7.3999999999999996E-2</v>
      </c>
      <c r="F29">
        <v>7.4999999999999997E-2</v>
      </c>
      <c r="G29">
        <v>7.4999999999999997E-2</v>
      </c>
      <c r="H29">
        <v>7.3999999999999996E-2</v>
      </c>
      <c r="I29">
        <v>7.5999999999999998E-2</v>
      </c>
      <c r="J29">
        <v>7.3999999999999996E-2</v>
      </c>
      <c r="K29">
        <v>7.6999999999999999E-2</v>
      </c>
      <c r="L29">
        <f>AVERAGE(C29:K29)</f>
        <v>7.488888888888888E-2</v>
      </c>
    </row>
    <row r="30" spans="1:12" x14ac:dyDescent="0.25">
      <c r="A30" t="s">
        <v>5</v>
      </c>
      <c r="B30">
        <v>0</v>
      </c>
      <c r="C30">
        <v>7.4999999999999997E-2</v>
      </c>
      <c r="D30">
        <v>7.9000000000000001E-2</v>
      </c>
      <c r="E30">
        <v>7.3999999999999996E-2</v>
      </c>
      <c r="F30">
        <v>7.4999999999999997E-2</v>
      </c>
      <c r="G30">
        <v>7.3999999999999996E-2</v>
      </c>
      <c r="H30">
        <v>7.4999999999999997E-2</v>
      </c>
      <c r="I30">
        <v>7.4999999999999997E-2</v>
      </c>
      <c r="J30">
        <v>7.4999999999999997E-2</v>
      </c>
      <c r="K30">
        <v>7.3999999999999996E-2</v>
      </c>
      <c r="L30">
        <f>AVERAGE(C30:K30)</f>
        <v>7.5111111111111101E-2</v>
      </c>
    </row>
    <row r="31" spans="1:12" x14ac:dyDescent="0.25">
      <c r="A31" t="s">
        <v>14</v>
      </c>
      <c r="B31">
        <v>0</v>
      </c>
      <c r="C31">
        <v>7.6999999999999999E-2</v>
      </c>
      <c r="D31">
        <v>7.4999999999999997E-2</v>
      </c>
      <c r="E31">
        <v>7.6999999999999999E-2</v>
      </c>
      <c r="F31">
        <v>7.5999999999999998E-2</v>
      </c>
      <c r="G31">
        <v>8.1000000000000003E-2</v>
      </c>
      <c r="H31">
        <v>7.8E-2</v>
      </c>
      <c r="I31">
        <v>7.5999999999999998E-2</v>
      </c>
      <c r="J31">
        <v>7.5999999999999998E-2</v>
      </c>
      <c r="K31">
        <v>7.5999999999999998E-2</v>
      </c>
      <c r="L31">
        <f>AVERAGE(C31:K31)</f>
        <v>7.6888888888888882E-2</v>
      </c>
    </row>
    <row r="32" spans="1:12" x14ac:dyDescent="0.25">
      <c r="A32" t="s">
        <v>12</v>
      </c>
      <c r="B32">
        <v>0</v>
      </c>
      <c r="C32">
        <v>9.6000000000000002E-2</v>
      </c>
      <c r="D32">
        <v>9.4E-2</v>
      </c>
      <c r="E32">
        <v>0.09</v>
      </c>
      <c r="F32">
        <v>9.2999999999999999E-2</v>
      </c>
      <c r="G32">
        <v>9.6000000000000002E-2</v>
      </c>
      <c r="H32">
        <v>9.6000000000000002E-2</v>
      </c>
      <c r="I32">
        <v>0.09</v>
      </c>
      <c r="J32">
        <v>8.6999999999999994E-2</v>
      </c>
      <c r="K32">
        <v>9.2999999999999999E-2</v>
      </c>
      <c r="L32">
        <f>AVERAGE(C32:K32)</f>
        <v>9.2777777777777765E-2</v>
      </c>
    </row>
    <row r="33" spans="1:12" x14ac:dyDescent="0.25">
      <c r="A33" t="s">
        <v>28</v>
      </c>
      <c r="B33">
        <v>0</v>
      </c>
      <c r="C33">
        <v>9.6000000000000002E-2</v>
      </c>
      <c r="D33">
        <v>9.7000000000000003E-2</v>
      </c>
      <c r="E33">
        <v>9.6000000000000002E-2</v>
      </c>
      <c r="F33">
        <v>0.09</v>
      </c>
      <c r="G33">
        <v>9.2999999999999999E-2</v>
      </c>
      <c r="H33">
        <v>9.6000000000000002E-2</v>
      </c>
      <c r="I33">
        <v>0.10299999999999999</v>
      </c>
      <c r="J33">
        <v>9.6000000000000002E-2</v>
      </c>
      <c r="K33">
        <v>9.5000000000000001E-2</v>
      </c>
      <c r="L33">
        <f>AVERAGE(C33:K33)</f>
        <v>9.5777777777777767E-2</v>
      </c>
    </row>
    <row r="34" spans="1:12" x14ac:dyDescent="0.25">
      <c r="A34" t="s">
        <v>35</v>
      </c>
      <c r="B34">
        <v>0</v>
      </c>
      <c r="C34">
        <v>9.7000000000000003E-2</v>
      </c>
      <c r="D34">
        <v>9.8000000000000004E-2</v>
      </c>
      <c r="E34">
        <v>0.10100000000000001</v>
      </c>
      <c r="F34">
        <v>0.104</v>
      </c>
      <c r="G34">
        <v>9.0999999999999998E-2</v>
      </c>
      <c r="H34">
        <v>9.2999999999999999E-2</v>
      </c>
      <c r="I34">
        <v>9.0999999999999998E-2</v>
      </c>
      <c r="J34">
        <v>9.6000000000000002E-2</v>
      </c>
      <c r="K34">
        <v>9.8000000000000004E-2</v>
      </c>
      <c r="L34">
        <f>AVERAGE(C34:K34)</f>
        <v>9.6555555555555547E-2</v>
      </c>
    </row>
    <row r="35" spans="1:12" x14ac:dyDescent="0.25">
      <c r="A35" t="s">
        <v>25</v>
      </c>
      <c r="B35">
        <v>0</v>
      </c>
      <c r="C35">
        <v>0.13100000000000001</v>
      </c>
      <c r="D35">
        <v>0.13300000000000001</v>
      </c>
      <c r="E35">
        <v>0.123</v>
      </c>
      <c r="F35">
        <v>0.121</v>
      </c>
      <c r="G35">
        <v>0.13300000000000001</v>
      </c>
      <c r="H35">
        <v>0.13200000000000001</v>
      </c>
      <c r="I35">
        <v>0.129</v>
      </c>
      <c r="J35">
        <v>0.128</v>
      </c>
      <c r="K35">
        <v>0.129</v>
      </c>
      <c r="L35">
        <f>AVERAGE(C35:K35)</f>
        <v>0.12877777777777777</v>
      </c>
    </row>
    <row r="36" spans="1:12" x14ac:dyDescent="0.25">
      <c r="A36" t="s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</row>
  </sheetData>
  <sortState xmlns:xlrd2="http://schemas.microsoft.com/office/spreadsheetml/2017/richdata2" ref="A1:L36">
    <sortCondition ref="L1:L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N24" sqref="N24"/>
    </sheetView>
  </sheetViews>
  <sheetFormatPr defaultRowHeight="15" x14ac:dyDescent="0.25"/>
  <cols>
    <col min="1" max="1" width="21.42578125" bestFit="1" customWidth="1"/>
    <col min="2" max="10" width="4.28515625" bestFit="1" customWidth="1"/>
    <col min="11" max="11" width="5.28515625" bestFit="1" customWidth="1"/>
    <col min="16" max="16" width="14.42578125" customWidth="1"/>
    <col min="18" max="18" width="16.7109375" bestFit="1" customWidth="1"/>
  </cols>
  <sheetData>
    <row r="1" spans="1:18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P1" t="s">
        <v>47</v>
      </c>
      <c r="R1" t="s">
        <v>48</v>
      </c>
    </row>
    <row r="2" spans="1:18" x14ac:dyDescent="0.25">
      <c r="A2" s="1" t="s">
        <v>4</v>
      </c>
      <c r="B2">
        <v>0</v>
      </c>
      <c r="C2">
        <v>178</v>
      </c>
      <c r="D2">
        <v>205</v>
      </c>
      <c r="E2">
        <v>185</v>
      </c>
      <c r="F2">
        <v>179</v>
      </c>
      <c r="G2">
        <v>183</v>
      </c>
      <c r="H2">
        <v>195</v>
      </c>
      <c r="I2">
        <v>207</v>
      </c>
      <c r="J2">
        <v>189</v>
      </c>
      <c r="K2">
        <v>183</v>
      </c>
      <c r="L2">
        <f>AVERAGE(det_desc_keys[[#This Row],[2]:[10]])</f>
        <v>189.33333333333334</v>
      </c>
      <c r="O2" t="s">
        <v>49</v>
      </c>
      <c r="P2" t="s">
        <v>8</v>
      </c>
      <c r="R2" s="3" t="s">
        <v>12</v>
      </c>
    </row>
    <row r="3" spans="1:18" x14ac:dyDescent="0.25">
      <c r="A3" s="1" t="s">
        <v>18</v>
      </c>
      <c r="B3">
        <v>0</v>
      </c>
      <c r="C3">
        <v>182</v>
      </c>
      <c r="D3">
        <v>193</v>
      </c>
      <c r="E3">
        <v>169</v>
      </c>
      <c r="F3">
        <v>183</v>
      </c>
      <c r="G3">
        <v>171</v>
      </c>
      <c r="H3">
        <v>195</v>
      </c>
      <c r="I3">
        <v>194</v>
      </c>
      <c r="J3">
        <v>176</v>
      </c>
      <c r="K3">
        <v>183</v>
      </c>
      <c r="L3">
        <f>AVERAGE(det_desc_keys[[#This Row],[2]:[10]])</f>
        <v>182.88888888888889</v>
      </c>
      <c r="P3" t="s">
        <v>20</v>
      </c>
      <c r="R3" s="2" t="s">
        <v>1</v>
      </c>
    </row>
    <row r="4" spans="1:18" x14ac:dyDescent="0.25">
      <c r="A4" s="1" t="s">
        <v>9</v>
      </c>
      <c r="B4">
        <v>0</v>
      </c>
      <c r="C4">
        <v>171</v>
      </c>
      <c r="D4">
        <v>176</v>
      </c>
      <c r="E4">
        <v>157</v>
      </c>
      <c r="F4">
        <v>176</v>
      </c>
      <c r="G4">
        <v>174</v>
      </c>
      <c r="H4">
        <v>188</v>
      </c>
      <c r="I4">
        <v>173</v>
      </c>
      <c r="J4">
        <v>171</v>
      </c>
      <c r="K4">
        <v>184</v>
      </c>
      <c r="L4">
        <f>AVERAGE(det_desc_keys[[#This Row],[2]:[10]])</f>
        <v>174.44444444444446</v>
      </c>
      <c r="P4" t="s">
        <v>21</v>
      </c>
      <c r="R4" s="2" t="s">
        <v>2</v>
      </c>
    </row>
    <row r="5" spans="1:18" x14ac:dyDescent="0.25">
      <c r="A5" s="1" t="s">
        <v>14</v>
      </c>
      <c r="B5">
        <v>0</v>
      </c>
      <c r="C5">
        <v>160</v>
      </c>
      <c r="D5">
        <v>178</v>
      </c>
      <c r="E5">
        <v>156</v>
      </c>
      <c r="F5">
        <v>173</v>
      </c>
      <c r="G5">
        <v>160</v>
      </c>
      <c r="H5">
        <v>183</v>
      </c>
      <c r="I5">
        <v>169</v>
      </c>
      <c r="J5">
        <v>179</v>
      </c>
      <c r="K5">
        <v>168</v>
      </c>
      <c r="L5">
        <f>AVERAGE(det_desc_keys[[#This Row],[2]:[10]])</f>
        <v>169.55555555555554</v>
      </c>
      <c r="O5" t="s">
        <v>49</v>
      </c>
      <c r="P5" t="s">
        <v>22</v>
      </c>
      <c r="R5" s="3" t="s">
        <v>5</v>
      </c>
    </row>
    <row r="6" spans="1:18" x14ac:dyDescent="0.25">
      <c r="A6" s="1" t="s">
        <v>16</v>
      </c>
      <c r="B6">
        <v>0</v>
      </c>
      <c r="C6">
        <v>160</v>
      </c>
      <c r="D6">
        <v>171</v>
      </c>
      <c r="E6">
        <v>157</v>
      </c>
      <c r="F6">
        <v>170</v>
      </c>
      <c r="G6">
        <v>154</v>
      </c>
      <c r="H6">
        <v>180</v>
      </c>
      <c r="I6">
        <v>171</v>
      </c>
      <c r="J6">
        <v>175</v>
      </c>
      <c r="K6">
        <v>172</v>
      </c>
      <c r="L6">
        <f>AVERAGE(det_desc_keys[[#This Row],[2]:[10]])</f>
        <v>167.77777777777777</v>
      </c>
      <c r="O6" t="s">
        <v>49</v>
      </c>
      <c r="P6" t="s">
        <v>23</v>
      </c>
      <c r="R6" s="2" t="s">
        <v>6</v>
      </c>
    </row>
    <row r="7" spans="1:18" x14ac:dyDescent="0.25">
      <c r="A7" s="1" t="s">
        <v>11</v>
      </c>
      <c r="B7">
        <v>0</v>
      </c>
      <c r="C7">
        <v>134</v>
      </c>
      <c r="D7">
        <v>134</v>
      </c>
      <c r="E7">
        <v>130</v>
      </c>
      <c r="F7">
        <v>136</v>
      </c>
      <c r="G7">
        <v>137</v>
      </c>
      <c r="H7">
        <v>147</v>
      </c>
      <c r="I7">
        <v>147</v>
      </c>
      <c r="J7">
        <v>154</v>
      </c>
      <c r="K7">
        <v>151</v>
      </c>
      <c r="L7">
        <f>AVERAGE(det_desc_keys[[#This Row],[2]:[10]])</f>
        <v>141.11111111111111</v>
      </c>
      <c r="P7" t="s">
        <v>24</v>
      </c>
      <c r="R7" s="3" t="s">
        <v>11</v>
      </c>
    </row>
    <row r="8" spans="1:18" x14ac:dyDescent="0.25">
      <c r="A8" s="1" t="s">
        <v>1</v>
      </c>
      <c r="B8">
        <v>0</v>
      </c>
      <c r="C8">
        <v>141</v>
      </c>
      <c r="D8">
        <v>134</v>
      </c>
      <c r="E8">
        <v>131</v>
      </c>
      <c r="F8">
        <v>130</v>
      </c>
      <c r="G8">
        <v>134</v>
      </c>
      <c r="H8">
        <v>146</v>
      </c>
      <c r="I8">
        <v>150</v>
      </c>
      <c r="J8">
        <v>148</v>
      </c>
      <c r="K8">
        <v>152</v>
      </c>
      <c r="L8">
        <f>AVERAGE(det_desc_keys[[#This Row],[2]:[10]])</f>
        <v>140.66666666666666</v>
      </c>
      <c r="P8" t="s">
        <v>10</v>
      </c>
      <c r="R8" s="2" t="s">
        <v>4</v>
      </c>
    </row>
    <row r="9" spans="1:18" x14ac:dyDescent="0.25">
      <c r="A9" s="1" t="s">
        <v>12</v>
      </c>
      <c r="B9">
        <v>0</v>
      </c>
      <c r="C9">
        <v>138</v>
      </c>
      <c r="D9">
        <v>138</v>
      </c>
      <c r="E9">
        <v>133</v>
      </c>
      <c r="F9">
        <v>127</v>
      </c>
      <c r="G9">
        <v>129</v>
      </c>
      <c r="H9">
        <v>146</v>
      </c>
      <c r="I9">
        <v>147</v>
      </c>
      <c r="J9">
        <v>151</v>
      </c>
      <c r="K9">
        <v>150</v>
      </c>
      <c r="L9">
        <f>AVERAGE(det_desc_keys[[#This Row],[2]:[10]])</f>
        <v>139.88888888888889</v>
      </c>
      <c r="P9" t="s">
        <v>26</v>
      </c>
      <c r="R9" s="2" t="s">
        <v>9</v>
      </c>
    </row>
    <row r="10" spans="1:18" x14ac:dyDescent="0.25">
      <c r="A10" s="1" t="s">
        <v>2</v>
      </c>
      <c r="B10">
        <v>0</v>
      </c>
      <c r="C10">
        <v>137</v>
      </c>
      <c r="D10">
        <v>125</v>
      </c>
      <c r="E10">
        <v>129</v>
      </c>
      <c r="F10">
        <v>129</v>
      </c>
      <c r="G10">
        <v>131</v>
      </c>
      <c r="H10">
        <v>132</v>
      </c>
      <c r="I10">
        <v>142</v>
      </c>
      <c r="J10">
        <v>146</v>
      </c>
      <c r="K10">
        <v>144</v>
      </c>
      <c r="L10">
        <f>AVERAGE(det_desc_keys[[#This Row],[2]:[10]])</f>
        <v>135</v>
      </c>
      <c r="P10" t="s">
        <v>27</v>
      </c>
      <c r="R10" s="3" t="s">
        <v>14</v>
      </c>
    </row>
    <row r="11" spans="1:18" x14ac:dyDescent="0.25">
      <c r="A11" s="1" t="s">
        <v>5</v>
      </c>
      <c r="B11">
        <v>0</v>
      </c>
      <c r="C11">
        <v>126</v>
      </c>
      <c r="D11">
        <v>128</v>
      </c>
      <c r="E11">
        <v>128</v>
      </c>
      <c r="F11">
        <v>121</v>
      </c>
      <c r="G11">
        <v>123</v>
      </c>
      <c r="H11">
        <v>132</v>
      </c>
      <c r="I11">
        <v>145</v>
      </c>
      <c r="J11">
        <v>148</v>
      </c>
      <c r="K11">
        <v>137</v>
      </c>
      <c r="L11">
        <f>AVERAGE(det_desc_keys[[#This Row],[2]:[10]])</f>
        <v>132</v>
      </c>
      <c r="P11" t="s">
        <v>19</v>
      </c>
      <c r="R11" s="2" t="s">
        <v>16</v>
      </c>
    </row>
    <row r="12" spans="1:18" x14ac:dyDescent="0.25">
      <c r="A12" s="1" t="s">
        <v>6</v>
      </c>
      <c r="B12">
        <v>0</v>
      </c>
      <c r="C12">
        <v>130</v>
      </c>
      <c r="D12">
        <v>129</v>
      </c>
      <c r="E12">
        <v>128</v>
      </c>
      <c r="F12">
        <v>115</v>
      </c>
      <c r="G12">
        <v>132</v>
      </c>
      <c r="H12">
        <v>132</v>
      </c>
      <c r="I12">
        <v>137</v>
      </c>
      <c r="J12">
        <v>137</v>
      </c>
      <c r="K12">
        <v>146</v>
      </c>
      <c r="L12">
        <f>AVERAGE(det_desc_keys[[#This Row],[2]:[10]])</f>
        <v>131.77777777777777</v>
      </c>
      <c r="P12" t="s">
        <v>29</v>
      </c>
      <c r="R12" s="3" t="s">
        <v>18</v>
      </c>
    </row>
    <row r="13" spans="1:18" x14ac:dyDescent="0.25">
      <c r="A13" s="1" t="s">
        <v>8</v>
      </c>
      <c r="B13">
        <v>0</v>
      </c>
      <c r="C13">
        <v>119</v>
      </c>
      <c r="D13">
        <v>130</v>
      </c>
      <c r="E13">
        <v>118</v>
      </c>
      <c r="F13">
        <v>126</v>
      </c>
      <c r="G13">
        <v>108</v>
      </c>
      <c r="H13">
        <v>123</v>
      </c>
      <c r="I13">
        <v>131</v>
      </c>
      <c r="J13">
        <v>125</v>
      </c>
      <c r="K13">
        <v>119</v>
      </c>
      <c r="L13">
        <f>AVERAGE(det_desc_keys[[#This Row],[2]:[10]])</f>
        <v>122.11111111111111</v>
      </c>
      <c r="P13" t="s">
        <v>30</v>
      </c>
      <c r="R13" s="3" t="s">
        <v>8</v>
      </c>
    </row>
    <row r="14" spans="1:18" x14ac:dyDescent="0.25">
      <c r="A14" s="1" t="s">
        <v>22</v>
      </c>
      <c r="B14">
        <v>0</v>
      </c>
      <c r="C14">
        <v>122</v>
      </c>
      <c r="D14">
        <v>122</v>
      </c>
      <c r="E14">
        <v>115</v>
      </c>
      <c r="F14">
        <v>129</v>
      </c>
      <c r="G14">
        <v>107</v>
      </c>
      <c r="H14">
        <v>120</v>
      </c>
      <c r="I14">
        <v>126</v>
      </c>
      <c r="J14">
        <v>122</v>
      </c>
      <c r="K14">
        <v>118</v>
      </c>
      <c r="L14">
        <f>AVERAGE(det_desc_keys[[#This Row],[2]:[10]])</f>
        <v>120.11111111111111</v>
      </c>
      <c r="P14" t="s">
        <v>31</v>
      </c>
      <c r="R14" s="3" t="s">
        <v>20</v>
      </c>
    </row>
    <row r="15" spans="1:18" x14ac:dyDescent="0.25">
      <c r="A15" s="1" t="s">
        <v>23</v>
      </c>
      <c r="B15">
        <v>0</v>
      </c>
      <c r="C15">
        <v>118</v>
      </c>
      <c r="D15">
        <v>123</v>
      </c>
      <c r="E15">
        <v>110</v>
      </c>
      <c r="F15">
        <v>119</v>
      </c>
      <c r="G15">
        <v>114</v>
      </c>
      <c r="H15">
        <v>119</v>
      </c>
      <c r="I15">
        <v>123</v>
      </c>
      <c r="J15">
        <v>117</v>
      </c>
      <c r="K15">
        <v>103</v>
      </c>
      <c r="L15">
        <f>AVERAGE(det_desc_keys[[#This Row],[2]:[10]])</f>
        <v>116.22222222222223</v>
      </c>
      <c r="P15" t="s">
        <v>32</v>
      </c>
      <c r="R15" s="2" t="s">
        <v>21</v>
      </c>
    </row>
    <row r="16" spans="1:18" x14ac:dyDescent="0.25">
      <c r="A16" s="1" t="s">
        <v>29</v>
      </c>
      <c r="B16">
        <v>0</v>
      </c>
      <c r="C16">
        <v>115</v>
      </c>
      <c r="D16">
        <v>111</v>
      </c>
      <c r="E16">
        <v>104</v>
      </c>
      <c r="F16">
        <v>101</v>
      </c>
      <c r="G16">
        <v>102</v>
      </c>
      <c r="H16">
        <v>102</v>
      </c>
      <c r="I16">
        <v>100</v>
      </c>
      <c r="J16">
        <v>109</v>
      </c>
      <c r="K16">
        <v>100</v>
      </c>
      <c r="L16">
        <f>AVERAGE(det_desc_keys[[#This Row],[2]:[10]])</f>
        <v>104.88888888888889</v>
      </c>
      <c r="P16" t="s">
        <v>33</v>
      </c>
      <c r="R16" s="2" t="s">
        <v>22</v>
      </c>
    </row>
    <row r="17" spans="1:18" x14ac:dyDescent="0.25">
      <c r="A17" s="1" t="s">
        <v>33</v>
      </c>
      <c r="B17">
        <v>0</v>
      </c>
      <c r="C17">
        <v>112</v>
      </c>
      <c r="D17">
        <v>109</v>
      </c>
      <c r="E17">
        <v>104</v>
      </c>
      <c r="F17">
        <v>103</v>
      </c>
      <c r="G17">
        <v>99</v>
      </c>
      <c r="H17">
        <v>101</v>
      </c>
      <c r="I17">
        <v>96</v>
      </c>
      <c r="J17">
        <v>106</v>
      </c>
      <c r="K17">
        <v>97</v>
      </c>
      <c r="L17">
        <f>AVERAGE(det_desc_keys[[#This Row],[2]:[10]])</f>
        <v>103</v>
      </c>
      <c r="R17" s="3" t="s">
        <v>23</v>
      </c>
    </row>
    <row r="18" spans="1:18" x14ac:dyDescent="0.25">
      <c r="A18" s="1" t="s">
        <v>32</v>
      </c>
      <c r="B18">
        <v>0</v>
      </c>
      <c r="C18">
        <v>104</v>
      </c>
      <c r="D18">
        <v>103</v>
      </c>
      <c r="E18">
        <v>100</v>
      </c>
      <c r="F18">
        <v>102</v>
      </c>
      <c r="G18">
        <v>103</v>
      </c>
      <c r="H18">
        <v>98</v>
      </c>
      <c r="I18">
        <v>98</v>
      </c>
      <c r="J18">
        <v>102</v>
      </c>
      <c r="K18">
        <v>97</v>
      </c>
      <c r="L18">
        <f>AVERAGE(det_desc_keys[[#This Row],[2]:[10]])</f>
        <v>100.77777777777777</v>
      </c>
      <c r="R18" s="2" t="s">
        <v>29</v>
      </c>
    </row>
    <row r="19" spans="1:18" x14ac:dyDescent="0.25">
      <c r="A19" s="1" t="s">
        <v>20</v>
      </c>
      <c r="B19">
        <v>0</v>
      </c>
      <c r="C19">
        <v>97</v>
      </c>
      <c r="D19">
        <v>104</v>
      </c>
      <c r="E19">
        <v>101</v>
      </c>
      <c r="F19">
        <v>98</v>
      </c>
      <c r="G19">
        <v>85</v>
      </c>
      <c r="H19">
        <v>107</v>
      </c>
      <c r="I19">
        <v>107</v>
      </c>
      <c r="J19">
        <v>100</v>
      </c>
      <c r="K19">
        <v>100</v>
      </c>
      <c r="L19">
        <f>AVERAGE(det_desc_keys[[#This Row],[2]:[10]])</f>
        <v>99.888888888888886</v>
      </c>
      <c r="R19" s="2" t="s">
        <v>32</v>
      </c>
    </row>
    <row r="20" spans="1:18" x14ac:dyDescent="0.25">
      <c r="A20" s="1" t="s">
        <v>21</v>
      </c>
      <c r="B20">
        <v>0</v>
      </c>
      <c r="C20">
        <v>97</v>
      </c>
      <c r="D20">
        <v>98</v>
      </c>
      <c r="E20">
        <v>94</v>
      </c>
      <c r="F20">
        <v>99</v>
      </c>
      <c r="G20">
        <v>88</v>
      </c>
      <c r="H20">
        <v>99</v>
      </c>
      <c r="I20">
        <v>104</v>
      </c>
      <c r="J20">
        <v>99</v>
      </c>
      <c r="K20">
        <v>103</v>
      </c>
      <c r="L20">
        <f>AVERAGE(det_desc_keys[[#This Row],[2]:[10]])</f>
        <v>97.888888888888886</v>
      </c>
      <c r="R20" s="3" t="s">
        <v>33</v>
      </c>
    </row>
    <row r="21" spans="1:18" x14ac:dyDescent="0.25">
      <c r="A21" s="1" t="s">
        <v>25</v>
      </c>
      <c r="B21">
        <v>0</v>
      </c>
      <c r="C21">
        <v>82</v>
      </c>
      <c r="D21">
        <v>81</v>
      </c>
      <c r="E21">
        <v>85</v>
      </c>
      <c r="F21">
        <v>93</v>
      </c>
      <c r="G21">
        <v>90</v>
      </c>
      <c r="H21">
        <v>81</v>
      </c>
      <c r="I21">
        <v>82</v>
      </c>
      <c r="J21">
        <v>102</v>
      </c>
      <c r="K21">
        <v>104</v>
      </c>
      <c r="L21">
        <f>AVERAGE(det_desc_keys[[#This Row],[2]:[10]])</f>
        <v>88.888888888888886</v>
      </c>
    </row>
    <row r="22" spans="1:18" x14ac:dyDescent="0.25">
      <c r="A22" s="1" t="s">
        <v>30</v>
      </c>
      <c r="B22">
        <v>0</v>
      </c>
      <c r="C22">
        <v>95</v>
      </c>
      <c r="D22">
        <v>88</v>
      </c>
      <c r="E22">
        <v>80</v>
      </c>
      <c r="F22">
        <v>90</v>
      </c>
      <c r="G22">
        <v>82</v>
      </c>
      <c r="H22">
        <v>79</v>
      </c>
      <c r="I22">
        <v>85</v>
      </c>
      <c r="J22">
        <v>86</v>
      </c>
      <c r="K22">
        <v>82</v>
      </c>
      <c r="L22">
        <f>AVERAGE(det_desc_keys[[#This Row],[2]:[10]])</f>
        <v>85.222222222222229</v>
      </c>
    </row>
    <row r="23" spans="1:18" x14ac:dyDescent="0.25">
      <c r="A23" s="1" t="s">
        <v>31</v>
      </c>
      <c r="B23">
        <v>0</v>
      </c>
      <c r="C23">
        <v>90</v>
      </c>
      <c r="D23">
        <v>88</v>
      </c>
      <c r="E23">
        <v>87</v>
      </c>
      <c r="F23">
        <v>89</v>
      </c>
      <c r="G23">
        <v>83</v>
      </c>
      <c r="H23">
        <v>78</v>
      </c>
      <c r="I23">
        <v>81</v>
      </c>
      <c r="J23">
        <v>86</v>
      </c>
      <c r="K23">
        <v>84</v>
      </c>
      <c r="L23">
        <f>AVERAGE(det_desc_keys[[#This Row],[2]:[10]])</f>
        <v>85.111111111111114</v>
      </c>
    </row>
    <row r="24" spans="1:18" x14ac:dyDescent="0.25">
      <c r="A24" s="1" t="s">
        <v>19</v>
      </c>
      <c r="B24">
        <v>0</v>
      </c>
      <c r="C24">
        <v>67</v>
      </c>
      <c r="D24">
        <v>79</v>
      </c>
      <c r="E24">
        <v>78</v>
      </c>
      <c r="F24">
        <v>79</v>
      </c>
      <c r="G24">
        <v>82</v>
      </c>
      <c r="H24">
        <v>95</v>
      </c>
      <c r="I24">
        <v>95</v>
      </c>
      <c r="J24">
        <v>94</v>
      </c>
      <c r="K24">
        <v>94</v>
      </c>
      <c r="L24">
        <f>AVERAGE(det_desc_keys[[#This Row],[2]:[10]])</f>
        <v>84.777777777777771</v>
      </c>
    </row>
    <row r="25" spans="1:18" x14ac:dyDescent="0.25">
      <c r="A25" s="1" t="s">
        <v>27</v>
      </c>
      <c r="B25">
        <v>0</v>
      </c>
      <c r="C25">
        <v>65</v>
      </c>
      <c r="D25">
        <v>69</v>
      </c>
      <c r="E25">
        <v>71</v>
      </c>
      <c r="F25">
        <v>85</v>
      </c>
      <c r="G25">
        <v>91</v>
      </c>
      <c r="H25">
        <v>101</v>
      </c>
      <c r="I25">
        <v>95</v>
      </c>
      <c r="J25">
        <v>93</v>
      </c>
      <c r="K25">
        <v>91</v>
      </c>
      <c r="L25">
        <f>AVERAGE(det_desc_keys[[#This Row],[2]:[10]])</f>
        <v>84.555555555555557</v>
      </c>
    </row>
    <row r="26" spans="1:18" x14ac:dyDescent="0.25">
      <c r="A26" s="1" t="s">
        <v>10</v>
      </c>
      <c r="B26">
        <v>0</v>
      </c>
      <c r="C26">
        <v>73</v>
      </c>
      <c r="D26">
        <v>74</v>
      </c>
      <c r="E26">
        <v>79</v>
      </c>
      <c r="F26">
        <v>85</v>
      </c>
      <c r="G26">
        <v>79</v>
      </c>
      <c r="H26">
        <v>92</v>
      </c>
      <c r="I26">
        <v>90</v>
      </c>
      <c r="J26">
        <v>88</v>
      </c>
      <c r="K26">
        <v>91</v>
      </c>
      <c r="L26">
        <f>AVERAGE(det_desc_keys[[#This Row],[2]:[10]])</f>
        <v>83.444444444444443</v>
      </c>
    </row>
    <row r="27" spans="1:18" x14ac:dyDescent="0.25">
      <c r="A27" s="1" t="s">
        <v>34</v>
      </c>
      <c r="B27">
        <v>0</v>
      </c>
      <c r="C27">
        <v>86</v>
      </c>
      <c r="D27">
        <v>78</v>
      </c>
      <c r="E27">
        <v>76</v>
      </c>
      <c r="F27">
        <v>85</v>
      </c>
      <c r="G27">
        <v>69</v>
      </c>
      <c r="H27">
        <v>74</v>
      </c>
      <c r="I27">
        <v>76</v>
      </c>
      <c r="J27">
        <v>70</v>
      </c>
      <c r="K27">
        <v>88</v>
      </c>
      <c r="L27">
        <f>AVERAGE(det_desc_keys[[#This Row],[2]:[10]])</f>
        <v>78</v>
      </c>
    </row>
    <row r="28" spans="1:18" x14ac:dyDescent="0.25">
      <c r="A28" s="1" t="s">
        <v>35</v>
      </c>
      <c r="B28">
        <v>0</v>
      </c>
      <c r="C28">
        <v>64</v>
      </c>
      <c r="D28">
        <v>72</v>
      </c>
      <c r="E28">
        <v>65</v>
      </c>
      <c r="F28">
        <v>66</v>
      </c>
      <c r="G28">
        <v>63</v>
      </c>
      <c r="H28">
        <v>58</v>
      </c>
      <c r="I28">
        <v>64</v>
      </c>
      <c r="J28">
        <v>65</v>
      </c>
      <c r="K28">
        <v>79</v>
      </c>
      <c r="L28">
        <f>AVERAGE(det_desc_keys[[#This Row],[2]:[10]])</f>
        <v>66.222222222222229</v>
      </c>
    </row>
    <row r="29" spans="1:18" x14ac:dyDescent="0.25">
      <c r="A29" s="1" t="s">
        <v>28</v>
      </c>
      <c r="B29">
        <v>0</v>
      </c>
      <c r="C29">
        <v>64</v>
      </c>
      <c r="D29">
        <v>66</v>
      </c>
      <c r="E29">
        <v>62</v>
      </c>
      <c r="F29">
        <v>66</v>
      </c>
      <c r="G29">
        <v>59</v>
      </c>
      <c r="H29">
        <v>64</v>
      </c>
      <c r="I29">
        <v>64</v>
      </c>
      <c r="J29">
        <v>67</v>
      </c>
      <c r="K29">
        <v>80</v>
      </c>
      <c r="L29">
        <f>AVERAGE(det_desc_keys[[#This Row],[2]:[10]])</f>
        <v>65.777777777777771</v>
      </c>
    </row>
    <row r="30" spans="1:18" x14ac:dyDescent="0.25">
      <c r="A30" s="1" t="s">
        <v>24</v>
      </c>
      <c r="B30">
        <v>0</v>
      </c>
      <c r="C30">
        <v>49</v>
      </c>
      <c r="D30">
        <v>43</v>
      </c>
      <c r="E30">
        <v>45</v>
      </c>
      <c r="F30">
        <v>59</v>
      </c>
      <c r="G30">
        <v>53</v>
      </c>
      <c r="H30">
        <v>78</v>
      </c>
      <c r="I30">
        <v>68</v>
      </c>
      <c r="J30">
        <v>84</v>
      </c>
      <c r="K30">
        <v>66</v>
      </c>
      <c r="L30">
        <f>AVERAGE(det_desc_keys[[#This Row],[2]:[10]])</f>
        <v>60.555555555555557</v>
      </c>
    </row>
    <row r="31" spans="1:18" x14ac:dyDescent="0.25">
      <c r="A31" s="1" t="s">
        <v>26</v>
      </c>
      <c r="B31">
        <v>0</v>
      </c>
      <c r="C31">
        <v>42</v>
      </c>
      <c r="D31">
        <v>36</v>
      </c>
      <c r="E31">
        <v>45</v>
      </c>
      <c r="F31">
        <v>47</v>
      </c>
      <c r="G31">
        <v>44</v>
      </c>
      <c r="H31">
        <v>51</v>
      </c>
      <c r="I31">
        <v>52</v>
      </c>
      <c r="J31">
        <v>49</v>
      </c>
      <c r="K31">
        <v>55</v>
      </c>
      <c r="L31">
        <f>AVERAGE(det_desc_keys[[#This Row],[2]:[10]])</f>
        <v>46.777777777777779</v>
      </c>
    </row>
    <row r="32" spans="1:18" x14ac:dyDescent="0.25">
      <c r="A32" s="1" t="s">
        <v>15</v>
      </c>
      <c r="B32">
        <v>0</v>
      </c>
      <c r="C32">
        <v>7</v>
      </c>
      <c r="D32">
        <v>8</v>
      </c>
      <c r="E32">
        <v>8</v>
      </c>
      <c r="F32">
        <v>8</v>
      </c>
      <c r="G32">
        <v>7</v>
      </c>
      <c r="H32">
        <v>7</v>
      </c>
      <c r="I32">
        <v>8</v>
      </c>
      <c r="J32">
        <v>9</v>
      </c>
      <c r="K32">
        <v>10</v>
      </c>
      <c r="L32">
        <f>AVERAGE(det_desc_keys[[#This Row],[2]:[10]])</f>
        <v>8</v>
      </c>
    </row>
    <row r="33" spans="1:12" x14ac:dyDescent="0.25">
      <c r="A33" s="1" t="s">
        <v>3</v>
      </c>
      <c r="B33">
        <v>0</v>
      </c>
      <c r="C33">
        <v>8</v>
      </c>
      <c r="D33">
        <v>8</v>
      </c>
      <c r="E33">
        <v>8</v>
      </c>
      <c r="F33">
        <v>7</v>
      </c>
      <c r="G33">
        <v>7</v>
      </c>
      <c r="H33">
        <v>7</v>
      </c>
      <c r="I33">
        <v>7</v>
      </c>
      <c r="J33">
        <v>9</v>
      </c>
      <c r="K33">
        <v>11</v>
      </c>
      <c r="L33">
        <f>AVERAGE(det_desc_keys[[#This Row],[2]:[10]])</f>
        <v>8</v>
      </c>
    </row>
    <row r="34" spans="1:12" x14ac:dyDescent="0.25">
      <c r="A34" s="1" t="s">
        <v>17</v>
      </c>
      <c r="B34">
        <v>0</v>
      </c>
      <c r="C34">
        <v>8</v>
      </c>
      <c r="D34">
        <v>8</v>
      </c>
      <c r="E34">
        <v>8</v>
      </c>
      <c r="F34">
        <v>7</v>
      </c>
      <c r="G34">
        <v>7</v>
      </c>
      <c r="H34">
        <v>7</v>
      </c>
      <c r="I34">
        <v>7</v>
      </c>
      <c r="J34">
        <v>7</v>
      </c>
      <c r="K34">
        <v>10</v>
      </c>
      <c r="L34">
        <f>AVERAGE(det_desc_keys[[#This Row],[2]:[10]])</f>
        <v>7.666666666666667</v>
      </c>
    </row>
    <row r="35" spans="1:12" x14ac:dyDescent="0.25">
      <c r="A35" s="1" t="s">
        <v>13</v>
      </c>
      <c r="B35">
        <v>0</v>
      </c>
      <c r="C35">
        <v>8</v>
      </c>
      <c r="D35">
        <v>7</v>
      </c>
      <c r="E35">
        <v>8</v>
      </c>
      <c r="F35">
        <v>6</v>
      </c>
      <c r="G35">
        <v>6</v>
      </c>
      <c r="H35">
        <v>7</v>
      </c>
      <c r="I35">
        <v>7</v>
      </c>
      <c r="J35">
        <v>9</v>
      </c>
      <c r="K35">
        <v>11</v>
      </c>
      <c r="L35">
        <f>AVERAGE(det_desc_keys[[#This Row],[2]:[10]])</f>
        <v>7.666666666666667</v>
      </c>
    </row>
    <row r="36" spans="1:12" x14ac:dyDescent="0.25">
      <c r="A36" s="1" t="s">
        <v>7</v>
      </c>
      <c r="B36">
        <v>0</v>
      </c>
      <c r="C36">
        <v>7</v>
      </c>
      <c r="D36">
        <v>8</v>
      </c>
      <c r="E36">
        <v>7</v>
      </c>
      <c r="F36">
        <v>7</v>
      </c>
      <c r="G36">
        <v>6</v>
      </c>
      <c r="H36">
        <v>6</v>
      </c>
      <c r="I36">
        <v>7</v>
      </c>
      <c r="J36">
        <v>8</v>
      </c>
      <c r="K36">
        <v>11</v>
      </c>
      <c r="L36">
        <f>AVERAGE(det_desc_keys[[#This Row],[2]:[10]])</f>
        <v>7.4444444444444446</v>
      </c>
    </row>
  </sheetData>
  <sortState xmlns:xlrd2="http://schemas.microsoft.com/office/spreadsheetml/2017/richdata2" ref="R2:R20">
    <sortCondition ref="R1:R20"/>
  </sortState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z 2 o k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z 2 o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q J F N J 8 1 W a a A E A A M c D A A A T A B w A R m 9 y b X V s Y X M v U 2 V j d G l v b j E u b S C i G A A o o B Q A A A A A A A A A A A A A A A A A A A A A A A A A A A C F k s 9 L w z A U g O + D / Q + h X j Y I x V S d v + h B W k U v o m w 3 K y M m b 1 u w T S R 5 F Y v s f z e j k z l N M J e k 7 0 v S 9 9 4 X B w K V 0 W T a z + x y O B g O 3 I p b k E Q C z i U 4 M X + F z p G c 1 I D D A f F j a l o r w E c K 9 5 6 W R r Q N a B z d q B r S w m j 0 H 2 6 U F B f V U m H V S i 4 U d l U m 5 w v g 2 F q o p B H V 3 t 2 p c O / J m D 6 V U K t G I d g 8 o Q k l h a n b R r u c M U q u t T B S 6 W X O s p O M k s f W I E y x q y H f L d N 7 o + F 5 T P s k D 5 J i x f X S 1 z H r 3 i D x 2 c 7 4 i 9 8 0 s 1 y 7 h b F N f / 0 G u l F f E f 3 8 T P o o 8 7 9 H T w j C B 6 4 p + Y 5 n P n 6 n c X K c b s 7 9 A E c x c B w D J z E w i Y H T G D i L g f M Y Y I d R w v b J e t f P B 2 s a 3 2 t J b o F L s G 7 X 0 y 3 Z x k e / W k / J 0 3 b D V V 1 P B a + 5 d T n a N u a K / S M r k M n G X A n o H 7 G x 8 9 K / K 6 v e / P K P R f a 3 7 I D S g M y A x o D A g L q A t I C u g K j f i t b j 4 U D p c L 8 u v w B Q S w E C L Q A U A A I A C A D P a i R T I D g f Z 6 Q A A A D 1 A A A A E g A A A A A A A A A A A A A A A A A A A A A A Q 2 9 u Z m l n L 1 B h Y 2 t h Z 2 U u e G 1 s U E s B A i 0 A F A A C A A g A z 2 o k U w / K 6 a u k A A A A 6 Q A A A B M A A A A A A A A A A A A A A A A A 8 A A A A F t D b 2 5 0 Z W 5 0 X 1 R 5 c G V z X S 5 4 b W x Q S w E C L Q A U A A I A C A D P a i R T S f N V m m g B A A D H A w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D g A A A A A A A J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X 2 R l c 2 N f a 2 V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X R f Z G V z Y 1 9 r Z X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0 V D I w O j I y O j M x L j k z M z c 3 M T J a I i A v P j x F b n R y e S B U e X B l P S J G a W x s Q 2 9 s d W 1 u V H l w Z X M i I F Z h b H V l P S J z Q m d N R E F 3 T U R B d 0 1 E Q X d N P S I g L z 4 8 R W 5 0 c n k g V H l w Z T 0 i R m l s b E N v b H V t b k 5 h b W V z I i B W Y W x 1 Z T 0 i c 1 s m c X V v d D t E Z X R l Y 3 R v c l 9 E Z X N j c m l w d G 9 y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F 9 k Z X N j X 2 t l e X M v Q X V 0 b 1 J l b W 9 2 Z W R D b 2 x 1 b W 5 z M S 5 7 R G V 0 Z W N 0 b 3 J f R G V z Y 3 J p c H R v c i w w f S Z x d W 9 0 O y w m c X V v d D t T Z W N 0 a W 9 u M S 9 k Z X R f Z G V z Y 1 9 r Z X l z L 0 F 1 d G 9 S Z W 1 v d m V k Q 2 9 s d W 1 u c z E u e z E s M X 0 m c X V v d D s s J n F 1 b 3 Q 7 U 2 V j d G l v b j E v Z G V 0 X 2 R l c 2 N f a 2 V 5 c y 9 B d X R v U m V t b 3 Z l Z E N v b H V t b n M x L n s y L D J 9 J n F 1 b 3 Q 7 L C Z x d W 9 0 O 1 N l Y 3 R p b 2 4 x L 2 R l d F 9 k Z X N j X 2 t l e X M v Q X V 0 b 1 J l b W 9 2 Z W R D b 2 x 1 b W 5 z M S 5 7 M y w z f S Z x d W 9 0 O y w m c X V v d D t T Z W N 0 a W 9 u M S 9 k Z X R f Z G V z Y 1 9 r Z X l z L 0 F 1 d G 9 S Z W 1 v d m V k Q 2 9 s d W 1 u c z E u e z Q s N H 0 m c X V v d D s s J n F 1 b 3 Q 7 U 2 V j d G l v b j E v Z G V 0 X 2 R l c 2 N f a 2 V 5 c y 9 B d X R v U m V t b 3 Z l Z E N v b H V t b n M x L n s 1 L D V 9 J n F 1 b 3 Q 7 L C Z x d W 9 0 O 1 N l Y 3 R p b 2 4 x L 2 R l d F 9 k Z X N j X 2 t l e X M v Q X V 0 b 1 J l b W 9 2 Z W R D b 2 x 1 b W 5 z M S 5 7 N i w 2 f S Z x d W 9 0 O y w m c X V v d D t T Z W N 0 a W 9 u M S 9 k Z X R f Z G V z Y 1 9 r Z X l z L 0 F 1 d G 9 S Z W 1 v d m V k Q 2 9 s d W 1 u c z E u e z c s N 3 0 m c X V v d D s s J n F 1 b 3 Q 7 U 2 V j d G l v b j E v Z G V 0 X 2 R l c 2 N f a 2 V 5 c y 9 B d X R v U m V t b 3 Z l Z E N v b H V t b n M x L n s 4 L D h 9 J n F 1 b 3 Q 7 L C Z x d W 9 0 O 1 N l Y 3 R p b 2 4 x L 2 R l d F 9 k Z X N j X 2 t l e X M v Q X V 0 b 1 J l b W 9 2 Z W R D b 2 x 1 b W 5 z M S 5 7 O S w 5 f S Z x d W 9 0 O y w m c X V v d D t T Z W N 0 a W 9 u M S 9 k Z X R f Z G V z Y 1 9 r Z X l z L 0 F 1 d G 9 S Z W 1 v d m V k Q 2 9 s d W 1 u c z E u e z E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V 0 X 2 R l c 2 N f a 2 V 5 c y 9 B d X R v U m V t b 3 Z l Z E N v b H V t b n M x L n t E Z X R l Y 3 R v c l 9 E Z X N j c m l w d G 9 y L D B 9 J n F 1 b 3 Q 7 L C Z x d W 9 0 O 1 N l Y 3 R p b 2 4 x L 2 R l d F 9 k Z X N j X 2 t l e X M v Q X V 0 b 1 J l b W 9 2 Z W R D b 2 x 1 b W 5 z M S 5 7 M S w x f S Z x d W 9 0 O y w m c X V v d D t T Z W N 0 a W 9 u M S 9 k Z X R f Z G V z Y 1 9 r Z X l z L 0 F 1 d G 9 S Z W 1 v d m V k Q 2 9 s d W 1 u c z E u e z I s M n 0 m c X V v d D s s J n F 1 b 3 Q 7 U 2 V j d G l v b j E v Z G V 0 X 2 R l c 2 N f a 2 V 5 c y 9 B d X R v U m V t b 3 Z l Z E N v b H V t b n M x L n s z L D N 9 J n F 1 b 3 Q 7 L C Z x d W 9 0 O 1 N l Y 3 R p b 2 4 x L 2 R l d F 9 k Z X N j X 2 t l e X M v Q X V 0 b 1 J l b W 9 2 Z W R D b 2 x 1 b W 5 z M S 5 7 N C w 0 f S Z x d W 9 0 O y w m c X V v d D t T Z W N 0 a W 9 u M S 9 k Z X R f Z G V z Y 1 9 r Z X l z L 0 F 1 d G 9 S Z W 1 v d m V k Q 2 9 s d W 1 u c z E u e z U s N X 0 m c X V v d D s s J n F 1 b 3 Q 7 U 2 V j d G l v b j E v Z G V 0 X 2 R l c 2 N f a 2 V 5 c y 9 B d X R v U m V t b 3 Z l Z E N v b H V t b n M x L n s 2 L D Z 9 J n F 1 b 3 Q 7 L C Z x d W 9 0 O 1 N l Y 3 R p b 2 4 x L 2 R l d F 9 k Z X N j X 2 t l e X M v Q X V 0 b 1 J l b W 9 2 Z W R D b 2 x 1 b W 5 z M S 5 7 N y w 3 f S Z x d W 9 0 O y w m c X V v d D t T Z W N 0 a W 9 u M S 9 k Z X R f Z G V z Y 1 9 r Z X l z L 0 F 1 d G 9 S Z W 1 v d m V k Q 2 9 s d W 1 u c z E u e z g s O H 0 m c X V v d D s s J n F 1 b 3 Q 7 U 2 V j d G l v b j E v Z G V 0 X 2 R l c 2 N f a 2 V 5 c y 9 B d X R v U m V t b 3 Z l Z E N v b H V t b n M x L n s 5 L D l 9 J n F 1 b 3 Q 7 L C Z x d W 9 0 O 1 N l Y 3 R p b 2 4 x L 2 R l d F 9 k Z X N j X 2 t l e X M v Q X V 0 b 1 J l b W 9 2 Z W R D b 2 x 1 b W 5 z M S 5 7 M T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f Z G V z Y 1 9 r Z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F 9 k Z X N j X 2 t l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f Z G V z Y 1 9 r Z X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F 9 k Z X N j X 2 t l e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x E b a t 9 j h L s R + 1 C j 4 L k 2 w A A A A A A g A A A A A A E G Y A A A A B A A A g A A A A + J t 7 o w l p r m c l P J 7 x L h U / K P w x y i h W e Y 9 p 6 n b 0 T k 3 f h + g A A A A A D o A A A A A C A A A g A A A A 4 g g C u h Z q F 7 g U n U A K Y L 6 k 1 L T c I Z U R T m n / P h h v 6 y N 5 o P R Q A A A A A n e m N g x Y j e q 4 5 t l 4 Z 5 v P Q r F e W 3 / / t f C d 7 d e a o 3 t 7 Q M X Z r L E Q o Q w 3 B j k + 5 F 4 1 2 5 u 4 g r P t 0 O b J E M C K q P K e X / i + 0 n h D v f Y y o b c f J J I q 2 q f 6 8 J t A A A A A r U x U y S 1 0 + s p 9 J W w P s 3 3 E u U Y T l h V n g y v V t M 3 o d F x C 7 k 7 w y E d Y W c i c a 5 B T d J L 6 Z 2 K S R J Q b N P Q g o S z 8 k q S b 2 k a u e Q = = < / D a t a M a s h u p > 
</file>

<file path=customXml/itemProps1.xml><?xml version="1.0" encoding="utf-8"?>
<ds:datastoreItem xmlns:ds="http://schemas.openxmlformats.org/officeDocument/2006/customXml" ds:itemID="{DACE7050-8198-4624-A9F1-26E962195E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det_desc_times</vt:lpstr>
      <vt:lpstr>det_desc_keys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Kogan</cp:lastModifiedBy>
  <dcterms:created xsi:type="dcterms:W3CDTF">2021-09-04T20:34:01Z</dcterms:created>
  <dcterms:modified xsi:type="dcterms:W3CDTF">2021-09-04T20:34:01Z</dcterms:modified>
</cp:coreProperties>
</file>