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I6" i="1"/>
  <c r="AI5" i="1"/>
  <c r="AI4" i="1"/>
  <c r="AH7" i="1"/>
  <c r="AH6" i="1"/>
  <c r="AH5" i="1"/>
  <c r="AH4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</calcChain>
</file>

<file path=xl/sharedStrings.xml><?xml version="1.0" encoding="utf-8"?>
<sst xmlns="http://schemas.openxmlformats.org/spreadsheetml/2006/main" count="72" uniqueCount="27">
  <si>
    <t>Treatment</t>
  </si>
  <si>
    <t>Rep</t>
  </si>
  <si>
    <t>Rating</t>
  </si>
  <si>
    <t>Water</t>
  </si>
  <si>
    <t>Low</t>
  </si>
  <si>
    <t>High</t>
  </si>
  <si>
    <t>Week 4</t>
  </si>
  <si>
    <t>Week 5</t>
  </si>
  <si>
    <t>Week 6</t>
  </si>
  <si>
    <t>Week 7</t>
  </si>
  <si>
    <t>Week 8</t>
  </si>
  <si>
    <t>Week 9</t>
  </si>
  <si>
    <t>Week 10</t>
  </si>
  <si>
    <t>Non-inoc</t>
  </si>
  <si>
    <t>Week 1</t>
  </si>
  <si>
    <t>Week 2</t>
  </si>
  <si>
    <t>Week 3</t>
  </si>
  <si>
    <t>Week 17</t>
  </si>
  <si>
    <t>NI</t>
  </si>
  <si>
    <t>Mid point values</t>
  </si>
  <si>
    <t>H-B Scale (0-12)</t>
  </si>
  <si>
    <t>AUDPC</t>
  </si>
  <si>
    <t>Non-treated</t>
  </si>
  <si>
    <t>ASM - LR</t>
  </si>
  <si>
    <t>ASM -HR</t>
  </si>
  <si>
    <t>Final disease severity (%)</t>
  </si>
  <si>
    <t>Number of infected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</si>
</sst>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R1" workbookViewId="0">
      <selection activeCell="AH9" sqref="AH9"/>
    </sheetView>
  </sheetViews>
  <sheetFormatPr baseColWidth="10" defaultColWidth="8.83203125" defaultRowHeight="14" x14ac:dyDescent="0"/>
  <cols>
    <col min="1" max="1" width="11.1640625" customWidth="1"/>
    <col min="2" max="2" width="6.5" style="1" customWidth="1"/>
    <col min="3" max="3" width="10.33203125" style="1" customWidth="1"/>
    <col min="4" max="4" width="8.83203125" style="1" customWidth="1"/>
    <col min="5" max="5" width="9.83203125" style="1" customWidth="1"/>
    <col min="6" max="6" width="9.6640625" style="1" bestFit="1" customWidth="1"/>
    <col min="7" max="8" width="9.6640625" bestFit="1" customWidth="1"/>
    <col min="9" max="13" width="10.6640625" bestFit="1" customWidth="1"/>
    <col min="32" max="32" width="11.5" customWidth="1"/>
    <col min="33" max="33" width="10.33203125" customWidth="1"/>
    <col min="35" max="35" width="11.83203125" customWidth="1"/>
  </cols>
  <sheetData>
    <row r="1" spans="1:36">
      <c r="A1" t="s">
        <v>20</v>
      </c>
      <c r="C1" s="3">
        <v>43343</v>
      </c>
      <c r="D1" s="3">
        <v>43350</v>
      </c>
      <c r="E1" s="3">
        <v>43357</v>
      </c>
      <c r="F1" s="3">
        <v>43364</v>
      </c>
      <c r="G1" s="2">
        <v>43371</v>
      </c>
      <c r="H1" s="2">
        <v>43378</v>
      </c>
      <c r="I1" s="2">
        <v>43385</v>
      </c>
      <c r="J1" s="2">
        <v>43392</v>
      </c>
      <c r="K1" s="2">
        <v>43399</v>
      </c>
      <c r="L1" s="2">
        <v>43406</v>
      </c>
      <c r="M1" s="2">
        <v>43453</v>
      </c>
      <c r="O1" s="4" t="s">
        <v>19</v>
      </c>
      <c r="P1" s="1"/>
      <c r="Q1" s="3">
        <v>43343</v>
      </c>
      <c r="R1" s="3">
        <v>43350</v>
      </c>
      <c r="S1" s="3">
        <v>43357</v>
      </c>
      <c r="T1" s="3">
        <v>43364</v>
      </c>
      <c r="U1" s="2">
        <v>43371</v>
      </c>
      <c r="V1" s="2">
        <v>43378</v>
      </c>
      <c r="W1" s="2">
        <v>43385</v>
      </c>
      <c r="X1" s="2">
        <v>43392</v>
      </c>
      <c r="Y1" s="2">
        <v>43399</v>
      </c>
      <c r="Z1" s="2">
        <v>43406</v>
      </c>
      <c r="AA1" s="2">
        <v>43453</v>
      </c>
    </row>
    <row r="2" spans="1:36">
      <c r="C2" s="1" t="s">
        <v>14</v>
      </c>
      <c r="D2" s="1" t="s">
        <v>15</v>
      </c>
      <c r="E2" s="1" t="s">
        <v>16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17</v>
      </c>
      <c r="P2" s="1"/>
      <c r="Q2" s="1" t="s">
        <v>14</v>
      </c>
      <c r="R2" s="1" t="s">
        <v>15</v>
      </c>
      <c r="S2" s="1" t="s">
        <v>16</v>
      </c>
      <c r="T2" s="1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17</v>
      </c>
    </row>
    <row r="3" spans="1:36">
      <c r="A3" t="s">
        <v>0</v>
      </c>
      <c r="B3" s="1" t="s">
        <v>1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O3" t="s">
        <v>0</v>
      </c>
      <c r="P3" s="1" t="s">
        <v>1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C3" s="4" t="s">
        <v>0</v>
      </c>
      <c r="AD3" s="4" t="s">
        <v>21</v>
      </c>
      <c r="AE3" s="4" t="s">
        <v>25</v>
      </c>
      <c r="AG3" s="4"/>
      <c r="AH3" s="4" t="s">
        <v>21</v>
      </c>
      <c r="AI3" s="4" t="s">
        <v>25</v>
      </c>
      <c r="AJ3" s="4" t="s">
        <v>26</v>
      </c>
    </row>
    <row r="4" spans="1:36">
      <c r="A4" t="s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3</v>
      </c>
      <c r="L4" s="1">
        <v>2</v>
      </c>
      <c r="M4" s="1">
        <v>5</v>
      </c>
      <c r="O4" t="s">
        <v>3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1.5</v>
      </c>
      <c r="X4" s="1">
        <v>1.5</v>
      </c>
      <c r="Y4" s="1">
        <v>4.5</v>
      </c>
      <c r="Z4" s="1">
        <v>1.5</v>
      </c>
      <c r="AA4" s="1">
        <v>17.5</v>
      </c>
      <c r="AB4" t="s">
        <v>3</v>
      </c>
      <c r="AC4">
        <v>1</v>
      </c>
      <c r="AD4">
        <f>SUM(Q4:R4)/2*7+SUM(R4:S4)/2*7+SUM(S4:T4)/2*7+SUM(T4:U4)/2*7+SUM(U4:V4)/2*7+SUM(V4:W4)/2*7+SUM(W4:X4)/2*7+SUM(X4:Y4)/2*7+SUM(Y4:Z4)/2*7+SUM(Z4:AA4)/2*7</f>
        <v>124.25</v>
      </c>
      <c r="AE4" s="1">
        <v>17.5</v>
      </c>
      <c r="AG4" s="4" t="s">
        <v>22</v>
      </c>
      <c r="AH4">
        <f>AVERAGE(AD4:AD15)</f>
        <v>55.708333333333336</v>
      </c>
      <c r="AI4">
        <f>AVERAGE(AE4:AE15)</f>
        <v>5.166666666666667</v>
      </c>
      <c r="AJ4">
        <v>8</v>
      </c>
    </row>
    <row r="5" spans="1:36">
      <c r="B5" s="1">
        <v>2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3</v>
      </c>
      <c r="L5" s="1">
        <v>2</v>
      </c>
      <c r="M5" s="1">
        <v>1</v>
      </c>
      <c r="P5" s="1">
        <v>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1.5</v>
      </c>
      <c r="Y5" s="1">
        <v>4.5</v>
      </c>
      <c r="Z5" s="1">
        <v>1.5</v>
      </c>
      <c r="AA5" s="1">
        <v>0</v>
      </c>
      <c r="AC5">
        <v>1</v>
      </c>
      <c r="AD5">
        <f t="shared" ref="AD5:AD51" si="0">SUM(Q5:R5)/2*7+SUM(R5:S5)/2*7+SUM(S5:T5)/2*7+SUM(T5:U5)/2*7+SUM(U5:V5)/2*7+SUM(V5:W5)/2*7+SUM(W5:X5)/2*7+SUM(X5:Y5)/2*7+SUM(Y5:Z5)/2*7+SUM(Z5:AA5)/2*7</f>
        <v>52.5</v>
      </c>
      <c r="AE5" s="1">
        <v>0</v>
      </c>
      <c r="AG5" s="4" t="s">
        <v>23</v>
      </c>
      <c r="AH5">
        <f>AVERAGE(AD16:AD27)</f>
        <v>62.5625</v>
      </c>
      <c r="AI5">
        <f>AVERAGE(AE16:AE27)</f>
        <v>6.625</v>
      </c>
      <c r="AJ5">
        <v>10</v>
      </c>
    </row>
    <row r="6" spans="1:36"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3</v>
      </c>
      <c r="L6" s="1">
        <v>2</v>
      </c>
      <c r="M6" s="1">
        <v>2</v>
      </c>
      <c r="P6" s="1">
        <v>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1.5</v>
      </c>
      <c r="Y6" s="1">
        <v>4.5</v>
      </c>
      <c r="Z6" s="1">
        <v>1.5</v>
      </c>
      <c r="AA6" s="1">
        <v>1.5</v>
      </c>
      <c r="AC6">
        <v>1</v>
      </c>
      <c r="AD6">
        <f t="shared" si="0"/>
        <v>57.75</v>
      </c>
      <c r="AE6" s="1">
        <v>1.5</v>
      </c>
      <c r="AG6" s="4" t="s">
        <v>24</v>
      </c>
      <c r="AH6">
        <f>AVERAGE(AD28:AD39)</f>
        <v>73.354166666666671</v>
      </c>
      <c r="AI6">
        <f>AVERAGE(AE28:AE39)</f>
        <v>10.708333333333334</v>
      </c>
      <c r="AJ6">
        <v>9</v>
      </c>
    </row>
    <row r="7" spans="1:36">
      <c r="B7" s="1">
        <v>4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2</v>
      </c>
      <c r="J7" s="1">
        <v>2</v>
      </c>
      <c r="K7" s="1">
        <v>1</v>
      </c>
      <c r="L7" s="1">
        <v>2</v>
      </c>
      <c r="M7" s="1">
        <v>1</v>
      </c>
      <c r="P7" s="1">
        <v>4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1.5</v>
      </c>
      <c r="X7" s="1">
        <v>1.5</v>
      </c>
      <c r="Y7" s="1">
        <v>0</v>
      </c>
      <c r="Z7" s="1">
        <v>1.5</v>
      </c>
      <c r="AA7" s="1">
        <v>0</v>
      </c>
      <c r="AC7">
        <v>1</v>
      </c>
      <c r="AD7">
        <f t="shared" si="0"/>
        <v>31.5</v>
      </c>
      <c r="AE7" s="1">
        <v>0</v>
      </c>
      <c r="AG7" s="4" t="s">
        <v>18</v>
      </c>
      <c r="AH7">
        <f>AVERAGE(AD40:AD51)</f>
        <v>1.3125</v>
      </c>
      <c r="AI7">
        <f>AVERAGE(AE40:AE51)</f>
        <v>0.375</v>
      </c>
      <c r="AJ7">
        <v>3</v>
      </c>
    </row>
    <row r="8" spans="1:36"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1</v>
      </c>
      <c r="L8" s="1">
        <v>1</v>
      </c>
      <c r="M8" s="1">
        <v>4</v>
      </c>
      <c r="P8" s="1">
        <v>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1.5</v>
      </c>
      <c r="X8" s="1">
        <v>1.5</v>
      </c>
      <c r="Y8" s="1">
        <v>0</v>
      </c>
      <c r="Z8" s="1">
        <v>0</v>
      </c>
      <c r="AA8" s="1">
        <v>9</v>
      </c>
      <c r="AC8">
        <v>1</v>
      </c>
      <c r="AD8">
        <f t="shared" si="0"/>
        <v>52.5</v>
      </c>
      <c r="AE8" s="1">
        <v>9</v>
      </c>
    </row>
    <row r="9" spans="1:36">
      <c r="B9" s="1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2</v>
      </c>
      <c r="K9" s="1">
        <v>2</v>
      </c>
      <c r="L9" s="1">
        <v>2</v>
      </c>
      <c r="M9" s="1">
        <v>4</v>
      </c>
      <c r="P9" s="1">
        <v>6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1.5</v>
      </c>
      <c r="X9" s="1">
        <v>1.5</v>
      </c>
      <c r="Y9" s="1">
        <v>1.5</v>
      </c>
      <c r="Z9" s="1">
        <v>1.5</v>
      </c>
      <c r="AA9" s="1">
        <v>9</v>
      </c>
      <c r="AC9">
        <v>1</v>
      </c>
      <c r="AD9">
        <f t="shared" si="0"/>
        <v>73.5</v>
      </c>
      <c r="AE9" s="1">
        <v>9</v>
      </c>
    </row>
    <row r="10" spans="1:36">
      <c r="B10" s="1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2</v>
      </c>
      <c r="M10" s="1">
        <v>2</v>
      </c>
      <c r="P10" s="1">
        <v>7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1.5</v>
      </c>
      <c r="Z10" s="1">
        <v>1.5</v>
      </c>
      <c r="AA10" s="1">
        <v>1.5</v>
      </c>
      <c r="AC10">
        <v>1</v>
      </c>
      <c r="AD10">
        <f t="shared" si="0"/>
        <v>26.25</v>
      </c>
      <c r="AE10" s="1">
        <v>1.5</v>
      </c>
    </row>
    <row r="11" spans="1:36">
      <c r="B11" s="1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3</v>
      </c>
      <c r="P11" s="1">
        <v>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1.5</v>
      </c>
      <c r="Z11" s="1">
        <v>1.5</v>
      </c>
      <c r="AA11" s="1">
        <v>4.5</v>
      </c>
      <c r="AC11">
        <v>1</v>
      </c>
      <c r="AD11">
        <f t="shared" si="0"/>
        <v>36.75</v>
      </c>
      <c r="AE11" s="1">
        <v>4.5</v>
      </c>
    </row>
    <row r="12" spans="1:36">
      <c r="B12" s="1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P12" s="1">
        <v>9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1.5</v>
      </c>
      <c r="X12" s="1">
        <v>1.5</v>
      </c>
      <c r="Y12" s="1">
        <v>1.5</v>
      </c>
      <c r="Z12" s="1">
        <v>1.5</v>
      </c>
      <c r="AA12" s="1">
        <v>0</v>
      </c>
      <c r="AC12">
        <v>1</v>
      </c>
      <c r="AD12">
        <f t="shared" si="0"/>
        <v>42</v>
      </c>
      <c r="AE12" s="1">
        <v>0</v>
      </c>
    </row>
    <row r="13" spans="1:36">
      <c r="B13" s="1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2</v>
      </c>
      <c r="K13" s="1">
        <v>2</v>
      </c>
      <c r="L13" s="1">
        <v>2</v>
      </c>
      <c r="M13" s="1">
        <v>1</v>
      </c>
      <c r="P13" s="1">
        <v>10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1.5</v>
      </c>
      <c r="Y13" s="1">
        <v>1.5</v>
      </c>
      <c r="Z13" s="1">
        <v>1.5</v>
      </c>
      <c r="AA13" s="1">
        <v>0</v>
      </c>
      <c r="AC13">
        <v>1</v>
      </c>
      <c r="AD13">
        <f t="shared" si="0"/>
        <v>31.5</v>
      </c>
      <c r="AE13" s="1">
        <v>0</v>
      </c>
    </row>
    <row r="14" spans="1:36">
      <c r="B14" s="1">
        <v>11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1</v>
      </c>
      <c r="J14" s="1">
        <v>1</v>
      </c>
      <c r="K14" s="1">
        <v>2</v>
      </c>
      <c r="L14" s="1">
        <v>2</v>
      </c>
      <c r="M14" s="1">
        <v>2</v>
      </c>
      <c r="P14" s="1">
        <v>11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1.5</v>
      </c>
      <c r="W14" s="1">
        <v>0</v>
      </c>
      <c r="X14" s="1">
        <v>0</v>
      </c>
      <c r="Y14" s="1">
        <v>1.5</v>
      </c>
      <c r="Z14" s="1">
        <v>1.5</v>
      </c>
      <c r="AA14" s="1">
        <v>1.5</v>
      </c>
      <c r="AC14">
        <v>1</v>
      </c>
      <c r="AD14">
        <f t="shared" si="0"/>
        <v>36.75</v>
      </c>
      <c r="AE14" s="1">
        <v>1.5</v>
      </c>
    </row>
    <row r="15" spans="1:36">
      <c r="B15" s="1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K15" s="1">
        <v>2</v>
      </c>
      <c r="L15" s="1">
        <v>2</v>
      </c>
      <c r="M15" s="1">
        <v>4</v>
      </c>
      <c r="P15" s="1">
        <v>12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1.5</v>
      </c>
      <c r="X15" s="1">
        <v>1.5</v>
      </c>
      <c r="Y15" s="1">
        <v>1.5</v>
      </c>
      <c r="Z15" s="1">
        <v>1.5</v>
      </c>
      <c r="AA15" s="1">
        <v>17.5</v>
      </c>
      <c r="AC15">
        <v>1</v>
      </c>
      <c r="AD15">
        <f t="shared" si="0"/>
        <v>103.25</v>
      </c>
      <c r="AE15" s="1">
        <v>17.5</v>
      </c>
    </row>
    <row r="16" spans="1:36">
      <c r="A16" t="s">
        <v>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3</v>
      </c>
      <c r="L16" s="1">
        <v>2</v>
      </c>
      <c r="M16" s="1">
        <v>1</v>
      </c>
      <c r="O16" t="s">
        <v>4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1.5</v>
      </c>
      <c r="Y16" s="1">
        <v>4.5</v>
      </c>
      <c r="Z16" s="1">
        <v>1.5</v>
      </c>
      <c r="AA16" s="1">
        <v>0</v>
      </c>
      <c r="AB16" t="s">
        <v>4</v>
      </c>
      <c r="AC16">
        <v>2</v>
      </c>
      <c r="AD16">
        <f t="shared" si="0"/>
        <v>52.5</v>
      </c>
      <c r="AE16" s="1">
        <v>0</v>
      </c>
    </row>
    <row r="17" spans="1:31">
      <c r="B17" s="1">
        <v>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3</v>
      </c>
      <c r="P17" s="1">
        <v>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1.5</v>
      </c>
      <c r="Z17" s="1">
        <v>1.5</v>
      </c>
      <c r="AA17" s="1">
        <v>4.5</v>
      </c>
      <c r="AC17">
        <v>2</v>
      </c>
      <c r="AD17">
        <f t="shared" si="0"/>
        <v>36.75</v>
      </c>
      <c r="AE17" s="1">
        <v>4.5</v>
      </c>
    </row>
    <row r="18" spans="1:31">
      <c r="B18" s="1">
        <v>3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3</v>
      </c>
      <c r="J18" s="1">
        <v>2</v>
      </c>
      <c r="K18" s="1">
        <v>3</v>
      </c>
      <c r="L18" s="1">
        <v>1</v>
      </c>
      <c r="M18" s="1">
        <v>2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4.5</v>
      </c>
      <c r="X18" s="1">
        <v>1.5</v>
      </c>
      <c r="Y18" s="1">
        <v>4.5</v>
      </c>
      <c r="Z18" s="1">
        <v>0</v>
      </c>
      <c r="AA18" s="1">
        <v>1.5</v>
      </c>
      <c r="AC18">
        <v>2</v>
      </c>
      <c r="AD18">
        <f t="shared" si="0"/>
        <v>78.75</v>
      </c>
      <c r="AE18" s="1">
        <v>1.5</v>
      </c>
    </row>
    <row r="19" spans="1:31">
      <c r="B19" s="1">
        <v>4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2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1.5</v>
      </c>
      <c r="W19" s="1">
        <v>1.5</v>
      </c>
      <c r="X19" s="1">
        <v>1.5</v>
      </c>
      <c r="Y19" s="1">
        <v>0</v>
      </c>
      <c r="Z19" s="1">
        <v>0</v>
      </c>
      <c r="AA19" s="1">
        <v>1.5</v>
      </c>
      <c r="AC19">
        <v>2</v>
      </c>
      <c r="AD19">
        <f t="shared" si="0"/>
        <v>36.75</v>
      </c>
      <c r="AE19" s="1">
        <v>1.5</v>
      </c>
    </row>
    <row r="20" spans="1:31">
      <c r="B20" s="1">
        <v>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2</v>
      </c>
      <c r="I20" s="1">
        <v>1</v>
      </c>
      <c r="J20" s="1">
        <v>2</v>
      </c>
      <c r="K20" s="1">
        <v>1</v>
      </c>
      <c r="L20" s="1">
        <v>1</v>
      </c>
      <c r="M20" s="1">
        <v>5</v>
      </c>
      <c r="P20" s="1">
        <v>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1.5</v>
      </c>
      <c r="W20" s="1">
        <v>0</v>
      </c>
      <c r="X20" s="1">
        <v>1.5</v>
      </c>
      <c r="Y20" s="1">
        <v>0</v>
      </c>
      <c r="Z20" s="1">
        <v>0</v>
      </c>
      <c r="AA20" s="1">
        <v>17.5</v>
      </c>
      <c r="AC20">
        <v>2</v>
      </c>
      <c r="AD20">
        <f t="shared" si="0"/>
        <v>82.25</v>
      </c>
      <c r="AE20" s="1">
        <v>17.5</v>
      </c>
    </row>
    <row r="21" spans="1:31">
      <c r="B21" s="1">
        <v>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2</v>
      </c>
      <c r="M21" s="1">
        <v>4</v>
      </c>
      <c r="P21" s="1">
        <v>6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1.5</v>
      </c>
      <c r="AA21" s="1">
        <v>9</v>
      </c>
      <c r="AC21">
        <v>2</v>
      </c>
      <c r="AD21">
        <f t="shared" si="0"/>
        <v>42</v>
      </c>
      <c r="AE21" s="1">
        <v>9</v>
      </c>
    </row>
    <row r="22" spans="1:31">
      <c r="B22" s="1">
        <v>7</v>
      </c>
      <c r="C22" s="1">
        <v>1</v>
      </c>
      <c r="D22" s="1">
        <v>1</v>
      </c>
      <c r="E22" s="1">
        <v>1</v>
      </c>
      <c r="F22" s="1">
        <v>2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2</v>
      </c>
      <c r="M22" s="1">
        <v>5</v>
      </c>
      <c r="P22" s="1">
        <v>7</v>
      </c>
      <c r="Q22" s="1">
        <v>0</v>
      </c>
      <c r="R22" s="1">
        <v>0</v>
      </c>
      <c r="S22" s="1">
        <v>0</v>
      </c>
      <c r="T22" s="1">
        <v>1.5</v>
      </c>
      <c r="U22" s="1">
        <v>1.5</v>
      </c>
      <c r="V22" s="1">
        <v>1.5</v>
      </c>
      <c r="W22" s="1">
        <v>0</v>
      </c>
      <c r="X22" s="1">
        <v>0</v>
      </c>
      <c r="Y22" s="1">
        <v>1.5</v>
      </c>
      <c r="Z22" s="1">
        <v>1.5</v>
      </c>
      <c r="AA22" s="1">
        <v>17.5</v>
      </c>
      <c r="AC22">
        <v>2</v>
      </c>
      <c r="AD22">
        <f t="shared" si="0"/>
        <v>113.75</v>
      </c>
      <c r="AE22" s="1">
        <v>17.5</v>
      </c>
    </row>
    <row r="23" spans="1:31">
      <c r="B23" s="1">
        <v>8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H23" s="1">
        <v>2</v>
      </c>
      <c r="I23" s="1">
        <v>3</v>
      </c>
      <c r="J23" s="1">
        <v>2</v>
      </c>
      <c r="K23" s="1">
        <v>2</v>
      </c>
      <c r="L23" s="1">
        <v>2</v>
      </c>
      <c r="M23" s="1">
        <v>3</v>
      </c>
      <c r="P23" s="1">
        <v>8</v>
      </c>
      <c r="Q23" s="1">
        <v>0</v>
      </c>
      <c r="R23" s="1">
        <v>0</v>
      </c>
      <c r="S23" s="1">
        <v>0</v>
      </c>
      <c r="T23" s="1">
        <v>0</v>
      </c>
      <c r="U23" s="1">
        <v>1.5</v>
      </c>
      <c r="V23" s="1">
        <v>1.5</v>
      </c>
      <c r="W23" s="1">
        <v>4.5</v>
      </c>
      <c r="X23" s="1">
        <v>1.5</v>
      </c>
      <c r="Y23" s="1">
        <v>1.5</v>
      </c>
      <c r="Z23" s="1">
        <v>1.5</v>
      </c>
      <c r="AA23" s="1">
        <v>4.5</v>
      </c>
      <c r="AC23">
        <v>2</v>
      </c>
      <c r="AD23">
        <f t="shared" si="0"/>
        <v>99.75</v>
      </c>
      <c r="AE23" s="1">
        <v>4.5</v>
      </c>
    </row>
    <row r="24" spans="1:31"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1</v>
      </c>
      <c r="L24" s="1">
        <v>1</v>
      </c>
      <c r="M24" s="1">
        <v>5</v>
      </c>
      <c r="P24" s="1">
        <v>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1.5</v>
      </c>
      <c r="X24" s="1">
        <v>0</v>
      </c>
      <c r="Y24" s="1">
        <v>0</v>
      </c>
      <c r="Z24" s="1">
        <v>0</v>
      </c>
      <c r="AA24" s="1">
        <v>17.5</v>
      </c>
      <c r="AC24">
        <v>2</v>
      </c>
      <c r="AD24">
        <f t="shared" si="0"/>
        <v>71.75</v>
      </c>
      <c r="AE24" s="1">
        <v>17.5</v>
      </c>
    </row>
    <row r="25" spans="1:31">
      <c r="B25" s="1">
        <v>10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1">
        <v>2</v>
      </c>
      <c r="M25" s="1">
        <v>3</v>
      </c>
      <c r="P25" s="1">
        <v>10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1.5</v>
      </c>
      <c r="X25" s="1">
        <v>1.5</v>
      </c>
      <c r="Y25" s="1">
        <v>0</v>
      </c>
      <c r="Z25" s="1">
        <v>1.5</v>
      </c>
      <c r="AA25" s="1">
        <v>4.5</v>
      </c>
      <c r="AC25">
        <v>2</v>
      </c>
      <c r="AD25">
        <f t="shared" si="0"/>
        <v>47.25</v>
      </c>
      <c r="AE25" s="1">
        <v>4.5</v>
      </c>
    </row>
    <row r="26" spans="1:31">
      <c r="B26" s="1">
        <v>11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2</v>
      </c>
      <c r="K26" s="1">
        <v>3</v>
      </c>
      <c r="L26" s="1">
        <v>2</v>
      </c>
      <c r="M26" s="1">
        <v>1</v>
      </c>
      <c r="P26" s="1">
        <v>11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1.5</v>
      </c>
      <c r="Y26" s="1">
        <v>4.5</v>
      </c>
      <c r="Z26" s="1">
        <v>1.5</v>
      </c>
      <c r="AA26" s="1">
        <v>0</v>
      </c>
      <c r="AC26">
        <v>2</v>
      </c>
      <c r="AD26">
        <f t="shared" si="0"/>
        <v>52.5</v>
      </c>
      <c r="AE26" s="1">
        <v>0</v>
      </c>
    </row>
    <row r="27" spans="1:31">
      <c r="B27" s="1">
        <v>12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2</v>
      </c>
      <c r="I27" s="1">
        <v>1</v>
      </c>
      <c r="J27" s="1">
        <v>1</v>
      </c>
      <c r="K27" s="1">
        <v>2</v>
      </c>
      <c r="L27" s="1">
        <v>2</v>
      </c>
      <c r="M27" s="1">
        <v>2</v>
      </c>
      <c r="P27" s="1">
        <v>12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1.5</v>
      </c>
      <c r="W27" s="1">
        <v>0</v>
      </c>
      <c r="X27" s="1">
        <v>0</v>
      </c>
      <c r="Y27" s="1">
        <v>1.5</v>
      </c>
      <c r="Z27" s="1">
        <v>1.5</v>
      </c>
      <c r="AA27" s="1">
        <v>1.5</v>
      </c>
      <c r="AC27">
        <v>2</v>
      </c>
      <c r="AD27">
        <f t="shared" si="0"/>
        <v>36.75</v>
      </c>
      <c r="AE27" s="1">
        <v>1.5</v>
      </c>
    </row>
    <row r="28" spans="1:31">
      <c r="A28" t="s">
        <v>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2</v>
      </c>
      <c r="J28" s="1">
        <v>1</v>
      </c>
      <c r="K28" s="1">
        <v>3</v>
      </c>
      <c r="L28" s="1">
        <v>3</v>
      </c>
      <c r="M28" s="1">
        <v>2</v>
      </c>
      <c r="O28" t="s">
        <v>5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1.5</v>
      </c>
      <c r="X28" s="1">
        <v>0</v>
      </c>
      <c r="Y28" s="1">
        <v>4.5</v>
      </c>
      <c r="Z28" s="1">
        <v>4.5</v>
      </c>
      <c r="AA28" s="1">
        <v>1.5</v>
      </c>
      <c r="AB28" t="s">
        <v>5</v>
      </c>
      <c r="AC28">
        <v>3</v>
      </c>
      <c r="AD28">
        <f t="shared" si="0"/>
        <v>78.75</v>
      </c>
      <c r="AE28" s="1">
        <v>1.5</v>
      </c>
    </row>
    <row r="29" spans="1:31">
      <c r="B29" s="1">
        <v>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2</v>
      </c>
      <c r="I29" s="1">
        <v>1</v>
      </c>
      <c r="J29" s="1">
        <v>1</v>
      </c>
      <c r="K29" s="1">
        <v>1</v>
      </c>
      <c r="L29" s="1">
        <v>1</v>
      </c>
      <c r="M29" s="1">
        <v>5</v>
      </c>
      <c r="P29" s="1">
        <v>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1.5</v>
      </c>
      <c r="W29" s="1">
        <v>0</v>
      </c>
      <c r="X29" s="1">
        <v>0</v>
      </c>
      <c r="Y29" s="1">
        <v>0</v>
      </c>
      <c r="Z29" s="1">
        <v>0</v>
      </c>
      <c r="AA29" s="1">
        <v>17.5</v>
      </c>
      <c r="AC29">
        <v>3</v>
      </c>
      <c r="AD29">
        <f t="shared" si="0"/>
        <v>71.75</v>
      </c>
      <c r="AE29" s="1">
        <v>17.5</v>
      </c>
    </row>
    <row r="30" spans="1:31">
      <c r="B30" s="1">
        <v>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K30" s="1">
        <v>2</v>
      </c>
      <c r="L30" s="1">
        <v>2</v>
      </c>
      <c r="M30" s="1">
        <v>5</v>
      </c>
      <c r="P30" s="1">
        <v>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1.5</v>
      </c>
      <c r="X30" s="1">
        <v>1.5</v>
      </c>
      <c r="Y30" s="1">
        <v>1.5</v>
      </c>
      <c r="Z30" s="1">
        <v>1.5</v>
      </c>
      <c r="AA30" s="1">
        <v>17.5</v>
      </c>
      <c r="AC30">
        <v>3</v>
      </c>
      <c r="AD30">
        <f t="shared" si="0"/>
        <v>103.25</v>
      </c>
      <c r="AE30" s="1">
        <v>17.5</v>
      </c>
    </row>
    <row r="31" spans="1:31">
      <c r="B31" s="1">
        <v>4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2</v>
      </c>
      <c r="P31" s="1">
        <v>4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1.5</v>
      </c>
      <c r="Z31" s="1">
        <v>1.5</v>
      </c>
      <c r="AA31" s="1">
        <v>1.5</v>
      </c>
      <c r="AC31">
        <v>3</v>
      </c>
      <c r="AD31">
        <f t="shared" si="0"/>
        <v>26.25</v>
      </c>
      <c r="AE31" s="1">
        <v>1.5</v>
      </c>
    </row>
    <row r="32" spans="1:31">
      <c r="B32" s="1">
        <v>5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2</v>
      </c>
      <c r="K32" s="1">
        <v>2</v>
      </c>
      <c r="L32" s="1">
        <v>2</v>
      </c>
      <c r="M32" s="1">
        <v>3</v>
      </c>
      <c r="P32" s="1">
        <v>5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1.5</v>
      </c>
      <c r="Y32" s="1">
        <v>1.5</v>
      </c>
      <c r="Z32" s="1">
        <v>1.5</v>
      </c>
      <c r="AA32" s="1">
        <v>4.5</v>
      </c>
      <c r="AC32">
        <v>3</v>
      </c>
      <c r="AD32">
        <f t="shared" si="0"/>
        <v>47.25</v>
      </c>
      <c r="AE32" s="1">
        <v>4.5</v>
      </c>
    </row>
    <row r="33" spans="1:31">
      <c r="B33" s="1">
        <v>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2</v>
      </c>
      <c r="K33" s="1">
        <v>2</v>
      </c>
      <c r="L33" s="1">
        <v>2</v>
      </c>
      <c r="M33" s="1">
        <v>1</v>
      </c>
      <c r="P33" s="1">
        <v>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1.5</v>
      </c>
      <c r="Y33" s="1">
        <v>1.5</v>
      </c>
      <c r="Z33" s="1">
        <v>1.5</v>
      </c>
      <c r="AA33" s="1">
        <v>0</v>
      </c>
      <c r="AC33">
        <v>3</v>
      </c>
      <c r="AD33">
        <f t="shared" si="0"/>
        <v>31.5</v>
      </c>
      <c r="AE33" s="1">
        <v>0</v>
      </c>
    </row>
    <row r="34" spans="1:31">
      <c r="B34" s="1">
        <v>7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2</v>
      </c>
      <c r="M34" s="1">
        <v>3</v>
      </c>
      <c r="P34" s="1">
        <v>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1.5</v>
      </c>
      <c r="AA34" s="1">
        <v>4.5</v>
      </c>
      <c r="AC34">
        <v>3</v>
      </c>
      <c r="AD34">
        <f t="shared" si="0"/>
        <v>26.25</v>
      </c>
      <c r="AE34" s="1">
        <v>4.5</v>
      </c>
    </row>
    <row r="35" spans="1:31">
      <c r="B35" s="1">
        <v>8</v>
      </c>
      <c r="C35" s="1">
        <v>1</v>
      </c>
      <c r="D35" s="1">
        <v>1</v>
      </c>
      <c r="E35" s="1">
        <v>1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3</v>
      </c>
      <c r="L35" s="1">
        <v>3</v>
      </c>
      <c r="M35" s="1">
        <v>7</v>
      </c>
      <c r="P35" s="1">
        <v>8</v>
      </c>
      <c r="Q35" s="1">
        <v>0</v>
      </c>
      <c r="R35" s="1">
        <v>0</v>
      </c>
      <c r="S35" s="1">
        <v>0</v>
      </c>
      <c r="T35" s="1">
        <v>1.5</v>
      </c>
      <c r="U35" s="1">
        <v>1.5</v>
      </c>
      <c r="V35" s="1">
        <v>1.5</v>
      </c>
      <c r="W35" s="1">
        <v>1.5</v>
      </c>
      <c r="X35" s="1">
        <v>1.5</v>
      </c>
      <c r="Y35" s="1">
        <v>4.5</v>
      </c>
      <c r="Z35" s="1">
        <v>4.5</v>
      </c>
      <c r="AA35" s="1">
        <v>62.5</v>
      </c>
      <c r="AC35">
        <v>3</v>
      </c>
      <c r="AD35">
        <f t="shared" si="0"/>
        <v>334.25</v>
      </c>
      <c r="AE35" s="1">
        <v>62.5</v>
      </c>
    </row>
    <row r="36" spans="1:31">
      <c r="B36" s="1">
        <v>9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2</v>
      </c>
      <c r="J36" s="1">
        <v>2</v>
      </c>
      <c r="K36" s="1">
        <v>2</v>
      </c>
      <c r="L36" s="1">
        <v>2</v>
      </c>
      <c r="M36" s="1">
        <v>5</v>
      </c>
      <c r="P36" s="1">
        <v>9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1.5</v>
      </c>
      <c r="X36" s="1">
        <v>1.5</v>
      </c>
      <c r="Y36" s="1">
        <v>1.5</v>
      </c>
      <c r="Z36" s="1">
        <v>1.5</v>
      </c>
      <c r="AA36" s="1">
        <v>17.5</v>
      </c>
      <c r="AC36">
        <v>3</v>
      </c>
      <c r="AD36">
        <f t="shared" si="0"/>
        <v>103.25</v>
      </c>
      <c r="AE36" s="1">
        <v>17.5</v>
      </c>
    </row>
    <row r="37" spans="1:31">
      <c r="B37" s="1">
        <v>10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2</v>
      </c>
      <c r="I37" s="1">
        <v>2</v>
      </c>
      <c r="J37" s="1">
        <v>1</v>
      </c>
      <c r="K37" s="1">
        <v>2</v>
      </c>
      <c r="L37" s="1">
        <v>2</v>
      </c>
      <c r="M37" s="1">
        <v>1</v>
      </c>
      <c r="P37" s="1">
        <v>10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1.5</v>
      </c>
      <c r="W37" s="1">
        <v>1.5</v>
      </c>
      <c r="X37" s="1">
        <v>0</v>
      </c>
      <c r="Y37" s="1">
        <v>1.5</v>
      </c>
      <c r="Z37" s="1">
        <v>1.5</v>
      </c>
      <c r="AA37" s="1">
        <v>0</v>
      </c>
      <c r="AC37">
        <v>3</v>
      </c>
      <c r="AD37">
        <f t="shared" si="0"/>
        <v>42</v>
      </c>
      <c r="AE37" s="1">
        <v>0</v>
      </c>
    </row>
    <row r="38" spans="1:31">
      <c r="B38" s="1">
        <v>11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2</v>
      </c>
      <c r="P38" s="1">
        <v>11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1.5</v>
      </c>
      <c r="AC38">
        <v>3</v>
      </c>
      <c r="AD38">
        <f t="shared" si="0"/>
        <v>5.25</v>
      </c>
      <c r="AE38" s="1">
        <v>1.5</v>
      </c>
    </row>
    <row r="39" spans="1:31">
      <c r="B39" s="1">
        <v>12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P39" s="1">
        <v>12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1.5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C39">
        <v>3</v>
      </c>
      <c r="AD39">
        <f t="shared" si="0"/>
        <v>10.5</v>
      </c>
      <c r="AE39" s="1">
        <v>0</v>
      </c>
    </row>
    <row r="40" spans="1:31">
      <c r="A40" t="s">
        <v>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O40" t="s">
        <v>13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t="s">
        <v>18</v>
      </c>
      <c r="AC40">
        <v>4</v>
      </c>
      <c r="AD40">
        <f t="shared" si="0"/>
        <v>0</v>
      </c>
      <c r="AE40" s="1">
        <v>0</v>
      </c>
    </row>
    <row r="41" spans="1:31"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2</v>
      </c>
      <c r="P41" s="1">
        <v>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1.5</v>
      </c>
      <c r="AC41">
        <v>4</v>
      </c>
      <c r="AD41">
        <f t="shared" si="0"/>
        <v>5.25</v>
      </c>
      <c r="AE41" s="1">
        <v>1.5</v>
      </c>
    </row>
    <row r="42" spans="1:31">
      <c r="B42" s="1">
        <v>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P42" s="1">
        <v>3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C42">
        <v>4</v>
      </c>
      <c r="AD42">
        <f t="shared" si="0"/>
        <v>0</v>
      </c>
      <c r="AE42" s="1">
        <v>0</v>
      </c>
    </row>
    <row r="43" spans="1:31">
      <c r="B43" s="1">
        <v>4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2</v>
      </c>
      <c r="P43" s="1">
        <v>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1.5</v>
      </c>
      <c r="AC43">
        <v>4</v>
      </c>
      <c r="AD43">
        <f t="shared" si="0"/>
        <v>5.25</v>
      </c>
      <c r="AE43" s="1">
        <v>1.5</v>
      </c>
    </row>
    <row r="44" spans="1:31">
      <c r="B44" s="1">
        <v>5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P44" s="1">
        <v>5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C44">
        <v>4</v>
      </c>
      <c r="AD44">
        <f t="shared" si="0"/>
        <v>0</v>
      </c>
      <c r="AE44" s="1">
        <v>0</v>
      </c>
    </row>
    <row r="45" spans="1:31">
      <c r="B45" s="1">
        <v>6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P45" s="1">
        <v>6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C45">
        <v>4</v>
      </c>
      <c r="AD45">
        <f t="shared" si="0"/>
        <v>0</v>
      </c>
      <c r="AE45" s="1">
        <v>0</v>
      </c>
    </row>
    <row r="46" spans="1:31">
      <c r="B46" s="1">
        <v>7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P46" s="1">
        <v>7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C46">
        <v>4</v>
      </c>
      <c r="AD46">
        <f t="shared" si="0"/>
        <v>0</v>
      </c>
      <c r="AE46" s="1">
        <v>0</v>
      </c>
    </row>
    <row r="47" spans="1:31">
      <c r="B47" s="1">
        <v>8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P47" s="1">
        <v>8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C47">
        <v>4</v>
      </c>
      <c r="AD47">
        <f t="shared" si="0"/>
        <v>0</v>
      </c>
      <c r="AE47" s="1">
        <v>0</v>
      </c>
    </row>
    <row r="48" spans="1:31">
      <c r="B48" s="1">
        <v>9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P48" s="1">
        <v>9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C48">
        <v>4</v>
      </c>
      <c r="AD48">
        <f t="shared" si="0"/>
        <v>0</v>
      </c>
      <c r="AE48" s="1">
        <v>0</v>
      </c>
    </row>
    <row r="49" spans="2:31">
      <c r="B49" s="1">
        <v>10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2</v>
      </c>
      <c r="P49" s="1">
        <v>10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1.5</v>
      </c>
      <c r="AC49">
        <v>4</v>
      </c>
      <c r="AD49">
        <f t="shared" si="0"/>
        <v>5.25</v>
      </c>
      <c r="AE49" s="1">
        <v>1.5</v>
      </c>
    </row>
    <row r="50" spans="2:31">
      <c r="B50" s="1">
        <v>11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P50" s="1">
        <v>11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C50">
        <v>4</v>
      </c>
      <c r="AD50">
        <f t="shared" si="0"/>
        <v>0</v>
      </c>
      <c r="AE50" s="1">
        <v>0</v>
      </c>
    </row>
    <row r="51" spans="2:31">
      <c r="B51" s="1">
        <v>12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P51" s="1">
        <v>12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C51">
        <v>4</v>
      </c>
      <c r="AD51">
        <f t="shared" si="0"/>
        <v>0</v>
      </c>
      <c r="AE51" s="1">
        <v>0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EITS/UGA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Mathews Paret</cp:lastModifiedBy>
  <dcterms:created xsi:type="dcterms:W3CDTF">2018-12-20T16:24:21Z</dcterms:created>
  <dcterms:modified xsi:type="dcterms:W3CDTF">2019-09-03T22:11:01Z</dcterms:modified>
</cp:coreProperties>
</file>