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v-02\Documents\!Thesis\Psyllid_Data\"/>
    </mc:Choice>
  </mc:AlternateContent>
  <xr:revisionPtr revIDLastSave="0" documentId="13_ncr:1_{DD411254-8072-44A8-9F65-DBF3AC8BF576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data" sheetId="8" r:id="rId1"/>
  </sheets>
  <calcPr calcId="179021"/>
</workbook>
</file>

<file path=xl/calcChain.xml><?xml version="1.0" encoding="utf-8"?>
<calcChain xmlns="http://schemas.openxmlformats.org/spreadsheetml/2006/main">
  <c r="P3" i="8" l="1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P2" i="8"/>
  <c r="O2" i="8"/>
  <c r="N2" i="8"/>
  <c r="M2" i="8"/>
  <c r="Q107" i="8" l="1"/>
  <c r="R107" i="8" a="1"/>
  <c r="R107" i="8" s="1"/>
  <c r="R3" i="8" l="1" a="1"/>
  <c r="R3" i="8" s="1"/>
  <c r="R4" i="8" a="1"/>
  <c r="R4" i="8" s="1"/>
  <c r="R5" i="8" a="1"/>
  <c r="R5" i="8" s="1"/>
  <c r="R6" i="8" a="1"/>
  <c r="R6" i="8" s="1"/>
  <c r="R7" i="8" a="1"/>
  <c r="R7" i="8" s="1"/>
  <c r="R8" i="8" a="1"/>
  <c r="R8" i="8" s="1"/>
  <c r="R9" i="8" a="1"/>
  <c r="R9" i="8" s="1"/>
  <c r="R10" i="8" a="1"/>
  <c r="R10" i="8" s="1"/>
  <c r="R11" i="8" a="1"/>
  <c r="R11" i="8" s="1"/>
  <c r="R12" i="8" a="1"/>
  <c r="R12" i="8" s="1"/>
  <c r="R13" i="8" a="1"/>
  <c r="R13" i="8" s="1"/>
  <c r="R14" i="8" a="1"/>
  <c r="R14" i="8" s="1"/>
  <c r="R15" i="8" a="1"/>
  <c r="R15" i="8" s="1"/>
  <c r="R16" i="8" a="1"/>
  <c r="R16" i="8" s="1"/>
  <c r="R17" i="8" a="1"/>
  <c r="R17" i="8" s="1"/>
  <c r="R18" i="8" a="1"/>
  <c r="R18" i="8" s="1"/>
  <c r="R19" i="8" a="1"/>
  <c r="R19" i="8" s="1"/>
  <c r="R20" i="8" a="1"/>
  <c r="R20" i="8" s="1"/>
  <c r="S20" i="8" s="1"/>
  <c r="R21" i="8" a="1"/>
  <c r="R21" i="8" s="1"/>
  <c r="R22" i="8" a="1"/>
  <c r="R22" i="8" s="1"/>
  <c r="R23" i="8" a="1"/>
  <c r="R23" i="8" s="1"/>
  <c r="R24" i="8" a="1"/>
  <c r="R24" i="8" s="1"/>
  <c r="R25" i="8" a="1"/>
  <c r="R25" i="8" s="1"/>
  <c r="R26" i="8" a="1"/>
  <c r="R26" i="8" s="1"/>
  <c r="R27" i="8" a="1"/>
  <c r="R27" i="8" s="1"/>
  <c r="R28" i="8" a="1"/>
  <c r="R28" i="8" s="1"/>
  <c r="R29" i="8" a="1"/>
  <c r="R29" i="8" s="1"/>
  <c r="R30" i="8" a="1"/>
  <c r="R30" i="8" s="1"/>
  <c r="R31" i="8" a="1"/>
  <c r="R31" i="8" s="1"/>
  <c r="R32" i="8" a="1"/>
  <c r="R32" i="8" s="1"/>
  <c r="R33" i="8" a="1"/>
  <c r="R33" i="8" s="1"/>
  <c r="R34" i="8" a="1"/>
  <c r="R34" i="8" s="1"/>
  <c r="R35" i="8" a="1"/>
  <c r="R35" i="8" s="1"/>
  <c r="R36" i="8" a="1"/>
  <c r="R36" i="8" s="1"/>
  <c r="R37" i="8" a="1"/>
  <c r="R37" i="8" s="1"/>
  <c r="R38" i="8" a="1"/>
  <c r="R38" i="8" s="1"/>
  <c r="R39" i="8" a="1"/>
  <c r="R39" i="8" s="1"/>
  <c r="R40" i="8" a="1"/>
  <c r="R40" i="8" s="1"/>
  <c r="R41" i="8" a="1"/>
  <c r="R41" i="8" s="1"/>
  <c r="R42" i="8" a="1"/>
  <c r="R42" i="8" s="1"/>
  <c r="R43" i="8" a="1"/>
  <c r="R43" i="8" s="1"/>
  <c r="R44" i="8" a="1"/>
  <c r="R44" i="8" s="1"/>
  <c r="R45" i="8" a="1"/>
  <c r="R45" i="8" s="1"/>
  <c r="R46" i="8" a="1"/>
  <c r="R46" i="8" s="1"/>
  <c r="R47" i="8" a="1"/>
  <c r="R47" i="8" s="1"/>
  <c r="R48" i="8" a="1"/>
  <c r="R48" i="8" s="1"/>
  <c r="R49" i="8" a="1"/>
  <c r="R49" i="8" s="1"/>
  <c r="R50" i="8" a="1"/>
  <c r="R50" i="8" s="1"/>
  <c r="R51" i="8" a="1"/>
  <c r="R51" i="8" s="1"/>
  <c r="R52" i="8" a="1"/>
  <c r="R52" i="8"/>
  <c r="R53" i="8" a="1"/>
  <c r="R53" i="8" s="1"/>
  <c r="R54" i="8" a="1"/>
  <c r="R54" i="8" s="1"/>
  <c r="R55" i="8" a="1"/>
  <c r="R55" i="8" s="1"/>
  <c r="R56" i="8" a="1"/>
  <c r="R56" i="8" s="1"/>
  <c r="R57" i="8" a="1"/>
  <c r="R57" i="8" s="1"/>
  <c r="R58" i="8" a="1"/>
  <c r="R58" i="8" s="1"/>
  <c r="R59" i="8" a="1"/>
  <c r="R59" i="8" s="1"/>
  <c r="R60" i="8" a="1"/>
  <c r="R60" i="8" s="1"/>
  <c r="R61" i="8" a="1"/>
  <c r="R61" i="8" s="1"/>
  <c r="R62" i="8" a="1"/>
  <c r="R62" i="8" s="1"/>
  <c r="R63" i="8" a="1"/>
  <c r="R63" i="8" s="1"/>
  <c r="R64" i="8" a="1"/>
  <c r="R64" i="8" s="1"/>
  <c r="R65" i="8" a="1"/>
  <c r="R65" i="8" s="1"/>
  <c r="R66" i="8" a="1"/>
  <c r="R66" i="8" s="1"/>
  <c r="R67" i="8" a="1"/>
  <c r="R67" i="8" s="1"/>
  <c r="R68" i="8" a="1"/>
  <c r="R68" i="8" s="1"/>
  <c r="S68" i="8" s="1"/>
  <c r="R69" i="8" a="1"/>
  <c r="R69" i="8" s="1"/>
  <c r="R70" i="8" a="1"/>
  <c r="R70" i="8" s="1"/>
  <c r="R71" i="8" a="1"/>
  <c r="R71" i="8" s="1"/>
  <c r="S71" i="8" s="1"/>
  <c r="R72" i="8" a="1"/>
  <c r="R72" i="8" s="1"/>
  <c r="R73" i="8" a="1"/>
  <c r="R73" i="8" s="1"/>
  <c r="R74" i="8" a="1"/>
  <c r="R74" i="8" s="1"/>
  <c r="R75" i="8" a="1"/>
  <c r="R75" i="8" s="1"/>
  <c r="S75" i="8" s="1"/>
  <c r="R76" i="8" a="1"/>
  <c r="R76" i="8" s="1"/>
  <c r="R77" i="8" a="1"/>
  <c r="R77" i="8" s="1"/>
  <c r="R78" i="8" a="1"/>
  <c r="R78" i="8" s="1"/>
  <c r="R79" i="8" a="1"/>
  <c r="R79" i="8" s="1"/>
  <c r="S79" i="8" s="1"/>
  <c r="R80" i="8" a="1"/>
  <c r="R80" i="8" s="1"/>
  <c r="R81" i="8" a="1"/>
  <c r="R81" i="8" s="1"/>
  <c r="R82" i="8" a="1"/>
  <c r="R82" i="8" s="1"/>
  <c r="R83" i="8" a="1"/>
  <c r="R83" i="8" s="1"/>
  <c r="S83" i="8" s="1"/>
  <c r="R84" i="8" a="1"/>
  <c r="R84" i="8"/>
  <c r="R85" i="8" a="1"/>
  <c r="R85" i="8" s="1"/>
  <c r="R86" i="8" a="1"/>
  <c r="R86" i="8" s="1"/>
  <c r="R87" i="8" a="1"/>
  <c r="R87" i="8" s="1"/>
  <c r="R88" i="8" a="1"/>
  <c r="R88" i="8" s="1"/>
  <c r="R89" i="8" a="1"/>
  <c r="R89" i="8" s="1"/>
  <c r="R90" i="8" a="1"/>
  <c r="R90" i="8" s="1"/>
  <c r="R91" i="8" a="1"/>
  <c r="R91" i="8" s="1"/>
  <c r="R92" i="8" a="1"/>
  <c r="R92" i="8" s="1"/>
  <c r="R93" i="8" a="1"/>
  <c r="R93" i="8" s="1"/>
  <c r="R94" i="8" a="1"/>
  <c r="R94" i="8" s="1"/>
  <c r="R95" i="8" a="1"/>
  <c r="R95" i="8" s="1"/>
  <c r="R96" i="8" a="1"/>
  <c r="R96" i="8" s="1"/>
  <c r="R97" i="8" a="1"/>
  <c r="R97" i="8" s="1"/>
  <c r="R98" i="8" a="1"/>
  <c r="R98" i="8" s="1"/>
  <c r="R99" i="8" a="1"/>
  <c r="R99" i="8" s="1"/>
  <c r="R100" i="8" a="1"/>
  <c r="R100" i="8" s="1"/>
  <c r="R101" i="8" a="1"/>
  <c r="R101" i="8" s="1"/>
  <c r="R102" i="8" a="1"/>
  <c r="R102" i="8" s="1"/>
  <c r="R103" i="8" a="1"/>
  <c r="R103" i="8" s="1"/>
  <c r="R104" i="8" a="1"/>
  <c r="R104" i="8" s="1"/>
  <c r="R105" i="8" a="1"/>
  <c r="R105" i="8" s="1"/>
  <c r="R106" i="8" a="1"/>
  <c r="R106" i="8" s="1"/>
  <c r="R108" i="8" a="1"/>
  <c r="R108" i="8" s="1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8" i="8"/>
  <c r="Q2" i="8"/>
  <c r="R2" i="8" a="1"/>
  <c r="R2" i="8" s="1"/>
  <c r="S2" i="8" s="1"/>
  <c r="S36" i="8" l="1"/>
  <c r="S32" i="8"/>
  <c r="S28" i="8"/>
  <c r="S96" i="8"/>
  <c r="S92" i="8"/>
  <c r="S88" i="8"/>
  <c r="S84" i="8"/>
  <c r="S81" i="8"/>
  <c r="S73" i="8"/>
  <c r="S69" i="8"/>
  <c r="S47" i="8"/>
  <c r="S43" i="8"/>
  <c r="S39" i="8"/>
  <c r="S31" i="8"/>
  <c r="S27" i="8"/>
  <c r="S16" i="8"/>
  <c r="S108" i="8"/>
  <c r="S103" i="8"/>
  <c r="S99" i="8"/>
  <c r="S95" i="8"/>
  <c r="S87" i="8"/>
  <c r="S80" i="8"/>
  <c r="S72" i="8"/>
  <c r="S19" i="8"/>
  <c r="S15" i="8"/>
  <c r="S66" i="8"/>
  <c r="S6" i="8"/>
  <c r="S106" i="8"/>
  <c r="S102" i="8"/>
  <c r="S61" i="8"/>
  <c r="S57" i="8"/>
  <c r="S53" i="8"/>
  <c r="S42" i="8"/>
  <c r="S105" i="8"/>
  <c r="S98" i="8"/>
  <c r="S94" i="8"/>
  <c r="S90" i="8"/>
  <c r="S86" i="8"/>
  <c r="S64" i="8"/>
  <c r="S60" i="8"/>
  <c r="S45" i="8"/>
  <c r="S41" i="8"/>
  <c r="S37" i="8"/>
  <c r="S34" i="8"/>
  <c r="S4" i="8"/>
  <c r="S104" i="8"/>
  <c r="S93" i="8"/>
  <c r="S85" i="8"/>
  <c r="S82" i="8"/>
  <c r="S78" i="8"/>
  <c r="S74" i="8"/>
  <c r="S70" i="8"/>
  <c r="S48" i="8"/>
  <c r="S40" i="8"/>
  <c r="S33" i="8"/>
  <c r="S29" i="8"/>
  <c r="S25" i="8"/>
  <c r="S21" i="8"/>
  <c r="S3" i="8"/>
</calcChain>
</file>

<file path=xl/sharedStrings.xml><?xml version="1.0" encoding="utf-8"?>
<sst xmlns="http://schemas.openxmlformats.org/spreadsheetml/2006/main" count="204" uniqueCount="39">
  <si>
    <t>RB</t>
  </si>
  <si>
    <t>10LB</t>
  </si>
  <si>
    <t>3LB</t>
  </si>
  <si>
    <t>4LB</t>
  </si>
  <si>
    <t>A</t>
  </si>
  <si>
    <t>B</t>
  </si>
  <si>
    <t>C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</si>
  <si>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</si>
  <si>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</si>
  <si>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</si>
  <si>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</si>
  <si>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</si>
  <si>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</si>
  <si>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</si>
  <si>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</si>
  <si>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</si>
  <si>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</si>
  <si>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psyllid</t>
  </si>
  <si>
    <t>block</t>
  </si>
  <si>
    <t>D</t>
  </si>
  <si>
    <t>E</t>
  </si>
  <si>
    <t>F</t>
  </si>
  <si>
    <t>letter</t>
  </si>
  <si>
    <t>egg_1</t>
  </si>
  <si>
    <t>egg_2</t>
  </si>
  <si>
    <t>egg_3</t>
  </si>
  <si>
    <t>egg_4</t>
  </si>
  <si>
    <t>tot_egg</t>
  </si>
  <si>
    <t>germ</t>
  </si>
  <si>
    <t>nym_1</t>
  </si>
  <si>
    <t>nym_2</t>
  </si>
  <si>
    <t>nym_3</t>
  </si>
  <si>
    <t>nym_4</t>
  </si>
  <si>
    <t>tot_nym</t>
  </si>
  <si>
    <t>percent</t>
  </si>
  <si>
    <t>ht_1</t>
  </si>
  <si>
    <t>ht_2</t>
  </si>
  <si>
    <t>ht_3</t>
  </si>
  <si>
    <t>ht_4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</si>
</sst>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9CD6-063D-477C-B99B-B44F74B0A8F2}">
  <dimension ref="A1:W110"/>
  <sheetViews>
    <sheetView tabSelected="1" topLeftCell="A107" zoomScale="90" zoomScaleNormal="90" workbookViewId="0">
      <selection activeCell="J121" sqref="J121"/>
    </sheetView>
  </sheetViews>
  <sheetFormatPr defaultRowHeight="14.25" x14ac:dyDescent="0.2"/>
  <cols>
    <col min="1" max="1" width="7.28515625" style="2" bestFit="1" customWidth="1"/>
    <col min="2" max="2" width="6.140625" style="2" bestFit="1" customWidth="1"/>
    <col min="3" max="3" width="6.42578125" style="2" bestFit="1" customWidth="1"/>
    <col min="4" max="4" width="8.42578125" style="2" bestFit="1" customWidth="1"/>
    <col min="5" max="7" width="9.7109375" style="2" bestFit="1" customWidth="1"/>
    <col min="8" max="11" width="9.140625" style="2"/>
    <col min="12" max="12" width="12" style="2" bestFit="1" customWidth="1"/>
    <col min="16" max="16" width="9.140625" style="2"/>
    <col min="17" max="17" width="9.28515625" style="2" customWidth="1"/>
    <col min="18" max="18" width="9.28515625" style="2" bestFit="1" customWidth="1"/>
    <col min="19" max="19" width="13.85546875" style="2" bestFit="1" customWidth="1"/>
    <col min="20" max="20" width="9.140625" style="2"/>
    <col min="24" max="16384" width="9.140625" style="2"/>
  </cols>
  <sheetData>
    <row r="1" spans="1:19" x14ac:dyDescent="0.2">
      <c r="A1" s="1" t="s">
        <v>17</v>
      </c>
      <c r="B1" s="1" t="s">
        <v>28</v>
      </c>
      <c r="C1" s="1" t="s">
        <v>18</v>
      </c>
      <c r="D1" s="2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2" t="s">
        <v>29</v>
      </c>
      <c r="J1" s="1" t="s">
        <v>30</v>
      </c>
      <c r="K1" s="1" t="s">
        <v>31</v>
      </c>
      <c r="L1" s="2" t="s">
        <v>32</v>
      </c>
      <c r="M1" s="1" t="s">
        <v>35</v>
      </c>
      <c r="N1" s="1" t="s">
        <v>36</v>
      </c>
      <c r="O1" s="1" t="s">
        <v>37</v>
      </c>
      <c r="P1" s="2" t="s">
        <v>38</v>
      </c>
      <c r="Q1" s="1" t="s">
        <v>27</v>
      </c>
      <c r="R1" s="1" t="s">
        <v>33</v>
      </c>
      <c r="S1" s="1" t="s">
        <v>34</v>
      </c>
    </row>
    <row r="2" spans="1:19" x14ac:dyDescent="0.2">
      <c r="A2" s="1">
        <v>101</v>
      </c>
      <c r="B2" s="1" t="s">
        <v>2</v>
      </c>
      <c r="C2" s="2">
        <v>1</v>
      </c>
      <c r="D2" s="2" t="s">
        <v>4</v>
      </c>
      <c r="E2" s="1">
        <v>0</v>
      </c>
      <c r="F2" s="1">
        <v>1</v>
      </c>
      <c r="G2" s="1">
        <v>0</v>
      </c>
      <c r="H2" s="1">
        <v>0</v>
      </c>
      <c r="I2" s="2">
        <v>0</v>
      </c>
      <c r="J2" s="2">
        <v>0</v>
      </c>
      <c r="K2" s="2">
        <v>0</v>
      </c>
      <c r="L2" s="2">
        <v>0</v>
      </c>
      <c r="M2" t="e">
        <f>I2/E2</f>
        <v>#DIV/0!</v>
      </c>
      <c r="N2">
        <f>J2/F2</f>
        <v>0</v>
      </c>
      <c r="O2" t="e">
        <f>K2/G2</f>
        <v>#DIV/0!</v>
      </c>
      <c r="P2" s="2" t="e">
        <f>L2/H2</f>
        <v>#DIV/0!</v>
      </c>
      <c r="Q2" s="1">
        <f t="shared" ref="Q2:Q33" si="0">SUM(E2,F2,G2,H2)</f>
        <v>1</v>
      </c>
      <c r="R2" s="2">
        <f t="array" ref="R2">SUM(I2:L2)</f>
        <v>0</v>
      </c>
      <c r="S2" s="2">
        <f>R2/Q2</f>
        <v>0</v>
      </c>
    </row>
    <row r="3" spans="1:19" x14ac:dyDescent="0.2">
      <c r="A3" s="1">
        <v>102</v>
      </c>
      <c r="B3" s="1" t="s">
        <v>3</v>
      </c>
      <c r="C3" s="2">
        <v>2</v>
      </c>
      <c r="D3" s="2" t="s">
        <v>4</v>
      </c>
      <c r="E3" s="1">
        <v>0</v>
      </c>
      <c r="F3" s="1">
        <v>27</v>
      </c>
      <c r="G3" s="1"/>
      <c r="H3" s="1"/>
      <c r="I3" s="2">
        <v>0</v>
      </c>
      <c r="J3" s="2">
        <v>10</v>
      </c>
      <c r="K3" s="2">
        <v>0</v>
      </c>
      <c r="L3" s="2">
        <v>0</v>
      </c>
      <c r="M3" t="e">
        <f t="shared" ref="M3:M66" si="1">I3/E3</f>
        <v>#DIV/0!</v>
      </c>
      <c r="N3">
        <f t="shared" ref="N3:N66" si="2">J3/F3</f>
        <v>0.37037037037037035</v>
      </c>
      <c r="O3" t="e">
        <f t="shared" ref="O3:O66" si="3">K3/G3</f>
        <v>#DIV/0!</v>
      </c>
      <c r="P3" s="2" t="e">
        <f t="shared" ref="P3:P66" si="4">L3/H3</f>
        <v>#DIV/0!</v>
      </c>
      <c r="Q3" s="1">
        <f t="shared" si="0"/>
        <v>27</v>
      </c>
      <c r="R3" s="2">
        <f t="array" ref="R3">SUM(I3:L3)</f>
        <v>10</v>
      </c>
      <c r="S3" s="2">
        <f t="shared" ref="S3:S66" si="5">R3/Q3</f>
        <v>0.37037037037037035</v>
      </c>
    </row>
    <row r="4" spans="1:19" x14ac:dyDescent="0.2">
      <c r="A4" s="1">
        <v>103</v>
      </c>
      <c r="B4" s="1" t="s">
        <v>3</v>
      </c>
      <c r="C4" s="2">
        <v>1</v>
      </c>
      <c r="D4" s="2" t="s">
        <v>5</v>
      </c>
      <c r="E4" s="1">
        <v>15</v>
      </c>
      <c r="F4" s="1">
        <v>46</v>
      </c>
      <c r="G4" s="1"/>
      <c r="H4" s="1"/>
      <c r="I4" s="2">
        <v>11</v>
      </c>
      <c r="J4" s="2">
        <v>32</v>
      </c>
      <c r="K4" s="2">
        <v>0</v>
      </c>
      <c r="L4" s="2">
        <v>0</v>
      </c>
      <c r="M4">
        <f t="shared" si="1"/>
        <v>0.73333333333333328</v>
      </c>
      <c r="N4">
        <f t="shared" si="2"/>
        <v>0.69565217391304346</v>
      </c>
      <c r="O4" t="e">
        <f t="shared" si="3"/>
        <v>#DIV/0!</v>
      </c>
      <c r="P4" s="2" t="e">
        <f t="shared" si="4"/>
        <v>#DIV/0!</v>
      </c>
      <c r="Q4" s="1">
        <f t="shared" si="0"/>
        <v>61</v>
      </c>
      <c r="R4" s="2">
        <f t="array" ref="R4">SUM(I4:L4)</f>
        <v>43</v>
      </c>
      <c r="S4" s="2">
        <f t="shared" si="5"/>
        <v>0.70491803278688525</v>
      </c>
    </row>
    <row r="5" spans="1:19" x14ac:dyDescent="0.2">
      <c r="A5" s="1">
        <v>104</v>
      </c>
      <c r="B5" s="1" t="s">
        <v>2</v>
      </c>
      <c r="C5" s="2">
        <v>2</v>
      </c>
      <c r="D5" s="2" t="s">
        <v>5</v>
      </c>
      <c r="E5" s="1">
        <v>0</v>
      </c>
      <c r="F5" s="1">
        <v>0</v>
      </c>
      <c r="G5" s="1"/>
      <c r="H5" s="1"/>
      <c r="I5" s="2">
        <v>0</v>
      </c>
      <c r="J5" s="2">
        <v>0</v>
      </c>
      <c r="K5" s="2">
        <v>0</v>
      </c>
      <c r="L5" s="2">
        <v>0</v>
      </c>
      <c r="M5" t="e">
        <f t="shared" si="1"/>
        <v>#DIV/0!</v>
      </c>
      <c r="N5" t="e">
        <f t="shared" si="2"/>
        <v>#DIV/0!</v>
      </c>
      <c r="O5" t="e">
        <f t="shared" si="3"/>
        <v>#DIV/0!</v>
      </c>
      <c r="P5" s="2" t="e">
        <f t="shared" si="4"/>
        <v>#DIV/0!</v>
      </c>
      <c r="Q5" s="1">
        <f t="shared" si="0"/>
        <v>0</v>
      </c>
      <c r="R5" s="2">
        <f t="array" ref="R5">SUM(I5:L5)</f>
        <v>0</v>
      </c>
    </row>
    <row r="6" spans="1:19" x14ac:dyDescent="0.2">
      <c r="A6" s="1">
        <v>105</v>
      </c>
      <c r="B6" s="1" t="s">
        <v>3</v>
      </c>
      <c r="C6" s="2">
        <v>1</v>
      </c>
      <c r="D6" s="2" t="s">
        <v>6</v>
      </c>
      <c r="E6" s="1">
        <v>0</v>
      </c>
      <c r="F6" s="1">
        <v>12</v>
      </c>
      <c r="G6" s="1">
        <v>0</v>
      </c>
      <c r="H6" s="1">
        <v>0</v>
      </c>
      <c r="I6" s="2">
        <v>0</v>
      </c>
      <c r="J6" s="2">
        <v>2</v>
      </c>
      <c r="K6" s="2">
        <v>0</v>
      </c>
      <c r="L6" s="2">
        <v>0</v>
      </c>
      <c r="M6" t="e">
        <f t="shared" si="1"/>
        <v>#DIV/0!</v>
      </c>
      <c r="N6">
        <f t="shared" si="2"/>
        <v>0.16666666666666666</v>
      </c>
      <c r="O6" t="e">
        <f t="shared" si="3"/>
        <v>#DIV/0!</v>
      </c>
      <c r="P6" s="2" t="e">
        <f t="shared" si="4"/>
        <v>#DIV/0!</v>
      </c>
      <c r="Q6" s="1">
        <f t="shared" si="0"/>
        <v>12</v>
      </c>
      <c r="R6" s="2">
        <f t="array" ref="R6">SUM(I6:L6)</f>
        <v>2</v>
      </c>
      <c r="S6" s="2">
        <f t="shared" si="5"/>
        <v>0.16666666666666666</v>
      </c>
    </row>
    <row r="7" spans="1:19" x14ac:dyDescent="0.2">
      <c r="A7" s="1">
        <v>106</v>
      </c>
      <c r="B7" s="1" t="s">
        <v>2</v>
      </c>
      <c r="C7" s="2">
        <v>2</v>
      </c>
      <c r="D7" s="2" t="s">
        <v>6</v>
      </c>
      <c r="E7" s="1">
        <v>0</v>
      </c>
      <c r="F7" s="1">
        <v>0</v>
      </c>
      <c r="G7" s="1">
        <v>0</v>
      </c>
      <c r="H7" s="1">
        <v>0</v>
      </c>
      <c r="I7" s="2">
        <v>0</v>
      </c>
      <c r="J7" s="2">
        <v>0</v>
      </c>
      <c r="K7" s="2">
        <v>0</v>
      </c>
      <c r="L7" s="2">
        <v>0</v>
      </c>
      <c r="M7" t="e">
        <f t="shared" si="1"/>
        <v>#DIV/0!</v>
      </c>
      <c r="N7" t="e">
        <f t="shared" si="2"/>
        <v>#DIV/0!</v>
      </c>
      <c r="O7" t="e">
        <f t="shared" si="3"/>
        <v>#DIV/0!</v>
      </c>
      <c r="P7" s="2" t="e">
        <f t="shared" si="4"/>
        <v>#DIV/0!</v>
      </c>
      <c r="Q7" s="1">
        <f t="shared" si="0"/>
        <v>0</v>
      </c>
      <c r="R7" s="2">
        <f t="array" ref="R7">SUM(I7:L7)</f>
        <v>0</v>
      </c>
    </row>
    <row r="8" spans="1:19" x14ac:dyDescent="0.2">
      <c r="A8" s="1">
        <v>107</v>
      </c>
      <c r="B8" s="1" t="s">
        <v>1</v>
      </c>
      <c r="C8" s="2">
        <v>1</v>
      </c>
      <c r="D8" s="2" t="s">
        <v>7</v>
      </c>
      <c r="E8" s="1">
        <v>0</v>
      </c>
      <c r="F8" s="1">
        <v>0</v>
      </c>
      <c r="G8" s="1">
        <v>0</v>
      </c>
      <c r="H8" s="1">
        <v>0</v>
      </c>
      <c r="I8" s="2">
        <v>0</v>
      </c>
      <c r="J8" s="2">
        <v>0</v>
      </c>
      <c r="K8" s="2">
        <v>0</v>
      </c>
      <c r="L8" s="2">
        <v>0</v>
      </c>
      <c r="M8" t="e">
        <f t="shared" si="1"/>
        <v>#DIV/0!</v>
      </c>
      <c r="N8" t="e">
        <f t="shared" si="2"/>
        <v>#DIV/0!</v>
      </c>
      <c r="O8" t="e">
        <f t="shared" si="3"/>
        <v>#DIV/0!</v>
      </c>
      <c r="P8" s="2" t="e">
        <f t="shared" si="4"/>
        <v>#DIV/0!</v>
      </c>
      <c r="Q8" s="1">
        <f t="shared" si="0"/>
        <v>0</v>
      </c>
      <c r="R8" s="2">
        <f t="array" ref="R8">SUM(I8:L8)</f>
        <v>0</v>
      </c>
    </row>
    <row r="9" spans="1:19" x14ac:dyDescent="0.2">
      <c r="A9" s="1">
        <v>108</v>
      </c>
      <c r="B9" s="1" t="s">
        <v>3</v>
      </c>
      <c r="C9" s="2">
        <v>2</v>
      </c>
      <c r="D9" s="2" t="s">
        <v>7</v>
      </c>
      <c r="E9" s="1">
        <v>0</v>
      </c>
      <c r="F9" s="1">
        <v>0</v>
      </c>
      <c r="G9" s="1">
        <v>0</v>
      </c>
      <c r="H9" s="1">
        <v>0</v>
      </c>
      <c r="I9" s="2">
        <v>0</v>
      </c>
      <c r="J9" s="2">
        <v>0</v>
      </c>
      <c r="K9" s="2">
        <v>0</v>
      </c>
      <c r="L9" s="2">
        <v>0</v>
      </c>
      <c r="M9" t="e">
        <f t="shared" si="1"/>
        <v>#DIV/0!</v>
      </c>
      <c r="N9" t="e">
        <f t="shared" si="2"/>
        <v>#DIV/0!</v>
      </c>
      <c r="O9" t="e">
        <f t="shared" si="3"/>
        <v>#DIV/0!</v>
      </c>
      <c r="P9" s="2" t="e">
        <f t="shared" si="4"/>
        <v>#DIV/0!</v>
      </c>
      <c r="Q9" s="1">
        <f t="shared" si="0"/>
        <v>0</v>
      </c>
      <c r="R9" s="2">
        <f t="array" ref="R9">SUM(I9:L9)</f>
        <v>0</v>
      </c>
    </row>
    <row r="10" spans="1:19" x14ac:dyDescent="0.2">
      <c r="A10" s="1">
        <v>109</v>
      </c>
      <c r="B10" s="1" t="s">
        <v>0</v>
      </c>
      <c r="C10" s="2">
        <v>3</v>
      </c>
      <c r="D10" s="2" t="s">
        <v>7</v>
      </c>
      <c r="E10" s="1">
        <v>0</v>
      </c>
      <c r="F10" s="1">
        <v>0</v>
      </c>
      <c r="G10" s="1">
        <v>0</v>
      </c>
      <c r="H10" s="1">
        <v>0</v>
      </c>
      <c r="I10" s="2">
        <v>0</v>
      </c>
      <c r="J10" s="2">
        <v>0</v>
      </c>
      <c r="K10" s="2">
        <v>0</v>
      </c>
      <c r="L10" s="2">
        <v>0</v>
      </c>
      <c r="M10" t="e">
        <f t="shared" si="1"/>
        <v>#DIV/0!</v>
      </c>
      <c r="N10" t="e">
        <f t="shared" si="2"/>
        <v>#DIV/0!</v>
      </c>
      <c r="O10" t="e">
        <f t="shared" si="3"/>
        <v>#DIV/0!</v>
      </c>
      <c r="P10" s="2" t="e">
        <f t="shared" si="4"/>
        <v>#DIV/0!</v>
      </c>
      <c r="Q10" s="1">
        <f t="shared" si="0"/>
        <v>0</v>
      </c>
      <c r="R10" s="2">
        <f t="array" ref="R10">SUM(I10:L10)</f>
        <v>0</v>
      </c>
    </row>
    <row r="11" spans="1:19" x14ac:dyDescent="0.2">
      <c r="A11" s="1">
        <v>110</v>
      </c>
      <c r="B11" s="1"/>
      <c r="C11" s="2">
        <v>4</v>
      </c>
      <c r="D11" s="2" t="s">
        <v>7</v>
      </c>
      <c r="E11" s="1"/>
      <c r="F11" s="1"/>
      <c r="G11" s="1"/>
      <c r="H11" s="1"/>
      <c r="I11" s="2">
        <v>0</v>
      </c>
      <c r="J11" s="2">
        <v>0</v>
      </c>
      <c r="K11" s="2">
        <v>0</v>
      </c>
      <c r="L11" s="2">
        <v>0</v>
      </c>
      <c r="M11" t="e">
        <f t="shared" si="1"/>
        <v>#DIV/0!</v>
      </c>
      <c r="N11" t="e">
        <f t="shared" si="2"/>
        <v>#DIV/0!</v>
      </c>
      <c r="O11" t="e">
        <f t="shared" si="3"/>
        <v>#DIV/0!</v>
      </c>
      <c r="P11" s="2" t="e">
        <f t="shared" si="4"/>
        <v>#DIV/0!</v>
      </c>
      <c r="Q11" s="1">
        <f t="shared" si="0"/>
        <v>0</v>
      </c>
      <c r="R11" s="2">
        <f t="array" ref="R11">SUM(I11:L11)</f>
        <v>0</v>
      </c>
    </row>
    <row r="12" spans="1:19" x14ac:dyDescent="0.2">
      <c r="A12" s="1">
        <v>111</v>
      </c>
      <c r="B12" s="1" t="s">
        <v>2</v>
      </c>
      <c r="C12" s="2">
        <v>1</v>
      </c>
      <c r="D12" s="2" t="s">
        <v>8</v>
      </c>
      <c r="E12" s="1">
        <v>0</v>
      </c>
      <c r="F12" s="1">
        <v>0</v>
      </c>
      <c r="G12" s="1">
        <v>0</v>
      </c>
      <c r="H12" s="1"/>
      <c r="I12" s="2">
        <v>0</v>
      </c>
      <c r="J12" s="2">
        <v>0</v>
      </c>
      <c r="K12" s="2">
        <v>0</v>
      </c>
      <c r="L12" s="2">
        <v>0</v>
      </c>
      <c r="M12" t="e">
        <f t="shared" si="1"/>
        <v>#DIV/0!</v>
      </c>
      <c r="N12" t="e">
        <f t="shared" si="2"/>
        <v>#DIV/0!</v>
      </c>
      <c r="O12" t="e">
        <f t="shared" si="3"/>
        <v>#DIV/0!</v>
      </c>
      <c r="P12" s="2" t="e">
        <f t="shared" si="4"/>
        <v>#DIV/0!</v>
      </c>
      <c r="Q12" s="1">
        <f t="shared" si="0"/>
        <v>0</v>
      </c>
      <c r="R12" s="2">
        <f t="array" ref="R12">SUM(I12:L12)</f>
        <v>0</v>
      </c>
    </row>
    <row r="13" spans="1:19" x14ac:dyDescent="0.2">
      <c r="A13" s="1">
        <v>112</v>
      </c>
      <c r="B13" s="1" t="s">
        <v>0</v>
      </c>
      <c r="C13" s="2">
        <v>2</v>
      </c>
      <c r="D13" s="2" t="s">
        <v>8</v>
      </c>
      <c r="E13" s="1">
        <v>0</v>
      </c>
      <c r="F13" s="1">
        <v>0</v>
      </c>
      <c r="G13" s="1"/>
      <c r="H13" s="1"/>
      <c r="I13" s="2">
        <v>0</v>
      </c>
      <c r="J13" s="2">
        <v>0</v>
      </c>
      <c r="K13" s="2">
        <v>0</v>
      </c>
      <c r="L13" s="2">
        <v>0</v>
      </c>
      <c r="M13" t="e">
        <f t="shared" si="1"/>
        <v>#DIV/0!</v>
      </c>
      <c r="N13" t="e">
        <f t="shared" si="2"/>
        <v>#DIV/0!</v>
      </c>
      <c r="O13" t="e">
        <f t="shared" si="3"/>
        <v>#DIV/0!</v>
      </c>
      <c r="P13" s="2" t="e">
        <f t="shared" si="4"/>
        <v>#DIV/0!</v>
      </c>
      <c r="Q13" s="1">
        <f t="shared" si="0"/>
        <v>0</v>
      </c>
      <c r="R13" s="2">
        <f t="array" ref="R13">SUM(I13:L13)</f>
        <v>0</v>
      </c>
    </row>
    <row r="14" spans="1:19" x14ac:dyDescent="0.2">
      <c r="A14" s="1">
        <v>113</v>
      </c>
      <c r="B14" s="1"/>
      <c r="C14" s="2">
        <v>3</v>
      </c>
      <c r="D14" s="2" t="s">
        <v>8</v>
      </c>
      <c r="E14" s="1"/>
      <c r="F14" s="1"/>
      <c r="G14" s="1"/>
      <c r="H14" s="1"/>
      <c r="I14" s="2">
        <v>0</v>
      </c>
      <c r="J14" s="2">
        <v>0</v>
      </c>
      <c r="K14" s="2">
        <v>0</v>
      </c>
      <c r="L14" s="2">
        <v>0</v>
      </c>
      <c r="M14" t="e">
        <f t="shared" si="1"/>
        <v>#DIV/0!</v>
      </c>
      <c r="N14" t="e">
        <f t="shared" si="2"/>
        <v>#DIV/0!</v>
      </c>
      <c r="O14" t="e">
        <f t="shared" si="3"/>
        <v>#DIV/0!</v>
      </c>
      <c r="P14" s="2" t="e">
        <f t="shared" si="4"/>
        <v>#DIV/0!</v>
      </c>
      <c r="Q14" s="1">
        <f t="shared" si="0"/>
        <v>0</v>
      </c>
      <c r="R14" s="2">
        <f t="array" ref="R14">SUM(I14:L14)</f>
        <v>0</v>
      </c>
    </row>
    <row r="15" spans="1:19" x14ac:dyDescent="0.2">
      <c r="A15" s="1">
        <v>114</v>
      </c>
      <c r="B15" s="1" t="s">
        <v>3</v>
      </c>
      <c r="C15" s="2">
        <v>4</v>
      </c>
      <c r="D15" s="2" t="s">
        <v>8</v>
      </c>
      <c r="E15" s="1">
        <v>0</v>
      </c>
      <c r="F15" s="1">
        <v>10</v>
      </c>
      <c r="G15" s="1">
        <v>19</v>
      </c>
      <c r="H15" s="1">
        <v>0</v>
      </c>
      <c r="I15" s="2">
        <v>0</v>
      </c>
      <c r="J15" s="2">
        <v>7</v>
      </c>
      <c r="K15" s="2">
        <v>0</v>
      </c>
      <c r="L15" s="2">
        <v>0</v>
      </c>
      <c r="M15" t="e">
        <f t="shared" si="1"/>
        <v>#DIV/0!</v>
      </c>
      <c r="N15">
        <f t="shared" si="2"/>
        <v>0.7</v>
      </c>
      <c r="O15">
        <f t="shared" si="3"/>
        <v>0</v>
      </c>
      <c r="P15" s="2" t="e">
        <f t="shared" si="4"/>
        <v>#DIV/0!</v>
      </c>
      <c r="Q15" s="1">
        <f t="shared" si="0"/>
        <v>29</v>
      </c>
      <c r="R15" s="2">
        <f t="array" ref="R15">SUM(I15:L15)</f>
        <v>7</v>
      </c>
      <c r="S15" s="2">
        <f t="shared" si="5"/>
        <v>0.2413793103448276</v>
      </c>
    </row>
    <row r="16" spans="1:19" x14ac:dyDescent="0.2">
      <c r="A16" s="1">
        <v>115</v>
      </c>
      <c r="B16" s="1" t="s">
        <v>2</v>
      </c>
      <c r="C16" s="2">
        <v>1</v>
      </c>
      <c r="D16" s="2" t="s">
        <v>9</v>
      </c>
      <c r="E16" s="1">
        <v>6</v>
      </c>
      <c r="F16" s="1">
        <v>10</v>
      </c>
      <c r="G16" s="1">
        <v>7</v>
      </c>
      <c r="H16" s="1">
        <v>21</v>
      </c>
      <c r="I16" s="2">
        <v>6</v>
      </c>
      <c r="J16" s="2">
        <v>10</v>
      </c>
      <c r="K16" s="2">
        <v>1</v>
      </c>
      <c r="L16" s="2">
        <v>0</v>
      </c>
      <c r="M16">
        <f t="shared" si="1"/>
        <v>1</v>
      </c>
      <c r="N16">
        <f t="shared" si="2"/>
        <v>1</v>
      </c>
      <c r="O16">
        <f t="shared" si="3"/>
        <v>0.14285714285714285</v>
      </c>
      <c r="P16" s="2">
        <f t="shared" si="4"/>
        <v>0</v>
      </c>
      <c r="Q16" s="1">
        <f t="shared" si="0"/>
        <v>44</v>
      </c>
      <c r="R16" s="2">
        <f t="array" ref="R16">SUM(I16:L16)</f>
        <v>17</v>
      </c>
      <c r="S16" s="2">
        <f t="shared" si="5"/>
        <v>0.38636363636363635</v>
      </c>
    </row>
    <row r="17" spans="1:19" x14ac:dyDescent="0.2">
      <c r="A17" s="1">
        <v>116</v>
      </c>
      <c r="B17" s="1" t="s">
        <v>3</v>
      </c>
      <c r="C17" s="2">
        <v>2</v>
      </c>
      <c r="D17" s="2" t="s">
        <v>9</v>
      </c>
      <c r="E17" s="1">
        <v>0</v>
      </c>
      <c r="F17" s="1"/>
      <c r="G17" s="1"/>
      <c r="H17" s="1"/>
      <c r="I17" s="2">
        <v>0</v>
      </c>
      <c r="J17" s="2">
        <v>0</v>
      </c>
      <c r="K17" s="2">
        <v>0</v>
      </c>
      <c r="L17" s="2">
        <v>0</v>
      </c>
      <c r="M17" t="e">
        <f t="shared" si="1"/>
        <v>#DIV/0!</v>
      </c>
      <c r="N17" t="e">
        <f t="shared" si="2"/>
        <v>#DIV/0!</v>
      </c>
      <c r="O17" t="e">
        <f t="shared" si="3"/>
        <v>#DIV/0!</v>
      </c>
      <c r="P17" s="2" t="e">
        <f t="shared" si="4"/>
        <v>#DIV/0!</v>
      </c>
      <c r="Q17" s="1">
        <f t="shared" si="0"/>
        <v>0</v>
      </c>
      <c r="R17" s="2">
        <f t="array" ref="R17">SUM(I17:L17)</f>
        <v>0</v>
      </c>
    </row>
    <row r="18" spans="1:19" x14ac:dyDescent="0.2">
      <c r="A18" s="1">
        <v>117</v>
      </c>
      <c r="B18" s="1" t="s">
        <v>1</v>
      </c>
      <c r="C18" s="2">
        <v>3</v>
      </c>
      <c r="D18" s="2" t="s">
        <v>9</v>
      </c>
      <c r="E18" s="1">
        <v>0</v>
      </c>
      <c r="F18" s="1">
        <v>0</v>
      </c>
      <c r="G18" s="1"/>
      <c r="H18" s="1">
        <v>0</v>
      </c>
      <c r="I18" s="2">
        <v>0</v>
      </c>
      <c r="J18" s="2">
        <v>0</v>
      </c>
      <c r="K18" s="2">
        <v>0</v>
      </c>
      <c r="L18" s="2">
        <v>0</v>
      </c>
      <c r="M18" t="e">
        <f t="shared" si="1"/>
        <v>#DIV/0!</v>
      </c>
      <c r="N18" t="e">
        <f t="shared" si="2"/>
        <v>#DIV/0!</v>
      </c>
      <c r="O18" t="e">
        <f t="shared" si="3"/>
        <v>#DIV/0!</v>
      </c>
      <c r="P18" s="2" t="e">
        <f t="shared" si="4"/>
        <v>#DIV/0!</v>
      </c>
      <c r="Q18" s="1">
        <f t="shared" si="0"/>
        <v>0</v>
      </c>
      <c r="R18" s="2">
        <f t="array" ref="R18">SUM(I18:L18)</f>
        <v>0</v>
      </c>
    </row>
    <row r="19" spans="1:19" x14ac:dyDescent="0.2">
      <c r="A19" s="1">
        <v>118</v>
      </c>
      <c r="B19" s="1" t="s">
        <v>0</v>
      </c>
      <c r="C19" s="2">
        <v>4</v>
      </c>
      <c r="D19" s="2" t="s">
        <v>9</v>
      </c>
      <c r="E19" s="1">
        <v>0</v>
      </c>
      <c r="F19" s="1">
        <v>21</v>
      </c>
      <c r="G19" s="1">
        <v>0</v>
      </c>
      <c r="H19" s="1">
        <v>26</v>
      </c>
      <c r="I19" s="2">
        <v>0</v>
      </c>
      <c r="J19" s="2">
        <v>15</v>
      </c>
      <c r="K19" s="2">
        <v>0</v>
      </c>
      <c r="L19" s="2">
        <v>24</v>
      </c>
      <c r="M19" t="e">
        <f t="shared" si="1"/>
        <v>#DIV/0!</v>
      </c>
      <c r="N19">
        <f t="shared" si="2"/>
        <v>0.7142857142857143</v>
      </c>
      <c r="O19" t="e">
        <f t="shared" si="3"/>
        <v>#DIV/0!</v>
      </c>
      <c r="P19" s="2">
        <f t="shared" si="4"/>
        <v>0.92307692307692313</v>
      </c>
      <c r="Q19" s="1">
        <f t="shared" si="0"/>
        <v>47</v>
      </c>
      <c r="R19" s="2">
        <f t="array" ref="R19">SUM(I19:L19)</f>
        <v>39</v>
      </c>
      <c r="S19" s="2">
        <f t="shared" si="5"/>
        <v>0.82978723404255317</v>
      </c>
    </row>
    <row r="20" spans="1:19" x14ac:dyDescent="0.2">
      <c r="A20" s="1">
        <v>119</v>
      </c>
      <c r="B20" s="1" t="s">
        <v>2</v>
      </c>
      <c r="C20" s="2">
        <v>1</v>
      </c>
      <c r="D20" s="2" t="s">
        <v>10</v>
      </c>
      <c r="E20" s="1">
        <v>0</v>
      </c>
      <c r="F20" s="1">
        <v>17</v>
      </c>
      <c r="G20" s="1">
        <v>21</v>
      </c>
      <c r="H20" s="1"/>
      <c r="I20" s="2">
        <v>0</v>
      </c>
      <c r="J20" s="2">
        <v>4</v>
      </c>
      <c r="K20" s="2">
        <v>21</v>
      </c>
      <c r="L20" s="2">
        <v>0</v>
      </c>
      <c r="M20" t="e">
        <f t="shared" si="1"/>
        <v>#DIV/0!</v>
      </c>
      <c r="N20">
        <f t="shared" si="2"/>
        <v>0.23529411764705882</v>
      </c>
      <c r="O20">
        <f t="shared" si="3"/>
        <v>1</v>
      </c>
      <c r="P20" s="2" t="e">
        <f t="shared" si="4"/>
        <v>#DIV/0!</v>
      </c>
      <c r="Q20" s="1">
        <f t="shared" si="0"/>
        <v>38</v>
      </c>
      <c r="R20" s="2">
        <f t="array" ref="R20">SUM(I20:L20)</f>
        <v>25</v>
      </c>
      <c r="S20" s="2">
        <f t="shared" si="5"/>
        <v>0.65789473684210531</v>
      </c>
    </row>
    <row r="21" spans="1:19" x14ac:dyDescent="0.2">
      <c r="A21" s="1">
        <v>120</v>
      </c>
      <c r="B21" s="1" t="s">
        <v>3</v>
      </c>
      <c r="C21" s="2">
        <v>2</v>
      </c>
      <c r="D21" s="2" t="s">
        <v>10</v>
      </c>
      <c r="E21" s="1">
        <v>9</v>
      </c>
      <c r="F21" s="1">
        <v>2</v>
      </c>
      <c r="G21" s="1"/>
      <c r="H21" s="1"/>
      <c r="I21" s="2">
        <v>9</v>
      </c>
      <c r="J21" s="2">
        <v>0</v>
      </c>
      <c r="K21" s="2">
        <v>0</v>
      </c>
      <c r="L21" s="2">
        <v>0</v>
      </c>
      <c r="M21">
        <f t="shared" si="1"/>
        <v>1</v>
      </c>
      <c r="N21">
        <f t="shared" si="2"/>
        <v>0</v>
      </c>
      <c r="O21" t="e">
        <f t="shared" si="3"/>
        <v>#DIV/0!</v>
      </c>
      <c r="P21" s="2" t="e">
        <f t="shared" si="4"/>
        <v>#DIV/0!</v>
      </c>
      <c r="Q21" s="1">
        <f t="shared" si="0"/>
        <v>11</v>
      </c>
      <c r="R21" s="2">
        <f t="array" ref="R21">SUM(I21:L21)</f>
        <v>9</v>
      </c>
      <c r="S21" s="2">
        <f t="shared" si="5"/>
        <v>0.81818181818181823</v>
      </c>
    </row>
    <row r="22" spans="1:19" x14ac:dyDescent="0.2">
      <c r="A22" s="1">
        <v>121</v>
      </c>
      <c r="B22" s="1"/>
      <c r="C22" s="2">
        <v>3</v>
      </c>
      <c r="D22" s="2" t="s">
        <v>10</v>
      </c>
      <c r="E22" s="1"/>
      <c r="F22" s="1"/>
      <c r="G22" s="1"/>
      <c r="H22" s="1"/>
      <c r="I22" s="2">
        <v>0</v>
      </c>
      <c r="J22" s="2">
        <v>0</v>
      </c>
      <c r="K22" s="2">
        <v>0</v>
      </c>
      <c r="L22" s="2">
        <v>0</v>
      </c>
      <c r="M22" t="e">
        <f t="shared" si="1"/>
        <v>#DIV/0!</v>
      </c>
      <c r="N22" t="e">
        <f t="shared" si="2"/>
        <v>#DIV/0!</v>
      </c>
      <c r="O22" t="e">
        <f t="shared" si="3"/>
        <v>#DIV/0!</v>
      </c>
      <c r="P22" s="2" t="e">
        <f t="shared" si="4"/>
        <v>#DIV/0!</v>
      </c>
      <c r="Q22" s="1">
        <f t="shared" si="0"/>
        <v>0</v>
      </c>
      <c r="R22" s="2">
        <f t="array" ref="R22">SUM(I22:L22)</f>
        <v>0</v>
      </c>
    </row>
    <row r="23" spans="1:19" x14ac:dyDescent="0.2">
      <c r="A23" s="1">
        <v>122</v>
      </c>
      <c r="B23" s="1"/>
      <c r="C23" s="2">
        <v>4</v>
      </c>
      <c r="D23" s="2" t="s">
        <v>10</v>
      </c>
      <c r="E23" s="1"/>
      <c r="F23" s="1"/>
      <c r="G23" s="1"/>
      <c r="H23" s="1"/>
      <c r="I23" s="2">
        <v>0</v>
      </c>
      <c r="J23" s="2">
        <v>0</v>
      </c>
      <c r="K23" s="2">
        <v>0</v>
      </c>
      <c r="L23" s="2">
        <v>0</v>
      </c>
      <c r="M23" t="e">
        <f t="shared" si="1"/>
        <v>#DIV/0!</v>
      </c>
      <c r="N23" t="e">
        <f t="shared" si="2"/>
        <v>#DIV/0!</v>
      </c>
      <c r="O23" t="e">
        <f t="shared" si="3"/>
        <v>#DIV/0!</v>
      </c>
      <c r="P23" s="2" t="e">
        <f t="shared" si="4"/>
        <v>#DIV/0!</v>
      </c>
      <c r="Q23" s="1">
        <f t="shared" si="0"/>
        <v>0</v>
      </c>
      <c r="R23" s="2">
        <f t="array" ref="R23">SUM(I23:L23)</f>
        <v>0</v>
      </c>
    </row>
    <row r="24" spans="1:19" x14ac:dyDescent="0.2">
      <c r="A24" s="1">
        <v>123</v>
      </c>
      <c r="B24" s="1"/>
      <c r="C24" s="2">
        <v>1</v>
      </c>
      <c r="D24" s="2" t="s">
        <v>11</v>
      </c>
      <c r="E24" s="1"/>
      <c r="F24" s="1"/>
      <c r="G24" s="1"/>
      <c r="H24" s="1"/>
      <c r="I24" s="2">
        <v>0</v>
      </c>
      <c r="J24" s="2">
        <v>0</v>
      </c>
      <c r="K24" s="2">
        <v>0</v>
      </c>
      <c r="L24" s="2">
        <v>0</v>
      </c>
      <c r="M24" t="e">
        <f t="shared" si="1"/>
        <v>#DIV/0!</v>
      </c>
      <c r="N24" t="e">
        <f t="shared" si="2"/>
        <v>#DIV/0!</v>
      </c>
      <c r="O24" t="e">
        <f t="shared" si="3"/>
        <v>#DIV/0!</v>
      </c>
      <c r="P24" s="2" t="e">
        <f t="shared" si="4"/>
        <v>#DIV/0!</v>
      </c>
      <c r="Q24" s="1">
        <f t="shared" si="0"/>
        <v>0</v>
      </c>
      <c r="R24" s="2">
        <f t="array" ref="R24">SUM(I24:L24)</f>
        <v>0</v>
      </c>
    </row>
    <row r="25" spans="1:19" x14ac:dyDescent="0.2">
      <c r="A25" s="1">
        <v>124</v>
      </c>
      <c r="B25" s="1" t="s">
        <v>2</v>
      </c>
      <c r="C25" s="2">
        <v>2</v>
      </c>
      <c r="D25" s="2" t="s">
        <v>11</v>
      </c>
      <c r="E25" s="1">
        <v>0</v>
      </c>
      <c r="F25" s="1">
        <v>0</v>
      </c>
      <c r="G25" s="1">
        <v>0</v>
      </c>
      <c r="H25" s="1">
        <v>15</v>
      </c>
      <c r="I25" s="2">
        <v>0</v>
      </c>
      <c r="J25" s="2">
        <v>0</v>
      </c>
      <c r="K25" s="2">
        <v>0</v>
      </c>
      <c r="L25" s="2">
        <v>0</v>
      </c>
      <c r="M25" t="e">
        <f t="shared" si="1"/>
        <v>#DIV/0!</v>
      </c>
      <c r="N25" t="e">
        <f t="shared" si="2"/>
        <v>#DIV/0!</v>
      </c>
      <c r="O25" t="e">
        <f t="shared" si="3"/>
        <v>#DIV/0!</v>
      </c>
      <c r="P25" s="2">
        <f t="shared" si="4"/>
        <v>0</v>
      </c>
      <c r="Q25" s="1">
        <f t="shared" si="0"/>
        <v>15</v>
      </c>
      <c r="R25" s="2">
        <f t="array" ref="R25">SUM(I25:L25)</f>
        <v>0</v>
      </c>
      <c r="S25" s="2">
        <f t="shared" si="5"/>
        <v>0</v>
      </c>
    </row>
    <row r="26" spans="1:19" x14ac:dyDescent="0.2">
      <c r="A26" s="1">
        <v>125</v>
      </c>
      <c r="B26" s="1"/>
      <c r="C26" s="2">
        <v>3</v>
      </c>
      <c r="D26" s="2" t="s">
        <v>11</v>
      </c>
      <c r="E26" s="1"/>
      <c r="F26" s="1"/>
      <c r="G26" s="1"/>
      <c r="H26" s="1"/>
      <c r="I26" s="2">
        <v>0</v>
      </c>
      <c r="J26" s="2">
        <v>0</v>
      </c>
      <c r="K26" s="2">
        <v>0</v>
      </c>
      <c r="L26" s="2">
        <v>0</v>
      </c>
      <c r="M26" t="e">
        <f t="shared" si="1"/>
        <v>#DIV/0!</v>
      </c>
      <c r="N26" t="e">
        <f t="shared" si="2"/>
        <v>#DIV/0!</v>
      </c>
      <c r="O26" t="e">
        <f t="shared" si="3"/>
        <v>#DIV/0!</v>
      </c>
      <c r="P26" s="2" t="e">
        <f t="shared" si="4"/>
        <v>#DIV/0!</v>
      </c>
      <c r="Q26" s="1">
        <f t="shared" si="0"/>
        <v>0</v>
      </c>
      <c r="R26" s="2">
        <f t="array" ref="R26">SUM(I26:L26)</f>
        <v>0</v>
      </c>
    </row>
    <row r="27" spans="1:19" x14ac:dyDescent="0.2">
      <c r="A27" s="1">
        <v>126</v>
      </c>
      <c r="B27" s="1" t="s">
        <v>0</v>
      </c>
      <c r="C27" s="2">
        <v>4</v>
      </c>
      <c r="D27" s="2" t="s">
        <v>11</v>
      </c>
      <c r="E27" s="1">
        <v>0</v>
      </c>
      <c r="F27" s="1">
        <v>0</v>
      </c>
      <c r="G27" s="1">
        <v>0</v>
      </c>
      <c r="H27" s="1">
        <v>3</v>
      </c>
      <c r="I27" s="2">
        <v>0</v>
      </c>
      <c r="J27" s="2">
        <v>0</v>
      </c>
      <c r="K27" s="2">
        <v>0</v>
      </c>
      <c r="L27" s="2">
        <v>0</v>
      </c>
      <c r="M27" t="e">
        <f t="shared" si="1"/>
        <v>#DIV/0!</v>
      </c>
      <c r="N27" t="e">
        <f t="shared" si="2"/>
        <v>#DIV/0!</v>
      </c>
      <c r="O27" t="e">
        <f t="shared" si="3"/>
        <v>#DIV/0!</v>
      </c>
      <c r="P27" s="2">
        <f t="shared" si="4"/>
        <v>0</v>
      </c>
      <c r="Q27" s="1">
        <f t="shared" si="0"/>
        <v>3</v>
      </c>
      <c r="R27" s="2">
        <f t="array" ref="R27">SUM(I27:L27)</f>
        <v>0</v>
      </c>
      <c r="S27" s="2">
        <f t="shared" si="5"/>
        <v>0</v>
      </c>
    </row>
    <row r="28" spans="1:19" x14ac:dyDescent="0.2">
      <c r="A28" s="1">
        <v>127</v>
      </c>
      <c r="B28" s="1" t="s">
        <v>0</v>
      </c>
      <c r="C28" s="2">
        <v>1</v>
      </c>
      <c r="D28" s="2" t="s">
        <v>12</v>
      </c>
      <c r="E28" s="1">
        <v>0</v>
      </c>
      <c r="F28" s="1">
        <v>10</v>
      </c>
      <c r="G28" s="1">
        <v>8</v>
      </c>
      <c r="H28" s="1">
        <v>3</v>
      </c>
      <c r="I28" s="2">
        <v>0</v>
      </c>
      <c r="J28" s="2">
        <v>8</v>
      </c>
      <c r="K28" s="2">
        <v>7</v>
      </c>
      <c r="L28" s="2">
        <v>28</v>
      </c>
      <c r="M28" t="e">
        <f t="shared" si="1"/>
        <v>#DIV/0!</v>
      </c>
      <c r="N28">
        <f t="shared" si="2"/>
        <v>0.8</v>
      </c>
      <c r="O28">
        <f t="shared" si="3"/>
        <v>0.875</v>
      </c>
      <c r="P28" s="2">
        <f t="shared" si="4"/>
        <v>9.3333333333333339</v>
      </c>
      <c r="Q28" s="1">
        <f t="shared" si="0"/>
        <v>21</v>
      </c>
      <c r="R28" s="2">
        <f t="array" ref="R28">SUM(I28:L28)</f>
        <v>43</v>
      </c>
      <c r="S28" s="2">
        <f t="shared" si="5"/>
        <v>2.0476190476190474</v>
      </c>
    </row>
    <row r="29" spans="1:19" x14ac:dyDescent="0.2">
      <c r="A29" s="1">
        <v>128</v>
      </c>
      <c r="B29" s="1" t="s">
        <v>1</v>
      </c>
      <c r="C29" s="2">
        <v>2</v>
      </c>
      <c r="D29" s="2" t="s">
        <v>12</v>
      </c>
      <c r="E29" s="1">
        <v>17</v>
      </c>
      <c r="F29" s="1">
        <v>6</v>
      </c>
      <c r="G29" s="1">
        <v>14</v>
      </c>
      <c r="H29" s="1">
        <v>19</v>
      </c>
      <c r="I29" s="2">
        <v>17</v>
      </c>
      <c r="J29" s="2">
        <v>0</v>
      </c>
      <c r="K29" s="2">
        <v>3</v>
      </c>
      <c r="L29" s="2">
        <v>0</v>
      </c>
      <c r="M29">
        <f t="shared" si="1"/>
        <v>1</v>
      </c>
      <c r="N29">
        <f t="shared" si="2"/>
        <v>0</v>
      </c>
      <c r="O29">
        <f t="shared" si="3"/>
        <v>0.21428571428571427</v>
      </c>
      <c r="P29" s="2">
        <f t="shared" si="4"/>
        <v>0</v>
      </c>
      <c r="Q29" s="1">
        <f t="shared" si="0"/>
        <v>56</v>
      </c>
      <c r="R29" s="2">
        <f t="array" ref="R29">SUM(I29:L29)</f>
        <v>20</v>
      </c>
      <c r="S29" s="2">
        <f t="shared" si="5"/>
        <v>0.35714285714285715</v>
      </c>
    </row>
    <row r="30" spans="1:19" x14ac:dyDescent="0.2">
      <c r="A30" s="1">
        <v>129</v>
      </c>
      <c r="B30" s="1" t="s">
        <v>2</v>
      </c>
      <c r="C30" s="2">
        <v>3</v>
      </c>
      <c r="D30" s="2" t="s">
        <v>12</v>
      </c>
      <c r="E30" s="1">
        <v>0</v>
      </c>
      <c r="F30" s="1">
        <v>0</v>
      </c>
      <c r="G30" s="1">
        <v>0</v>
      </c>
      <c r="H30" s="1">
        <v>0</v>
      </c>
      <c r="I30" s="2">
        <v>0</v>
      </c>
      <c r="J30" s="2">
        <v>0</v>
      </c>
      <c r="K30" s="2">
        <v>2</v>
      </c>
      <c r="L30" s="2">
        <v>0</v>
      </c>
      <c r="M30" t="e">
        <f t="shared" si="1"/>
        <v>#DIV/0!</v>
      </c>
      <c r="N30" t="e">
        <f t="shared" si="2"/>
        <v>#DIV/0!</v>
      </c>
      <c r="O30" t="e">
        <f t="shared" si="3"/>
        <v>#DIV/0!</v>
      </c>
      <c r="P30" s="2" t="e">
        <f t="shared" si="4"/>
        <v>#DIV/0!</v>
      </c>
      <c r="Q30" s="1">
        <f t="shared" si="0"/>
        <v>0</v>
      </c>
      <c r="R30" s="2">
        <f t="array" ref="R30">SUM(I30:L30)</f>
        <v>2</v>
      </c>
    </row>
    <row r="31" spans="1:19" x14ac:dyDescent="0.2">
      <c r="A31" s="1">
        <v>130</v>
      </c>
      <c r="B31" s="1" t="s">
        <v>3</v>
      </c>
      <c r="C31" s="2">
        <v>4</v>
      </c>
      <c r="D31" s="2" t="s">
        <v>12</v>
      </c>
      <c r="E31" s="1">
        <v>9</v>
      </c>
      <c r="F31" s="1">
        <v>45</v>
      </c>
      <c r="G31" s="1">
        <v>22</v>
      </c>
      <c r="H31" s="1">
        <v>14</v>
      </c>
      <c r="I31" s="2">
        <v>6</v>
      </c>
      <c r="J31" s="2">
        <v>49</v>
      </c>
      <c r="K31" s="2">
        <v>49</v>
      </c>
      <c r="L31" s="2">
        <v>16</v>
      </c>
      <c r="M31">
        <f t="shared" si="1"/>
        <v>0.66666666666666663</v>
      </c>
      <c r="N31">
        <f t="shared" si="2"/>
        <v>1.0888888888888888</v>
      </c>
      <c r="O31">
        <f t="shared" si="3"/>
        <v>2.2272727272727271</v>
      </c>
      <c r="P31" s="2">
        <f t="shared" si="4"/>
        <v>1.1428571428571428</v>
      </c>
      <c r="Q31" s="1">
        <f t="shared" si="0"/>
        <v>90</v>
      </c>
      <c r="R31" s="2">
        <f t="array" ref="R31">SUM(I31:L31)</f>
        <v>120</v>
      </c>
      <c r="S31" s="2">
        <f t="shared" si="5"/>
        <v>1.3333333333333333</v>
      </c>
    </row>
    <row r="32" spans="1:19" x14ac:dyDescent="0.2">
      <c r="A32" s="1">
        <v>131</v>
      </c>
      <c r="B32" s="1" t="s">
        <v>1</v>
      </c>
      <c r="C32" s="2">
        <v>1</v>
      </c>
      <c r="D32" s="2" t="s">
        <v>13</v>
      </c>
      <c r="E32" s="1">
        <v>0</v>
      </c>
      <c r="F32" s="1">
        <v>7</v>
      </c>
      <c r="G32" s="1">
        <v>53</v>
      </c>
      <c r="H32" s="1">
        <v>0</v>
      </c>
      <c r="I32" s="2">
        <v>0</v>
      </c>
      <c r="J32" s="2">
        <v>3</v>
      </c>
      <c r="K32" s="2">
        <v>46</v>
      </c>
      <c r="L32" s="2">
        <v>0</v>
      </c>
      <c r="M32" t="e">
        <f t="shared" si="1"/>
        <v>#DIV/0!</v>
      </c>
      <c r="N32">
        <f t="shared" si="2"/>
        <v>0.42857142857142855</v>
      </c>
      <c r="O32">
        <f t="shared" si="3"/>
        <v>0.86792452830188682</v>
      </c>
      <c r="P32" s="2" t="e">
        <f t="shared" si="4"/>
        <v>#DIV/0!</v>
      </c>
      <c r="Q32" s="1">
        <f t="shared" si="0"/>
        <v>60</v>
      </c>
      <c r="R32" s="2">
        <f t="array" ref="R32">SUM(I32:L32)</f>
        <v>49</v>
      </c>
      <c r="S32" s="2">
        <f t="shared" si="5"/>
        <v>0.81666666666666665</v>
      </c>
    </row>
    <row r="33" spans="1:19" x14ac:dyDescent="0.2">
      <c r="A33" s="1">
        <v>132</v>
      </c>
      <c r="B33" s="1" t="s">
        <v>0</v>
      </c>
      <c r="C33" s="2">
        <v>2</v>
      </c>
      <c r="D33" s="2" t="s">
        <v>13</v>
      </c>
      <c r="E33" s="1">
        <v>24</v>
      </c>
      <c r="F33" s="1">
        <v>21</v>
      </c>
      <c r="G33" s="1">
        <v>40</v>
      </c>
      <c r="H33" s="1">
        <v>24</v>
      </c>
      <c r="I33" s="2">
        <v>0</v>
      </c>
      <c r="J33" s="2">
        <v>0</v>
      </c>
      <c r="K33" s="2">
        <v>8</v>
      </c>
      <c r="L33" s="2">
        <v>0</v>
      </c>
      <c r="M33">
        <f t="shared" si="1"/>
        <v>0</v>
      </c>
      <c r="N33">
        <f t="shared" si="2"/>
        <v>0</v>
      </c>
      <c r="O33">
        <f t="shared" si="3"/>
        <v>0.2</v>
      </c>
      <c r="P33" s="2">
        <f t="shared" si="4"/>
        <v>0</v>
      </c>
      <c r="Q33" s="1">
        <f t="shared" si="0"/>
        <v>109</v>
      </c>
      <c r="R33" s="2">
        <f t="array" ref="R33">SUM(I33:L33)</f>
        <v>8</v>
      </c>
      <c r="S33" s="2">
        <f t="shared" si="5"/>
        <v>7.3394495412844041E-2</v>
      </c>
    </row>
    <row r="34" spans="1:19" x14ac:dyDescent="0.2">
      <c r="A34" s="1">
        <v>133</v>
      </c>
      <c r="B34" s="1" t="s">
        <v>3</v>
      </c>
      <c r="C34" s="2">
        <v>3</v>
      </c>
      <c r="D34" s="2" t="s">
        <v>13</v>
      </c>
      <c r="E34" s="1">
        <v>0</v>
      </c>
      <c r="F34" s="1">
        <v>10</v>
      </c>
      <c r="G34" s="1">
        <v>23</v>
      </c>
      <c r="H34" s="1">
        <v>39</v>
      </c>
      <c r="I34" s="2">
        <v>0</v>
      </c>
      <c r="J34" s="2">
        <v>14</v>
      </c>
      <c r="K34" s="2">
        <v>21</v>
      </c>
      <c r="L34" s="2">
        <v>13</v>
      </c>
      <c r="M34" t="e">
        <f t="shared" si="1"/>
        <v>#DIV/0!</v>
      </c>
      <c r="N34">
        <f t="shared" si="2"/>
        <v>1.4</v>
      </c>
      <c r="O34">
        <f t="shared" si="3"/>
        <v>0.91304347826086951</v>
      </c>
      <c r="P34" s="2">
        <f t="shared" si="4"/>
        <v>0.33333333333333331</v>
      </c>
      <c r="Q34" s="1">
        <f t="shared" ref="Q34:Q65" si="6">SUM(E34,F34,G34,H34)</f>
        <v>72</v>
      </c>
      <c r="R34" s="2">
        <f t="array" ref="R34">SUM(I34:L34)</f>
        <v>48</v>
      </c>
      <c r="S34" s="2">
        <f t="shared" si="5"/>
        <v>0.66666666666666663</v>
      </c>
    </row>
    <row r="35" spans="1:19" x14ac:dyDescent="0.2">
      <c r="A35" s="1">
        <v>134</v>
      </c>
      <c r="B35" s="1"/>
      <c r="C35" s="2">
        <v>4</v>
      </c>
      <c r="D35" s="2" t="s">
        <v>13</v>
      </c>
      <c r="E35" s="1"/>
      <c r="F35" s="1"/>
      <c r="G35" s="1"/>
      <c r="H35" s="1"/>
      <c r="I35" s="2">
        <v>0</v>
      </c>
      <c r="J35" s="2">
        <v>0</v>
      </c>
      <c r="K35" s="2">
        <v>0</v>
      </c>
      <c r="L35" s="2">
        <v>0</v>
      </c>
      <c r="M35" t="e">
        <f t="shared" si="1"/>
        <v>#DIV/0!</v>
      </c>
      <c r="N35" t="e">
        <f t="shared" si="2"/>
        <v>#DIV/0!</v>
      </c>
      <c r="O35" t="e">
        <f t="shared" si="3"/>
        <v>#DIV/0!</v>
      </c>
      <c r="P35" s="2" t="e">
        <f t="shared" si="4"/>
        <v>#DIV/0!</v>
      </c>
      <c r="Q35" s="1">
        <f t="shared" si="6"/>
        <v>0</v>
      </c>
      <c r="R35" s="2">
        <f t="array" ref="R35">SUM(I35:L35)</f>
        <v>0</v>
      </c>
    </row>
    <row r="36" spans="1:19" x14ac:dyDescent="0.2">
      <c r="A36" s="1">
        <v>135</v>
      </c>
      <c r="B36" s="1" t="s">
        <v>1</v>
      </c>
      <c r="C36" s="2">
        <v>1</v>
      </c>
      <c r="D36" s="2" t="s">
        <v>14</v>
      </c>
      <c r="E36" s="1">
        <v>0</v>
      </c>
      <c r="F36" s="1">
        <v>35</v>
      </c>
      <c r="G36" s="1">
        <v>0</v>
      </c>
      <c r="H36" s="1">
        <v>15</v>
      </c>
      <c r="I36" s="2">
        <v>0</v>
      </c>
      <c r="J36" s="2">
        <v>22</v>
      </c>
      <c r="K36" s="2">
        <v>0</v>
      </c>
      <c r="L36" s="2">
        <v>0</v>
      </c>
      <c r="M36" t="e">
        <f t="shared" si="1"/>
        <v>#DIV/0!</v>
      </c>
      <c r="N36">
        <f t="shared" si="2"/>
        <v>0.62857142857142856</v>
      </c>
      <c r="O36" t="e">
        <f t="shared" si="3"/>
        <v>#DIV/0!</v>
      </c>
      <c r="P36" s="2">
        <f t="shared" si="4"/>
        <v>0</v>
      </c>
      <c r="Q36" s="1">
        <f t="shared" si="6"/>
        <v>50</v>
      </c>
      <c r="R36" s="2">
        <f t="array" ref="R36">SUM(I36:L36)</f>
        <v>22</v>
      </c>
      <c r="S36" s="2">
        <f t="shared" si="5"/>
        <v>0.44</v>
      </c>
    </row>
    <row r="37" spans="1:19" x14ac:dyDescent="0.2">
      <c r="A37" s="1">
        <v>136</v>
      </c>
      <c r="B37" s="1" t="s">
        <v>1</v>
      </c>
      <c r="C37" s="2">
        <v>2</v>
      </c>
      <c r="D37" s="2" t="s">
        <v>14</v>
      </c>
      <c r="E37" s="1">
        <v>0</v>
      </c>
      <c r="F37" s="1">
        <v>0</v>
      </c>
      <c r="G37" s="1">
        <v>12</v>
      </c>
      <c r="H37" s="1">
        <v>13</v>
      </c>
      <c r="I37" s="2">
        <v>0</v>
      </c>
      <c r="J37" s="2">
        <v>0</v>
      </c>
      <c r="K37" s="2">
        <v>2</v>
      </c>
      <c r="L37" s="2">
        <v>0</v>
      </c>
      <c r="M37" t="e">
        <f t="shared" si="1"/>
        <v>#DIV/0!</v>
      </c>
      <c r="N37" t="e">
        <f t="shared" si="2"/>
        <v>#DIV/0!</v>
      </c>
      <c r="O37">
        <f t="shared" si="3"/>
        <v>0.16666666666666666</v>
      </c>
      <c r="P37" s="2">
        <f t="shared" si="4"/>
        <v>0</v>
      </c>
      <c r="Q37" s="1">
        <f t="shared" si="6"/>
        <v>25</v>
      </c>
      <c r="R37" s="2">
        <f t="array" ref="R37">SUM(I37:L37)</f>
        <v>2</v>
      </c>
      <c r="S37" s="2">
        <f t="shared" si="5"/>
        <v>0.08</v>
      </c>
    </row>
    <row r="38" spans="1:19" x14ac:dyDescent="0.2">
      <c r="A38" s="1">
        <v>137</v>
      </c>
      <c r="B38" s="1" t="s">
        <v>0</v>
      </c>
      <c r="C38" s="2">
        <v>3</v>
      </c>
      <c r="D38" s="2" t="s">
        <v>14</v>
      </c>
      <c r="E38" s="1">
        <v>0</v>
      </c>
      <c r="F38" s="1">
        <v>0</v>
      </c>
      <c r="G38" s="1">
        <v>0</v>
      </c>
      <c r="H38" s="1">
        <v>0</v>
      </c>
      <c r="I38" s="2">
        <v>0</v>
      </c>
      <c r="J38" s="2">
        <v>0</v>
      </c>
      <c r="K38" s="2">
        <v>0</v>
      </c>
      <c r="L38" s="2">
        <v>0</v>
      </c>
      <c r="M38" t="e">
        <f t="shared" si="1"/>
        <v>#DIV/0!</v>
      </c>
      <c r="N38" t="e">
        <f t="shared" si="2"/>
        <v>#DIV/0!</v>
      </c>
      <c r="O38" t="e">
        <f t="shared" si="3"/>
        <v>#DIV/0!</v>
      </c>
      <c r="P38" s="2" t="e">
        <f t="shared" si="4"/>
        <v>#DIV/0!</v>
      </c>
      <c r="Q38" s="1">
        <f t="shared" si="6"/>
        <v>0</v>
      </c>
      <c r="R38" s="2">
        <f t="array" ref="R38">SUM(I38:L38)</f>
        <v>0</v>
      </c>
    </row>
    <row r="39" spans="1:19" x14ac:dyDescent="0.2">
      <c r="A39" s="1">
        <v>138</v>
      </c>
      <c r="B39" s="1" t="s">
        <v>0</v>
      </c>
      <c r="C39" s="2">
        <v>4</v>
      </c>
      <c r="D39" s="2" t="s">
        <v>14</v>
      </c>
      <c r="E39" s="1">
        <v>0</v>
      </c>
      <c r="F39" s="1">
        <v>1</v>
      </c>
      <c r="G39" s="1">
        <v>0</v>
      </c>
      <c r="H39" s="1">
        <v>0</v>
      </c>
      <c r="I39" s="2">
        <v>0</v>
      </c>
      <c r="J39" s="2">
        <v>0</v>
      </c>
      <c r="K39" s="2">
        <v>0</v>
      </c>
      <c r="L39" s="2">
        <v>0</v>
      </c>
      <c r="M39" t="e">
        <f t="shared" si="1"/>
        <v>#DIV/0!</v>
      </c>
      <c r="N39">
        <f t="shared" si="2"/>
        <v>0</v>
      </c>
      <c r="O39" t="e">
        <f t="shared" si="3"/>
        <v>#DIV/0!</v>
      </c>
      <c r="P39" s="2" t="e">
        <f t="shared" si="4"/>
        <v>#DIV/0!</v>
      </c>
      <c r="Q39" s="1">
        <f t="shared" si="6"/>
        <v>1</v>
      </c>
      <c r="R39" s="2">
        <f t="array" ref="R39">SUM(I39:L39)</f>
        <v>0</v>
      </c>
      <c r="S39" s="2">
        <f t="shared" si="5"/>
        <v>0</v>
      </c>
    </row>
    <row r="40" spans="1:19" x14ac:dyDescent="0.2">
      <c r="A40" s="1">
        <v>139</v>
      </c>
      <c r="B40" s="1" t="s">
        <v>1</v>
      </c>
      <c r="C40" s="2">
        <v>1</v>
      </c>
      <c r="D40" s="2" t="s">
        <v>15</v>
      </c>
      <c r="E40" s="1">
        <v>0</v>
      </c>
      <c r="F40" s="1">
        <v>5</v>
      </c>
      <c r="G40" s="1">
        <v>10</v>
      </c>
      <c r="H40" s="1">
        <v>0</v>
      </c>
      <c r="I40" s="2">
        <v>0</v>
      </c>
      <c r="J40" s="2">
        <v>0</v>
      </c>
      <c r="K40" s="2">
        <v>0</v>
      </c>
      <c r="L40" s="2">
        <v>0</v>
      </c>
      <c r="M40" t="e">
        <f t="shared" si="1"/>
        <v>#DIV/0!</v>
      </c>
      <c r="N40">
        <f t="shared" si="2"/>
        <v>0</v>
      </c>
      <c r="O40">
        <f t="shared" si="3"/>
        <v>0</v>
      </c>
      <c r="P40" s="2" t="e">
        <f t="shared" si="4"/>
        <v>#DIV/0!</v>
      </c>
      <c r="Q40" s="1">
        <f t="shared" si="6"/>
        <v>15</v>
      </c>
      <c r="R40" s="2">
        <f t="array" ref="R40">SUM(I40:L40)</f>
        <v>0</v>
      </c>
      <c r="S40" s="2">
        <f t="shared" si="5"/>
        <v>0</v>
      </c>
    </row>
    <row r="41" spans="1:19" x14ac:dyDescent="0.2">
      <c r="A41" s="1">
        <v>140</v>
      </c>
      <c r="B41" s="1" t="s">
        <v>0</v>
      </c>
      <c r="C41" s="2">
        <v>2</v>
      </c>
      <c r="D41" s="2" t="s">
        <v>15</v>
      </c>
      <c r="E41" s="1">
        <v>2</v>
      </c>
      <c r="F41" s="1">
        <v>26</v>
      </c>
      <c r="G41" s="1">
        <v>5</v>
      </c>
      <c r="H41" s="1">
        <v>2</v>
      </c>
      <c r="I41" s="2">
        <v>0</v>
      </c>
      <c r="J41" s="2">
        <v>7</v>
      </c>
      <c r="K41" s="2">
        <v>6</v>
      </c>
      <c r="L41" s="2">
        <v>0</v>
      </c>
      <c r="M41">
        <f t="shared" si="1"/>
        <v>0</v>
      </c>
      <c r="N41">
        <f t="shared" si="2"/>
        <v>0.26923076923076922</v>
      </c>
      <c r="O41">
        <f t="shared" si="3"/>
        <v>1.2</v>
      </c>
      <c r="P41" s="2">
        <f t="shared" si="4"/>
        <v>0</v>
      </c>
      <c r="Q41" s="1">
        <f t="shared" si="6"/>
        <v>35</v>
      </c>
      <c r="R41" s="2">
        <f t="array" ref="R41">SUM(I41:L41)</f>
        <v>13</v>
      </c>
      <c r="S41" s="2">
        <f t="shared" si="5"/>
        <v>0.37142857142857144</v>
      </c>
    </row>
    <row r="42" spans="1:19" x14ac:dyDescent="0.2">
      <c r="A42" s="1">
        <v>141</v>
      </c>
      <c r="B42" s="1" t="s">
        <v>1</v>
      </c>
      <c r="C42" s="2">
        <v>3</v>
      </c>
      <c r="D42" s="2" t="s">
        <v>15</v>
      </c>
      <c r="E42" s="1">
        <v>2</v>
      </c>
      <c r="F42" s="1">
        <v>3</v>
      </c>
      <c r="G42" s="1">
        <v>27</v>
      </c>
      <c r="H42" s="1">
        <v>0</v>
      </c>
      <c r="I42" s="2">
        <v>0</v>
      </c>
      <c r="J42" s="2">
        <v>5</v>
      </c>
      <c r="K42" s="2">
        <v>50</v>
      </c>
      <c r="L42" s="2">
        <v>0</v>
      </c>
      <c r="M42">
        <f t="shared" si="1"/>
        <v>0</v>
      </c>
      <c r="N42">
        <f t="shared" si="2"/>
        <v>1.6666666666666667</v>
      </c>
      <c r="O42">
        <f t="shared" si="3"/>
        <v>1.8518518518518519</v>
      </c>
      <c r="P42" s="2" t="e">
        <f t="shared" si="4"/>
        <v>#DIV/0!</v>
      </c>
      <c r="Q42" s="1">
        <f t="shared" si="6"/>
        <v>32</v>
      </c>
      <c r="R42" s="2">
        <f t="array" ref="R42">SUM(I42:L42)</f>
        <v>55</v>
      </c>
      <c r="S42" s="2">
        <f t="shared" si="5"/>
        <v>1.71875</v>
      </c>
    </row>
    <row r="43" spans="1:19" x14ac:dyDescent="0.2">
      <c r="A43" s="1">
        <v>142</v>
      </c>
      <c r="B43" s="1" t="s">
        <v>1</v>
      </c>
      <c r="C43" s="2">
        <v>4</v>
      </c>
      <c r="D43" s="2" t="s">
        <v>15</v>
      </c>
      <c r="E43" s="1">
        <v>0</v>
      </c>
      <c r="F43" s="1">
        <v>47</v>
      </c>
      <c r="G43" s="1">
        <v>21</v>
      </c>
      <c r="H43" s="1">
        <v>29</v>
      </c>
      <c r="I43" s="2">
        <v>0</v>
      </c>
      <c r="J43" s="2">
        <v>59</v>
      </c>
      <c r="K43" s="2">
        <v>33</v>
      </c>
      <c r="L43" s="2">
        <v>9</v>
      </c>
      <c r="M43" t="e">
        <f t="shared" si="1"/>
        <v>#DIV/0!</v>
      </c>
      <c r="N43">
        <f t="shared" si="2"/>
        <v>1.2553191489361701</v>
      </c>
      <c r="O43">
        <f t="shared" si="3"/>
        <v>1.5714285714285714</v>
      </c>
      <c r="P43" s="2">
        <f t="shared" si="4"/>
        <v>0.31034482758620691</v>
      </c>
      <c r="Q43" s="1">
        <f t="shared" si="6"/>
        <v>97</v>
      </c>
      <c r="R43" s="2">
        <f t="array" ref="R43">SUM(I43:L43)</f>
        <v>101</v>
      </c>
      <c r="S43" s="2">
        <f t="shared" si="5"/>
        <v>1.0412371134020619</v>
      </c>
    </row>
    <row r="44" spans="1:19" x14ac:dyDescent="0.2">
      <c r="A44" s="1">
        <v>143</v>
      </c>
      <c r="B44" s="1"/>
      <c r="C44" s="2">
        <v>2</v>
      </c>
      <c r="D44" s="2" t="s">
        <v>16</v>
      </c>
      <c r="E44" s="1"/>
      <c r="F44" s="1"/>
      <c r="G44" s="1"/>
      <c r="H44" s="1"/>
      <c r="I44" s="2">
        <v>0</v>
      </c>
      <c r="J44" s="2">
        <v>0</v>
      </c>
      <c r="K44" s="2">
        <v>0</v>
      </c>
      <c r="L44" s="2">
        <v>0</v>
      </c>
      <c r="M44" t="e">
        <f t="shared" si="1"/>
        <v>#DIV/0!</v>
      </c>
      <c r="N44" t="e">
        <f t="shared" si="2"/>
        <v>#DIV/0!</v>
      </c>
      <c r="O44" t="e">
        <f t="shared" si="3"/>
        <v>#DIV/0!</v>
      </c>
      <c r="P44" s="2" t="e">
        <f t="shared" si="4"/>
        <v>#DIV/0!</v>
      </c>
      <c r="Q44" s="1">
        <f t="shared" si="6"/>
        <v>0</v>
      </c>
      <c r="R44" s="2">
        <f t="array" ref="R44">SUM(I44:L44)</f>
        <v>0</v>
      </c>
    </row>
    <row r="45" spans="1:19" x14ac:dyDescent="0.2">
      <c r="A45" s="1">
        <v>144</v>
      </c>
      <c r="B45" s="1" t="s">
        <v>1</v>
      </c>
      <c r="C45" s="2">
        <v>4</v>
      </c>
      <c r="D45" s="2" t="s">
        <v>16</v>
      </c>
      <c r="E45" s="1">
        <v>6</v>
      </c>
      <c r="F45" s="1"/>
      <c r="G45" s="1"/>
      <c r="H45" s="1"/>
      <c r="I45" s="2">
        <v>2</v>
      </c>
      <c r="J45" s="2">
        <v>0</v>
      </c>
      <c r="K45" s="2">
        <v>0</v>
      </c>
      <c r="L45" s="2">
        <v>0</v>
      </c>
      <c r="M45">
        <f t="shared" si="1"/>
        <v>0.33333333333333331</v>
      </c>
      <c r="N45" t="e">
        <f t="shared" si="2"/>
        <v>#DIV/0!</v>
      </c>
      <c r="O45" t="e">
        <f t="shared" si="3"/>
        <v>#DIV/0!</v>
      </c>
      <c r="P45" s="2" t="e">
        <f t="shared" si="4"/>
        <v>#DIV/0!</v>
      </c>
      <c r="Q45" s="1">
        <f t="shared" si="6"/>
        <v>6</v>
      </c>
      <c r="R45" s="2">
        <f t="array" ref="R45">SUM(I45:L45)</f>
        <v>2</v>
      </c>
      <c r="S45" s="2">
        <f t="shared" si="5"/>
        <v>0.33333333333333331</v>
      </c>
    </row>
    <row r="46" spans="1:19" x14ac:dyDescent="0.2">
      <c r="A46" s="1">
        <v>201</v>
      </c>
      <c r="B46" s="1" t="s">
        <v>0</v>
      </c>
      <c r="C46" s="1">
        <v>1</v>
      </c>
      <c r="D46" s="1" t="s">
        <v>4</v>
      </c>
      <c r="E46" s="2">
        <v>0</v>
      </c>
      <c r="I46" s="2">
        <v>0</v>
      </c>
      <c r="M46" t="e">
        <f t="shared" si="1"/>
        <v>#DIV/0!</v>
      </c>
      <c r="N46" t="e">
        <f t="shared" si="2"/>
        <v>#DIV/0!</v>
      </c>
      <c r="O46" t="e">
        <f t="shared" si="3"/>
        <v>#DIV/0!</v>
      </c>
      <c r="P46" s="2" t="e">
        <f t="shared" si="4"/>
        <v>#DIV/0!</v>
      </c>
      <c r="Q46" s="1">
        <f t="shared" si="6"/>
        <v>0</v>
      </c>
      <c r="R46" s="2">
        <f t="array" ref="R46">SUM(I46:L46)</f>
        <v>0</v>
      </c>
    </row>
    <row r="47" spans="1:19" x14ac:dyDescent="0.2">
      <c r="A47" s="1">
        <v>202</v>
      </c>
      <c r="B47" s="1" t="s">
        <v>1</v>
      </c>
      <c r="C47" s="1">
        <v>2</v>
      </c>
      <c r="D47" s="1" t="s">
        <v>4</v>
      </c>
      <c r="E47" s="2">
        <v>0</v>
      </c>
      <c r="F47" s="2">
        <v>1</v>
      </c>
      <c r="G47" s="2">
        <v>0</v>
      </c>
      <c r="I47" s="2">
        <v>0</v>
      </c>
      <c r="J47" s="2">
        <v>0</v>
      </c>
      <c r="K47" s="2">
        <v>0</v>
      </c>
      <c r="M47" t="e">
        <f t="shared" si="1"/>
        <v>#DIV/0!</v>
      </c>
      <c r="N47">
        <f t="shared" si="2"/>
        <v>0</v>
      </c>
      <c r="O47" t="e">
        <f t="shared" si="3"/>
        <v>#DIV/0!</v>
      </c>
      <c r="P47" s="2" t="e">
        <f t="shared" si="4"/>
        <v>#DIV/0!</v>
      </c>
      <c r="Q47" s="1">
        <f t="shared" si="6"/>
        <v>1</v>
      </c>
      <c r="R47" s="2">
        <f t="array" ref="R47">SUM(I47:L47)</f>
        <v>0</v>
      </c>
      <c r="S47" s="2">
        <f t="shared" si="5"/>
        <v>0</v>
      </c>
    </row>
    <row r="48" spans="1:19" x14ac:dyDescent="0.2">
      <c r="A48" s="1">
        <v>203</v>
      </c>
      <c r="B48" s="1" t="s">
        <v>3</v>
      </c>
      <c r="C48" s="1">
        <v>3</v>
      </c>
      <c r="D48" s="1" t="s">
        <v>4</v>
      </c>
      <c r="E48" s="2">
        <v>0</v>
      </c>
      <c r="F48" s="2">
        <v>7</v>
      </c>
      <c r="G48" s="2">
        <v>0</v>
      </c>
      <c r="I48" s="2">
        <v>0</v>
      </c>
      <c r="J48" s="2">
        <v>5</v>
      </c>
      <c r="K48" s="2">
        <v>0</v>
      </c>
      <c r="M48" t="e">
        <f t="shared" si="1"/>
        <v>#DIV/0!</v>
      </c>
      <c r="N48">
        <f t="shared" si="2"/>
        <v>0.7142857142857143</v>
      </c>
      <c r="O48" t="e">
        <f t="shared" si="3"/>
        <v>#DIV/0!</v>
      </c>
      <c r="P48" s="2" t="e">
        <f t="shared" si="4"/>
        <v>#DIV/0!</v>
      </c>
      <c r="Q48" s="1">
        <f t="shared" si="6"/>
        <v>7</v>
      </c>
      <c r="R48" s="2">
        <f t="array" ref="R48">SUM(I48:L48)</f>
        <v>5</v>
      </c>
      <c r="S48" s="2">
        <f t="shared" si="5"/>
        <v>0.7142857142857143</v>
      </c>
    </row>
    <row r="49" spans="1:19" x14ac:dyDescent="0.2">
      <c r="A49" s="1">
        <v>204</v>
      </c>
      <c r="B49" s="1"/>
      <c r="C49" s="1">
        <v>4</v>
      </c>
      <c r="D49" s="1" t="s">
        <v>4</v>
      </c>
      <c r="E49" s="2">
        <v>0</v>
      </c>
      <c r="I49" s="2">
        <v>0</v>
      </c>
      <c r="M49" t="e">
        <f t="shared" si="1"/>
        <v>#DIV/0!</v>
      </c>
      <c r="N49" t="e">
        <f t="shared" si="2"/>
        <v>#DIV/0!</v>
      </c>
      <c r="O49" t="e">
        <f t="shared" si="3"/>
        <v>#DIV/0!</v>
      </c>
      <c r="P49" s="2" t="e">
        <f t="shared" si="4"/>
        <v>#DIV/0!</v>
      </c>
      <c r="Q49" s="1">
        <f t="shared" si="6"/>
        <v>0</v>
      </c>
      <c r="R49" s="2">
        <f t="array" ref="R49">SUM(I49:L49)</f>
        <v>0</v>
      </c>
    </row>
    <row r="50" spans="1:19" x14ac:dyDescent="0.2">
      <c r="A50" s="1">
        <v>205</v>
      </c>
      <c r="B50" s="1"/>
      <c r="C50" s="1">
        <v>1</v>
      </c>
      <c r="D50" s="1" t="s">
        <v>5</v>
      </c>
      <c r="E50" s="2">
        <v>0</v>
      </c>
      <c r="I50" s="2">
        <v>0</v>
      </c>
      <c r="M50" t="e">
        <f t="shared" si="1"/>
        <v>#DIV/0!</v>
      </c>
      <c r="N50" t="e">
        <f t="shared" si="2"/>
        <v>#DIV/0!</v>
      </c>
      <c r="O50" t="e">
        <f t="shared" si="3"/>
        <v>#DIV/0!</v>
      </c>
      <c r="P50" s="2" t="e">
        <f t="shared" si="4"/>
        <v>#DIV/0!</v>
      </c>
      <c r="Q50" s="1">
        <f t="shared" si="6"/>
        <v>0</v>
      </c>
      <c r="R50" s="2">
        <f t="array" ref="R50">SUM(I50:L50)</f>
        <v>0</v>
      </c>
    </row>
    <row r="51" spans="1:19" x14ac:dyDescent="0.2">
      <c r="A51" s="1">
        <v>206</v>
      </c>
      <c r="B51" s="1"/>
      <c r="C51" s="1">
        <v>2</v>
      </c>
      <c r="D51" s="1" t="s">
        <v>5</v>
      </c>
      <c r="E51" s="2">
        <v>0</v>
      </c>
      <c r="I51" s="2">
        <v>0</v>
      </c>
      <c r="M51" t="e">
        <f t="shared" si="1"/>
        <v>#DIV/0!</v>
      </c>
      <c r="N51" t="e">
        <f t="shared" si="2"/>
        <v>#DIV/0!</v>
      </c>
      <c r="O51" t="e">
        <f t="shared" si="3"/>
        <v>#DIV/0!</v>
      </c>
      <c r="P51" s="2" t="e">
        <f t="shared" si="4"/>
        <v>#DIV/0!</v>
      </c>
      <c r="Q51" s="1">
        <f t="shared" si="6"/>
        <v>0</v>
      </c>
      <c r="R51" s="2">
        <f t="array" ref="R51">SUM(I51:L51)</f>
        <v>0</v>
      </c>
    </row>
    <row r="52" spans="1:19" x14ac:dyDescent="0.2">
      <c r="A52" s="1">
        <v>207</v>
      </c>
      <c r="B52" s="1"/>
      <c r="C52" s="1">
        <v>3</v>
      </c>
      <c r="D52" s="1" t="s">
        <v>5</v>
      </c>
      <c r="E52" s="2">
        <v>0</v>
      </c>
      <c r="F52" s="2">
        <v>0</v>
      </c>
      <c r="I52" s="2">
        <v>0</v>
      </c>
      <c r="J52" s="2">
        <v>0</v>
      </c>
      <c r="M52" t="e">
        <f t="shared" si="1"/>
        <v>#DIV/0!</v>
      </c>
      <c r="N52" t="e">
        <f t="shared" si="2"/>
        <v>#DIV/0!</v>
      </c>
      <c r="O52" t="e">
        <f t="shared" si="3"/>
        <v>#DIV/0!</v>
      </c>
      <c r="P52" s="2" t="e">
        <f t="shared" si="4"/>
        <v>#DIV/0!</v>
      </c>
      <c r="Q52" s="1">
        <f t="shared" si="6"/>
        <v>0</v>
      </c>
      <c r="R52" s="2">
        <f t="array" ref="R52">SUM(I52:L52)</f>
        <v>0</v>
      </c>
    </row>
    <row r="53" spans="1:19" x14ac:dyDescent="0.2">
      <c r="A53" s="1">
        <v>208</v>
      </c>
      <c r="B53" s="1" t="s">
        <v>3</v>
      </c>
      <c r="C53" s="1">
        <v>4</v>
      </c>
      <c r="D53" s="1" t="s">
        <v>5</v>
      </c>
      <c r="E53" s="2">
        <v>0</v>
      </c>
      <c r="F53" s="2">
        <v>3</v>
      </c>
      <c r="I53" s="2">
        <v>0</v>
      </c>
      <c r="J53" s="2">
        <v>1</v>
      </c>
      <c r="M53" t="e">
        <f t="shared" si="1"/>
        <v>#DIV/0!</v>
      </c>
      <c r="N53">
        <f t="shared" si="2"/>
        <v>0.33333333333333331</v>
      </c>
      <c r="O53" t="e">
        <f t="shared" si="3"/>
        <v>#DIV/0!</v>
      </c>
      <c r="P53" s="2" t="e">
        <f t="shared" si="4"/>
        <v>#DIV/0!</v>
      </c>
      <c r="Q53" s="1">
        <f t="shared" si="6"/>
        <v>3</v>
      </c>
      <c r="R53" s="2">
        <f t="array" ref="R53">SUM(I53:L53)</f>
        <v>1</v>
      </c>
      <c r="S53" s="2">
        <f t="shared" si="5"/>
        <v>0.33333333333333331</v>
      </c>
    </row>
    <row r="54" spans="1:19" x14ac:dyDescent="0.2">
      <c r="A54" s="1">
        <v>209</v>
      </c>
      <c r="B54" s="1"/>
      <c r="C54" s="1">
        <v>1</v>
      </c>
      <c r="D54" s="1" t="s">
        <v>6</v>
      </c>
      <c r="E54" s="2">
        <v>0</v>
      </c>
      <c r="I54" s="2">
        <v>0</v>
      </c>
      <c r="M54" t="e">
        <f t="shared" si="1"/>
        <v>#DIV/0!</v>
      </c>
      <c r="N54" t="e">
        <f t="shared" si="2"/>
        <v>#DIV/0!</v>
      </c>
      <c r="O54" t="e">
        <f t="shared" si="3"/>
        <v>#DIV/0!</v>
      </c>
      <c r="P54" s="2" t="e">
        <f t="shared" si="4"/>
        <v>#DIV/0!</v>
      </c>
      <c r="Q54" s="1">
        <f t="shared" si="6"/>
        <v>0</v>
      </c>
      <c r="R54" s="2">
        <f t="array" ref="R54">SUM(I54:L54)</f>
        <v>0</v>
      </c>
    </row>
    <row r="55" spans="1:19" x14ac:dyDescent="0.2">
      <c r="A55" s="1">
        <v>210</v>
      </c>
      <c r="B55" s="1"/>
      <c r="C55" s="1">
        <v>2</v>
      </c>
      <c r="D55" s="1" t="s">
        <v>6</v>
      </c>
      <c r="E55" s="2">
        <v>0</v>
      </c>
      <c r="F55" s="2">
        <v>0</v>
      </c>
      <c r="I55" s="2">
        <v>0</v>
      </c>
      <c r="J55" s="2">
        <v>0</v>
      </c>
      <c r="M55" t="e">
        <f t="shared" si="1"/>
        <v>#DIV/0!</v>
      </c>
      <c r="N55" t="e">
        <f t="shared" si="2"/>
        <v>#DIV/0!</v>
      </c>
      <c r="O55" t="e">
        <f t="shared" si="3"/>
        <v>#DIV/0!</v>
      </c>
      <c r="P55" s="2" t="e">
        <f t="shared" si="4"/>
        <v>#DIV/0!</v>
      </c>
      <c r="Q55" s="1">
        <f t="shared" si="6"/>
        <v>0</v>
      </c>
      <c r="R55" s="2">
        <f t="array" ref="R55">SUM(I55:L55)</f>
        <v>0</v>
      </c>
    </row>
    <row r="56" spans="1:19" x14ac:dyDescent="0.2">
      <c r="A56" s="1">
        <v>211</v>
      </c>
      <c r="B56" s="1"/>
      <c r="C56" s="1">
        <v>3</v>
      </c>
      <c r="D56" s="1" t="s">
        <v>6</v>
      </c>
      <c r="E56" s="2">
        <v>0</v>
      </c>
      <c r="I56" s="2">
        <v>0</v>
      </c>
      <c r="M56" t="e">
        <f t="shared" si="1"/>
        <v>#DIV/0!</v>
      </c>
      <c r="N56" t="e">
        <f t="shared" si="2"/>
        <v>#DIV/0!</v>
      </c>
      <c r="O56" t="e">
        <f t="shared" si="3"/>
        <v>#DIV/0!</v>
      </c>
      <c r="P56" s="2" t="e">
        <f t="shared" si="4"/>
        <v>#DIV/0!</v>
      </c>
      <c r="Q56" s="1">
        <f t="shared" si="6"/>
        <v>0</v>
      </c>
      <c r="R56" s="2">
        <f t="array" ref="R56">SUM(I56:L56)</f>
        <v>0</v>
      </c>
    </row>
    <row r="57" spans="1:19" x14ac:dyDescent="0.2">
      <c r="A57" s="1">
        <v>212</v>
      </c>
      <c r="B57" s="1" t="s">
        <v>1</v>
      </c>
      <c r="C57" s="1">
        <v>4</v>
      </c>
      <c r="D57" s="1" t="s">
        <v>6</v>
      </c>
      <c r="E57" s="2">
        <v>17</v>
      </c>
      <c r="F57" s="2">
        <v>12</v>
      </c>
      <c r="G57" s="2">
        <v>0</v>
      </c>
      <c r="I57" s="2">
        <v>12</v>
      </c>
      <c r="J57" s="2">
        <v>10</v>
      </c>
      <c r="K57" s="2">
        <v>0</v>
      </c>
      <c r="M57">
        <f t="shared" si="1"/>
        <v>0.70588235294117652</v>
      </c>
      <c r="N57">
        <f t="shared" si="2"/>
        <v>0.83333333333333337</v>
      </c>
      <c r="O57" t="e">
        <f t="shared" si="3"/>
        <v>#DIV/0!</v>
      </c>
      <c r="P57" s="2" t="e">
        <f t="shared" si="4"/>
        <v>#DIV/0!</v>
      </c>
      <c r="Q57" s="1">
        <f t="shared" si="6"/>
        <v>29</v>
      </c>
      <c r="R57" s="2">
        <f t="array" ref="R57">SUM(I57:L57)</f>
        <v>22</v>
      </c>
      <c r="S57" s="2">
        <f t="shared" si="5"/>
        <v>0.75862068965517238</v>
      </c>
    </row>
    <row r="58" spans="1:19" x14ac:dyDescent="0.2">
      <c r="A58" s="1">
        <v>213</v>
      </c>
      <c r="B58" s="1"/>
      <c r="C58" s="1">
        <v>1</v>
      </c>
      <c r="D58" s="1" t="s">
        <v>19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t="e">
        <f t="shared" si="1"/>
        <v>#DIV/0!</v>
      </c>
      <c r="N58" t="e">
        <f t="shared" si="2"/>
        <v>#DIV/0!</v>
      </c>
      <c r="O58" t="e">
        <f t="shared" si="3"/>
        <v>#DIV/0!</v>
      </c>
      <c r="P58" s="2" t="e">
        <f t="shared" si="4"/>
        <v>#DIV/0!</v>
      </c>
      <c r="Q58" s="1">
        <f t="shared" si="6"/>
        <v>0</v>
      </c>
      <c r="R58" s="2">
        <f t="array" ref="R58">SUM(I58:L58)</f>
        <v>0</v>
      </c>
    </row>
    <row r="59" spans="1:19" x14ac:dyDescent="0.2">
      <c r="A59" s="1">
        <v>214</v>
      </c>
      <c r="B59" s="1"/>
      <c r="C59" s="1">
        <v>2</v>
      </c>
      <c r="D59" s="1" t="s">
        <v>19</v>
      </c>
      <c r="E59" s="2">
        <v>0</v>
      </c>
      <c r="I59" s="2">
        <v>0</v>
      </c>
      <c r="M59" t="e">
        <f t="shared" si="1"/>
        <v>#DIV/0!</v>
      </c>
      <c r="N59" t="e">
        <f t="shared" si="2"/>
        <v>#DIV/0!</v>
      </c>
      <c r="O59" t="e">
        <f t="shared" si="3"/>
        <v>#DIV/0!</v>
      </c>
      <c r="P59" s="2" t="e">
        <f t="shared" si="4"/>
        <v>#DIV/0!</v>
      </c>
      <c r="Q59" s="1">
        <f t="shared" si="6"/>
        <v>0</v>
      </c>
      <c r="R59" s="2">
        <f t="array" ref="R59">SUM(I59:L59)</f>
        <v>0</v>
      </c>
    </row>
    <row r="60" spans="1:19" x14ac:dyDescent="0.2">
      <c r="A60" s="1">
        <v>215</v>
      </c>
      <c r="B60" s="1" t="s">
        <v>1</v>
      </c>
      <c r="C60" s="1">
        <v>3</v>
      </c>
      <c r="D60" s="1" t="s">
        <v>19</v>
      </c>
      <c r="E60" s="2">
        <v>5</v>
      </c>
      <c r="I60" s="2">
        <v>4</v>
      </c>
      <c r="M60">
        <f t="shared" si="1"/>
        <v>0.8</v>
      </c>
      <c r="N60" t="e">
        <f t="shared" si="2"/>
        <v>#DIV/0!</v>
      </c>
      <c r="O60" t="e">
        <f t="shared" si="3"/>
        <v>#DIV/0!</v>
      </c>
      <c r="P60" s="2" t="e">
        <f t="shared" si="4"/>
        <v>#DIV/0!</v>
      </c>
      <c r="Q60" s="1">
        <f t="shared" si="6"/>
        <v>5</v>
      </c>
      <c r="R60" s="2">
        <f t="array" ref="R60">SUM(I60:L60)</f>
        <v>4</v>
      </c>
      <c r="S60" s="2">
        <f t="shared" si="5"/>
        <v>0.8</v>
      </c>
    </row>
    <row r="61" spans="1:19" x14ac:dyDescent="0.2">
      <c r="A61" s="1">
        <v>216</v>
      </c>
      <c r="B61" s="1" t="s">
        <v>0</v>
      </c>
      <c r="C61" s="1">
        <v>4</v>
      </c>
      <c r="D61" s="1" t="s">
        <v>19</v>
      </c>
      <c r="E61" s="2">
        <v>11</v>
      </c>
      <c r="F61" s="2">
        <v>0</v>
      </c>
      <c r="G61" s="2">
        <v>0</v>
      </c>
      <c r="I61" s="2">
        <v>11</v>
      </c>
      <c r="J61" s="2">
        <v>0</v>
      </c>
      <c r="K61" s="2">
        <v>0</v>
      </c>
      <c r="M61">
        <f t="shared" si="1"/>
        <v>1</v>
      </c>
      <c r="N61" t="e">
        <f t="shared" si="2"/>
        <v>#DIV/0!</v>
      </c>
      <c r="O61" t="e">
        <f t="shared" si="3"/>
        <v>#DIV/0!</v>
      </c>
      <c r="P61" s="2" t="e">
        <f t="shared" si="4"/>
        <v>#DIV/0!</v>
      </c>
      <c r="Q61" s="1">
        <f t="shared" si="6"/>
        <v>11</v>
      </c>
      <c r="R61" s="2">
        <f t="array" ref="R61">SUM(I61:L61)</f>
        <v>11</v>
      </c>
      <c r="S61" s="2">
        <f t="shared" si="5"/>
        <v>1</v>
      </c>
    </row>
    <row r="62" spans="1:19" x14ac:dyDescent="0.2">
      <c r="A62" s="1">
        <v>217</v>
      </c>
      <c r="B62" s="1"/>
      <c r="C62" s="1">
        <v>1</v>
      </c>
      <c r="D62" s="1" t="s">
        <v>20</v>
      </c>
      <c r="E62" s="2">
        <v>0</v>
      </c>
      <c r="I62" s="2">
        <v>0</v>
      </c>
      <c r="M62" t="e">
        <f t="shared" si="1"/>
        <v>#DIV/0!</v>
      </c>
      <c r="N62" t="e">
        <f t="shared" si="2"/>
        <v>#DIV/0!</v>
      </c>
      <c r="O62" t="e">
        <f t="shared" si="3"/>
        <v>#DIV/0!</v>
      </c>
      <c r="P62" s="2" t="e">
        <f t="shared" si="4"/>
        <v>#DIV/0!</v>
      </c>
      <c r="Q62" s="1">
        <f t="shared" si="6"/>
        <v>0</v>
      </c>
      <c r="R62" s="2">
        <f t="array" ref="R62">SUM(I62:L62)</f>
        <v>0</v>
      </c>
    </row>
    <row r="63" spans="1:19" x14ac:dyDescent="0.2">
      <c r="A63" s="1">
        <v>218</v>
      </c>
      <c r="B63" s="1"/>
      <c r="C63" s="1">
        <v>2</v>
      </c>
      <c r="D63" s="1" t="s">
        <v>20</v>
      </c>
      <c r="E63" s="2">
        <v>0</v>
      </c>
      <c r="F63" s="2">
        <v>0</v>
      </c>
      <c r="G63" s="2">
        <v>0</v>
      </c>
      <c r="I63" s="2">
        <v>0</v>
      </c>
      <c r="J63" s="2">
        <v>0</v>
      </c>
      <c r="K63" s="2">
        <v>0</v>
      </c>
      <c r="M63" t="e">
        <f t="shared" si="1"/>
        <v>#DIV/0!</v>
      </c>
      <c r="N63" t="e">
        <f t="shared" si="2"/>
        <v>#DIV/0!</v>
      </c>
      <c r="O63" t="e">
        <f t="shared" si="3"/>
        <v>#DIV/0!</v>
      </c>
      <c r="P63" s="2" t="e">
        <f t="shared" si="4"/>
        <v>#DIV/0!</v>
      </c>
      <c r="Q63" s="1">
        <f t="shared" si="6"/>
        <v>0</v>
      </c>
      <c r="R63" s="2">
        <f t="array" ref="R63">SUM(I63:L63)</f>
        <v>0</v>
      </c>
    </row>
    <row r="64" spans="1:19" x14ac:dyDescent="0.2">
      <c r="A64" s="1">
        <v>219</v>
      </c>
      <c r="B64" s="1" t="s">
        <v>2</v>
      </c>
      <c r="C64" s="1">
        <v>3</v>
      </c>
      <c r="D64" s="1" t="s">
        <v>20</v>
      </c>
      <c r="E64" s="2">
        <v>0</v>
      </c>
      <c r="F64" s="2">
        <v>5</v>
      </c>
      <c r="G64" s="2">
        <v>0</v>
      </c>
      <c r="H64" s="2">
        <v>0</v>
      </c>
      <c r="I64" s="2">
        <v>0</v>
      </c>
      <c r="J64" s="2">
        <v>5</v>
      </c>
      <c r="K64" s="2">
        <v>0</v>
      </c>
      <c r="L64" s="2">
        <v>0</v>
      </c>
      <c r="M64" t="e">
        <f t="shared" si="1"/>
        <v>#DIV/0!</v>
      </c>
      <c r="N64">
        <f t="shared" si="2"/>
        <v>1</v>
      </c>
      <c r="O64" t="e">
        <f t="shared" si="3"/>
        <v>#DIV/0!</v>
      </c>
      <c r="P64" s="2" t="e">
        <f t="shared" si="4"/>
        <v>#DIV/0!</v>
      </c>
      <c r="Q64" s="1">
        <f t="shared" si="6"/>
        <v>5</v>
      </c>
      <c r="R64" s="2">
        <f t="array" ref="R64">SUM(I64:L64)</f>
        <v>5</v>
      </c>
      <c r="S64" s="2">
        <f t="shared" si="5"/>
        <v>1</v>
      </c>
    </row>
    <row r="65" spans="1:19" x14ac:dyDescent="0.2">
      <c r="A65" s="1">
        <v>220</v>
      </c>
      <c r="B65" s="1"/>
      <c r="C65" s="1">
        <v>4</v>
      </c>
      <c r="D65" s="1" t="s">
        <v>20</v>
      </c>
      <c r="E65" s="2">
        <v>0</v>
      </c>
      <c r="I65" s="2">
        <v>0</v>
      </c>
      <c r="M65" t="e">
        <f t="shared" si="1"/>
        <v>#DIV/0!</v>
      </c>
      <c r="N65" t="e">
        <f t="shared" si="2"/>
        <v>#DIV/0!</v>
      </c>
      <c r="O65" t="e">
        <f t="shared" si="3"/>
        <v>#DIV/0!</v>
      </c>
      <c r="P65" s="2" t="e">
        <f t="shared" si="4"/>
        <v>#DIV/0!</v>
      </c>
      <c r="Q65" s="1">
        <f t="shared" si="6"/>
        <v>0</v>
      </c>
      <c r="R65" s="2">
        <f t="array" ref="R65">SUM(I65:L65)</f>
        <v>0</v>
      </c>
    </row>
    <row r="66" spans="1:19" x14ac:dyDescent="0.2">
      <c r="A66" s="1">
        <v>221</v>
      </c>
      <c r="B66" s="1" t="s">
        <v>0</v>
      </c>
      <c r="C66" s="1">
        <v>1</v>
      </c>
      <c r="D66" s="1" t="s">
        <v>4</v>
      </c>
      <c r="E66" s="2">
        <v>12</v>
      </c>
      <c r="F66" s="2">
        <v>11</v>
      </c>
      <c r="G66" s="2">
        <v>9</v>
      </c>
      <c r="H66" s="2">
        <v>17</v>
      </c>
      <c r="I66" s="2">
        <v>2</v>
      </c>
      <c r="J66" s="2">
        <v>8</v>
      </c>
      <c r="K66" s="2">
        <v>6</v>
      </c>
      <c r="L66" s="2">
        <v>11</v>
      </c>
      <c r="M66">
        <f t="shared" si="1"/>
        <v>0.16666666666666666</v>
      </c>
      <c r="N66">
        <f t="shared" si="2"/>
        <v>0.72727272727272729</v>
      </c>
      <c r="O66">
        <f t="shared" si="3"/>
        <v>0.66666666666666663</v>
      </c>
      <c r="P66" s="2">
        <f t="shared" si="4"/>
        <v>0.6470588235294118</v>
      </c>
      <c r="Q66" s="1">
        <f t="shared" ref="Q66:Q97" si="7">SUM(E66,F66,G66,H66)</f>
        <v>49</v>
      </c>
      <c r="R66" s="2">
        <f t="array" ref="R66">SUM(I66:L66)</f>
        <v>27</v>
      </c>
      <c r="S66" s="2">
        <f t="shared" si="5"/>
        <v>0.55102040816326525</v>
      </c>
    </row>
    <row r="67" spans="1:19" x14ac:dyDescent="0.2">
      <c r="A67" s="1">
        <v>222</v>
      </c>
      <c r="B67" s="1"/>
      <c r="C67" s="1">
        <v>2</v>
      </c>
      <c r="D67" s="1" t="s">
        <v>4</v>
      </c>
      <c r="E67" s="2">
        <v>0</v>
      </c>
      <c r="I67" s="2">
        <v>0</v>
      </c>
      <c r="M67" t="e">
        <f t="shared" ref="M67:M108" si="8">I67/E67</f>
        <v>#DIV/0!</v>
      </c>
      <c r="N67" t="e">
        <f t="shared" ref="N67:N108" si="9">J67/F67</f>
        <v>#DIV/0!</v>
      </c>
      <c r="O67" t="e">
        <f t="shared" ref="O67:O108" si="10">K67/G67</f>
        <v>#DIV/0!</v>
      </c>
      <c r="P67" s="2" t="e">
        <f t="shared" ref="P67:P108" si="11">L67/H67</f>
        <v>#DIV/0!</v>
      </c>
      <c r="Q67" s="1">
        <f t="shared" si="7"/>
        <v>0</v>
      </c>
      <c r="R67" s="2">
        <f t="array" ref="R67">SUM(I67:L67)</f>
        <v>0</v>
      </c>
    </row>
    <row r="68" spans="1:19" x14ac:dyDescent="0.2">
      <c r="A68" s="1">
        <v>223</v>
      </c>
      <c r="B68" s="1" t="s">
        <v>3</v>
      </c>
      <c r="C68" s="1">
        <v>3</v>
      </c>
      <c r="D68" s="1" t="s">
        <v>4</v>
      </c>
      <c r="E68" s="2">
        <v>0</v>
      </c>
      <c r="F68" s="2">
        <v>0</v>
      </c>
      <c r="G68" s="2">
        <v>6</v>
      </c>
      <c r="H68" s="2">
        <v>5</v>
      </c>
      <c r="I68" s="2">
        <v>0</v>
      </c>
      <c r="J68" s="2">
        <v>0</v>
      </c>
      <c r="K68" s="2">
        <v>0</v>
      </c>
      <c r="L68" s="2">
        <v>0</v>
      </c>
      <c r="M68" t="e">
        <f t="shared" si="8"/>
        <v>#DIV/0!</v>
      </c>
      <c r="N68" t="e">
        <f t="shared" si="9"/>
        <v>#DIV/0!</v>
      </c>
      <c r="O68">
        <f t="shared" si="10"/>
        <v>0</v>
      </c>
      <c r="P68" s="2">
        <f t="shared" si="11"/>
        <v>0</v>
      </c>
      <c r="Q68" s="1">
        <f t="shared" si="7"/>
        <v>11</v>
      </c>
      <c r="R68" s="2">
        <f t="array" ref="R68">SUM(I68:L68)</f>
        <v>0</v>
      </c>
      <c r="S68" s="2">
        <f t="shared" ref="S68:S108" si="12">R68/Q68</f>
        <v>0</v>
      </c>
    </row>
    <row r="69" spans="1:19" x14ac:dyDescent="0.2">
      <c r="A69" s="1">
        <v>224</v>
      </c>
      <c r="B69" s="1" t="s">
        <v>2</v>
      </c>
      <c r="C69" s="1">
        <v>4</v>
      </c>
      <c r="D69" s="1" t="s">
        <v>4</v>
      </c>
      <c r="E69" s="2">
        <v>13</v>
      </c>
      <c r="F69" s="2">
        <v>18</v>
      </c>
      <c r="G69" s="2">
        <v>29</v>
      </c>
      <c r="H69" s="2">
        <v>15</v>
      </c>
      <c r="I69" s="2">
        <v>13</v>
      </c>
      <c r="J69" s="2">
        <v>16</v>
      </c>
      <c r="K69" s="2">
        <v>23</v>
      </c>
      <c r="L69" s="2">
        <v>11</v>
      </c>
      <c r="M69">
        <f t="shared" si="8"/>
        <v>1</v>
      </c>
      <c r="N69">
        <f t="shared" si="9"/>
        <v>0.88888888888888884</v>
      </c>
      <c r="O69">
        <f t="shared" si="10"/>
        <v>0.7931034482758621</v>
      </c>
      <c r="P69" s="2">
        <f t="shared" si="11"/>
        <v>0.73333333333333328</v>
      </c>
      <c r="Q69" s="1">
        <f t="shared" si="7"/>
        <v>75</v>
      </c>
      <c r="R69" s="2">
        <f t="array" ref="R69">SUM(I69:L69)</f>
        <v>63</v>
      </c>
      <c r="S69" s="2">
        <f t="shared" si="12"/>
        <v>0.84</v>
      </c>
    </row>
    <row r="70" spans="1:19" x14ac:dyDescent="0.2">
      <c r="A70" s="1">
        <v>225</v>
      </c>
      <c r="B70" s="1" t="s">
        <v>1</v>
      </c>
      <c r="C70" s="1">
        <v>1</v>
      </c>
      <c r="D70" s="1" t="s">
        <v>5</v>
      </c>
      <c r="E70" s="2">
        <v>7</v>
      </c>
      <c r="I70" s="2">
        <v>4</v>
      </c>
      <c r="M70">
        <f t="shared" si="8"/>
        <v>0.5714285714285714</v>
      </c>
      <c r="N70" t="e">
        <f t="shared" si="9"/>
        <v>#DIV/0!</v>
      </c>
      <c r="O70" t="e">
        <f t="shared" si="10"/>
        <v>#DIV/0!</v>
      </c>
      <c r="P70" s="2" t="e">
        <f t="shared" si="11"/>
        <v>#DIV/0!</v>
      </c>
      <c r="Q70" s="1">
        <f t="shared" si="7"/>
        <v>7</v>
      </c>
      <c r="R70" s="2">
        <f t="array" ref="R70">SUM(I70:L70)</f>
        <v>4</v>
      </c>
      <c r="S70" s="2">
        <f t="shared" si="12"/>
        <v>0.5714285714285714</v>
      </c>
    </row>
    <row r="71" spans="1:19" x14ac:dyDescent="0.2">
      <c r="A71" s="1">
        <v>226</v>
      </c>
      <c r="B71" s="1" t="s">
        <v>0</v>
      </c>
      <c r="C71" s="1">
        <v>2</v>
      </c>
      <c r="D71" s="1" t="s">
        <v>5</v>
      </c>
      <c r="E71" s="2">
        <v>2</v>
      </c>
      <c r="F71" s="2">
        <v>9</v>
      </c>
      <c r="G71" s="2">
        <v>8</v>
      </c>
      <c r="H71" s="2">
        <v>15</v>
      </c>
      <c r="I71" s="2">
        <v>1</v>
      </c>
      <c r="J71" s="2">
        <v>5</v>
      </c>
      <c r="K71" s="2">
        <v>1</v>
      </c>
      <c r="L71" s="2">
        <v>14</v>
      </c>
      <c r="M71">
        <f t="shared" si="8"/>
        <v>0.5</v>
      </c>
      <c r="N71">
        <f t="shared" si="9"/>
        <v>0.55555555555555558</v>
      </c>
      <c r="O71">
        <f t="shared" si="10"/>
        <v>0.125</v>
      </c>
      <c r="P71" s="2">
        <f t="shared" si="11"/>
        <v>0.93333333333333335</v>
      </c>
      <c r="Q71" s="1">
        <f t="shared" si="7"/>
        <v>34</v>
      </c>
      <c r="R71" s="2">
        <f t="array" ref="R71">SUM(I71:L71)</f>
        <v>21</v>
      </c>
      <c r="S71" s="2">
        <f t="shared" si="12"/>
        <v>0.61764705882352944</v>
      </c>
    </row>
    <row r="72" spans="1:19" x14ac:dyDescent="0.2">
      <c r="A72" s="1">
        <v>227</v>
      </c>
      <c r="B72" s="1" t="s">
        <v>2</v>
      </c>
      <c r="C72" s="1">
        <v>3</v>
      </c>
      <c r="D72" s="1" t="s">
        <v>5</v>
      </c>
      <c r="E72" s="2">
        <v>4</v>
      </c>
      <c r="F72" s="2">
        <v>15</v>
      </c>
      <c r="G72" s="2">
        <v>0</v>
      </c>
      <c r="H72" s="2">
        <v>0</v>
      </c>
      <c r="I72" s="2">
        <v>3</v>
      </c>
      <c r="J72" s="2">
        <v>15</v>
      </c>
      <c r="K72" s="2">
        <v>0</v>
      </c>
      <c r="L72" s="2">
        <v>0</v>
      </c>
      <c r="M72">
        <f t="shared" si="8"/>
        <v>0.75</v>
      </c>
      <c r="N72">
        <f t="shared" si="9"/>
        <v>1</v>
      </c>
      <c r="O72" t="e">
        <f t="shared" si="10"/>
        <v>#DIV/0!</v>
      </c>
      <c r="P72" s="2" t="e">
        <f t="shared" si="11"/>
        <v>#DIV/0!</v>
      </c>
      <c r="Q72" s="1">
        <f t="shared" si="7"/>
        <v>19</v>
      </c>
      <c r="R72" s="2">
        <f t="array" ref="R72">SUM(I72:L72)</f>
        <v>18</v>
      </c>
      <c r="S72" s="2">
        <f t="shared" si="12"/>
        <v>0.94736842105263153</v>
      </c>
    </row>
    <row r="73" spans="1:19" x14ac:dyDescent="0.2">
      <c r="A73" s="1">
        <v>228</v>
      </c>
      <c r="B73" s="1" t="s">
        <v>3</v>
      </c>
      <c r="C73" s="1">
        <v>4</v>
      </c>
      <c r="D73" s="1" t="s">
        <v>5</v>
      </c>
      <c r="E73" s="2">
        <v>1</v>
      </c>
      <c r="I73" s="2">
        <v>1</v>
      </c>
      <c r="M73">
        <f t="shared" si="8"/>
        <v>1</v>
      </c>
      <c r="N73" t="e">
        <f t="shared" si="9"/>
        <v>#DIV/0!</v>
      </c>
      <c r="O73" t="e">
        <f t="shared" si="10"/>
        <v>#DIV/0!</v>
      </c>
      <c r="P73" s="2" t="e">
        <f t="shared" si="11"/>
        <v>#DIV/0!</v>
      </c>
      <c r="Q73" s="1">
        <f t="shared" si="7"/>
        <v>1</v>
      </c>
      <c r="R73" s="2">
        <f t="array" ref="R73">SUM(I73:L73)</f>
        <v>1</v>
      </c>
      <c r="S73" s="2">
        <f t="shared" si="12"/>
        <v>1</v>
      </c>
    </row>
    <row r="74" spans="1:19" x14ac:dyDescent="0.2">
      <c r="A74" s="1">
        <v>229</v>
      </c>
      <c r="B74" s="1" t="s">
        <v>3</v>
      </c>
      <c r="C74" s="1">
        <v>1</v>
      </c>
      <c r="D74" s="1" t="s">
        <v>6</v>
      </c>
      <c r="E74" s="2">
        <v>13</v>
      </c>
      <c r="F74" s="2">
        <v>0</v>
      </c>
      <c r="I74" s="2">
        <v>0</v>
      </c>
      <c r="J74" s="2">
        <v>0</v>
      </c>
      <c r="M74">
        <f t="shared" si="8"/>
        <v>0</v>
      </c>
      <c r="N74" t="e">
        <f t="shared" si="9"/>
        <v>#DIV/0!</v>
      </c>
      <c r="O74" t="e">
        <f t="shared" si="10"/>
        <v>#DIV/0!</v>
      </c>
      <c r="P74" s="2" t="e">
        <f t="shared" si="11"/>
        <v>#DIV/0!</v>
      </c>
      <c r="Q74" s="1">
        <f t="shared" si="7"/>
        <v>13</v>
      </c>
      <c r="R74" s="2">
        <f t="array" ref="R74">SUM(I74:L74)</f>
        <v>0</v>
      </c>
      <c r="S74" s="2">
        <f t="shared" si="12"/>
        <v>0</v>
      </c>
    </row>
    <row r="75" spans="1:19" x14ac:dyDescent="0.2">
      <c r="A75" s="1">
        <v>230</v>
      </c>
      <c r="B75" s="1" t="s">
        <v>2</v>
      </c>
      <c r="C75" s="1">
        <v>2</v>
      </c>
      <c r="D75" s="1" t="s">
        <v>6</v>
      </c>
      <c r="E75" s="2">
        <v>21</v>
      </c>
      <c r="F75" s="2">
        <v>28</v>
      </c>
      <c r="G75" s="2">
        <v>5</v>
      </c>
      <c r="H75" s="2">
        <v>0</v>
      </c>
      <c r="I75" s="2">
        <v>13</v>
      </c>
      <c r="J75" s="2">
        <v>11</v>
      </c>
      <c r="K75" s="2">
        <v>1</v>
      </c>
      <c r="L75" s="2">
        <v>0</v>
      </c>
      <c r="M75">
        <f t="shared" si="8"/>
        <v>0.61904761904761907</v>
      </c>
      <c r="N75">
        <f t="shared" si="9"/>
        <v>0.39285714285714285</v>
      </c>
      <c r="O75">
        <f t="shared" si="10"/>
        <v>0.2</v>
      </c>
      <c r="P75" s="2" t="e">
        <f t="shared" si="11"/>
        <v>#DIV/0!</v>
      </c>
      <c r="Q75" s="1">
        <f t="shared" si="7"/>
        <v>54</v>
      </c>
      <c r="R75" s="2">
        <f t="array" ref="R75">SUM(I75:L75)</f>
        <v>25</v>
      </c>
      <c r="S75" s="2">
        <f t="shared" si="12"/>
        <v>0.46296296296296297</v>
      </c>
    </row>
    <row r="76" spans="1:19" x14ac:dyDescent="0.2">
      <c r="A76" s="1">
        <v>231</v>
      </c>
      <c r="B76" s="1"/>
      <c r="C76" s="1">
        <v>3</v>
      </c>
      <c r="D76" s="1" t="s">
        <v>6</v>
      </c>
      <c r="E76" s="2">
        <v>0</v>
      </c>
      <c r="I76" s="2">
        <v>0</v>
      </c>
      <c r="M76" t="e">
        <f t="shared" si="8"/>
        <v>#DIV/0!</v>
      </c>
      <c r="N76" t="e">
        <f t="shared" si="9"/>
        <v>#DIV/0!</v>
      </c>
      <c r="O76" t="e">
        <f t="shared" si="10"/>
        <v>#DIV/0!</v>
      </c>
      <c r="P76" s="2" t="e">
        <f t="shared" si="11"/>
        <v>#DIV/0!</v>
      </c>
      <c r="Q76" s="1">
        <f t="shared" si="7"/>
        <v>0</v>
      </c>
      <c r="R76" s="2">
        <f t="array" ref="R76">SUM(I76:L76)</f>
        <v>0</v>
      </c>
    </row>
    <row r="77" spans="1:19" x14ac:dyDescent="0.2">
      <c r="A77" s="1">
        <v>232</v>
      </c>
      <c r="B77" s="1"/>
      <c r="C77" s="1">
        <v>4</v>
      </c>
      <c r="D77" s="1" t="s">
        <v>6</v>
      </c>
      <c r="E77" s="2">
        <v>0</v>
      </c>
      <c r="F77" s="2">
        <v>0</v>
      </c>
      <c r="I77" s="2">
        <v>0</v>
      </c>
      <c r="J77" s="2">
        <v>0</v>
      </c>
      <c r="M77" t="e">
        <f t="shared" si="8"/>
        <v>#DIV/0!</v>
      </c>
      <c r="N77" t="e">
        <f t="shared" si="9"/>
        <v>#DIV/0!</v>
      </c>
      <c r="O77" t="e">
        <f t="shared" si="10"/>
        <v>#DIV/0!</v>
      </c>
      <c r="P77" s="2" t="e">
        <f t="shared" si="11"/>
        <v>#DIV/0!</v>
      </c>
      <c r="Q77" s="1">
        <f t="shared" si="7"/>
        <v>0</v>
      </c>
      <c r="R77" s="2">
        <f t="array" ref="R77">SUM(I77:L77)</f>
        <v>0</v>
      </c>
    </row>
    <row r="78" spans="1:19" x14ac:dyDescent="0.2">
      <c r="A78" s="1">
        <v>233</v>
      </c>
      <c r="B78" s="1" t="s">
        <v>2</v>
      </c>
      <c r="C78" s="1">
        <v>1</v>
      </c>
      <c r="D78" s="1" t="s">
        <v>19</v>
      </c>
      <c r="E78" s="2">
        <v>0</v>
      </c>
      <c r="F78" s="2">
        <v>5</v>
      </c>
      <c r="G78" s="2">
        <v>21</v>
      </c>
      <c r="H78" s="2">
        <v>0</v>
      </c>
      <c r="I78" s="2">
        <v>0</v>
      </c>
      <c r="J78" s="2">
        <v>3</v>
      </c>
      <c r="K78" s="2">
        <v>16</v>
      </c>
      <c r="L78" s="2">
        <v>0</v>
      </c>
      <c r="M78" t="e">
        <f t="shared" si="8"/>
        <v>#DIV/0!</v>
      </c>
      <c r="N78">
        <f t="shared" si="9"/>
        <v>0.6</v>
      </c>
      <c r="O78">
        <f t="shared" si="10"/>
        <v>0.76190476190476186</v>
      </c>
      <c r="P78" s="2" t="e">
        <f t="shared" si="11"/>
        <v>#DIV/0!</v>
      </c>
      <c r="Q78" s="1">
        <f t="shared" si="7"/>
        <v>26</v>
      </c>
      <c r="R78" s="2">
        <f t="array" ref="R78">SUM(I78:L78)</f>
        <v>19</v>
      </c>
      <c r="S78" s="2">
        <f t="shared" si="12"/>
        <v>0.73076923076923073</v>
      </c>
    </row>
    <row r="79" spans="1:19" x14ac:dyDescent="0.2">
      <c r="A79" s="1">
        <v>234</v>
      </c>
      <c r="B79" s="1" t="s">
        <v>3</v>
      </c>
      <c r="C79" s="1">
        <v>2</v>
      </c>
      <c r="D79" s="1" t="s">
        <v>19</v>
      </c>
      <c r="E79" s="2">
        <v>1</v>
      </c>
      <c r="F79" s="2">
        <v>0</v>
      </c>
      <c r="G79" s="2">
        <v>4</v>
      </c>
      <c r="H79" s="2">
        <v>11</v>
      </c>
      <c r="I79" s="2">
        <v>0</v>
      </c>
      <c r="J79" s="2">
        <v>0</v>
      </c>
      <c r="K79" s="2">
        <v>1</v>
      </c>
      <c r="L79" s="2">
        <v>6</v>
      </c>
      <c r="M79">
        <f t="shared" si="8"/>
        <v>0</v>
      </c>
      <c r="N79" t="e">
        <f t="shared" si="9"/>
        <v>#DIV/0!</v>
      </c>
      <c r="O79">
        <f t="shared" si="10"/>
        <v>0.25</v>
      </c>
      <c r="P79" s="2">
        <f t="shared" si="11"/>
        <v>0.54545454545454541</v>
      </c>
      <c r="Q79" s="1">
        <f t="shared" si="7"/>
        <v>16</v>
      </c>
      <c r="R79" s="2">
        <f t="array" ref="R79">SUM(I79:L79)</f>
        <v>7</v>
      </c>
      <c r="S79" s="2">
        <f t="shared" si="12"/>
        <v>0.4375</v>
      </c>
    </row>
    <row r="80" spans="1:19" x14ac:dyDescent="0.2">
      <c r="A80" s="1">
        <v>235</v>
      </c>
      <c r="B80" s="1" t="s">
        <v>1</v>
      </c>
      <c r="C80" s="1">
        <v>3</v>
      </c>
      <c r="D80" s="1" t="s">
        <v>19</v>
      </c>
      <c r="E80" s="2">
        <v>22</v>
      </c>
      <c r="F80" s="2">
        <v>0</v>
      </c>
      <c r="I80" s="2">
        <v>13</v>
      </c>
      <c r="J80" s="2">
        <v>0</v>
      </c>
      <c r="M80">
        <f t="shared" si="8"/>
        <v>0.59090909090909094</v>
      </c>
      <c r="N80" t="e">
        <f t="shared" si="9"/>
        <v>#DIV/0!</v>
      </c>
      <c r="O80" t="e">
        <f t="shared" si="10"/>
        <v>#DIV/0!</v>
      </c>
      <c r="P80" s="2" t="e">
        <f t="shared" si="11"/>
        <v>#DIV/0!</v>
      </c>
      <c r="Q80" s="1">
        <f t="shared" si="7"/>
        <v>22</v>
      </c>
      <c r="R80" s="2">
        <f t="array" ref="R80">SUM(I80:L80)</f>
        <v>13</v>
      </c>
      <c r="S80" s="2">
        <f t="shared" si="12"/>
        <v>0.59090909090909094</v>
      </c>
    </row>
    <row r="81" spans="1:19" x14ac:dyDescent="0.2">
      <c r="A81" s="1">
        <v>236</v>
      </c>
      <c r="B81" s="1" t="s">
        <v>0</v>
      </c>
      <c r="C81" s="1">
        <v>4</v>
      </c>
      <c r="D81" s="1" t="s">
        <v>19</v>
      </c>
      <c r="E81" s="2">
        <v>0</v>
      </c>
      <c r="F81" s="2">
        <v>0</v>
      </c>
      <c r="G81" s="2">
        <v>15</v>
      </c>
      <c r="H81" s="2">
        <v>9</v>
      </c>
      <c r="I81" s="2">
        <v>0</v>
      </c>
      <c r="J81" s="2">
        <v>0</v>
      </c>
      <c r="K81" s="2">
        <v>8</v>
      </c>
      <c r="L81" s="2">
        <v>3</v>
      </c>
      <c r="M81" t="e">
        <f t="shared" si="8"/>
        <v>#DIV/0!</v>
      </c>
      <c r="N81" t="e">
        <f t="shared" si="9"/>
        <v>#DIV/0!</v>
      </c>
      <c r="O81">
        <f t="shared" si="10"/>
        <v>0.53333333333333333</v>
      </c>
      <c r="P81" s="2">
        <f t="shared" si="11"/>
        <v>0.33333333333333331</v>
      </c>
      <c r="Q81" s="1">
        <f t="shared" si="7"/>
        <v>24</v>
      </c>
      <c r="R81" s="2">
        <f t="array" ref="R81">SUM(I81:L81)</f>
        <v>11</v>
      </c>
      <c r="S81" s="2">
        <f t="shared" si="12"/>
        <v>0.45833333333333331</v>
      </c>
    </row>
    <row r="82" spans="1:19" x14ac:dyDescent="0.2">
      <c r="A82" s="1">
        <v>237</v>
      </c>
      <c r="B82" s="1" t="s">
        <v>0</v>
      </c>
      <c r="C82" s="1">
        <v>1</v>
      </c>
      <c r="D82" s="1" t="s">
        <v>20</v>
      </c>
      <c r="E82" s="2">
        <v>12</v>
      </c>
      <c r="F82" s="2">
        <v>14</v>
      </c>
      <c r="G82" s="2">
        <v>15</v>
      </c>
      <c r="H82" s="2">
        <v>10</v>
      </c>
      <c r="I82" s="2">
        <v>4</v>
      </c>
      <c r="J82" s="2">
        <v>9</v>
      </c>
      <c r="K82" s="2">
        <v>11</v>
      </c>
      <c r="L82" s="2">
        <v>8</v>
      </c>
      <c r="M82">
        <f t="shared" si="8"/>
        <v>0.33333333333333331</v>
      </c>
      <c r="N82">
        <f t="shared" si="9"/>
        <v>0.6428571428571429</v>
      </c>
      <c r="O82">
        <f t="shared" si="10"/>
        <v>0.73333333333333328</v>
      </c>
      <c r="P82" s="2">
        <f t="shared" si="11"/>
        <v>0.8</v>
      </c>
      <c r="Q82" s="1">
        <f t="shared" si="7"/>
        <v>51</v>
      </c>
      <c r="R82" s="2">
        <f t="array" ref="R82">SUM(I82:L82)</f>
        <v>32</v>
      </c>
      <c r="S82" s="2">
        <f t="shared" si="12"/>
        <v>0.62745098039215685</v>
      </c>
    </row>
    <row r="83" spans="1:19" x14ac:dyDescent="0.2">
      <c r="A83" s="1">
        <v>238</v>
      </c>
      <c r="B83" s="1" t="s">
        <v>2</v>
      </c>
      <c r="C83" s="1">
        <v>2</v>
      </c>
      <c r="D83" s="1" t="s">
        <v>20</v>
      </c>
      <c r="E83" s="2">
        <v>0</v>
      </c>
      <c r="F83" s="2">
        <v>3</v>
      </c>
      <c r="G83" s="2">
        <v>18</v>
      </c>
      <c r="H83" s="2">
        <v>10</v>
      </c>
      <c r="I83" s="2">
        <v>0</v>
      </c>
      <c r="J83" s="2">
        <v>0</v>
      </c>
      <c r="K83" s="2">
        <v>0</v>
      </c>
      <c r="L83" s="2">
        <v>0</v>
      </c>
      <c r="M83" t="e">
        <f t="shared" si="8"/>
        <v>#DIV/0!</v>
      </c>
      <c r="N83">
        <f t="shared" si="9"/>
        <v>0</v>
      </c>
      <c r="O83">
        <f t="shared" si="10"/>
        <v>0</v>
      </c>
      <c r="P83" s="2">
        <f t="shared" si="11"/>
        <v>0</v>
      </c>
      <c r="Q83" s="1">
        <f t="shared" si="7"/>
        <v>31</v>
      </c>
      <c r="R83" s="2">
        <f t="array" ref="R83">SUM(I83:L83)</f>
        <v>0</v>
      </c>
      <c r="S83" s="2">
        <f t="shared" si="12"/>
        <v>0</v>
      </c>
    </row>
    <row r="84" spans="1:19" x14ac:dyDescent="0.2">
      <c r="A84" s="1">
        <v>239</v>
      </c>
      <c r="B84" s="1" t="s">
        <v>3</v>
      </c>
      <c r="C84" s="1">
        <v>3</v>
      </c>
      <c r="D84" s="1" t="s">
        <v>20</v>
      </c>
      <c r="E84" s="2">
        <v>11</v>
      </c>
      <c r="F84" s="2">
        <v>5</v>
      </c>
      <c r="G84" s="2">
        <v>6</v>
      </c>
      <c r="H84" s="2">
        <v>8</v>
      </c>
      <c r="I84" s="2">
        <v>7</v>
      </c>
      <c r="J84" s="2">
        <v>4</v>
      </c>
      <c r="K84" s="2">
        <v>4</v>
      </c>
      <c r="L84" s="2">
        <v>7</v>
      </c>
      <c r="M84">
        <f t="shared" si="8"/>
        <v>0.63636363636363635</v>
      </c>
      <c r="N84">
        <f t="shared" si="9"/>
        <v>0.8</v>
      </c>
      <c r="O84">
        <f t="shared" si="10"/>
        <v>0.66666666666666663</v>
      </c>
      <c r="P84" s="2">
        <f t="shared" si="11"/>
        <v>0.875</v>
      </c>
      <c r="Q84" s="1">
        <f t="shared" si="7"/>
        <v>30</v>
      </c>
      <c r="R84" s="2">
        <f t="array" ref="R84">SUM(I84:L84)</f>
        <v>22</v>
      </c>
      <c r="S84" s="2">
        <f t="shared" si="12"/>
        <v>0.73333333333333328</v>
      </c>
    </row>
    <row r="85" spans="1:19" x14ac:dyDescent="0.2">
      <c r="A85" s="1">
        <v>240</v>
      </c>
      <c r="B85" s="1" t="s">
        <v>1</v>
      </c>
      <c r="C85" s="1">
        <v>4</v>
      </c>
      <c r="D85" s="1" t="s">
        <v>20</v>
      </c>
      <c r="E85" s="2">
        <v>8</v>
      </c>
      <c r="F85" s="2">
        <v>2</v>
      </c>
      <c r="G85" s="2">
        <v>0</v>
      </c>
      <c r="H85" s="2">
        <v>0</v>
      </c>
      <c r="I85" s="2">
        <v>4</v>
      </c>
      <c r="J85" s="2">
        <v>2</v>
      </c>
      <c r="K85" s="2">
        <v>0</v>
      </c>
      <c r="L85" s="2">
        <v>0</v>
      </c>
      <c r="M85">
        <f t="shared" si="8"/>
        <v>0.5</v>
      </c>
      <c r="N85">
        <f t="shared" si="9"/>
        <v>1</v>
      </c>
      <c r="O85" t="e">
        <f t="shared" si="10"/>
        <v>#DIV/0!</v>
      </c>
      <c r="P85" s="2" t="e">
        <f t="shared" si="11"/>
        <v>#DIV/0!</v>
      </c>
      <c r="Q85" s="1">
        <f t="shared" si="7"/>
        <v>10</v>
      </c>
      <c r="R85" s="2">
        <f t="array" ref="R85">SUM(I85:L85)</f>
        <v>6</v>
      </c>
      <c r="S85" s="2">
        <f t="shared" si="12"/>
        <v>0.6</v>
      </c>
    </row>
    <row r="86" spans="1:19" x14ac:dyDescent="0.2">
      <c r="A86" s="1">
        <v>241</v>
      </c>
      <c r="B86" s="1" t="s">
        <v>1</v>
      </c>
      <c r="C86" s="1">
        <v>1</v>
      </c>
      <c r="D86" s="1" t="s">
        <v>21</v>
      </c>
      <c r="E86" s="2">
        <v>28</v>
      </c>
      <c r="F86" s="2">
        <v>10</v>
      </c>
      <c r="G86" s="2">
        <v>1</v>
      </c>
      <c r="H86" s="2">
        <v>0</v>
      </c>
      <c r="I86" s="2">
        <v>21</v>
      </c>
      <c r="J86" s="2">
        <v>8</v>
      </c>
      <c r="K86" s="2">
        <v>0</v>
      </c>
      <c r="L86" s="2">
        <v>0</v>
      </c>
      <c r="M86">
        <f t="shared" si="8"/>
        <v>0.75</v>
      </c>
      <c r="N86">
        <f t="shared" si="9"/>
        <v>0.8</v>
      </c>
      <c r="O86">
        <f t="shared" si="10"/>
        <v>0</v>
      </c>
      <c r="P86" s="2" t="e">
        <f t="shared" si="11"/>
        <v>#DIV/0!</v>
      </c>
      <c r="Q86" s="1">
        <f t="shared" si="7"/>
        <v>39</v>
      </c>
      <c r="R86" s="2">
        <f t="array" ref="R86">SUM(I86:L86)</f>
        <v>29</v>
      </c>
      <c r="S86" s="2">
        <f t="shared" si="12"/>
        <v>0.74358974358974361</v>
      </c>
    </row>
    <row r="87" spans="1:19" x14ac:dyDescent="0.2">
      <c r="A87" s="1">
        <v>242</v>
      </c>
      <c r="B87" s="1" t="s">
        <v>1</v>
      </c>
      <c r="C87" s="1">
        <v>2</v>
      </c>
      <c r="D87" s="1" t="s">
        <v>21</v>
      </c>
      <c r="E87" s="2">
        <v>1</v>
      </c>
      <c r="F87" s="2">
        <v>0</v>
      </c>
      <c r="G87" s="2">
        <v>3</v>
      </c>
      <c r="H87" s="2">
        <v>2</v>
      </c>
      <c r="I87" s="2">
        <v>1</v>
      </c>
      <c r="J87" s="2">
        <v>0</v>
      </c>
      <c r="K87" s="2">
        <v>1</v>
      </c>
      <c r="L87" s="2">
        <v>1</v>
      </c>
      <c r="M87">
        <f t="shared" si="8"/>
        <v>1</v>
      </c>
      <c r="N87" t="e">
        <f t="shared" si="9"/>
        <v>#DIV/0!</v>
      </c>
      <c r="O87">
        <f t="shared" si="10"/>
        <v>0.33333333333333331</v>
      </c>
      <c r="P87" s="2">
        <f t="shared" si="11"/>
        <v>0.5</v>
      </c>
      <c r="Q87" s="1">
        <f t="shared" si="7"/>
        <v>6</v>
      </c>
      <c r="R87" s="2">
        <f t="array" ref="R87">SUM(I87:L87)</f>
        <v>3</v>
      </c>
      <c r="S87" s="2">
        <f t="shared" si="12"/>
        <v>0.5</v>
      </c>
    </row>
    <row r="88" spans="1:19" x14ac:dyDescent="0.2">
      <c r="A88" s="1">
        <v>243</v>
      </c>
      <c r="B88" s="1" t="s">
        <v>1</v>
      </c>
      <c r="C88" s="1">
        <v>3</v>
      </c>
      <c r="D88" s="1" t="s">
        <v>21</v>
      </c>
      <c r="E88" s="2">
        <v>18</v>
      </c>
      <c r="F88" s="2">
        <v>15</v>
      </c>
      <c r="G88" s="2">
        <v>4</v>
      </c>
      <c r="H88" s="2">
        <v>0</v>
      </c>
      <c r="I88" s="2">
        <v>9</v>
      </c>
      <c r="J88" s="2">
        <v>12</v>
      </c>
      <c r="K88" s="2">
        <v>3</v>
      </c>
      <c r="L88" s="2">
        <v>0</v>
      </c>
      <c r="M88">
        <f t="shared" si="8"/>
        <v>0.5</v>
      </c>
      <c r="N88">
        <f t="shared" si="9"/>
        <v>0.8</v>
      </c>
      <c r="O88">
        <f t="shared" si="10"/>
        <v>0.75</v>
      </c>
      <c r="P88" s="2" t="e">
        <f t="shared" si="11"/>
        <v>#DIV/0!</v>
      </c>
      <c r="Q88" s="1">
        <f t="shared" si="7"/>
        <v>37</v>
      </c>
      <c r="R88" s="2">
        <f t="array" ref="R88">SUM(I88:L88)</f>
        <v>24</v>
      </c>
      <c r="S88" s="2">
        <f t="shared" si="12"/>
        <v>0.64864864864864868</v>
      </c>
    </row>
    <row r="89" spans="1:19" x14ac:dyDescent="0.2">
      <c r="A89" s="1">
        <v>244</v>
      </c>
      <c r="B89" s="1"/>
      <c r="C89" s="1">
        <v>1</v>
      </c>
      <c r="D89" s="1" t="s">
        <v>4</v>
      </c>
      <c r="E89" s="2">
        <v>0</v>
      </c>
      <c r="I89" s="2">
        <v>0</v>
      </c>
      <c r="M89" t="e">
        <f t="shared" si="8"/>
        <v>#DIV/0!</v>
      </c>
      <c r="N89" t="e">
        <f t="shared" si="9"/>
        <v>#DIV/0!</v>
      </c>
      <c r="O89" t="e">
        <f t="shared" si="10"/>
        <v>#DIV/0!</v>
      </c>
      <c r="P89" s="2" t="e">
        <f t="shared" si="11"/>
        <v>#DIV/0!</v>
      </c>
      <c r="Q89" s="1">
        <f t="shared" si="7"/>
        <v>0</v>
      </c>
      <c r="R89" s="2">
        <f t="array" ref="R89">SUM(I89:L89)</f>
        <v>0</v>
      </c>
    </row>
    <row r="90" spans="1:19" x14ac:dyDescent="0.2">
      <c r="A90" s="1">
        <v>245</v>
      </c>
      <c r="B90" s="1" t="s">
        <v>3</v>
      </c>
      <c r="C90" s="1">
        <v>2</v>
      </c>
      <c r="D90" s="1" t="s">
        <v>4</v>
      </c>
      <c r="E90" s="2">
        <v>66</v>
      </c>
      <c r="F90" s="2">
        <v>19</v>
      </c>
      <c r="G90" s="2">
        <v>0</v>
      </c>
      <c r="H90" s="2">
        <v>4</v>
      </c>
      <c r="I90" s="2">
        <v>57</v>
      </c>
      <c r="J90" s="2">
        <v>13</v>
      </c>
      <c r="K90" s="2">
        <v>0</v>
      </c>
      <c r="L90" s="2">
        <v>4</v>
      </c>
      <c r="M90">
        <f t="shared" si="8"/>
        <v>0.86363636363636365</v>
      </c>
      <c r="N90">
        <f t="shared" si="9"/>
        <v>0.68421052631578949</v>
      </c>
      <c r="O90" t="e">
        <f t="shared" si="10"/>
        <v>#DIV/0!</v>
      </c>
      <c r="P90" s="2">
        <f t="shared" si="11"/>
        <v>1</v>
      </c>
      <c r="Q90" s="1">
        <f t="shared" si="7"/>
        <v>89</v>
      </c>
      <c r="R90" s="2">
        <f t="array" ref="R90">SUM(I90:L90)</f>
        <v>74</v>
      </c>
      <c r="S90" s="2">
        <f t="shared" si="12"/>
        <v>0.8314606741573034</v>
      </c>
    </row>
    <row r="91" spans="1:19" x14ac:dyDescent="0.2">
      <c r="A91" s="1">
        <v>246</v>
      </c>
      <c r="B91" s="1"/>
      <c r="C91" s="1">
        <v>3</v>
      </c>
      <c r="D91" s="1" t="s">
        <v>4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t="e">
        <f t="shared" si="8"/>
        <v>#DIV/0!</v>
      </c>
      <c r="N91" t="e">
        <f t="shared" si="9"/>
        <v>#DIV/0!</v>
      </c>
      <c r="O91" t="e">
        <f t="shared" si="10"/>
        <v>#DIV/0!</v>
      </c>
      <c r="P91" s="2" t="e">
        <f t="shared" si="11"/>
        <v>#DIV/0!</v>
      </c>
      <c r="Q91" s="1">
        <f t="shared" si="7"/>
        <v>0</v>
      </c>
      <c r="R91" s="2">
        <f t="array" ref="R91">SUM(I91:L91)</f>
        <v>0</v>
      </c>
    </row>
    <row r="92" spans="1:19" x14ac:dyDescent="0.2">
      <c r="A92" s="1">
        <v>247</v>
      </c>
      <c r="B92" s="1" t="s">
        <v>1</v>
      </c>
      <c r="C92" s="1">
        <v>4</v>
      </c>
      <c r="D92" s="1" t="s">
        <v>4</v>
      </c>
      <c r="E92" s="2">
        <v>38</v>
      </c>
      <c r="F92" s="2">
        <v>19</v>
      </c>
      <c r="G92" s="2">
        <v>34</v>
      </c>
      <c r="H92" s="2">
        <v>0</v>
      </c>
      <c r="I92" s="2">
        <v>26</v>
      </c>
      <c r="J92" s="2">
        <v>7</v>
      </c>
      <c r="K92" s="2">
        <v>21</v>
      </c>
      <c r="L92" s="2">
        <v>0</v>
      </c>
      <c r="M92">
        <f t="shared" si="8"/>
        <v>0.68421052631578949</v>
      </c>
      <c r="N92">
        <f t="shared" si="9"/>
        <v>0.36842105263157893</v>
      </c>
      <c r="O92">
        <f t="shared" si="10"/>
        <v>0.61764705882352944</v>
      </c>
      <c r="P92" s="2" t="e">
        <f t="shared" si="11"/>
        <v>#DIV/0!</v>
      </c>
      <c r="Q92" s="1">
        <f t="shared" si="7"/>
        <v>91</v>
      </c>
      <c r="R92" s="2">
        <f t="array" ref="R92">SUM(I92:L92)</f>
        <v>54</v>
      </c>
      <c r="S92" s="2">
        <f t="shared" si="12"/>
        <v>0.59340659340659341</v>
      </c>
    </row>
    <row r="93" spans="1:19" x14ac:dyDescent="0.2">
      <c r="A93" s="1">
        <v>248</v>
      </c>
      <c r="B93" s="1" t="s">
        <v>3</v>
      </c>
      <c r="C93" s="1">
        <v>1</v>
      </c>
      <c r="D93" s="1" t="s">
        <v>5</v>
      </c>
      <c r="E93" s="2">
        <v>21</v>
      </c>
      <c r="I93" s="2">
        <v>12</v>
      </c>
      <c r="M93">
        <f t="shared" si="8"/>
        <v>0.5714285714285714</v>
      </c>
      <c r="N93" t="e">
        <f t="shared" si="9"/>
        <v>#DIV/0!</v>
      </c>
      <c r="O93" t="e">
        <f t="shared" si="10"/>
        <v>#DIV/0!</v>
      </c>
      <c r="P93" s="2" t="e">
        <f t="shared" si="11"/>
        <v>#DIV/0!</v>
      </c>
      <c r="Q93" s="1">
        <f t="shared" si="7"/>
        <v>21</v>
      </c>
      <c r="R93" s="2">
        <f t="array" ref="R93">SUM(I93:L93)</f>
        <v>12</v>
      </c>
      <c r="S93" s="2">
        <f t="shared" si="12"/>
        <v>0.5714285714285714</v>
      </c>
    </row>
    <row r="94" spans="1:19" x14ac:dyDescent="0.2">
      <c r="A94" s="1">
        <v>249</v>
      </c>
      <c r="B94" s="1" t="s">
        <v>2</v>
      </c>
      <c r="C94" s="1">
        <v>2</v>
      </c>
      <c r="D94" s="1" t="s">
        <v>5</v>
      </c>
      <c r="E94" s="2">
        <v>8</v>
      </c>
      <c r="I94" s="2">
        <v>1</v>
      </c>
      <c r="M94">
        <f t="shared" si="8"/>
        <v>0.125</v>
      </c>
      <c r="N94" t="e">
        <f t="shared" si="9"/>
        <v>#DIV/0!</v>
      </c>
      <c r="O94" t="e">
        <f t="shared" si="10"/>
        <v>#DIV/0!</v>
      </c>
      <c r="P94" s="2" t="e">
        <f t="shared" si="11"/>
        <v>#DIV/0!</v>
      </c>
      <c r="Q94" s="1">
        <f t="shared" si="7"/>
        <v>8</v>
      </c>
      <c r="R94" s="2">
        <f t="array" ref="R94">SUM(I94:L94)</f>
        <v>1</v>
      </c>
      <c r="S94" s="2">
        <f t="shared" si="12"/>
        <v>0.125</v>
      </c>
    </row>
    <row r="95" spans="1:19" x14ac:dyDescent="0.2">
      <c r="A95" s="1">
        <v>250</v>
      </c>
      <c r="B95" s="1" t="s">
        <v>1</v>
      </c>
      <c r="C95" s="1">
        <v>3</v>
      </c>
      <c r="D95" s="1" t="s">
        <v>5</v>
      </c>
      <c r="E95" s="2">
        <v>0</v>
      </c>
      <c r="F95" s="2">
        <v>0</v>
      </c>
      <c r="G95" s="2">
        <v>3</v>
      </c>
      <c r="H95" s="2">
        <v>4</v>
      </c>
      <c r="I95" s="2">
        <v>0</v>
      </c>
      <c r="J95" s="2">
        <v>0</v>
      </c>
      <c r="K95" s="2">
        <v>1</v>
      </c>
      <c r="L95" s="2">
        <v>3</v>
      </c>
      <c r="M95" t="e">
        <f t="shared" si="8"/>
        <v>#DIV/0!</v>
      </c>
      <c r="N95" t="e">
        <f t="shared" si="9"/>
        <v>#DIV/0!</v>
      </c>
      <c r="O95">
        <f t="shared" si="10"/>
        <v>0.33333333333333331</v>
      </c>
      <c r="P95" s="2">
        <f t="shared" si="11"/>
        <v>0.75</v>
      </c>
      <c r="Q95" s="1">
        <f t="shared" si="7"/>
        <v>7</v>
      </c>
      <c r="R95" s="2">
        <f t="array" ref="R95">SUM(I95:L95)</f>
        <v>4</v>
      </c>
      <c r="S95" s="2">
        <f t="shared" si="12"/>
        <v>0.5714285714285714</v>
      </c>
    </row>
    <row r="96" spans="1:19" x14ac:dyDescent="0.2">
      <c r="A96" s="1">
        <v>251</v>
      </c>
      <c r="B96" s="1" t="s">
        <v>0</v>
      </c>
      <c r="C96" s="1">
        <v>4</v>
      </c>
      <c r="D96" s="1" t="s">
        <v>5</v>
      </c>
      <c r="E96" s="2">
        <v>5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>
        <f t="shared" si="8"/>
        <v>0.2</v>
      </c>
      <c r="N96" t="e">
        <f t="shared" si="9"/>
        <v>#DIV/0!</v>
      </c>
      <c r="O96" t="e">
        <f t="shared" si="10"/>
        <v>#DIV/0!</v>
      </c>
      <c r="P96" s="2" t="e">
        <f t="shared" si="11"/>
        <v>#DIV/0!</v>
      </c>
      <c r="Q96" s="1">
        <f t="shared" si="7"/>
        <v>5</v>
      </c>
      <c r="R96" s="2">
        <f t="array" ref="R96">SUM(I96:L96)</f>
        <v>1</v>
      </c>
      <c r="S96" s="2">
        <f t="shared" si="12"/>
        <v>0.2</v>
      </c>
    </row>
    <row r="97" spans="1:19" x14ac:dyDescent="0.2">
      <c r="A97" s="1">
        <v>252</v>
      </c>
      <c r="B97" s="1"/>
      <c r="C97" s="1">
        <v>1</v>
      </c>
      <c r="D97" s="1" t="s">
        <v>6</v>
      </c>
      <c r="E97" s="2">
        <v>0</v>
      </c>
      <c r="I97" s="2">
        <v>0</v>
      </c>
      <c r="M97" t="e">
        <f t="shared" si="8"/>
        <v>#DIV/0!</v>
      </c>
      <c r="N97" t="e">
        <f t="shared" si="9"/>
        <v>#DIV/0!</v>
      </c>
      <c r="O97" t="e">
        <f t="shared" si="10"/>
        <v>#DIV/0!</v>
      </c>
      <c r="P97" s="2" t="e">
        <f t="shared" si="11"/>
        <v>#DIV/0!</v>
      </c>
      <c r="Q97" s="1">
        <f t="shared" si="7"/>
        <v>0</v>
      </c>
      <c r="R97" s="2">
        <f t="array" ref="R97">SUM(I97:L97)</f>
        <v>0</v>
      </c>
    </row>
    <row r="98" spans="1:19" x14ac:dyDescent="0.2">
      <c r="A98" s="1">
        <v>253</v>
      </c>
      <c r="B98" s="1" t="s">
        <v>1</v>
      </c>
      <c r="C98" s="1">
        <v>2</v>
      </c>
      <c r="D98" s="1" t="s">
        <v>6</v>
      </c>
      <c r="E98" s="2">
        <v>9</v>
      </c>
      <c r="F98" s="2">
        <v>0</v>
      </c>
      <c r="I98" s="2">
        <v>3</v>
      </c>
      <c r="J98" s="2">
        <v>0</v>
      </c>
      <c r="M98">
        <f t="shared" si="8"/>
        <v>0.33333333333333331</v>
      </c>
      <c r="N98" t="e">
        <f t="shared" si="9"/>
        <v>#DIV/0!</v>
      </c>
      <c r="O98" t="e">
        <f t="shared" si="10"/>
        <v>#DIV/0!</v>
      </c>
      <c r="P98" s="2" t="e">
        <f t="shared" si="11"/>
        <v>#DIV/0!</v>
      </c>
      <c r="Q98" s="1">
        <f t="shared" ref="Q98:Q108" si="13">SUM(E98,F98,G98,H98)</f>
        <v>9</v>
      </c>
      <c r="R98" s="2">
        <f t="array" ref="R98">SUM(I98:L98)</f>
        <v>3</v>
      </c>
      <c r="S98" s="2">
        <f t="shared" si="12"/>
        <v>0.33333333333333331</v>
      </c>
    </row>
    <row r="99" spans="1:19" x14ac:dyDescent="0.2">
      <c r="A99" s="1">
        <v>254</v>
      </c>
      <c r="B99" s="1" t="s">
        <v>3</v>
      </c>
      <c r="C99" s="1">
        <v>3</v>
      </c>
      <c r="D99" s="1" t="s">
        <v>6</v>
      </c>
      <c r="E99" s="2">
        <v>47</v>
      </c>
      <c r="F99" s="2">
        <v>21</v>
      </c>
      <c r="G99" s="2">
        <v>0</v>
      </c>
      <c r="I99" s="2">
        <v>37</v>
      </c>
      <c r="J99" s="2">
        <v>17</v>
      </c>
      <c r="K99" s="2">
        <v>0</v>
      </c>
      <c r="M99">
        <f t="shared" si="8"/>
        <v>0.78723404255319152</v>
      </c>
      <c r="N99">
        <f t="shared" si="9"/>
        <v>0.80952380952380953</v>
      </c>
      <c r="O99" t="e">
        <f t="shared" si="10"/>
        <v>#DIV/0!</v>
      </c>
      <c r="P99" s="2" t="e">
        <f t="shared" si="11"/>
        <v>#DIV/0!</v>
      </c>
      <c r="Q99" s="1">
        <f t="shared" si="13"/>
        <v>68</v>
      </c>
      <c r="R99" s="2">
        <f t="array" ref="R99">SUM(I99:L99)</f>
        <v>54</v>
      </c>
      <c r="S99" s="2">
        <f t="shared" si="12"/>
        <v>0.79411764705882348</v>
      </c>
    </row>
    <row r="100" spans="1:19" x14ac:dyDescent="0.2">
      <c r="A100" s="1">
        <v>255</v>
      </c>
      <c r="B100" s="1"/>
      <c r="C100" s="1">
        <v>4</v>
      </c>
      <c r="D100" s="1" t="s">
        <v>6</v>
      </c>
      <c r="E100" s="2">
        <v>0</v>
      </c>
      <c r="I100" s="2">
        <v>0</v>
      </c>
      <c r="M100" t="e">
        <f t="shared" si="8"/>
        <v>#DIV/0!</v>
      </c>
      <c r="N100" t="e">
        <f t="shared" si="9"/>
        <v>#DIV/0!</v>
      </c>
      <c r="O100" t="e">
        <f t="shared" si="10"/>
        <v>#DIV/0!</v>
      </c>
      <c r="P100" s="2" t="e">
        <f t="shared" si="11"/>
        <v>#DIV/0!</v>
      </c>
      <c r="Q100" s="1">
        <f t="shared" si="13"/>
        <v>0</v>
      </c>
      <c r="R100" s="2">
        <f t="array" ref="R100">SUM(I100:L100)</f>
        <v>0</v>
      </c>
    </row>
    <row r="101" spans="1:19" x14ac:dyDescent="0.2">
      <c r="A101" s="1">
        <v>256</v>
      </c>
      <c r="B101" s="1"/>
      <c r="C101" s="1">
        <v>1</v>
      </c>
      <c r="D101" s="1" t="s">
        <v>19</v>
      </c>
      <c r="E101" s="2">
        <v>0</v>
      </c>
      <c r="I101" s="2">
        <v>0</v>
      </c>
      <c r="M101" t="e">
        <f t="shared" si="8"/>
        <v>#DIV/0!</v>
      </c>
      <c r="N101" t="e">
        <f t="shared" si="9"/>
        <v>#DIV/0!</v>
      </c>
      <c r="O101" t="e">
        <f t="shared" si="10"/>
        <v>#DIV/0!</v>
      </c>
      <c r="P101" s="2" t="e">
        <f t="shared" si="11"/>
        <v>#DIV/0!</v>
      </c>
      <c r="Q101" s="1">
        <f t="shared" si="13"/>
        <v>0</v>
      </c>
      <c r="R101" s="2">
        <f t="array" ref="R101">SUM(I101:L101)</f>
        <v>0</v>
      </c>
    </row>
    <row r="102" spans="1:19" x14ac:dyDescent="0.2">
      <c r="A102" s="1">
        <v>257</v>
      </c>
      <c r="B102" s="1" t="s">
        <v>0</v>
      </c>
      <c r="C102" s="1">
        <v>2</v>
      </c>
      <c r="D102" s="1" t="s">
        <v>19</v>
      </c>
      <c r="E102" s="2">
        <v>30</v>
      </c>
      <c r="F102" s="2">
        <v>35</v>
      </c>
      <c r="G102" s="2">
        <v>28</v>
      </c>
      <c r="H102" s="2">
        <v>6</v>
      </c>
      <c r="I102" s="2">
        <v>28</v>
      </c>
      <c r="J102" s="2">
        <v>32</v>
      </c>
      <c r="K102" s="2">
        <v>22</v>
      </c>
      <c r="L102" s="2">
        <v>5</v>
      </c>
      <c r="M102">
        <f t="shared" si="8"/>
        <v>0.93333333333333335</v>
      </c>
      <c r="N102">
        <f t="shared" si="9"/>
        <v>0.91428571428571426</v>
      </c>
      <c r="O102">
        <f t="shared" si="10"/>
        <v>0.7857142857142857</v>
      </c>
      <c r="P102" s="2">
        <f t="shared" si="11"/>
        <v>0.83333333333333337</v>
      </c>
      <c r="Q102" s="1">
        <f t="shared" si="13"/>
        <v>99</v>
      </c>
      <c r="R102" s="2">
        <f t="array" ref="R102">SUM(I102:L102)</f>
        <v>87</v>
      </c>
      <c r="S102" s="2">
        <f t="shared" si="12"/>
        <v>0.87878787878787878</v>
      </c>
    </row>
    <row r="103" spans="1:19" x14ac:dyDescent="0.2">
      <c r="A103" s="1">
        <v>258</v>
      </c>
      <c r="B103" s="1" t="s">
        <v>2</v>
      </c>
      <c r="C103" s="1">
        <v>3</v>
      </c>
      <c r="D103" s="1" t="s">
        <v>19</v>
      </c>
      <c r="E103" s="2">
        <v>25</v>
      </c>
      <c r="F103" s="2">
        <v>38</v>
      </c>
      <c r="G103" s="2">
        <v>38</v>
      </c>
      <c r="H103" s="2">
        <v>2</v>
      </c>
      <c r="I103" s="2">
        <v>16</v>
      </c>
      <c r="J103" s="2">
        <v>31</v>
      </c>
      <c r="K103" s="2">
        <v>26</v>
      </c>
      <c r="L103" s="2">
        <v>1</v>
      </c>
      <c r="M103">
        <f t="shared" si="8"/>
        <v>0.64</v>
      </c>
      <c r="N103">
        <f t="shared" si="9"/>
        <v>0.81578947368421051</v>
      </c>
      <c r="O103">
        <f t="shared" si="10"/>
        <v>0.68421052631578949</v>
      </c>
      <c r="P103" s="2">
        <f t="shared" si="11"/>
        <v>0.5</v>
      </c>
      <c r="Q103" s="1">
        <f t="shared" si="13"/>
        <v>103</v>
      </c>
      <c r="R103" s="2">
        <f t="array" ref="R103">SUM(I103:L103)</f>
        <v>74</v>
      </c>
      <c r="S103" s="2">
        <f t="shared" si="12"/>
        <v>0.71844660194174759</v>
      </c>
    </row>
    <row r="104" spans="1:19" x14ac:dyDescent="0.2">
      <c r="A104" s="1">
        <v>259</v>
      </c>
      <c r="B104" s="1" t="s">
        <v>3</v>
      </c>
      <c r="C104" s="1">
        <v>4</v>
      </c>
      <c r="D104" s="1" t="s">
        <v>19</v>
      </c>
      <c r="E104" s="2">
        <v>15</v>
      </c>
      <c r="F104" s="2">
        <v>20</v>
      </c>
      <c r="G104" s="2">
        <v>22</v>
      </c>
      <c r="H104" s="2">
        <v>9</v>
      </c>
      <c r="I104" s="2">
        <v>11</v>
      </c>
      <c r="J104" s="2">
        <v>12</v>
      </c>
      <c r="K104" s="2">
        <v>11</v>
      </c>
      <c r="L104" s="2">
        <v>2</v>
      </c>
      <c r="M104">
        <f t="shared" si="8"/>
        <v>0.73333333333333328</v>
      </c>
      <c r="N104">
        <f t="shared" si="9"/>
        <v>0.6</v>
      </c>
      <c r="O104">
        <f t="shared" si="10"/>
        <v>0.5</v>
      </c>
      <c r="P104" s="2">
        <f t="shared" si="11"/>
        <v>0.22222222222222221</v>
      </c>
      <c r="Q104" s="1">
        <f t="shared" si="13"/>
        <v>66</v>
      </c>
      <c r="R104" s="2">
        <f t="array" ref="R104">SUM(I104:L104)</f>
        <v>36</v>
      </c>
      <c r="S104" s="2">
        <f t="shared" si="12"/>
        <v>0.54545454545454541</v>
      </c>
    </row>
    <row r="105" spans="1:19" x14ac:dyDescent="0.2">
      <c r="A105" s="1">
        <v>260</v>
      </c>
      <c r="B105" s="1" t="s">
        <v>0</v>
      </c>
      <c r="C105" s="1">
        <v>1</v>
      </c>
      <c r="D105" s="1" t="s">
        <v>20</v>
      </c>
      <c r="E105" s="2">
        <v>28</v>
      </c>
      <c r="F105" s="2">
        <v>18</v>
      </c>
      <c r="G105" s="2">
        <v>23</v>
      </c>
      <c r="H105" s="2">
        <v>0</v>
      </c>
      <c r="I105" s="2">
        <v>22</v>
      </c>
      <c r="J105" s="2">
        <v>11</v>
      </c>
      <c r="K105" s="2">
        <v>16</v>
      </c>
      <c r="L105" s="2">
        <v>0</v>
      </c>
      <c r="M105">
        <f t="shared" si="8"/>
        <v>0.7857142857142857</v>
      </c>
      <c r="N105">
        <f t="shared" si="9"/>
        <v>0.61111111111111116</v>
      </c>
      <c r="O105">
        <f t="shared" si="10"/>
        <v>0.69565217391304346</v>
      </c>
      <c r="P105" s="2" t="e">
        <f t="shared" si="11"/>
        <v>#DIV/0!</v>
      </c>
      <c r="Q105" s="1">
        <f t="shared" si="13"/>
        <v>69</v>
      </c>
      <c r="R105" s="2">
        <f t="array" ref="R105">SUM(I105:L105)</f>
        <v>49</v>
      </c>
      <c r="S105" s="2">
        <f t="shared" si="12"/>
        <v>0.71014492753623193</v>
      </c>
    </row>
    <row r="106" spans="1:19" x14ac:dyDescent="0.2">
      <c r="A106" s="1">
        <v>261</v>
      </c>
      <c r="B106" s="1" t="s">
        <v>3</v>
      </c>
      <c r="C106" s="1">
        <v>2</v>
      </c>
      <c r="D106" s="1" t="s">
        <v>20</v>
      </c>
      <c r="E106" s="2">
        <v>30</v>
      </c>
      <c r="I106" s="2">
        <v>24</v>
      </c>
      <c r="M106">
        <f t="shared" si="8"/>
        <v>0.8</v>
      </c>
      <c r="N106" t="e">
        <f t="shared" si="9"/>
        <v>#DIV/0!</v>
      </c>
      <c r="O106" t="e">
        <f t="shared" si="10"/>
        <v>#DIV/0!</v>
      </c>
      <c r="P106" s="2" t="e">
        <f t="shared" si="11"/>
        <v>#DIV/0!</v>
      </c>
      <c r="Q106" s="1">
        <f t="shared" si="13"/>
        <v>30</v>
      </c>
      <c r="R106" s="2">
        <f t="array" ref="R106">SUM(I106:L106)</f>
        <v>24</v>
      </c>
      <c r="S106" s="2">
        <f t="shared" si="12"/>
        <v>0.8</v>
      </c>
    </row>
    <row r="107" spans="1:19" x14ac:dyDescent="0.2">
      <c r="A107" s="1">
        <v>262</v>
      </c>
      <c r="B107" s="1"/>
      <c r="C107" s="1">
        <v>3</v>
      </c>
      <c r="D107" s="1" t="s">
        <v>20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t="e">
        <f t="shared" si="8"/>
        <v>#DIV/0!</v>
      </c>
      <c r="N107" t="e">
        <f t="shared" si="9"/>
        <v>#DIV/0!</v>
      </c>
      <c r="O107" t="e">
        <f t="shared" si="10"/>
        <v>#DIV/0!</v>
      </c>
      <c r="P107" s="2" t="e">
        <f t="shared" si="11"/>
        <v>#DIV/0!</v>
      </c>
      <c r="Q107" s="1">
        <f t="shared" si="13"/>
        <v>0</v>
      </c>
      <c r="R107" s="2">
        <f t="array" ref="R107">SUM(I107:L107)</f>
        <v>0</v>
      </c>
    </row>
    <row r="108" spans="1:19" x14ac:dyDescent="0.2">
      <c r="A108" s="1">
        <v>263</v>
      </c>
      <c r="B108" s="1" t="s">
        <v>2</v>
      </c>
      <c r="C108" s="1">
        <v>4</v>
      </c>
      <c r="D108" s="1" t="s">
        <v>20</v>
      </c>
      <c r="E108" s="2">
        <v>11</v>
      </c>
      <c r="F108" s="2">
        <v>19</v>
      </c>
      <c r="G108" s="2">
        <v>13</v>
      </c>
      <c r="H108" s="2">
        <v>2</v>
      </c>
      <c r="I108" s="2">
        <v>9</v>
      </c>
      <c r="J108" s="2">
        <v>18</v>
      </c>
      <c r="K108" s="2">
        <v>10</v>
      </c>
      <c r="L108" s="2">
        <v>0</v>
      </c>
      <c r="M108">
        <f t="shared" si="8"/>
        <v>0.81818181818181823</v>
      </c>
      <c r="N108">
        <f t="shared" si="9"/>
        <v>0.94736842105263153</v>
      </c>
      <c r="O108">
        <f t="shared" si="10"/>
        <v>0.76923076923076927</v>
      </c>
      <c r="P108" s="2">
        <f t="shared" si="11"/>
        <v>0</v>
      </c>
      <c r="Q108" s="1">
        <f t="shared" si="13"/>
        <v>45</v>
      </c>
      <c r="R108" s="2">
        <f t="array" ref="R108">SUM(I108:L108)</f>
        <v>37</v>
      </c>
      <c r="S108" s="2">
        <f t="shared" si="12"/>
        <v>0.82222222222222219</v>
      </c>
    </row>
    <row r="109" spans="1:19" x14ac:dyDescent="0.2">
      <c r="A109" s="1"/>
    </row>
    <row r="110" spans="1:19" x14ac:dyDescent="0.2">
      <c r="A110" s="1"/>
    </row>
  </sheetData>
  <pageMargins left="0.25" right="0.25" top="0.75" bottom="0.75" header="0.3" footer="0.3"/>
  <pageSetup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nerv-02</cp:lastModifiedBy>
  <cp:lastPrinted>2018-04-20T19:16:47Z</cp:lastPrinted>
  <dcterms:created xsi:type="dcterms:W3CDTF">2018-04-09T15:34:24Z</dcterms:created>
  <dcterms:modified xsi:type="dcterms:W3CDTF">2018-08-29T01:13:51Z</dcterms:modified>
</cp:coreProperties>
</file>