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mac/Downloads/"/>
    </mc:Choice>
  </mc:AlternateContent>
  <xr:revisionPtr revIDLastSave="0" documentId="8_{6C9C20FC-67C2-D448-AB19-4B45626E73F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ivot1" sheetId="2" r:id="rId1"/>
    <sheet name="indian-startup-funding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<sst xmlns="http://schemas.openxmlformats.org/spreadsheetml/2006/main" count="801" uniqueCount="446">
  <si>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</si>
  <si>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</si>
  <si>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</si>
  <si>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</si>
  <si>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</si>
  <si>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</si>
  <si>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</si>
  <si>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</si>
  <si>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</si>
  <si>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</si>
  <si>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</si>
  <si>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</si>
  <si>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</si>
  <si>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</si>
  <si>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</si>
  <si>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</si>
  <si>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</si>
  <si>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</si>
  <si>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</si>
  <si>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</si>
  <si>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</si>
  <si>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</si>
  <si>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</si>
  <si>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</si>
  <si>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</si>
  <si>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</si>
  <si>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</si>
  <si>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</si>
  <si>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</si>
  <si>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</si>
  <si>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</si>
  <si>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</si>
  <si>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</si>
  <si>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</si>
  <si>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</si>
  <si>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</si>
  <si>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</si>
  <si>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</si>
  <si>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</si>
  <si>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</si>
  <si>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</si>
  <si>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</si>
  <si>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</si>
  <si>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</si>
  <si>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</si>
  <si>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</si>
  <si>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</si>
  <si>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</si>
  <si>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</si>
  <si>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</si>
  <si>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</si>
  <si>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</si>
  <si>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</si>
  <si>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</si>
  <si>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</si>
  <si>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</si>
  <si>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</si>
  <si>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</si>
  <si>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</si>
  <si>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</si>
  <si>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</si>
  <si>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</si>
  <si>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</si>
  <si>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</si>
  <si>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</si>
  <si>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</si>
  <si>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</si>
  <si>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</si>
  <si>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</si>
  <si>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</si>
  <si>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</si>
  <si>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</si>
  <si>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</si>
  <si>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</si>
  <si>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</si>
  <si>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</si>
  <si>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</si>
  <si>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</si>
  <si>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</si>
  <si>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</si>
  <si>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</si>
  <si>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</si>
  <si>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</si>
  <si>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</si>
  <si>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</si>
  <si>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</si>
  <si>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</si>
  <si>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</si>
  <si>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</si>
  <si>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</si>
  <si>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</si>
  <si>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</si>
  <si>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</si>
  <si>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</si>
  <si>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</si>
  <si>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</si>
  <si>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</si>
  <si>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</si>
  <si>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</si>
  <si>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</si>
  <si>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</si>
  <si>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</si>
  <si>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</si>
  <si>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</si>
  <si>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</si>
  <si>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</si>
  <si>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</si>
  <si>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</si>
  <si>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</si>
  <si>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</si>
  <si>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</si>
  <si>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</si>
  <si>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</si>
  <si>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</si>
  <si>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</si>
  <si>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</si>
  <si>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</si>
  <si>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</si>
  <si>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</si>
  <si>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</si>
  <si>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</si>
  <si>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</si>
  <si>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</si>
  <si>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</si>
  <si>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</si>
  <si>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</si>
  <si>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</si>
  <si>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</si>
  <si>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</si>
  <si>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</si>
  <si>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</si>
  <si>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</si>
  <si>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</si>
  <si>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</si>
  <si>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</si>
  <si>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</si>
  <si>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</si>
  <si>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</si>
  <si>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</si>
  <si>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</si>
  <si>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</si>
  <si>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</si>
  <si>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</si>
  <si>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</si>
  <si>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</si>
  <si>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</si>
  <si>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</si>
  <si>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</si>
  <si>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</si>
  <si>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</si>
  <si>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</si>
  <si>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</si>
  <si>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</si>
  <si>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</si>
  <si>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</si>
  <si>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</si>
  <si>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</si>
  <si>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</si>
  <si>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</si>
  <si>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</si>
  <si>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</si>
  <si>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</si>
  <si>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</si>
  <si>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</si>
  <si>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</si>
  <si>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</si>
  <si>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</si>
  <si>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</si>
  <si>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</si>
  <si>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</si>
  <si>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</si>
  <si>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</si>
  <si>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</si>
  <si>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</si>
  <si>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</si>
  <si>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</si>
  <si>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</si>
  <si>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</si>
  <si>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</si>
  <si>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</si>
  <si>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</si>
  <si>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</si>
  <si>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</si>
  <si>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</si>
  <si>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</si>
  <si>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</si>
  <si>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</si>
  <si>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</si>
  <si>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</si>
  <si>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</si>
  <si>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</si>
  <si>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</si>
  <si>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</si>
  <si>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</si>
  <si>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</si>
  <si>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</si>
  <si>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</si>
  <si>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</si>
  <si>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</si>
  <si>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</si>
  <si>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</si>
  <si>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</si>
  <si>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</si>
  <si>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</si>
  <si>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</si>
  <si>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</si>
  <si>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</si>
  <si>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</si>
  <si>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</si>
  <si>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</si>
  <si>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</si>
  <si>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</si>
  <si>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</si>
  <si>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</si>
  <si>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</si>
  <si>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</si>
  <si>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</si>
  <si>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</si>
  <si>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</si>
  <si>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</si>
  <si>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</si>
  <si>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</si>
  <si>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</si>
  <si>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</si>
  <si>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</si>
  <si>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</si>
  <si>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</si>
  <si>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</si>
  <si>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</si>
  <si>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</si>
  <si>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</si>
  <si>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</si>
  <si>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</si>
  <si>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</si>
  <si>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</si>
  <si>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</si>
  <si>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</si>
  <si>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</si>
  <si>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</si>
  <si>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</si>
  <si>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</si>
  <si>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</si>
  <si>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</si>
  <si>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</si>
  <si>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</si>
  <si>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</si>
  <si>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</si>
  <si>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</si>
  <si>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</si>
  <si>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</si>
  <si>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</si>
  <si>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</si>
  <si>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</si>
  <si>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</si>
  <si>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</si>
  <si>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</si>
  <si>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</si>
  <si>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</si>
  <si>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</si>
  <si>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</si>
  <si>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</si>
  <si>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</si>
  <si>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</si>
  <si>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</si>
  <si>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</si>
  <si>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</si>
  <si>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</si>
  <si>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</si>
  <si>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</si>
  <si>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</si>
  <si>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</si>
  <si>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</si>
  <si>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</si>
  <si>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</si>
  <si>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</si>
  <si>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</si>
  <si>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</si>
  <si>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</si>
  <si>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</si>
  <si>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</si>
  <si>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</si>
  <si>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</si>
  <si>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</si>
  <si>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</si>
  <si>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</si>
  <si>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</si>
  <si>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</si>
  <si>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</si>
  <si>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</si>
  <si>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</si>
  <si>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</si>
  <si>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</si>
  <si>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</si>
  <si>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</si>
  <si>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</si>
  <si>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</si>
  <si>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</si>
  <si>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</si>
  <si>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</si>
  <si>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</si>
  <si>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</si>
  <si>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</si>
  <si>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</si>
  <si>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</si>
  <si>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</si>
  <si>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</si>
  <si>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</si>
  <si>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</si>
  <si>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</si>
  <si>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</si>
  <si>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</si>
  <si>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</si>
  <si>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</si>
  <si>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</si>
  <si>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</si>
  <si>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</si>
  <si>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</si>
  <si>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</si>
  <si>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</si>
  <si>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</si>
  <si>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</si>
  <si>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</si>
  <si>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</si>
  <si>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</si>
  <si>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</si>
  <si>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</si>
  <si>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</si>
  <si>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</si>
  <si>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</si>
  <si>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</si>
  <si>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</si>
  <si>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</si>
  <si>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</si>
  <si>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</si>
  <si>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</si>
  <si>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</si>
  <si>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</si>
  <si>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</si>
  <si>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</si>
  <si>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</si>
  <si>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</si>
  <si>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</si>
  <si>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</si>
  <si>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</si>
  <si>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</si>
  <si>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</si>
  <si>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</si>
  <si>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</si>
  <si>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</si>
  <si>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</si>
  <si>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</si>
  <si>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</si>
  <si>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</si>
  <si>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</si>
  <si>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</si>
  <si>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</si>
  <si>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</si>
  <si>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</si>
  <si>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</si>
  <si>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</si>
  <si>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</si>
  <si>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</si>
  <si>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</si>
  <si>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</si>
  <si>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</si>
  <si>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</si>
  <si>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</si>
  <si>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</si>
  <si>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</si>
  <si>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</si>
  <si>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</si>
  <si>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</si>
  <si>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</si>
  <si>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</si>
  <si>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</si>
  <si>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</si>
  <si>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</si>
  <si>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</si>
  <si>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</si>
  <si>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</si>
  <si>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</si>
  <si>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</si>
  <si>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</si>
  <si>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</si>
  <si>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</si>
  <si>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</si>
  <si>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</si>
  <si>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</si>
  <si>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</si>
  <si>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</si>
  <si>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</si>
  <si>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</si>
  <si>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</si>
  <si>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</si>
  <si>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</si>
  <si>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</si>
  <si>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</si>
  <si>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</si>
  <si>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</si>
  <si>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</si>
  <si>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</si>
  <si>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</si>
  <si>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</si>
  <si>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</si>
  <si>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</si>
  <si>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</si>
  <si>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</si>
  <si>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</si>
  <si>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</si>
  <si>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</si>
  <si>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</si>
  <si>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</si>
  <si>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</si>
  <si>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</si>
  <si>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</si>
  <si>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</si>
  <si>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</si>
  <si>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</si>
  <si>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</si>
  <si>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</si>
  <si>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</si>
  <si>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</si>
  <si>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</si>
  <si>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</si>
  <si>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</si>
  <si>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</si>
  <si>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</si>
  <si>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</si>
  <si>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</si>
  <si>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</si>
  <si>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</si>
  <si>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</si>
  <si>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</si>
  <si>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</si>
  <si>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</si>
  <si>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</si>
  <si>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</si>
  <si>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</si>
  <si>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</si>
  <si>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</si>
  <si>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</si>
  <si>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</si>
  <si>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</si>
  <si>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Grand Total</t>
  </si>
  <si>
    <t>Row Labels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</si>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</sst>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r mac" refreshedDate="45568.348059490738" createdVersion="8" refreshedVersion="8" minRefreshableVersion="3" recordCount="111" xr:uid="{DADCC849-5EE8-3E4F-9657-5A5D5208C0A6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 count="9">
        <s v="Startup Name"/>
        <s v="Rein Games"/>
        <s v="CarDekho"/>
        <s v="Dhruva Space"/>
        <s v="Paytm"/>
        <s v="Aye Finance"/>
        <s v="Clumio"/>
        <s v="Digital Mall Asia"/>
        <m/>
      </sharedItems>
    </cacheField>
    <cacheField name="Column3" numFmtId="164">
      <sharedItems containsBlank="1" containsMixedTypes="1" containsNumber="1" containsInteger="1" minValue="17411265" maxValue="1000000000" count="8">
        <s v="Amount in USD"/>
        <n v="50000000"/>
        <n v="70000000"/>
        <n v="1000000000"/>
        <n v="17411265"/>
        <n v="135000000"/>
        <n v="2200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x v="0"/>
    <x v="0"/>
  </r>
  <r>
    <n v="12"/>
    <d v="2019-12-17T00:00:00"/>
    <x v="1"/>
    <x v="1"/>
    <s v="Food Solutions For Corporate"/>
    <x v="1"/>
    <s v="Paytm, NPTK, Sabre Partners and Neoplux"/>
    <s v="Series C"/>
    <n v="12000000"/>
    <m/>
    <m/>
    <x v="1"/>
    <x v="1"/>
  </r>
  <r>
    <n v="13"/>
    <d v="2019-12-16T00:00:00"/>
    <x v="2"/>
    <x v="0"/>
    <s v="Online Meat And Seafood Ordering Startup"/>
    <x v="1"/>
    <s v="Vertex Growth Fund"/>
    <s v="Series E"/>
    <n v="30000000"/>
    <m/>
    <m/>
    <x v="2"/>
    <x v="2"/>
  </r>
  <r>
    <n v="14"/>
    <d v="2019-12-16T00:00:00"/>
    <x v="3"/>
    <x v="2"/>
    <s v="Non-Banking Financial Company"/>
    <x v="2"/>
    <m/>
    <s v="Debt Funding"/>
    <n v="5900000"/>
    <m/>
    <m/>
    <x v="3"/>
    <x v="1"/>
  </r>
  <r>
    <n v="15"/>
    <d v="2019-12-14T00:00:00"/>
    <x v="4"/>
    <x v="3"/>
    <s v="Experience Discovery Platform"/>
    <x v="1"/>
    <s v="Ruizheng Investment"/>
    <s v="Seed Round"/>
    <n v="2000000"/>
    <m/>
    <m/>
    <x v="4"/>
    <x v="3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x v="5"/>
    <x v="4"/>
  </r>
  <r>
    <n v="8"/>
    <d v="2019-12-12T00:00:00"/>
    <x v="6"/>
    <x v="4"/>
    <s v="Agritech"/>
    <x v="4"/>
    <s v="Sathguru Catalyzer Advisors"/>
    <s v="Series A"/>
    <n v="6000000"/>
    <m/>
    <m/>
    <x v="6"/>
    <x v="5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x v="7"/>
    <x v="6"/>
  </r>
  <r>
    <n v="9"/>
    <d v="2019-12-06T00:00:00"/>
    <x v="8"/>
    <x v="0"/>
    <s v="Automobile"/>
    <x v="3"/>
    <s v="Ping An Global Voyager Fund"/>
    <s v="Series D"/>
    <n v="70000000"/>
    <m/>
    <m/>
    <x v="8"/>
    <x v="7"/>
  </r>
  <r>
    <n v="10"/>
    <d v="2019-12-03T00:00:00"/>
    <x v="9"/>
    <x v="6"/>
    <s v="Satellite Communication"/>
    <x v="1"/>
    <s v="Mumbai Angels, Ravikanth Reddy"/>
    <s v="Seed"/>
    <n v="50000000"/>
    <m/>
    <m/>
    <x v="8"/>
    <x v="7"/>
  </r>
  <r>
    <n v="32"/>
    <d v="2019-11-25T00:00:00"/>
    <x v="10"/>
    <x v="7"/>
    <s v="Mobile Wallet"/>
    <x v="5"/>
    <s v="Vijay Shekhar Sharma"/>
    <s v="Funding Round"/>
    <n v="1000000000"/>
    <m/>
    <m/>
    <x v="8"/>
    <x v="7"/>
  </r>
  <r>
    <n v="24"/>
    <d v="2019-11-20T00:00:00"/>
    <x v="11"/>
    <x v="7"/>
    <s v="Financial Services To MSMEs"/>
    <x v="3"/>
    <s v="FinTech"/>
    <s v="Debt Funding"/>
    <n v="17411265"/>
    <m/>
    <m/>
    <x v="8"/>
    <x v="7"/>
  </r>
  <r>
    <n v="26"/>
    <d v="2019-11-20T00:00:00"/>
    <x v="12"/>
    <x v="8"/>
    <s v="Recovery software"/>
    <x v="6"/>
    <s v="Altimeter Capital, Sutter Hill Ventures"/>
    <s v="Series C"/>
    <n v="135000000"/>
    <m/>
    <m/>
    <x v="8"/>
    <x v="7"/>
  </r>
  <r>
    <n v="28"/>
    <d v="2019-11-19T00:00:00"/>
    <x v="13"/>
    <x v="0"/>
    <s v="Virtual e-commerce platform"/>
    <x v="7"/>
    <s v="Amour Infrastructure"/>
    <s v="Seed Funding"/>
    <n v="220000000"/>
    <m/>
    <m/>
    <x v="8"/>
    <x v="7"/>
  </r>
  <r>
    <n v="31"/>
    <d v="2019-11-19T00:00:00"/>
    <x v="14"/>
    <x v="9"/>
    <s v="Music Education"/>
    <x v="8"/>
    <s v="IAN Fund and DSG Consumer Partners"/>
    <m/>
    <n v="200000000"/>
    <m/>
    <m/>
    <x v="8"/>
    <x v="7"/>
  </r>
  <r>
    <n v="22"/>
    <d v="2019-11-18T00:00:00"/>
    <x v="1"/>
    <x v="10"/>
    <s v="Healthcare services"/>
    <x v="3"/>
    <s v="DG Daiwa Ventures, DG Incubation"/>
    <s v="Series B"/>
    <n v="12000000"/>
    <m/>
    <m/>
    <x v="8"/>
    <x v="7"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x v="8"/>
    <x v="7"/>
  </r>
  <r>
    <n v="21"/>
    <d v="2019-11-17T00:00:00"/>
    <x v="16"/>
    <x v="12"/>
    <s v="Indian Burger Brand"/>
    <x v="3"/>
    <s v="RB Investments"/>
    <s v="Venture"/>
    <s v="undisclosed"/>
    <m/>
    <m/>
    <x v="8"/>
    <x v="7"/>
  </r>
  <r>
    <n v="23"/>
    <d v="2019-11-15T00:00:00"/>
    <x v="17"/>
    <x v="13"/>
    <s v="Agritech"/>
    <x v="1"/>
    <s v="Trifecta Capital Advisors"/>
    <s v="Debt Funding"/>
    <n v="26000000"/>
    <m/>
    <m/>
    <x v="8"/>
    <x v="7"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x v="8"/>
    <x v="7"/>
  </r>
  <r>
    <n v="19"/>
    <d v="2019-11-14T00:00:00"/>
    <x v="19"/>
    <x v="10"/>
    <s v="Men's Health and Wellness brand"/>
    <x v="3"/>
    <s v="Sauce.vc, Rainforest Ventures"/>
    <s v="Series B"/>
    <n v="486000"/>
    <m/>
    <m/>
    <x v="8"/>
    <x v="7"/>
  </r>
  <r>
    <n v="18"/>
    <d v="2019-11-13T00:00:00"/>
    <x v="20"/>
    <x v="15"/>
    <s v="Business and customer engagement tools"/>
    <x v="10"/>
    <s v="Sequoia, CapitalG, Accel"/>
    <s v="Series H"/>
    <n v="150000000"/>
    <m/>
    <m/>
    <x v="8"/>
    <x v="7"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x v="8"/>
    <x v="7"/>
  </r>
  <r>
    <n v="25"/>
    <d v="2019-11-12T00:00:00"/>
    <x v="22"/>
    <x v="16"/>
    <s v="Social gaming platform"/>
    <x v="4"/>
    <s v="Dream Incubator"/>
    <s v="Seed Funding"/>
    <n v="1300000"/>
    <m/>
    <m/>
    <x v="8"/>
    <x v="7"/>
  </r>
  <r>
    <n v="27"/>
    <d v="2019-11-11T00:00:00"/>
    <x v="23"/>
    <x v="14"/>
    <s v="Electric bike rental"/>
    <x v="11"/>
    <s v="Startup Buddy"/>
    <s v="Seed"/>
    <n v="300000"/>
    <m/>
    <m/>
    <x v="8"/>
    <x v="7"/>
  </r>
  <r>
    <n v="35"/>
    <d v="2019-10-21T00:00:00"/>
    <x v="24"/>
    <x v="17"/>
    <s v="Beauty and Grooming"/>
    <x v="3"/>
    <s v="Ayushmann Khurana"/>
    <s v="Corporate Round"/>
    <s v="unknown"/>
    <m/>
    <m/>
    <x v="8"/>
    <x v="7"/>
  </r>
  <r>
    <n v="33"/>
    <d v="2019-10-04T00:00:00"/>
    <x v="25"/>
    <x v="18"/>
    <s v="Delivery Service"/>
    <x v="1"/>
    <s v="Lightbox"/>
    <s v="Series D"/>
    <n v="45000000"/>
    <m/>
    <m/>
    <x v="8"/>
    <x v="7"/>
  </r>
  <r>
    <n v="34"/>
    <d v="2019-10-02T00:00:00"/>
    <x v="26"/>
    <x v="19"/>
    <s v="Business development"/>
    <x v="1"/>
    <s v="Altimeter Capital, DST Global"/>
    <s v="Series D"/>
    <n v="585000000"/>
    <m/>
    <m/>
    <x v="8"/>
    <x v="7"/>
  </r>
  <r>
    <n v="36"/>
    <d v="2019-09-05T00:00:00"/>
    <x v="27"/>
    <x v="7"/>
    <s v="Financial Services"/>
    <x v="4"/>
    <s v="Matrix Partners India, Sequoia India"/>
    <s v="Maiden Round"/>
    <n v="4500000"/>
    <m/>
    <m/>
    <x v="8"/>
    <x v="7"/>
  </r>
  <r>
    <n v="37"/>
    <d v="2019-09-04T00:00:00"/>
    <x v="28"/>
    <x v="7"/>
    <s v="Invoice discounting platform and SME lending marketplace"/>
    <x v="2"/>
    <s v="SAIF Partners"/>
    <s v="Series A"/>
    <n v="3300000"/>
    <m/>
    <m/>
    <x v="8"/>
    <x v="7"/>
  </r>
  <r>
    <n v="38"/>
    <d v="2019-09-04T00:00:00"/>
    <x v="29"/>
    <x v="20"/>
    <s v="Digital marketing firm"/>
    <x v="2"/>
    <s v="TIW Private Equity"/>
    <s v="Private Equity Round"/>
    <n v="6000000"/>
    <m/>
    <m/>
    <x v="8"/>
    <x v="7"/>
  </r>
  <r>
    <n v="39"/>
    <d v="2019-09-04T00:00:00"/>
    <x v="30"/>
    <x v="8"/>
    <s v="Education Technology"/>
    <x v="12"/>
    <s v="Exfinity Venture Partners"/>
    <s v="pre-series A"/>
    <n v="5000000"/>
    <m/>
    <m/>
    <x v="8"/>
    <x v="7"/>
  </r>
  <r>
    <n v="40"/>
    <d v="2019-09-04T00:00:00"/>
    <x v="31"/>
    <x v="21"/>
    <s v="Building automation system"/>
    <x v="13"/>
    <s v="Breakthrough Energy Ventures"/>
    <s v="Series A"/>
    <n v="18000000"/>
    <m/>
    <m/>
    <x v="8"/>
    <x v="7"/>
  </r>
  <r>
    <n v="41"/>
    <d v="2019-09-04T00:00:00"/>
    <x v="32"/>
    <x v="22"/>
    <s v="Deep-technology"/>
    <x v="1"/>
    <s v="Endiya Partners"/>
    <s v="Seed"/>
    <n v="1000000"/>
    <m/>
    <m/>
    <x v="8"/>
    <x v="7"/>
  </r>
  <r>
    <n v="42"/>
    <d v="2019-09-04T00:00:00"/>
    <x v="33"/>
    <x v="23"/>
    <s v="Consumer Electronics, Home Appliances"/>
    <x v="2"/>
    <s v="A91 Partners"/>
    <s v="Series A"/>
    <n v="10000000"/>
    <m/>
    <m/>
    <x v="8"/>
    <x v="7"/>
  </r>
  <r>
    <n v="43"/>
    <d v="2019-09-04T00:00:00"/>
    <x v="34"/>
    <x v="10"/>
    <s v="Wearable Fitness Bands"/>
    <x v="14"/>
    <s v="Bennett Coleman and Company Ltd (BCCL)"/>
    <s v="Series C"/>
    <n v="450000000"/>
    <m/>
    <m/>
    <x v="8"/>
    <x v="7"/>
  </r>
  <r>
    <n v="44"/>
    <d v="2019-09-03T00:00:00"/>
    <x v="35"/>
    <x v="24"/>
    <s v="Mobile-based Accounting Software"/>
    <x v="1"/>
    <s v="India Quotient, Axilor Ventures"/>
    <s v="Series A"/>
    <n v="5000000"/>
    <m/>
    <m/>
    <x v="8"/>
    <x v="7"/>
  </r>
  <r>
    <n v="61"/>
    <d v="2019-08-27T00:00:00"/>
    <x v="36"/>
    <x v="25"/>
    <s v="Bike Taxi"/>
    <x v="1"/>
    <s v="Westbridge Capital"/>
    <s v="Series B"/>
    <n v="3900000000"/>
    <s v="nan"/>
    <m/>
    <x v="8"/>
    <x v="7"/>
  </r>
  <r>
    <n v="53"/>
    <d v="2019-08-23T00:00:00"/>
    <x v="37"/>
    <x v="26"/>
    <s v="Road Safety Analytics"/>
    <x v="10"/>
    <s v="XL Innovate"/>
    <s v="Series B"/>
    <n v="37000000"/>
    <s v="nan"/>
    <m/>
    <x v="8"/>
    <x v="7"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x v="8"/>
    <x v="7"/>
  </r>
  <r>
    <n v="55"/>
    <d v="2019-08-23T00:00:00"/>
    <x v="39"/>
    <x v="7"/>
    <s v="Digital Lending Platform"/>
    <x v="15"/>
    <s v="RPS Ventures"/>
    <s v="Series D"/>
    <n v="110000000"/>
    <s v="nan"/>
    <m/>
    <x v="8"/>
    <x v="7"/>
  </r>
  <r>
    <n v="58"/>
    <d v="2019-08-23T00:00:00"/>
    <x v="40"/>
    <x v="27"/>
    <s v="University Admissions"/>
    <x v="5"/>
    <s v="Growth DNA"/>
    <s v="Seed Round"/>
    <n v="1000000"/>
    <s v="nan"/>
    <m/>
    <x v="8"/>
    <x v="7"/>
  </r>
  <r>
    <n v="56"/>
    <d v="2019-08-22T00:00:00"/>
    <x v="41"/>
    <x v="7"/>
    <s v="Wealth Management"/>
    <x v="3"/>
    <s v="Tiger Global Management"/>
    <s v="Venture Round"/>
    <n v="15000000"/>
    <s v="nan"/>
    <m/>
    <x v="8"/>
    <x v="7"/>
  </r>
  <r>
    <n v="57"/>
    <d v="2019-08-21T00:00:00"/>
    <x v="42"/>
    <x v="12"/>
    <s v="B2B Foodtech"/>
    <x v="1"/>
    <s v="One97 Communications Ltd."/>
    <s v="Series C"/>
    <n v="6590000"/>
    <s v="nan"/>
    <m/>
    <x v="8"/>
    <x v="7"/>
  </r>
  <r>
    <n v="59"/>
    <d v="2019-08-19T00:00:00"/>
    <x v="43"/>
    <x v="28"/>
    <s v="Product Review"/>
    <x v="3"/>
    <s v="Vir Sanghvi"/>
    <s v="Series A"/>
    <s v="Undisclosed"/>
    <s v="nan"/>
    <m/>
    <x v="8"/>
    <x v="7"/>
  </r>
  <r>
    <n v="60"/>
    <d v="2019-08-19T00:00:00"/>
    <x v="44"/>
    <x v="0"/>
    <s v="Grocery Delivery"/>
    <x v="3"/>
    <s v="Softbank Vision Fund"/>
    <s v="Series F"/>
    <n v="70000000"/>
    <s v="nan"/>
    <m/>
    <x v="8"/>
    <x v="7"/>
  </r>
  <r>
    <n v="51"/>
    <d v="2019-08-13T00:00:00"/>
    <x v="45"/>
    <x v="0"/>
    <s v="Car Retail"/>
    <x v="16"/>
    <s v="MS Dhoni"/>
    <s v="Series D"/>
    <n v="11000000"/>
    <s v="nan"/>
    <m/>
    <x v="8"/>
    <x v="7"/>
  </r>
  <r>
    <n v="52"/>
    <d v="2019-08-13T00:00:00"/>
    <x v="46"/>
    <x v="29"/>
    <s v="Conversational AI"/>
    <x v="17"/>
    <s v="March Capital Partners"/>
    <s v="Series C"/>
    <n v="51000000"/>
    <s v="nan"/>
    <m/>
    <x v="8"/>
    <x v="7"/>
  </r>
  <r>
    <n v="50"/>
    <d v="2019-08-12T00:00:00"/>
    <x v="47"/>
    <x v="0"/>
    <s v="Social Commerce"/>
    <x v="1"/>
    <s v="Naspers"/>
    <s v="Series D"/>
    <n v="125000000"/>
    <s v="nan"/>
    <m/>
    <x v="8"/>
    <x v="7"/>
  </r>
  <r>
    <n v="45"/>
    <d v="2019-08-01T00:00:00"/>
    <x v="8"/>
    <x v="0"/>
    <s v="Automotive"/>
    <x v="3"/>
    <s v="SC GG India Mobility Holdings LLC"/>
    <s v="Series C"/>
    <n v="20000000"/>
    <s v="nan"/>
    <m/>
    <x v="8"/>
    <x v="7"/>
  </r>
  <r>
    <n v="46"/>
    <d v="2019-08-01T00:00:00"/>
    <x v="48"/>
    <x v="2"/>
    <s v="Supply Chain Management"/>
    <x v="18"/>
    <s v="Sequoia India"/>
    <s v="Series A"/>
    <n v="5000000"/>
    <s v="nan"/>
    <m/>
    <x v="8"/>
    <x v="7"/>
  </r>
  <r>
    <n v="47"/>
    <d v="2019-08-01T00:00:00"/>
    <x v="49"/>
    <x v="30"/>
    <s v="Fuel Delivery"/>
    <x v="1"/>
    <m/>
    <s v="Seed Funding Round"/>
    <n v="1600000"/>
    <s v="nan"/>
    <m/>
    <x v="8"/>
    <x v="7"/>
  </r>
  <r>
    <n v="48"/>
    <d v="2019-08-01T00:00:00"/>
    <x v="50"/>
    <x v="2"/>
    <s v="VC Funds"/>
    <x v="2"/>
    <s v="Azim Premji, Binny Bansal"/>
    <s v="Single Venture"/>
    <n v="140000000"/>
    <s v="nan"/>
    <m/>
    <x v="8"/>
    <x v="7"/>
  </r>
  <r>
    <n v="49"/>
    <d v="2019-08-01T00:00:00"/>
    <x v="51"/>
    <x v="22"/>
    <s v="Last-mile retail transaction technology"/>
    <x v="5"/>
    <s v="Pine Labs Pte Ltd"/>
    <s v="Corporate Round"/>
    <n v="38080000"/>
    <s v="nan"/>
    <m/>
    <x v="8"/>
    <x v="7"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x v="8"/>
    <x v="7"/>
  </r>
  <r>
    <n v="68"/>
    <d v="2019-07-10T00:00:00"/>
    <x v="53"/>
    <x v="27"/>
    <s v="Education"/>
    <x v="1"/>
    <s v="Qatar Investment Authority"/>
    <s v="Private Equity Round"/>
    <n v="150000000"/>
    <s v="nan"/>
    <m/>
    <x v="8"/>
    <x v="7"/>
  </r>
  <r>
    <n v="70"/>
    <d v="2019-07-10T00:00:00"/>
    <x v="54"/>
    <x v="31"/>
    <s v="Logistics"/>
    <x v="19"/>
    <s v="Undisclosed"/>
    <s v="Series B"/>
    <n v="16000000"/>
    <s v="nan"/>
    <m/>
    <x v="8"/>
    <x v="7"/>
  </r>
  <r>
    <n v="71"/>
    <d v="2019-07-10T00:00:00"/>
    <x v="55"/>
    <x v="31"/>
    <s v="Smartphone Operating System"/>
    <x v="20"/>
    <s v="Ventureast"/>
    <s v="Series B"/>
    <n v="5750000"/>
    <s v="nan"/>
    <m/>
    <x v="8"/>
    <x v="7"/>
  </r>
  <r>
    <n v="72"/>
    <d v="2019-07-10T00:00:00"/>
    <x v="56"/>
    <x v="32"/>
    <s v="Primary care medical network"/>
    <x v="2"/>
    <s v="Blume Ventures"/>
    <s v="Series A"/>
    <n v="2500000"/>
    <s v="nan"/>
    <m/>
    <x v="8"/>
    <x v="7"/>
  </r>
  <r>
    <n v="73"/>
    <d v="2019-07-09T00:00:00"/>
    <x v="57"/>
    <x v="33"/>
    <s v="Clothes and Apparel"/>
    <x v="2"/>
    <s v="Binny Bansal"/>
    <s v="Series A"/>
    <n v="1000000"/>
    <s v="nan"/>
    <m/>
    <x v="8"/>
    <x v="7"/>
  </r>
  <r>
    <n v="74"/>
    <d v="2019-07-08T00:00:00"/>
    <x v="58"/>
    <x v="27"/>
    <s v="Full-stack career platform"/>
    <x v="21"/>
    <s v="Multiple Angel Investors"/>
    <s v="Angel Round"/>
    <n v="319605"/>
    <s v="nan"/>
    <m/>
    <x v="8"/>
    <x v="7"/>
  </r>
  <r>
    <n v="67"/>
    <d v="2019-07-04T00:00:00"/>
    <x v="59"/>
    <x v="12"/>
    <s v="Digital Vending Machine"/>
    <x v="18"/>
    <s v="Artha Venture"/>
    <s v="Seed Round"/>
    <n v="500000"/>
    <s v="nan"/>
    <m/>
    <x v="8"/>
    <x v="7"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x v="8"/>
    <x v="7"/>
  </r>
  <r>
    <n v="62"/>
    <d v="2019-07-02T00:00:00"/>
    <x v="61"/>
    <x v="2"/>
    <s v="Auto Insurance"/>
    <x v="3"/>
    <s v="Lok Capital, IIFL Wealth"/>
    <s v="Series B"/>
    <n v="19000000"/>
    <s v="nan"/>
    <m/>
    <x v="8"/>
    <x v="7"/>
  </r>
  <r>
    <n v="63"/>
    <d v="2019-07-02T00:00:00"/>
    <x v="62"/>
    <x v="22"/>
    <s v="Big Data"/>
    <x v="19"/>
    <s v="WaterBridge Ventures"/>
    <s v="pre-series A"/>
    <n v="2500000"/>
    <s v="nan"/>
    <m/>
    <x v="8"/>
    <x v="7"/>
  </r>
  <r>
    <n v="64"/>
    <d v="2019-07-01T00:00:00"/>
    <x v="63"/>
    <x v="35"/>
    <s v="Consulting"/>
    <x v="18"/>
    <s v="Kapil Dev"/>
    <s v="Angel"/>
    <n v="145000"/>
    <s v="nan"/>
    <m/>
    <x v="8"/>
    <x v="7"/>
  </r>
  <r>
    <n v="66"/>
    <d v="2019-07-01T00:00:00"/>
    <x v="46"/>
    <x v="36"/>
    <s v="Speech Recognition"/>
    <x v="22"/>
    <s v="March Capital Partners"/>
    <s v="Series C"/>
    <n v="38080000"/>
    <s v="nan"/>
    <m/>
    <x v="8"/>
    <x v="7"/>
  </r>
  <r>
    <n v="85"/>
    <d v="2019-06-10T00:00:00"/>
    <x v="64"/>
    <x v="37"/>
    <s v="Video Platform"/>
    <x v="1"/>
    <s v="Nexus Venture Partners"/>
    <s v="Seed Funding"/>
    <n v="430200"/>
    <s v="nan"/>
    <m/>
    <x v="8"/>
    <x v="7"/>
  </r>
  <r>
    <n v="86"/>
    <d v="2019-06-10T00:00:00"/>
    <x v="65"/>
    <x v="7"/>
    <s v="Financial Services"/>
    <x v="23"/>
    <s v="Tiger Global Management"/>
    <s v="Series A"/>
    <n v="15500000"/>
    <s v="nan"/>
    <m/>
    <x v="8"/>
    <x v="7"/>
  </r>
  <r>
    <n v="88"/>
    <d v="2019-06-08T00:00:00"/>
    <x v="66"/>
    <x v="25"/>
    <s v="Dockless Scooter Rental Company"/>
    <x v="24"/>
    <s v="Alteria Capital"/>
    <s v="Debt Funding"/>
    <n v="3584000"/>
    <s v="nan"/>
    <m/>
    <x v="8"/>
    <x v="7"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x v="8"/>
    <x v="7"/>
  </r>
  <r>
    <n v="83"/>
    <d v="2019-06-06T00:00:00"/>
    <x v="68"/>
    <x v="39"/>
    <s v="Renewable Energy"/>
    <x v="18"/>
    <s v="IAN Fund"/>
    <s v="Series A"/>
    <n v="26000000"/>
    <s v="nan"/>
    <m/>
    <x v="8"/>
    <x v="7"/>
  </r>
  <r>
    <n v="84"/>
    <d v="2019-06-06T00:00:00"/>
    <x v="69"/>
    <x v="37"/>
    <s v="E-Books"/>
    <x v="1"/>
    <s v="Qiming Venture Partners"/>
    <s v="Series B"/>
    <n v="15109500"/>
    <s v="nan"/>
    <m/>
    <x v="8"/>
    <x v="7"/>
  </r>
  <r>
    <n v="87"/>
    <d v="2020-06-06T00:00:00"/>
    <x v="70"/>
    <x v="7"/>
    <s v="Online Lending Platform"/>
    <x v="26"/>
    <s v="WestBridge Capital"/>
    <s v="Series B"/>
    <n v="52000000"/>
    <s v="nan"/>
    <m/>
    <x v="8"/>
    <x v="7"/>
  </r>
  <r>
    <n v="75"/>
    <d v="2019-06-05T00:00:00"/>
    <x v="71"/>
    <x v="0"/>
    <s v="Real Estate"/>
    <x v="1"/>
    <s v="General Atlantic"/>
    <s v="Series C"/>
    <n v="51000000"/>
    <s v="nan"/>
    <m/>
    <x v="8"/>
    <x v="7"/>
  </r>
  <r>
    <n v="76"/>
    <d v="2019-06-04T00:00:00"/>
    <x v="72"/>
    <x v="12"/>
    <s v="Brewery"/>
    <x v="18"/>
    <s v="Anicut Capital"/>
    <s v="Debt Funding"/>
    <n v="10000000"/>
    <s v="nan"/>
    <m/>
    <x v="8"/>
    <x v="7"/>
  </r>
  <r>
    <n v="79"/>
    <d v="2019-06-04T00:00:00"/>
    <x v="73"/>
    <x v="2"/>
    <s v="FinTech"/>
    <x v="18"/>
    <s v="Insight Partners"/>
    <s v="Series B"/>
    <n v="75000000"/>
    <s v="nan"/>
    <m/>
    <x v="8"/>
    <x v="7"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x v="8"/>
    <x v="7"/>
  </r>
  <r>
    <n v="89"/>
    <d v="2019-06-04T00:00:00"/>
    <x v="75"/>
    <x v="28"/>
    <s v="Digital Documentation"/>
    <x v="27"/>
    <s v="Mumbai Angels"/>
    <s v="Series A"/>
    <n v="3400000"/>
    <s v="nan"/>
    <m/>
    <x v="8"/>
    <x v="7"/>
  </r>
  <r>
    <n v="77"/>
    <d v="2019-06-03T00:00:00"/>
    <x v="76"/>
    <x v="0"/>
    <s v="Hospitality"/>
    <x v="3"/>
    <s v="Goldman Sachs, Accel Partners and Qualcomm"/>
    <m/>
    <n v="4889975.54"/>
    <s v="nan"/>
    <m/>
    <x v="8"/>
    <x v="7"/>
  </r>
  <r>
    <n v="78"/>
    <d v="2019-06-03T00:00:00"/>
    <x v="77"/>
    <x v="2"/>
    <s v="FinTech"/>
    <x v="1"/>
    <s v="Matrix Partners"/>
    <s v="Series A"/>
    <n v="9000000"/>
    <s v="nan"/>
    <m/>
    <x v="8"/>
    <x v="7"/>
  </r>
  <r>
    <n v="81"/>
    <d v="2019-06-03T00:00:00"/>
    <x v="78"/>
    <x v="41"/>
    <s v="Artificial Intelligence"/>
    <x v="1"/>
    <s v="Blume Ventures and RTP Global"/>
    <s v="pre-series A"/>
    <n v="2500000"/>
    <s v="nan"/>
    <m/>
    <x v="8"/>
    <x v="7"/>
  </r>
  <r>
    <n v="98"/>
    <d v="2019-05-31T00:00:00"/>
    <x v="72"/>
    <x v="12"/>
    <s v="Brewery"/>
    <x v="18"/>
    <s v="Sixth Sense Ventures"/>
    <s v="Series B"/>
    <n v="5600000"/>
    <s v="nan"/>
    <m/>
    <x v="8"/>
    <x v="7"/>
  </r>
  <r>
    <n v="97"/>
    <d v="2019-05-30T00:00:00"/>
    <x v="79"/>
    <x v="0"/>
    <s v="Retail"/>
    <x v="1"/>
    <s v="Korea Investment Partners, Vertex Ventures"/>
    <s v="Series B"/>
    <n v="11500000"/>
    <s v="nan"/>
    <m/>
    <x v="8"/>
    <x v="7"/>
  </r>
  <r>
    <n v="95"/>
    <d v="2019-05-28T00:00:00"/>
    <x v="80"/>
    <x v="42"/>
    <s v="Electric Vehicle"/>
    <x v="1"/>
    <s v="Sachin Bansal"/>
    <s v="Series C"/>
    <n v="51000000"/>
    <s v="nan"/>
    <m/>
    <x v="8"/>
    <x v="7"/>
  </r>
  <r>
    <n v="96"/>
    <d v="2019-05-28T00:00:00"/>
    <x v="81"/>
    <x v="43"/>
    <s v="Fresh Agriculture Produces"/>
    <x v="2"/>
    <s v="Equanimity Ventures"/>
    <s v="Seed Round"/>
    <n v="140000000"/>
    <s v="nan"/>
    <m/>
    <x v="8"/>
    <x v="7"/>
  </r>
  <r>
    <n v="90"/>
    <d v="2019-05-06T00:00:00"/>
    <x v="82"/>
    <x v="34"/>
    <s v="Cabs"/>
    <x v="1"/>
    <s v="Tata Sons"/>
    <s v="Series A"/>
    <s v="undisclosed"/>
    <s v="nan"/>
    <m/>
    <x v="8"/>
    <x v="7"/>
  </r>
  <r>
    <n v="91"/>
    <d v="2019-05-06T00:00:00"/>
    <x v="83"/>
    <x v="40"/>
    <s v="Optimization"/>
    <x v="1"/>
    <s v="C4D Partners"/>
    <s v="Venture - Series Unknown"/>
    <n v="868600"/>
    <s v="nan"/>
    <m/>
    <x v="8"/>
    <x v="7"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x v="8"/>
    <x v="7"/>
  </r>
  <r>
    <n v="94"/>
    <d v="2019-05-02T00:00:00"/>
    <x v="85"/>
    <x v="8"/>
    <s v="Beauty and Wellness Industry"/>
    <x v="12"/>
    <s v="Tiger Global Management"/>
    <s v="Series C"/>
    <n v="50000000"/>
    <s v="nan"/>
    <m/>
    <x v="8"/>
    <x v="7"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x v="8"/>
    <x v="7"/>
  </r>
  <r>
    <n v="109"/>
    <d v="2019-04-19T00:00:00"/>
    <x v="87"/>
    <x v="0"/>
    <s v="Software Solutions"/>
    <x v="28"/>
    <s v="Sixth Sense Ventures"/>
    <s v="Series A"/>
    <n v="3000000"/>
    <s v="nan"/>
    <m/>
    <x v="8"/>
    <x v="7"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x v="8"/>
    <x v="7"/>
  </r>
  <r>
    <n v="111"/>
    <d v="2019-04-17T00:00:00"/>
    <x v="89"/>
    <x v="25"/>
    <s v="Bus Aggregation"/>
    <x v="16"/>
    <s v="New Atlantic Ventures"/>
    <s v="Venture Round"/>
    <n v="5000000"/>
    <s v="nan"/>
    <m/>
    <x v="8"/>
    <x v="7"/>
  </r>
  <r>
    <n v="112"/>
    <d v="2019-04-17T00:00:00"/>
    <x v="90"/>
    <x v="4"/>
    <s v="Supply-chain technology solutions"/>
    <x v="1"/>
    <s v="021 Capita, Binny Bansal"/>
    <s v="Series A"/>
    <n v="3000000"/>
    <s v="nan"/>
    <m/>
    <x v="8"/>
    <x v="7"/>
  </r>
  <r>
    <n v="99"/>
    <d v="2019-04-16T00:00:00"/>
    <x v="91"/>
    <x v="2"/>
    <s v="Wealth Management"/>
    <x v="1"/>
    <s v="Eight Roads"/>
    <s v="Series A"/>
    <n v="45000000"/>
    <s v="nan"/>
    <m/>
    <x v="8"/>
    <x v="7"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x v="8"/>
    <x v="7"/>
  </r>
  <r>
    <n v="100"/>
    <d v="2019-04-12T00:00:00"/>
    <x v="93"/>
    <x v="0"/>
    <s v="Online Medicine"/>
    <x v="1"/>
    <s v="Prasid Uno Family Trust"/>
    <s v="Private Equity"/>
    <n v="17000000"/>
    <s v="nan"/>
    <m/>
    <x v="8"/>
    <x v="7"/>
  </r>
  <r>
    <n v="103"/>
    <d v="2019-04-12T00:00:00"/>
    <x v="94"/>
    <x v="10"/>
    <s v="Organic wellness"/>
    <x v="16"/>
    <s v="Unnamed angel investors"/>
    <s v="Seed Funding"/>
    <n v="200000"/>
    <s v="nan"/>
    <m/>
    <x v="8"/>
    <x v="7"/>
  </r>
  <r>
    <n v="104"/>
    <d v="2019-04-11T00:00:00"/>
    <x v="95"/>
    <x v="7"/>
    <s v="Banking"/>
    <x v="1"/>
    <s v="Lightspeed India Partners"/>
    <s v="Seed Funding"/>
    <n v="3500000"/>
    <s v="nan"/>
    <m/>
    <x v="8"/>
    <x v="7"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x v="8"/>
    <x v="7"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x v="8"/>
    <x v="7"/>
  </r>
  <r>
    <n v="105"/>
    <d v="2019-04-10T00:00:00"/>
    <x v="98"/>
    <x v="27"/>
    <s v="E-learning"/>
    <x v="2"/>
    <s v="Milestone"/>
    <s v="Debt and Preference capital"/>
    <n v="6320820"/>
    <s v="nan"/>
    <m/>
    <x v="8"/>
    <x v="7"/>
  </r>
  <r>
    <n v="106"/>
    <d v="2019-04-10T00:00:00"/>
    <x v="99"/>
    <x v="0"/>
    <s v="Fashion and Apparel"/>
    <x v="2"/>
    <s v="Supera Pte Ltd"/>
    <s v="Inhouse Funding"/>
    <n v="2443495"/>
    <s v="nan"/>
    <m/>
    <x v="8"/>
    <x v="7"/>
  </r>
  <r>
    <n v="107"/>
    <d v="2019-04-10T00:00:00"/>
    <x v="100"/>
    <x v="27"/>
    <s v="E-learning"/>
    <x v="1"/>
    <s v="Kalyan Krishnamurthy"/>
    <s v="Seed/ Angel Funding"/>
    <n v="307000"/>
    <s v="nan"/>
    <m/>
    <x v="8"/>
    <x v="7"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x v="8"/>
    <x v="7"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x v="8"/>
    <x v="7"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x v="8"/>
    <x v="7"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x v="8"/>
    <x v="7"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x v="8"/>
    <x v="7"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x v="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A745-6822-AA48-88D1-9E92A87C2AE5}" name="PivotTable1" cacheId="3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8"/>
        <item sd="0" x="22"/>
        <item sd="0" x="19"/>
        <item sd="0" x="15"/>
        <item sd="0" x="6"/>
        <item sd="0" x="10"/>
        <item sd="0" x="4"/>
        <item sd="0" x="17"/>
        <item sd="0" x="5"/>
        <item sd="0" x="26"/>
        <item sd="0" x="18"/>
        <item sd="0" x="25"/>
        <item sd="0" x="27"/>
        <item sd="0" x="2"/>
        <item sd="0" x="14"/>
        <item sd="0" x="9"/>
        <item sd="0" x="24"/>
        <item sd="0" x="33"/>
        <item sd="0" x="31"/>
        <item sd="0" x="30"/>
        <item sd="0" x="12"/>
        <item sd="0" x="23"/>
        <item sd="0" x="16"/>
        <item sd="0" x="3"/>
        <item sd="0" x="0"/>
        <item sd="0" x="7"/>
        <item sd="0" x="32"/>
        <item sd="0" x="21"/>
        <item sd="0" x="13"/>
        <item sd="0" x="29"/>
        <item sd="0" x="28"/>
        <item sd="0" x="1"/>
        <item sd="0" x="20"/>
        <item sd="0"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31"/>
    </i>
    <i>
      <x v="8"/>
    </i>
    <i>
      <x v="14"/>
    </i>
    <i>
      <x v="13"/>
    </i>
    <i>
      <x v="15"/>
    </i>
    <i>
      <x v="23"/>
    </i>
    <i>
      <x v="24"/>
    </i>
    <i>
      <x v="19"/>
    </i>
    <i>
      <x v="25"/>
    </i>
    <i>
      <x/>
    </i>
    <i>
      <x v="5"/>
    </i>
    <i>
      <x v="4"/>
    </i>
    <i>
      <x v="10"/>
    </i>
    <i>
      <x v="3"/>
    </i>
    <i>
      <x v="17"/>
    </i>
    <i>
      <x v="20"/>
    </i>
    <i>
      <x v="2"/>
    </i>
    <i>
      <x v="9"/>
    </i>
    <i>
      <x v="7"/>
    </i>
    <i>
      <x v="1"/>
    </i>
    <i>
      <x v="18"/>
    </i>
    <i>
      <x v="28"/>
    </i>
    <i>
      <x v="22"/>
    </i>
    <i>
      <x v="21"/>
    </i>
    <i>
      <x v="6"/>
    </i>
    <i>
      <x v="32"/>
    </i>
    <i>
      <x v="26"/>
    </i>
    <i>
      <x v="16"/>
    </i>
    <i>
      <x v="12"/>
    </i>
    <i>
      <x v="30"/>
    </i>
    <i>
      <x v="11"/>
    </i>
    <i>
      <x v="29"/>
    </i>
    <i>
      <x v="27"/>
    </i>
    <i>
      <x v="33"/>
    </i>
    <i t="grand">
      <x/>
    </i>
  </rowItems>
  <colItems count="1">
    <i/>
  </colItems>
  <dataFields count="1">
    <dataField name="Sum of Amount in USD" fld="8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4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3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531B-A7AA-5343-B869-5C661C4AF2D2}">
  <dimension ref="A3:B38"/>
  <sheetViews>
    <sheetView workbookViewId="0">
      <selection activeCell="B1" sqref="B1:B1048576"/>
    </sheetView>
  </sheetViews>
  <sheetFormatPr baseColWidth="10" defaultRowHeight="15" x14ac:dyDescent="0.2"/>
  <cols>
    <col min="1" max="1" width="22" bestFit="1" customWidth="1"/>
    <col min="2" max="2" width="19.5" style="5" bestFit="1" customWidth="1"/>
    <col min="3" max="3" width="21" bestFit="1" customWidth="1"/>
    <col min="4" max="4" width="9" bestFit="1" customWidth="1"/>
    <col min="5" max="5" width="20.33203125" bestFit="1" customWidth="1"/>
    <col min="6" max="6" width="6.5" bestFit="1" customWidth="1"/>
    <col min="7" max="7" width="8.83203125" bestFit="1" customWidth="1"/>
    <col min="8" max="8" width="8.33203125" bestFit="1" customWidth="1"/>
    <col min="9" max="9" width="7.5" bestFit="1" customWidth="1"/>
    <col min="10" max="10" width="5.33203125" bestFit="1" customWidth="1"/>
    <col min="11" max="11" width="8.6640625" bestFit="1" customWidth="1"/>
    <col min="12" max="12" width="7.6640625" bestFit="1" customWidth="1"/>
    <col min="13" max="13" width="8.83203125" bestFit="1" customWidth="1"/>
    <col min="14" max="14" width="7.33203125" bestFit="1" customWidth="1"/>
    <col min="15" max="15" width="9.5" bestFit="1" customWidth="1"/>
    <col min="16" max="16" width="13.5" bestFit="1" customWidth="1"/>
    <col min="17" max="17" width="7.83203125" bestFit="1" customWidth="1"/>
    <col min="18" max="18" width="5.83203125" bestFit="1" customWidth="1"/>
    <col min="19" max="19" width="8.6640625" bestFit="1" customWidth="1"/>
    <col min="20" max="20" width="10.1640625" bestFit="1" customWidth="1"/>
    <col min="21" max="21" width="10" bestFit="1" customWidth="1"/>
    <col min="22" max="22" width="7.6640625" bestFit="1" customWidth="1"/>
    <col min="23" max="23" width="16.5" bestFit="1" customWidth="1"/>
    <col min="24" max="24" width="6.83203125" bestFit="1" customWidth="1"/>
    <col min="25" max="25" width="9.1640625" bestFit="1" customWidth="1"/>
    <col min="26" max="26" width="8.5" bestFit="1" customWidth="1"/>
    <col min="27" max="27" width="5.6640625" bestFit="1" customWidth="1"/>
    <col min="28" max="28" width="8.1640625" bestFit="1" customWidth="1"/>
    <col min="29" max="29" width="5.1640625" bestFit="1" customWidth="1"/>
    <col min="30" max="30" width="11.33203125" bestFit="1" customWidth="1"/>
    <col min="31" max="31" width="8" bestFit="1" customWidth="1"/>
    <col min="32" max="32" width="11.5" bestFit="1" customWidth="1"/>
    <col min="33" max="33" width="8.83203125" bestFit="1" customWidth="1"/>
    <col min="34" max="34" width="8.1640625" bestFit="1" customWidth="1"/>
    <col min="35" max="35" width="8" bestFit="1" customWidth="1"/>
    <col min="36" max="36" width="15" bestFit="1" customWidth="1"/>
    <col min="37" max="37" width="13.1640625" bestFit="1" customWidth="1"/>
    <col min="38" max="38" width="22" bestFit="1" customWidth="1"/>
    <col min="39" max="39" width="24.6640625" bestFit="1" customWidth="1"/>
    <col min="40" max="40" width="9.83203125" bestFit="1" customWidth="1"/>
    <col min="41" max="41" width="10.6640625" bestFit="1" customWidth="1"/>
    <col min="42" max="42" width="10.5" bestFit="1" customWidth="1"/>
    <col min="43" max="43" width="13" bestFit="1" customWidth="1"/>
    <col min="44" max="44" width="11.5" bestFit="1" customWidth="1"/>
    <col min="45" max="45" width="12.5" bestFit="1" customWidth="1"/>
    <col min="46" max="46" width="44.1640625" bestFit="1" customWidth="1"/>
    <col min="47" max="47" width="11.6640625" bestFit="1" customWidth="1"/>
    <col min="48" max="48" width="13.5" bestFit="1" customWidth="1"/>
    <col min="49" max="49" width="10.5" bestFit="1" customWidth="1"/>
    <col min="50" max="50" width="9.5" bestFit="1" customWidth="1"/>
    <col min="51" max="51" width="11.5" bestFit="1" customWidth="1"/>
    <col min="52" max="52" width="12.83203125" bestFit="1" customWidth="1"/>
    <col min="53" max="53" width="10.5" bestFit="1" customWidth="1"/>
    <col min="54" max="54" width="10.83203125" bestFit="1" customWidth="1"/>
    <col min="55" max="55" width="8.6640625" bestFit="1" customWidth="1"/>
    <col min="56" max="56" width="8.83203125" bestFit="1" customWidth="1"/>
    <col min="57" max="57" width="6.1640625" bestFit="1" customWidth="1"/>
    <col min="58" max="58" width="6.83203125" bestFit="1" customWidth="1"/>
    <col min="59" max="60" width="9.33203125" bestFit="1" customWidth="1"/>
    <col min="61" max="61" width="13.1640625" bestFit="1" customWidth="1"/>
    <col min="62" max="62" width="7" bestFit="1" customWidth="1"/>
    <col min="63" max="63" width="9.33203125" bestFit="1" customWidth="1"/>
    <col min="64" max="64" width="5.83203125" bestFit="1" customWidth="1"/>
    <col min="65" max="65" width="23.1640625" bestFit="1" customWidth="1"/>
    <col min="66" max="66" width="15.33203125" bestFit="1" customWidth="1"/>
    <col min="67" max="67" width="11.83203125" bestFit="1" customWidth="1"/>
    <col min="68" max="68" width="10.5" bestFit="1" customWidth="1"/>
    <col min="69" max="69" width="6.33203125" bestFit="1" customWidth="1"/>
    <col min="70" max="70" width="5.83203125" bestFit="1" customWidth="1"/>
    <col min="71" max="71" width="13" bestFit="1" customWidth="1"/>
    <col min="72" max="72" width="9" bestFit="1" customWidth="1"/>
    <col min="73" max="73" width="11.5" bestFit="1" customWidth="1"/>
    <col min="74" max="74" width="11.1640625" bestFit="1" customWidth="1"/>
    <col min="75" max="75" width="7" bestFit="1" customWidth="1"/>
    <col min="76" max="76" width="6.1640625" bestFit="1" customWidth="1"/>
    <col min="77" max="77" width="13.6640625" bestFit="1" customWidth="1"/>
    <col min="78" max="78" width="15.1640625" bestFit="1" customWidth="1"/>
    <col min="79" max="79" width="17.83203125" bestFit="1" customWidth="1"/>
    <col min="80" max="80" width="20.33203125" bestFit="1" customWidth="1"/>
    <col min="81" max="81" width="12" bestFit="1" customWidth="1"/>
    <col min="82" max="82" width="8.6640625" bestFit="1" customWidth="1"/>
    <col min="83" max="83" width="10" bestFit="1" customWidth="1"/>
    <col min="84" max="84" width="21.83203125" bestFit="1" customWidth="1"/>
    <col min="85" max="85" width="12.83203125" bestFit="1" customWidth="1"/>
    <col min="86" max="86" width="11.83203125" bestFit="1" customWidth="1"/>
    <col min="87" max="87" width="14.83203125" bestFit="1" customWidth="1"/>
    <col min="88" max="88" width="14.33203125" bestFit="1" customWidth="1"/>
    <col min="89" max="89" width="11.6640625" bestFit="1" customWidth="1"/>
    <col min="90" max="90" width="14.1640625" bestFit="1" customWidth="1"/>
    <col min="91" max="91" width="12.1640625" bestFit="1" customWidth="1"/>
    <col min="92" max="92" width="18.33203125" bestFit="1" customWidth="1"/>
    <col min="93" max="93" width="6.6640625" bestFit="1" customWidth="1"/>
    <col min="94" max="94" width="8.83203125" bestFit="1" customWidth="1"/>
    <col min="95" max="95" width="8.6640625" bestFit="1" customWidth="1"/>
    <col min="96" max="97" width="8.33203125" bestFit="1" customWidth="1"/>
    <col min="98" max="98" width="11.5" bestFit="1" customWidth="1"/>
    <col min="99" max="99" width="14.6640625" bestFit="1" customWidth="1"/>
    <col min="100" max="100" width="6.33203125" bestFit="1" customWidth="1"/>
    <col min="101" max="101" width="11.83203125" bestFit="1" customWidth="1"/>
    <col min="102" max="102" width="5.6640625" bestFit="1" customWidth="1"/>
    <col min="103" max="103" width="11.83203125" bestFit="1" customWidth="1"/>
    <col min="104" max="104" width="18.1640625" bestFit="1" customWidth="1"/>
    <col min="105" max="105" width="20.6640625" bestFit="1" customWidth="1"/>
    <col min="106" max="106" width="10.1640625" bestFit="1" customWidth="1"/>
    <col min="107" max="107" width="11" bestFit="1" customWidth="1"/>
    <col min="108" max="108" width="10.83203125" bestFit="1" customWidth="1"/>
    <col min="109" max="109" width="6.1640625" bestFit="1" customWidth="1"/>
    <col min="110" max="110" width="14.1640625" bestFit="1" customWidth="1"/>
    <col min="111" max="111" width="19" bestFit="1" customWidth="1"/>
    <col min="112" max="112" width="14.83203125" bestFit="1" customWidth="1"/>
    <col min="113" max="113" width="7.33203125" bestFit="1" customWidth="1"/>
    <col min="114" max="114" width="6.83203125" bestFit="1" customWidth="1"/>
    <col min="115" max="115" width="10.1640625" bestFit="1" customWidth="1"/>
    <col min="116" max="116" width="13.33203125" bestFit="1" customWidth="1"/>
    <col min="117" max="117" width="10.1640625" bestFit="1" customWidth="1"/>
    <col min="118" max="118" width="12.6640625" bestFit="1" customWidth="1"/>
    <col min="119" max="119" width="9.5" bestFit="1" customWidth="1"/>
    <col min="120" max="120" width="6" bestFit="1" customWidth="1"/>
    <col min="121" max="121" width="8.33203125" bestFit="1" customWidth="1"/>
    <col min="122" max="122" width="10.1640625" bestFit="1" customWidth="1"/>
    <col min="123" max="124" width="9.83203125" bestFit="1" customWidth="1"/>
    <col min="125" max="125" width="12.33203125" bestFit="1" customWidth="1"/>
    <col min="126" max="126" width="6.83203125" bestFit="1" customWidth="1"/>
    <col min="127" max="127" width="14.33203125" bestFit="1" customWidth="1"/>
    <col min="128" max="128" width="11.5" bestFit="1" customWidth="1"/>
    <col min="129" max="129" width="9.33203125" bestFit="1" customWidth="1"/>
    <col min="130" max="130" width="13" bestFit="1" customWidth="1"/>
    <col min="131" max="131" width="8" bestFit="1" customWidth="1"/>
    <col min="132" max="132" width="15.5" bestFit="1" customWidth="1"/>
    <col min="133" max="133" width="9.6640625" bestFit="1" customWidth="1"/>
    <col min="134" max="134" width="12.1640625" bestFit="1" customWidth="1"/>
    <col min="135" max="135" width="13.1640625" bestFit="1" customWidth="1"/>
    <col min="136" max="136" width="15.6640625" bestFit="1" customWidth="1"/>
    <col min="137" max="137" width="10.5" bestFit="1" customWidth="1"/>
    <col min="138" max="138" width="6.83203125" bestFit="1" customWidth="1"/>
    <col min="139" max="139" width="6.5" bestFit="1" customWidth="1"/>
    <col min="140" max="140" width="13" bestFit="1" customWidth="1"/>
    <col min="141" max="141" width="9.83203125" bestFit="1" customWidth="1"/>
    <col min="142" max="142" width="12.33203125" bestFit="1" customWidth="1"/>
    <col min="143" max="143" width="20.33203125" bestFit="1" customWidth="1"/>
    <col min="144" max="144" width="12.1640625" bestFit="1" customWidth="1"/>
    <col min="145" max="145" width="15" bestFit="1" customWidth="1"/>
    <col min="146" max="146" width="23.33203125" bestFit="1" customWidth="1"/>
    <col min="147" max="147" width="8.33203125" bestFit="1" customWidth="1"/>
    <col min="149" max="149" width="20" bestFit="1" customWidth="1"/>
    <col min="150" max="150" width="22.6640625" bestFit="1" customWidth="1"/>
    <col min="151" max="151" width="12.6640625" bestFit="1" customWidth="1"/>
    <col min="152" max="152" width="15.1640625" bestFit="1" customWidth="1"/>
    <col min="153" max="153" width="8.33203125" bestFit="1" customWidth="1"/>
    <col min="155" max="155" width="12.1640625" bestFit="1" customWidth="1"/>
    <col min="156" max="156" width="6.33203125" bestFit="1" customWidth="1"/>
    <col min="157" max="157" width="11.33203125" bestFit="1" customWidth="1"/>
    <col min="158" max="158" width="8.83203125" bestFit="1" customWidth="1"/>
    <col min="159" max="159" width="11.33203125" bestFit="1" customWidth="1"/>
    <col min="160" max="160" width="11.83203125" bestFit="1" customWidth="1"/>
    <col min="161" max="161" width="14.33203125" bestFit="1" customWidth="1"/>
    <col min="162" max="162" width="11.83203125" bestFit="1" customWidth="1"/>
    <col min="163" max="163" width="13.83203125" bestFit="1" customWidth="1"/>
    <col min="164" max="164" width="14.6640625" bestFit="1" customWidth="1"/>
    <col min="165" max="165" width="15" bestFit="1" customWidth="1"/>
    <col min="166" max="166" width="8.83203125" bestFit="1" customWidth="1"/>
    <col min="167" max="167" width="8.6640625" bestFit="1" customWidth="1"/>
    <col min="168" max="168" width="11.83203125" bestFit="1" customWidth="1"/>
    <col min="169" max="169" width="18.1640625" bestFit="1" customWidth="1"/>
    <col min="170" max="170" width="11.6640625" bestFit="1" customWidth="1"/>
    <col min="171" max="171" width="20.6640625" bestFit="1" customWidth="1"/>
    <col min="172" max="172" width="11.6640625" bestFit="1" customWidth="1"/>
    <col min="173" max="173" width="14.1640625" bestFit="1" customWidth="1"/>
    <col min="174" max="174" width="11" bestFit="1" customWidth="1"/>
    <col min="175" max="175" width="12" bestFit="1" customWidth="1"/>
    <col min="176" max="176" width="14.5" bestFit="1" customWidth="1"/>
    <col min="177" max="177" width="14.1640625" bestFit="1" customWidth="1"/>
    <col min="178" max="178" width="10.5" bestFit="1" customWidth="1"/>
    <col min="179" max="179" width="8.83203125" bestFit="1" customWidth="1"/>
    <col min="180" max="180" width="7.33203125" bestFit="1" customWidth="1"/>
    <col min="181" max="181" width="11.33203125" bestFit="1" customWidth="1"/>
    <col min="182" max="182" width="17.33203125" bestFit="1" customWidth="1"/>
    <col min="183" max="183" width="19" bestFit="1" customWidth="1"/>
    <col min="184" max="184" width="20" bestFit="1" customWidth="1"/>
    <col min="185" max="185" width="15.5" bestFit="1" customWidth="1"/>
    <col min="186" max="186" width="18.1640625" bestFit="1" customWidth="1"/>
    <col min="187" max="187" width="12.6640625" bestFit="1" customWidth="1"/>
    <col min="188" max="188" width="15.1640625" bestFit="1" customWidth="1"/>
    <col min="189" max="189" width="13.33203125" bestFit="1" customWidth="1"/>
    <col min="190" max="190" width="10.1640625" bestFit="1" customWidth="1"/>
    <col min="191" max="191" width="11.33203125" bestFit="1" customWidth="1"/>
    <col min="192" max="192" width="12.6640625" bestFit="1" customWidth="1"/>
    <col min="193" max="193" width="9.5" bestFit="1" customWidth="1"/>
    <col min="195" max="195" width="8.83203125" bestFit="1" customWidth="1"/>
    <col min="196" max="196" width="11.33203125" bestFit="1" customWidth="1"/>
    <col min="197" max="197" width="10.1640625" bestFit="1" customWidth="1"/>
    <col min="198" max="198" width="11.1640625" bestFit="1" customWidth="1"/>
    <col min="199" max="199" width="21.33203125" bestFit="1" customWidth="1"/>
    <col min="200" max="200" width="24" bestFit="1" customWidth="1"/>
    <col min="201" max="201" width="9.83203125" bestFit="1" customWidth="1"/>
    <col min="202" max="202" width="23.6640625" bestFit="1" customWidth="1"/>
    <col min="203" max="203" width="26.1640625" bestFit="1" customWidth="1"/>
    <col min="204" max="204" width="12.33203125" bestFit="1" customWidth="1"/>
    <col min="205" max="205" width="14.33203125" bestFit="1" customWidth="1"/>
    <col min="206" max="206" width="11.33203125" bestFit="1" customWidth="1"/>
    <col min="207" max="207" width="11.6640625" bestFit="1" customWidth="1"/>
    <col min="208" max="208" width="14.1640625" bestFit="1" customWidth="1"/>
    <col min="209" max="209" width="13" bestFit="1" customWidth="1"/>
    <col min="210" max="210" width="15.5" bestFit="1" customWidth="1"/>
    <col min="211" max="211" width="9.33203125" bestFit="1" customWidth="1"/>
    <col min="212" max="212" width="13" bestFit="1" customWidth="1"/>
    <col min="213" max="213" width="14.6640625" bestFit="1" customWidth="1"/>
    <col min="214" max="214" width="9.83203125" bestFit="1" customWidth="1"/>
    <col min="215" max="215" width="12.1640625" bestFit="1" customWidth="1"/>
    <col min="216" max="216" width="15.5" bestFit="1" customWidth="1"/>
    <col min="217" max="217" width="9.6640625" bestFit="1" customWidth="1"/>
    <col min="218" max="218" width="8.6640625" bestFit="1" customWidth="1"/>
    <col min="219" max="219" width="12.1640625" bestFit="1" customWidth="1"/>
    <col min="220" max="220" width="13.1640625" bestFit="1" customWidth="1"/>
    <col min="221" max="221" width="11.33203125" bestFit="1" customWidth="1"/>
    <col min="222" max="222" width="15.6640625" bestFit="1" customWidth="1"/>
    <col min="223" max="223" width="12.6640625" bestFit="1" customWidth="1"/>
    <col min="224" max="224" width="15.1640625" bestFit="1" customWidth="1"/>
    <col min="225" max="225" width="21.33203125" bestFit="1" customWidth="1"/>
    <col min="226" max="226" width="24" bestFit="1" customWidth="1"/>
    <col min="227" max="227" width="6.83203125" bestFit="1" customWidth="1"/>
    <col min="228" max="228" width="9" bestFit="1" customWidth="1"/>
    <col min="229" max="229" width="13" bestFit="1" customWidth="1"/>
    <col min="230" max="230" width="19.33203125" bestFit="1" customWidth="1"/>
    <col min="231" max="231" width="22" bestFit="1" customWidth="1"/>
    <col min="232" max="232" width="12.33203125" bestFit="1" customWidth="1"/>
    <col min="233" max="233" width="20.33203125" bestFit="1" customWidth="1"/>
    <col min="234" max="234" width="13" bestFit="1" customWidth="1"/>
    <col min="235" max="235" width="12.1640625" bestFit="1" customWidth="1"/>
    <col min="236" max="236" width="15" bestFit="1" customWidth="1"/>
  </cols>
  <sheetData>
    <row r="3" spans="1:2" x14ac:dyDescent="0.2">
      <c r="A3" s="3" t="s">
        <v>444</v>
      </c>
      <c r="B3" s="5" t="s">
        <v>445</v>
      </c>
    </row>
    <row r="4" spans="1:2" x14ac:dyDescent="0.2">
      <c r="A4" s="4" t="s">
        <v>1</v>
      </c>
      <c r="B4" s="5">
        <v>5314247300</v>
      </c>
    </row>
    <row r="5" spans="1:2" x14ac:dyDescent="0.2">
      <c r="A5" s="4" t="s">
        <v>81</v>
      </c>
      <c r="B5" s="5">
        <v>1089080000</v>
      </c>
    </row>
    <row r="6" spans="1:2" x14ac:dyDescent="0.2">
      <c r="A6" s="4" t="s">
        <v>125</v>
      </c>
      <c r="B6" s="5">
        <v>450000000</v>
      </c>
    </row>
    <row r="7" spans="1:2" x14ac:dyDescent="0.2">
      <c r="A7" s="4" t="s">
        <v>4</v>
      </c>
      <c r="B7" s="5">
        <v>359264315</v>
      </c>
    </row>
    <row r="8" spans="1:2" x14ac:dyDescent="0.2">
      <c r="A8" s="4" t="s">
        <v>141</v>
      </c>
      <c r="B8" s="5">
        <v>284000000</v>
      </c>
    </row>
    <row r="9" spans="1:2" x14ac:dyDescent="0.2">
      <c r="A9" s="4" t="s">
        <v>14</v>
      </c>
      <c r="B9" s="5">
        <v>250287240.53999999</v>
      </c>
    </row>
    <row r="10" spans="1:2" x14ac:dyDescent="0.2">
      <c r="A10" s="4" t="s">
        <v>66</v>
      </c>
      <c r="B10" s="5">
        <v>231000000</v>
      </c>
    </row>
    <row r="11" spans="1:2" x14ac:dyDescent="0.2">
      <c r="A11" s="4" t="s">
        <v>50</v>
      </c>
      <c r="B11" s="5">
        <v>226000000</v>
      </c>
    </row>
    <row r="12" spans="1:2" x14ac:dyDescent="0.2">
      <c r="A12" s="4" t="s">
        <v>63</v>
      </c>
      <c r="B12" s="5">
        <v>220000000</v>
      </c>
    </row>
    <row r="13" spans="1:2" x14ac:dyDescent="0.2">
      <c r="A13" s="4" t="s">
        <v>85</v>
      </c>
      <c r="B13" s="5">
        <v>200000000</v>
      </c>
    </row>
    <row r="14" spans="1:2" x14ac:dyDescent="0.2">
      <c r="A14" s="4" t="s">
        <v>24</v>
      </c>
      <c r="B14" s="5">
        <v>187000000</v>
      </c>
    </row>
    <row r="15" spans="1:2" x14ac:dyDescent="0.2">
      <c r="A15" s="4" t="s">
        <v>154</v>
      </c>
      <c r="B15" s="5">
        <v>135000000</v>
      </c>
    </row>
    <row r="16" spans="1:2" x14ac:dyDescent="0.2">
      <c r="A16" s="4" t="s">
        <v>33</v>
      </c>
      <c r="B16" s="5">
        <v>126436375</v>
      </c>
    </row>
    <row r="17" spans="1:2" x14ac:dyDescent="0.2">
      <c r="A17" s="4" t="s">
        <v>111</v>
      </c>
      <c r="B17" s="5">
        <v>110000000</v>
      </c>
    </row>
    <row r="18" spans="1:2" x14ac:dyDescent="0.2">
      <c r="A18" s="4" t="s">
        <v>21</v>
      </c>
      <c r="B18" s="5">
        <v>110000000</v>
      </c>
    </row>
    <row r="19" spans="1:2" x14ac:dyDescent="0.2">
      <c r="A19" s="4" t="s">
        <v>150</v>
      </c>
      <c r="B19" s="5">
        <v>81000000</v>
      </c>
    </row>
    <row r="20" spans="1:2" x14ac:dyDescent="0.2">
      <c r="A20" s="4" t="s">
        <v>73</v>
      </c>
      <c r="B20" s="5">
        <v>78500000</v>
      </c>
    </row>
    <row r="21" spans="1:2" x14ac:dyDescent="0.2">
      <c r="A21" s="4" t="s">
        <v>106</v>
      </c>
      <c r="B21" s="5">
        <v>52000000</v>
      </c>
    </row>
    <row r="22" spans="1:2" x14ac:dyDescent="0.2">
      <c r="A22" s="4" t="s">
        <v>43</v>
      </c>
      <c r="B22" s="5">
        <v>51000000</v>
      </c>
    </row>
    <row r="23" spans="1:2" x14ac:dyDescent="0.2">
      <c r="A23" s="4" t="s">
        <v>17</v>
      </c>
      <c r="B23" s="5">
        <v>38080000</v>
      </c>
    </row>
    <row r="24" spans="1:2" x14ac:dyDescent="0.2">
      <c r="A24" s="4" t="s">
        <v>123</v>
      </c>
      <c r="B24" s="5">
        <v>22000000</v>
      </c>
    </row>
    <row r="25" spans="1:2" x14ac:dyDescent="0.2">
      <c r="A25" s="4" t="s">
        <v>136</v>
      </c>
      <c r="B25" s="5">
        <v>18000000</v>
      </c>
    </row>
    <row r="26" spans="1:2" x14ac:dyDescent="0.2">
      <c r="A26" s="4" t="s">
        <v>70</v>
      </c>
      <c r="B26" s="5">
        <v>16200000</v>
      </c>
    </row>
    <row r="27" spans="1:2" x14ac:dyDescent="0.2">
      <c r="A27" s="4" t="s">
        <v>103</v>
      </c>
      <c r="B27" s="5">
        <v>15500000</v>
      </c>
    </row>
    <row r="28" spans="1:2" x14ac:dyDescent="0.2">
      <c r="A28" s="4" t="s">
        <v>109</v>
      </c>
      <c r="B28" s="5">
        <v>11800000</v>
      </c>
    </row>
    <row r="29" spans="1:2" x14ac:dyDescent="0.2">
      <c r="A29" s="4" t="s">
        <v>165</v>
      </c>
      <c r="B29" s="5">
        <v>5750000</v>
      </c>
    </row>
    <row r="30" spans="1:2" x14ac:dyDescent="0.2">
      <c r="A30" s="4" t="s">
        <v>92</v>
      </c>
      <c r="B30" s="5">
        <v>5000000</v>
      </c>
    </row>
    <row r="31" spans="1:2" x14ac:dyDescent="0.2">
      <c r="A31" s="4" t="s">
        <v>179</v>
      </c>
      <c r="B31" s="5">
        <v>3584000</v>
      </c>
    </row>
    <row r="32" spans="1:2" x14ac:dyDescent="0.2">
      <c r="A32" s="4" t="s">
        <v>158</v>
      </c>
      <c r="B32" s="5">
        <v>3400000</v>
      </c>
    </row>
    <row r="33" spans="1:2" x14ac:dyDescent="0.2">
      <c r="A33" s="4" t="s">
        <v>59</v>
      </c>
      <c r="B33" s="5">
        <v>3000000</v>
      </c>
    </row>
    <row r="34" spans="1:2" x14ac:dyDescent="0.2">
      <c r="A34" s="4" t="s">
        <v>9</v>
      </c>
      <c r="B34" s="5">
        <v>2739034.68</v>
      </c>
    </row>
    <row r="35" spans="1:2" x14ac:dyDescent="0.2">
      <c r="A35" s="4" t="s">
        <v>61</v>
      </c>
      <c r="B35" s="5">
        <v>430665</v>
      </c>
    </row>
    <row r="36" spans="1:2" x14ac:dyDescent="0.2">
      <c r="A36" s="4" t="s">
        <v>78</v>
      </c>
      <c r="B36" s="5">
        <v>319605</v>
      </c>
    </row>
    <row r="37" spans="1:2" x14ac:dyDescent="0.2">
      <c r="A37" s="4" t="s">
        <v>139</v>
      </c>
      <c r="B37" s="5">
        <v>300000</v>
      </c>
    </row>
    <row r="38" spans="1:2" x14ac:dyDescent="0.2">
      <c r="A38" s="4" t="s">
        <v>443</v>
      </c>
      <c r="B38" s="5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="8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 t="shared" ref="M3:M9" si="0"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si="0"/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charisma.fikri.2104326</cp:lastModifiedBy>
  <cp:revision/>
  <dcterms:created xsi:type="dcterms:W3CDTF">2020-05-22T12:51:24Z</dcterms:created>
  <dcterms:modified xsi:type="dcterms:W3CDTF">2024-10-03T02:17:33Z</dcterms:modified>
  <cp:category/>
  <cp:contentStatus/>
</cp:coreProperties>
</file>