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orig-exp" sheetId="1" r:id="rId1"/>
    <sheet name="modify-exp" sheetId="4" r:id="rId2"/>
    <sheet name="Sheet1" sheetId="5" r:id="rId3"/>
  </sheets>
  <calcPr calcId="152511"/>
</workbook>
</file>

<file path=xl/calcChain.xml><?xml version="1.0" encoding="utf-8"?>
<calcChain xmlns="http://schemas.openxmlformats.org/spreadsheetml/2006/main">
  <c r="P12" i="5" l="1"/>
  <c r="P11" i="5"/>
  <c r="P10" i="5"/>
  <c r="P13" i="5"/>
  <c r="P9" i="5"/>
  <c r="O12" i="5"/>
  <c r="O11" i="5"/>
  <c r="O10" i="5"/>
  <c r="O13" i="5"/>
  <c r="O9" i="5"/>
</calcChain>
</file>

<file path=xl/sharedStrings.xml><?xml version="1.0" encoding="utf-8"?>
<sst xmlns="http://schemas.openxmlformats.org/spreadsheetml/2006/main" count="228" uniqueCount="93">
  <si>
    <t>ACC</t>
    <phoneticPr fontId="1" type="noConversion"/>
  </si>
  <si>
    <t>MAX</t>
    <phoneticPr fontId="1" type="noConversion"/>
  </si>
  <si>
    <t>AVG</t>
    <phoneticPr fontId="1" type="noConversion"/>
  </si>
  <si>
    <t>AVG-method</t>
    <phoneticPr fontId="1" type="noConversion"/>
  </si>
  <si>
    <t>MAPE</t>
    <phoneticPr fontId="1" type="noConversion"/>
  </si>
  <si>
    <t>MSE</t>
    <phoneticPr fontId="1" type="noConversion"/>
  </si>
  <si>
    <t>School-Scheduled</t>
    <phoneticPr fontId="1" type="noConversion"/>
  </si>
  <si>
    <t>SPM-method(School)</t>
    <phoneticPr fontId="1" type="noConversion"/>
  </si>
  <si>
    <t>Pearson</t>
    <phoneticPr fontId="1" type="noConversion"/>
  </si>
  <si>
    <t>School</t>
    <phoneticPr fontId="1" type="noConversion"/>
  </si>
  <si>
    <t>family</t>
    <phoneticPr fontId="1" type="noConversion"/>
  </si>
  <si>
    <t>peer</t>
    <phoneticPr fontId="1" type="noConversion"/>
  </si>
  <si>
    <t>self</t>
    <phoneticPr fontId="1" type="noConversion"/>
  </si>
  <si>
    <t>romantic</t>
    <phoneticPr fontId="1" type="noConversion"/>
  </si>
  <si>
    <t>all</t>
    <phoneticPr fontId="1" type="noConversion"/>
  </si>
  <si>
    <t>取一个</t>
    <phoneticPr fontId="1" type="noConversion"/>
  </si>
  <si>
    <t>LR</t>
    <phoneticPr fontId="1" type="noConversion"/>
  </si>
  <si>
    <t>SVR</t>
    <phoneticPr fontId="1" type="noConversion"/>
  </si>
  <si>
    <t>SVARIMA</t>
    <phoneticPr fontId="1" type="noConversion"/>
  </si>
  <si>
    <t>CPU</t>
    <phoneticPr fontId="1" type="noConversion"/>
  </si>
  <si>
    <t>NARX-2</t>
    <phoneticPr fontId="1" type="noConversion"/>
  </si>
  <si>
    <t>NARX-1</t>
    <phoneticPr fontId="1" type="noConversion"/>
  </si>
  <si>
    <t>Levenberg-Marquardt backpropagation</t>
  </si>
  <si>
    <t>Gradient descent with momentum and adaptive learning rate backpropagation(traingdx)</t>
    <phoneticPr fontId="1" type="noConversion"/>
  </si>
  <si>
    <t>12s</t>
    <phoneticPr fontId="1" type="noConversion"/>
  </si>
  <si>
    <t>Mission2</t>
    <phoneticPr fontId="1" type="noConversion"/>
  </si>
  <si>
    <t>0.7509 0.4575 0.2959</t>
  </si>
  <si>
    <t xml:space="preserve">0.6167 0.4328 0.2905 </t>
  </si>
  <si>
    <t>0.6162 0.4346 0.2918</t>
  </si>
  <si>
    <t>0.6264 0.4359 0.2952</t>
  </si>
  <si>
    <t>0.7366 0.4345 0.2928</t>
  </si>
  <si>
    <t>LC+TC</t>
    <phoneticPr fontId="1" type="noConversion"/>
  </si>
  <si>
    <t>LC</t>
    <phoneticPr fontId="1" type="noConversion"/>
  </si>
  <si>
    <t>TC</t>
    <phoneticPr fontId="1" type="noConversion"/>
  </si>
  <si>
    <t>None</t>
    <phoneticPr fontId="1" type="noConversion"/>
  </si>
  <si>
    <t>0.6368 0.6017 0.6690</t>
  </si>
  <si>
    <t xml:space="preserve">0.7026 0.6813 0.6962 </t>
  </si>
  <si>
    <t xml:space="preserve">0.7105 0.6838 0.6992 </t>
  </si>
  <si>
    <t xml:space="preserve">0.7230 0.6664 0.6648 </t>
  </si>
  <si>
    <t xml:space="preserve">0.6171 0.6812 0.6905 </t>
  </si>
  <si>
    <t>0.689 0.671 0.691</t>
    <phoneticPr fontId="1" type="noConversion"/>
  </si>
  <si>
    <t>0.622 0.433 0.290</t>
    <phoneticPr fontId="1" type="noConversion"/>
  </si>
  <si>
    <t>ACC MAX AVG</t>
    <phoneticPr fontId="1" type="noConversion"/>
  </si>
  <si>
    <t>(avg)</t>
    <phoneticPr fontId="1" type="noConversion"/>
  </si>
  <si>
    <t>MAPE</t>
    <phoneticPr fontId="1" type="noConversion"/>
  </si>
  <si>
    <t>MSE</t>
    <phoneticPr fontId="1" type="noConversion"/>
  </si>
  <si>
    <t>MSE</t>
    <phoneticPr fontId="1" type="noConversion"/>
  </si>
  <si>
    <t>图2(dimension)</t>
    <phoneticPr fontId="1" type="noConversion"/>
  </si>
  <si>
    <t>图1（baseline）</t>
    <phoneticPr fontId="1" type="noConversion"/>
  </si>
  <si>
    <t>图3(Part of Correlation)</t>
    <phoneticPr fontId="1" type="noConversion"/>
  </si>
  <si>
    <t>图4(Different correlation)</t>
    <phoneticPr fontId="1" type="noConversion"/>
  </si>
  <si>
    <t>35s</t>
    <phoneticPr fontId="1" type="noConversion"/>
  </si>
  <si>
    <t>MSE</t>
    <phoneticPr fontId="1" type="noConversion"/>
  </si>
  <si>
    <t>MAPE</t>
    <phoneticPr fontId="1" type="noConversion"/>
  </si>
  <si>
    <t>LC+TC</t>
    <phoneticPr fontId="1" type="noConversion"/>
  </si>
  <si>
    <t>LC</t>
    <phoneticPr fontId="1" type="noConversion"/>
  </si>
  <si>
    <t>8s</t>
    <phoneticPr fontId="1" type="noConversion"/>
  </si>
  <si>
    <t>MSE</t>
    <phoneticPr fontId="1" type="noConversion"/>
  </si>
  <si>
    <t>MAPE</t>
    <phoneticPr fontId="1" type="noConversion"/>
  </si>
  <si>
    <t>18s</t>
    <phoneticPr fontId="1" type="noConversion"/>
  </si>
  <si>
    <t>23s</t>
    <phoneticPr fontId="1" type="noConversion"/>
  </si>
  <si>
    <t>55s</t>
    <phoneticPr fontId="1" type="noConversion"/>
  </si>
  <si>
    <t>118s</t>
    <phoneticPr fontId="1" type="noConversion"/>
  </si>
  <si>
    <t>&amp;</t>
    <phoneticPr fontId="1" type="noConversion"/>
  </si>
  <si>
    <t>\\\cline{2-7}</t>
    <phoneticPr fontId="1" type="noConversion"/>
  </si>
  <si>
    <t>\\\cline{2-8}</t>
  </si>
  <si>
    <t>\\\cline{2-9}</t>
  </si>
  <si>
    <t>\\\cline{2-10}</t>
  </si>
  <si>
    <t>\\\cline{2-11}</t>
  </si>
  <si>
    <t>\\\hline</t>
    <phoneticPr fontId="1" type="noConversion"/>
  </si>
  <si>
    <t>0.422 0.203 0.158</t>
    <phoneticPr fontId="1" type="noConversion"/>
  </si>
  <si>
    <t>0.276 0.181 0.131</t>
    <phoneticPr fontId="1" type="noConversion"/>
  </si>
  <si>
    <t>0.7509 0.4575 0.2959</t>
    <phoneticPr fontId="1" type="noConversion"/>
  </si>
  <si>
    <t>School</t>
    <phoneticPr fontId="1" type="noConversion"/>
  </si>
  <si>
    <t>Family</t>
    <phoneticPr fontId="1" type="noConversion"/>
  </si>
  <si>
    <t>peer</t>
    <phoneticPr fontId="1" type="noConversion"/>
  </si>
  <si>
    <t>self</t>
    <phoneticPr fontId="1" type="noConversion"/>
  </si>
  <si>
    <t>romantic</t>
    <phoneticPr fontId="1" type="noConversion"/>
  </si>
  <si>
    <t>all</t>
    <phoneticPr fontId="1" type="noConversion"/>
  </si>
  <si>
    <t>avg</t>
    <phoneticPr fontId="1" type="noConversion"/>
  </si>
  <si>
    <t>图3.2(Different correlation)</t>
    <phoneticPr fontId="1" type="noConversion"/>
  </si>
  <si>
    <t>MAPE</t>
    <phoneticPr fontId="1" type="noConversion"/>
  </si>
  <si>
    <t>MSE</t>
    <phoneticPr fontId="1" type="noConversion"/>
  </si>
  <si>
    <t>即：</t>
    <phoneticPr fontId="1" type="noConversion"/>
  </si>
  <si>
    <t>Scheduled</t>
    <phoneticPr fontId="1" type="noConversion"/>
  </si>
  <si>
    <t>SPM</t>
    <phoneticPr fontId="1" type="noConversion"/>
  </si>
  <si>
    <t>AVG</t>
    <phoneticPr fontId="1" type="noConversion"/>
  </si>
  <si>
    <t>0.196</t>
    <phoneticPr fontId="1" type="noConversion"/>
  </si>
  <si>
    <t>0.192</t>
    <phoneticPr fontId="1" type="noConversion"/>
  </si>
  <si>
    <t>0.245</t>
    <phoneticPr fontId="1" type="noConversion"/>
  </si>
  <si>
    <t>MAPE</t>
    <phoneticPr fontId="1" type="noConversion"/>
  </si>
  <si>
    <t>MSE</t>
    <phoneticPr fontId="1" type="noConversion"/>
  </si>
  <si>
    <t>0.314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</si>
</sst>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2" borderId="0" xfId="0" applyFont="1" applyFill="1"/>
    <xf numFmtId="9" fontId="0" fillId="0" borderId="0" xfId="0" applyNumberFormat="1"/>
    <xf numFmtId="0" fontId="0" fillId="4" borderId="0" xfId="0" applyFill="1"/>
    <xf numFmtId="0" fontId="3" fillId="3" borderId="0" xfId="0" applyFont="1" applyFill="1"/>
    <xf numFmtId="0" fontId="2" fillId="3" borderId="0" xfId="0" applyFont="1" applyFill="1"/>
    <xf numFmtId="0" fontId="4" fillId="0" borderId="0" xfId="1"/>
    <xf numFmtId="49" fontId="0" fillId="0" borderId="0" xfId="0" applyNumberFormat="1"/>
    <xf numFmtId="49" fontId="0" fillId="2" borderId="0" xfId="0" applyNumberFormat="1" applyFill="1"/>
    <xf numFmtId="49" fontId="0" fillId="2" borderId="0" xfId="0" applyNumberFormat="1" applyFont="1" applyFill="1"/>
    <xf numFmtId="49" fontId="2" fillId="2" borderId="0" xfId="0" applyNumberFormat="1" applyFont="1" applyFill="1"/>
    <xf numFmtId="0" fontId="0" fillId="5" borderId="0" xfId="0" applyFill="1"/>
    <xf numFmtId="0" fontId="0" fillId="5" borderId="0" xfId="0" applyFont="1" applyFill="1"/>
    <xf numFmtId="0" fontId="2" fillId="5" borderId="0" xfId="0" applyFont="1" applyFill="1"/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680988009279"/>
          <c:y val="6.9264069264069264E-2"/>
          <c:w val="0.79397436316311087"/>
          <c:h val="0.73962436513617613"/>
        </c:manualLayout>
      </c:layout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'modify-exp'!$B$26:$E$26</c:f>
              <c:strCache>
                <c:ptCount val="4"/>
                <c:pt idx="0">
                  <c:v>LC+TC</c:v>
                </c:pt>
                <c:pt idx="1">
                  <c:v>LC</c:v>
                </c:pt>
                <c:pt idx="2">
                  <c:v>TC</c:v>
                </c:pt>
                <c:pt idx="3">
                  <c:v>None</c:v>
                </c:pt>
              </c:strCache>
            </c:strRef>
          </c:cat>
          <c:val>
            <c:numRef>
              <c:f>'modify-exp'!$B$27:$E$27</c:f>
              <c:numCache>
                <c:formatCode>General</c:formatCode>
                <c:ptCount val="4"/>
                <c:pt idx="0">
                  <c:v>0.158</c:v>
                </c:pt>
                <c:pt idx="1">
                  <c:v>0.26500000000000001</c:v>
                </c:pt>
                <c:pt idx="2">
                  <c:v>0.22800000000000001</c:v>
                </c:pt>
                <c:pt idx="3">
                  <c:v>0.29599999999999999</c:v>
                </c:pt>
              </c:numCache>
            </c:numRef>
          </c:val>
        </c:ser>
        <c:ser>
          <c:idx val="1"/>
          <c:order val="1"/>
          <c:tx>
            <c:v>MAPE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'modify-exp'!$B$26:$E$26</c:f>
              <c:strCache>
                <c:ptCount val="4"/>
                <c:pt idx="0">
                  <c:v>LC+TC</c:v>
                </c:pt>
                <c:pt idx="1">
                  <c:v>LC</c:v>
                </c:pt>
                <c:pt idx="2">
                  <c:v>TC</c:v>
                </c:pt>
                <c:pt idx="3">
                  <c:v>None</c:v>
                </c:pt>
              </c:strCache>
            </c:strRef>
          </c:cat>
          <c:val>
            <c:numRef>
              <c:f>'modify-exp'!$B$28:$E$28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0.16700000000000001</c:v>
                </c:pt>
                <c:pt idx="2">
                  <c:v>0.14599999999999999</c:v>
                </c:pt>
                <c:pt idx="3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4479888"/>
        <c:axId val="184480448"/>
      </c:barChart>
      <c:catAx>
        <c:axId val="18447988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0448"/>
        <c:crosses val="autoZero"/>
        <c:auto val="1"/>
        <c:lblAlgn val="ctr"/>
        <c:lblOffset val="100"/>
        <c:noMultiLvlLbl val="0"/>
      </c:catAx>
      <c:valAx>
        <c:axId val="184480448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79888"/>
        <c:crosses val="autoZero"/>
        <c:crossBetween val="between"/>
        <c:majorUnit val="0.1"/>
        <c:minorUnit val="5.000000000000001E-2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9145816316528899"/>
          <c:y val="0.11796434536592017"/>
          <c:w val="0.20214591433332244"/>
          <c:h val="0.25000102259944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18178109743031"/>
          <c:y val="4.7306916141761274E-2"/>
          <c:w val="0.84551133223800112"/>
          <c:h val="0.74564568393382502"/>
        </c:manualLayout>
      </c:layout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'modify-exp'!$E$15:$E$20</c:f>
              <c:strCache>
                <c:ptCount val="6"/>
                <c:pt idx="0">
                  <c:v>School</c:v>
                </c:pt>
                <c:pt idx="1">
                  <c:v>Family</c:v>
                </c:pt>
                <c:pt idx="2">
                  <c:v>peer</c:v>
                </c:pt>
                <c:pt idx="3">
                  <c:v>self</c:v>
                </c:pt>
                <c:pt idx="4">
                  <c:v>romantic</c:v>
                </c:pt>
                <c:pt idx="5">
                  <c:v>all</c:v>
                </c:pt>
              </c:strCache>
            </c:strRef>
          </c:cat>
          <c:val>
            <c:numRef>
              <c:f>'modify-exp'!$F$15:$F$20</c:f>
              <c:numCache>
                <c:formatCode>General</c:formatCode>
                <c:ptCount val="6"/>
                <c:pt idx="0">
                  <c:v>0.13800000000000001</c:v>
                </c:pt>
                <c:pt idx="1">
                  <c:v>0.155</c:v>
                </c:pt>
                <c:pt idx="2">
                  <c:v>0.186</c:v>
                </c:pt>
                <c:pt idx="3">
                  <c:v>0.14199999999999999</c:v>
                </c:pt>
                <c:pt idx="4">
                  <c:v>0.191</c:v>
                </c:pt>
                <c:pt idx="5">
                  <c:v>0.158</c:v>
                </c:pt>
              </c:numCache>
            </c:numRef>
          </c:val>
        </c:ser>
        <c:ser>
          <c:idx val="1"/>
          <c:order val="1"/>
          <c:tx>
            <c:v>MAPE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'modify-exp'!$E$15:$E$20</c:f>
              <c:strCache>
                <c:ptCount val="6"/>
                <c:pt idx="0">
                  <c:v>School</c:v>
                </c:pt>
                <c:pt idx="1">
                  <c:v>Family</c:v>
                </c:pt>
                <c:pt idx="2">
                  <c:v>peer</c:v>
                </c:pt>
                <c:pt idx="3">
                  <c:v>self</c:v>
                </c:pt>
                <c:pt idx="4">
                  <c:v>romantic</c:v>
                </c:pt>
                <c:pt idx="5">
                  <c:v>all</c:v>
                </c:pt>
              </c:strCache>
            </c:strRef>
          </c:cat>
          <c:val>
            <c:numRef>
              <c:f>'modify-exp'!$G$15:$G$20</c:f>
              <c:numCache>
                <c:formatCode>General</c:formatCode>
                <c:ptCount val="6"/>
                <c:pt idx="0">
                  <c:v>9.4E-2</c:v>
                </c:pt>
                <c:pt idx="1">
                  <c:v>0.124</c:v>
                </c:pt>
                <c:pt idx="2">
                  <c:v>0.16200000000000001</c:v>
                </c:pt>
                <c:pt idx="3">
                  <c:v>0.108</c:v>
                </c:pt>
                <c:pt idx="4">
                  <c:v>0.188</c:v>
                </c:pt>
                <c:pt idx="5">
                  <c:v>0.126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13436816"/>
        <c:axId val="213437376"/>
      </c:barChart>
      <c:catAx>
        <c:axId val="21343681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37376"/>
        <c:crosses val="autoZero"/>
        <c:auto val="1"/>
        <c:lblAlgn val="ctr"/>
        <c:lblOffset val="100"/>
        <c:noMultiLvlLbl val="0"/>
      </c:catAx>
      <c:valAx>
        <c:axId val="213437376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36816"/>
        <c:crosses val="autoZero"/>
        <c:crossBetween val="between"/>
        <c:majorUnit val="0.1"/>
        <c:minorUnit val="5.000000000000001E-2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4714488503517328"/>
          <c:y val="6.7029560965279594E-2"/>
          <c:w val="0.2522190621694676"/>
          <c:h val="0.18208512882052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8684724113211"/>
          <c:y val="4.10951535987579E-2"/>
          <c:w val="0.84759295407466584"/>
          <c:h val="0.70613396916934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'modify-exp'!$B$40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'modify-exp'!$C$39:$F$39</c:f>
              <c:strCache>
                <c:ptCount val="4"/>
                <c:pt idx="0">
                  <c:v>AVG</c:v>
                </c:pt>
                <c:pt idx="1">
                  <c:v>Scheduled</c:v>
                </c:pt>
                <c:pt idx="2">
                  <c:v>SPM</c:v>
                </c:pt>
                <c:pt idx="3">
                  <c:v>Pearson</c:v>
                </c:pt>
              </c:strCache>
            </c:strRef>
          </c:cat>
          <c:val>
            <c:numRef>
              <c:f>'modify-exp'!$C$40:$F$40</c:f>
              <c:numCache>
                <c:formatCode>General</c:formatCode>
                <c:ptCount val="4"/>
                <c:pt idx="0">
                  <c:v>0.18099999999999999</c:v>
                </c:pt>
                <c:pt idx="1">
                  <c:v>9.1999999999999998E-2</c:v>
                </c:pt>
                <c:pt idx="2">
                  <c:v>0.126</c:v>
                </c:pt>
                <c:pt idx="3">
                  <c:v>0.22</c:v>
                </c:pt>
              </c:numCache>
            </c:numRef>
          </c:val>
        </c:ser>
        <c:ser>
          <c:idx val="1"/>
          <c:order val="1"/>
          <c:tx>
            <c:strRef>
              <c:f>'modify-exp'!$B$41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'modify-exp'!$C$39:$F$39</c:f>
              <c:strCache>
                <c:ptCount val="4"/>
                <c:pt idx="0">
                  <c:v>AVG</c:v>
                </c:pt>
                <c:pt idx="1">
                  <c:v>Scheduled</c:v>
                </c:pt>
                <c:pt idx="2">
                  <c:v>SPM</c:v>
                </c:pt>
                <c:pt idx="3">
                  <c:v>Pearson</c:v>
                </c:pt>
              </c:strCache>
            </c:strRef>
          </c:cat>
          <c:val>
            <c:numRef>
              <c:f>'modify-exp'!$C$41:$F$41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0.13300000000000001</c:v>
                </c:pt>
                <c:pt idx="2">
                  <c:v>0.158</c:v>
                </c:pt>
                <c:pt idx="3">
                  <c:v>0.27900000000000003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13440176"/>
        <c:axId val="213440736"/>
      </c:barChart>
      <c:catAx>
        <c:axId val="21344017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0736"/>
        <c:crosses val="autoZero"/>
        <c:auto val="1"/>
        <c:lblAlgn val="ctr"/>
        <c:lblOffset val="100"/>
        <c:noMultiLvlLbl val="0"/>
      </c:catAx>
      <c:valAx>
        <c:axId val="213440736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0176"/>
        <c:crosses val="autoZero"/>
        <c:crossBetween val="between"/>
        <c:majorUnit val="0.1"/>
        <c:minorUnit val="5.000000000000001E-2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3018568736999162"/>
          <c:y val="2.2726250127824931E-2"/>
          <c:w val="0.32386099040524496"/>
          <c:h val="0.25000102259944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406399</xdr:colOff>
      <xdr:row>24</xdr:row>
      <xdr:rowOff>57150</xdr:rowOff>
    </xdr:from>
    <xdr:to>
      <xdr:col>10</xdr:col>
      <xdr:colOff>307974</xdr:colOff>
      <xdr:row>32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387348</xdr:colOff>
      <xdr:row>12</xdr:row>
      <xdr:rowOff>65689</xdr:rowOff>
    </xdr:from>
    <xdr:to>
      <xdr:col>10</xdr:col>
      <xdr:colOff>153276</xdr:colOff>
      <xdr:row>22</xdr:row>
      <xdr:rowOff>157655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425449</xdr:colOff>
      <xdr:row>33</xdr:row>
      <xdr:rowOff>31750</xdr:rowOff>
    </xdr:from>
    <xdr:to>
      <xdr:col>10</xdr:col>
      <xdr:colOff>336550</xdr:colOff>
      <xdr:row>43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h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opLeftCell="A13" zoomScale="70" zoomScaleNormal="70" workbookViewId="0">
      <selection activeCell="I16" sqref="I16"/>
    </sheetView>
  </sheetViews>
  <sheetFormatPr defaultRowHeight="14" x14ac:dyDescent="0.25"/>
  <cols>
    <col min="1" max="1" width="26.1796875" customWidth="1"/>
    <col min="3" max="3" width="20.90625" customWidth="1"/>
    <col min="4" max="4" width="22.1796875" customWidth="1"/>
    <col min="5" max="5" width="13.6328125" customWidth="1"/>
    <col min="10" max="10" width="16.81640625" customWidth="1"/>
  </cols>
  <sheetData>
    <row r="2" spans="1:10" x14ac:dyDescent="0.25">
      <c r="A2" t="s">
        <v>48</v>
      </c>
      <c r="C2" t="s">
        <v>4</v>
      </c>
      <c r="F2" t="s">
        <v>5</v>
      </c>
    </row>
    <row r="3" spans="1:10" x14ac:dyDescent="0.25">
      <c r="C3" t="s">
        <v>0</v>
      </c>
      <c r="D3" t="s">
        <v>1</v>
      </c>
      <c r="E3" t="s">
        <v>2</v>
      </c>
      <c r="F3" t="s">
        <v>0</v>
      </c>
      <c r="G3" t="s">
        <v>1</v>
      </c>
      <c r="H3" t="s">
        <v>2</v>
      </c>
      <c r="I3" t="s">
        <v>19</v>
      </c>
    </row>
    <row r="4" spans="1:10" x14ac:dyDescent="0.25">
      <c r="B4" s="1" t="s">
        <v>16</v>
      </c>
      <c r="C4" s="1">
        <v>0.61099999999999999</v>
      </c>
      <c r="D4" s="1">
        <v>0.56699999999999995</v>
      </c>
      <c r="E4" s="1">
        <v>0.53</v>
      </c>
      <c r="F4" s="1">
        <v>2.36</v>
      </c>
      <c r="G4" s="1">
        <v>0.61299999999999999</v>
      </c>
      <c r="H4" s="1">
        <v>0.45400000000000001</v>
      </c>
      <c r="I4" s="1" t="s">
        <v>24</v>
      </c>
    </row>
    <row r="5" spans="1:10" x14ac:dyDescent="0.25">
      <c r="B5" s="1" t="s">
        <v>17</v>
      </c>
      <c r="C5" s="1">
        <v>0.88100000000000001</v>
      </c>
      <c r="D5" s="1">
        <v>0.86599999999999999</v>
      </c>
      <c r="E5" s="1">
        <v>0.85299999999999998</v>
      </c>
      <c r="F5" s="1">
        <v>0.56599999999999995</v>
      </c>
      <c r="G5" s="1">
        <v>0.218</v>
      </c>
      <c r="H5" s="1">
        <v>0.15</v>
      </c>
    </row>
    <row r="6" spans="1:10" x14ac:dyDescent="0.25">
      <c r="B6" t="s">
        <v>18</v>
      </c>
      <c r="C6" s="3" t="s">
        <v>25</v>
      </c>
    </row>
    <row r="7" spans="1:10" x14ac:dyDescent="0.25">
      <c r="B7" s="1" t="s">
        <v>21</v>
      </c>
      <c r="C7" s="1">
        <v>0.97599999999999998</v>
      </c>
      <c r="D7" s="1">
        <v>0.98199999999999998</v>
      </c>
      <c r="E7" s="6">
        <v>0.98899999999999999</v>
      </c>
      <c r="F7" s="6">
        <v>0.68100000000000005</v>
      </c>
      <c r="G7" s="6">
        <v>0.53300000000000003</v>
      </c>
      <c r="H7" s="6">
        <v>0.48</v>
      </c>
      <c r="I7" s="5" t="s">
        <v>51</v>
      </c>
      <c r="J7" t="s">
        <v>23</v>
      </c>
    </row>
    <row r="8" spans="1:10" x14ac:dyDescent="0.25">
      <c r="B8" s="1" t="s">
        <v>20</v>
      </c>
      <c r="C8" s="4">
        <v>0.6885</v>
      </c>
      <c r="D8" s="4">
        <v>0.67059999999999997</v>
      </c>
      <c r="E8" s="4">
        <v>0.69079999999999997</v>
      </c>
      <c r="F8" s="4">
        <v>0.62239999999999995</v>
      </c>
      <c r="G8" s="4">
        <v>0.433</v>
      </c>
      <c r="H8" s="4">
        <v>0.2903</v>
      </c>
      <c r="I8" s="4"/>
      <c r="J8" t="s">
        <v>22</v>
      </c>
    </row>
    <row r="10" spans="1:10" x14ac:dyDescent="0.25">
      <c r="D10" s="2"/>
      <c r="E10" s="2"/>
      <c r="F10" s="2"/>
    </row>
    <row r="11" spans="1:10" x14ac:dyDescent="0.25">
      <c r="A11" s="2" t="s">
        <v>47</v>
      </c>
      <c r="B11" s="1"/>
      <c r="C11" s="1" t="s">
        <v>46</v>
      </c>
      <c r="D11" s="1" t="s">
        <v>44</v>
      </c>
    </row>
    <row r="12" spans="1:10" x14ac:dyDescent="0.25">
      <c r="A12" s="2"/>
      <c r="B12" s="1"/>
      <c r="C12" s="1" t="s">
        <v>42</v>
      </c>
      <c r="D12" s="1" t="s">
        <v>42</v>
      </c>
      <c r="E12" s="2"/>
      <c r="F12" s="2"/>
    </row>
    <row r="13" spans="1:10" x14ac:dyDescent="0.25">
      <c r="B13" s="1" t="s">
        <v>9</v>
      </c>
      <c r="C13" s="1" t="s">
        <v>26</v>
      </c>
      <c r="D13" s="1" t="s">
        <v>35</v>
      </c>
      <c r="E13" s="2"/>
      <c r="F13" s="2"/>
      <c r="G13" s="2"/>
    </row>
    <row r="14" spans="1:10" x14ac:dyDescent="0.25">
      <c r="B14" s="1" t="s">
        <v>10</v>
      </c>
      <c r="C14" s="1" t="s">
        <v>27</v>
      </c>
      <c r="D14" s="1" t="s">
        <v>36</v>
      </c>
      <c r="E14" s="2"/>
      <c r="F14" s="2"/>
      <c r="G14" s="2"/>
    </row>
    <row r="15" spans="1:10" x14ac:dyDescent="0.25">
      <c r="B15" s="1" t="s">
        <v>11</v>
      </c>
      <c r="C15" s="1" t="s">
        <v>28</v>
      </c>
      <c r="D15" s="1" t="s">
        <v>37</v>
      </c>
      <c r="E15" s="2"/>
      <c r="F15" s="2"/>
      <c r="G15" s="2"/>
    </row>
    <row r="16" spans="1:10" x14ac:dyDescent="0.25">
      <c r="B16" s="1" t="s">
        <v>12</v>
      </c>
      <c r="C16" s="1" t="s">
        <v>29</v>
      </c>
      <c r="D16" s="1" t="s">
        <v>38</v>
      </c>
      <c r="E16" s="2"/>
      <c r="F16" s="2"/>
      <c r="G16" s="2"/>
    </row>
    <row r="17" spans="1:9" x14ac:dyDescent="0.25">
      <c r="B17" s="1" t="s">
        <v>13</v>
      </c>
      <c r="C17" s="1" t="s">
        <v>30</v>
      </c>
      <c r="D17" s="1" t="s">
        <v>39</v>
      </c>
      <c r="E17" s="2"/>
      <c r="F17" s="2"/>
      <c r="G17" s="2"/>
    </row>
    <row r="18" spans="1:9" x14ac:dyDescent="0.25">
      <c r="B18" s="1" t="s">
        <v>14</v>
      </c>
      <c r="C18" s="1" t="s">
        <v>41</v>
      </c>
      <c r="D18" s="1" t="s">
        <v>40</v>
      </c>
      <c r="E18" s="2"/>
      <c r="F18" s="2"/>
      <c r="G18" s="2"/>
    </row>
    <row r="19" spans="1:9" x14ac:dyDescent="0.25">
      <c r="A19" s="2"/>
      <c r="B19" s="2"/>
      <c r="C19" s="2"/>
      <c r="D19" s="2"/>
      <c r="E19" s="2"/>
      <c r="F19" s="2"/>
      <c r="G19" s="2"/>
    </row>
    <row r="20" spans="1:9" x14ac:dyDescent="0.25">
      <c r="A20" s="2"/>
      <c r="B20" s="2"/>
      <c r="C20" s="2"/>
      <c r="D20" s="2"/>
      <c r="E20" s="2"/>
      <c r="F20" s="2"/>
      <c r="G20" s="2"/>
    </row>
    <row r="21" spans="1:9" x14ac:dyDescent="0.25">
      <c r="A21" t="s">
        <v>49</v>
      </c>
      <c r="D21" s="2"/>
      <c r="E21" s="2"/>
      <c r="F21" s="2"/>
      <c r="G21" s="2"/>
    </row>
    <row r="22" spans="1:9" x14ac:dyDescent="0.25">
      <c r="A22" t="s">
        <v>43</v>
      </c>
      <c r="B22" t="s">
        <v>45</v>
      </c>
      <c r="C22" t="s">
        <v>44</v>
      </c>
    </row>
    <row r="23" spans="1:9" x14ac:dyDescent="0.25">
      <c r="B23" s="1" t="s">
        <v>31</v>
      </c>
      <c r="C23" s="1"/>
      <c r="D23" s="1" t="s">
        <v>32</v>
      </c>
      <c r="E23" s="1"/>
      <c r="F23" s="1" t="s">
        <v>33</v>
      </c>
      <c r="G23" s="1"/>
      <c r="H23" s="1" t="s">
        <v>34</v>
      </c>
      <c r="I23" s="1"/>
    </row>
    <row r="24" spans="1:9" x14ac:dyDescent="0.25">
      <c r="B24" s="5">
        <v>0.2903</v>
      </c>
      <c r="C24" s="5">
        <v>0.69079999999999997</v>
      </c>
      <c r="D24" s="1">
        <v>0.29089999999999999</v>
      </c>
      <c r="E24" s="1">
        <v>0.69479999999999997</v>
      </c>
      <c r="F24" s="1">
        <v>0.29170000000000001</v>
      </c>
      <c r="G24" s="1">
        <v>0.68789999999999996</v>
      </c>
      <c r="H24" s="1">
        <v>0.29060000000000002</v>
      </c>
      <c r="I24" s="1">
        <v>0.69089999999999996</v>
      </c>
    </row>
    <row r="26" spans="1:9" x14ac:dyDescent="0.25">
      <c r="A26" t="s">
        <v>50</v>
      </c>
      <c r="C26" t="s">
        <v>3</v>
      </c>
      <c r="D26" t="s">
        <v>6</v>
      </c>
      <c r="E26" t="s">
        <v>7</v>
      </c>
      <c r="F26" t="s">
        <v>8</v>
      </c>
    </row>
    <row r="27" spans="1:9" x14ac:dyDescent="0.25">
      <c r="A27" t="s">
        <v>4</v>
      </c>
      <c r="B27" s="2" t="s">
        <v>0</v>
      </c>
      <c r="C27" s="1">
        <v>0.96399999999999997</v>
      </c>
      <c r="E27" s="1"/>
      <c r="F27" s="1">
        <v>0.98499999999999999</v>
      </c>
    </row>
    <row r="28" spans="1:9" x14ac:dyDescent="0.25">
      <c r="B28" t="s">
        <v>1</v>
      </c>
      <c r="C28" s="1">
        <v>0.95699999999999996</v>
      </c>
      <c r="E28" s="1"/>
      <c r="F28" s="1">
        <v>0.98599999999999999</v>
      </c>
    </row>
    <row r="29" spans="1:9" x14ac:dyDescent="0.25">
      <c r="B29" t="s">
        <v>2</v>
      </c>
      <c r="C29" s="1">
        <v>0.96099999999999997</v>
      </c>
      <c r="E29" s="1"/>
      <c r="F29" s="1">
        <v>0.98499999999999999</v>
      </c>
    </row>
    <row r="30" spans="1:9" x14ac:dyDescent="0.25">
      <c r="A30" t="s">
        <v>5</v>
      </c>
      <c r="B30" t="s">
        <v>0</v>
      </c>
      <c r="C30" s="1">
        <v>0.63100000000000001</v>
      </c>
      <c r="E30" s="1"/>
      <c r="F30" s="1">
        <v>0.70699999999999996</v>
      </c>
    </row>
    <row r="31" spans="1:9" x14ac:dyDescent="0.25">
      <c r="B31" t="s">
        <v>1</v>
      </c>
      <c r="C31" s="1">
        <v>0.41299999999999998</v>
      </c>
      <c r="E31" s="1"/>
      <c r="F31" s="1">
        <v>0.56000000000000005</v>
      </c>
    </row>
    <row r="32" spans="1:9" x14ac:dyDescent="0.25">
      <c r="A32" t="s">
        <v>15</v>
      </c>
      <c r="B32" t="s">
        <v>2</v>
      </c>
      <c r="C32" s="1">
        <v>0.27400000000000002</v>
      </c>
      <c r="E32" s="1"/>
      <c r="F32" s="1">
        <v>0.35299999999999998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3" zoomScaleNormal="100" workbookViewId="0">
      <selection activeCell="K8" sqref="K8"/>
    </sheetView>
  </sheetViews>
  <sheetFormatPr defaultRowHeight="14" x14ac:dyDescent="0.25"/>
  <cols>
    <col min="1" max="1" width="26.1796875" customWidth="1"/>
    <col min="3" max="3" width="20.90625" customWidth="1"/>
    <col min="4" max="4" width="22.1796875" customWidth="1"/>
    <col min="5" max="5" width="13.6328125" customWidth="1"/>
    <col min="10" max="10" width="16.81640625" customWidth="1"/>
  </cols>
  <sheetData>
    <row r="1" spans="1:10" x14ac:dyDescent="0.25">
      <c r="A1" t="s">
        <v>57</v>
      </c>
      <c r="B1">
        <v>0.2</v>
      </c>
      <c r="C1">
        <v>0.4</v>
      </c>
      <c r="D1">
        <v>0.6</v>
      </c>
    </row>
    <row r="2" spans="1:10" x14ac:dyDescent="0.25">
      <c r="A2" t="s">
        <v>58</v>
      </c>
      <c r="B2" s="7">
        <v>0.1</v>
      </c>
      <c r="C2" s="7">
        <v>0.2</v>
      </c>
      <c r="D2" s="7">
        <v>0.4</v>
      </c>
    </row>
    <row r="5" spans="1:10" x14ac:dyDescent="0.25">
      <c r="A5" s="8" t="s">
        <v>48</v>
      </c>
      <c r="C5" t="s">
        <v>4</v>
      </c>
      <c r="F5" t="s">
        <v>5</v>
      </c>
    </row>
    <row r="6" spans="1:10" x14ac:dyDescent="0.25">
      <c r="C6" t="s">
        <v>0</v>
      </c>
      <c r="D6" t="s">
        <v>1</v>
      </c>
      <c r="E6" t="s">
        <v>2</v>
      </c>
      <c r="F6" t="s">
        <v>0</v>
      </c>
      <c r="G6" t="s">
        <v>1</v>
      </c>
      <c r="H6" t="s">
        <v>2</v>
      </c>
      <c r="I6" s="3" t="s">
        <v>19</v>
      </c>
    </row>
    <row r="7" spans="1:10" x14ac:dyDescent="0.25">
      <c r="B7" s="1" t="s">
        <v>16</v>
      </c>
      <c r="C7" s="1">
        <v>0.41099999999999998</v>
      </c>
      <c r="D7" s="1">
        <v>0.36699999999999999</v>
      </c>
      <c r="E7" s="16">
        <v>0.29299999999999998</v>
      </c>
      <c r="F7" s="1">
        <v>0.76</v>
      </c>
      <c r="G7" s="1">
        <v>0.41299999999999998</v>
      </c>
      <c r="H7" s="16">
        <v>0.314</v>
      </c>
      <c r="I7" s="3" t="s">
        <v>56</v>
      </c>
    </row>
    <row r="8" spans="1:10" x14ac:dyDescent="0.25">
      <c r="B8" s="1" t="s">
        <v>17</v>
      </c>
      <c r="C8" s="1">
        <v>0.33100000000000002</v>
      </c>
      <c r="D8" s="1">
        <v>0.26600000000000001</v>
      </c>
      <c r="E8" s="16">
        <v>0.2253</v>
      </c>
      <c r="F8" s="1">
        <v>0.66600000000000004</v>
      </c>
      <c r="G8" s="1">
        <v>0.318</v>
      </c>
      <c r="H8" s="16">
        <v>0.25</v>
      </c>
      <c r="I8" s="3" t="s">
        <v>60</v>
      </c>
    </row>
    <row r="9" spans="1:10" x14ac:dyDescent="0.25">
      <c r="B9" s="1" t="s">
        <v>18</v>
      </c>
      <c r="C9" s="1">
        <v>0.35099999999999998</v>
      </c>
      <c r="D9" s="1">
        <v>0.253</v>
      </c>
      <c r="E9" s="16">
        <v>0.19700000000000001</v>
      </c>
      <c r="F9" s="1">
        <v>0.63</v>
      </c>
      <c r="G9" s="1">
        <v>0.29199999999999998</v>
      </c>
      <c r="H9" s="16">
        <v>0.27500000000000002</v>
      </c>
      <c r="I9" s="3" t="s">
        <v>59</v>
      </c>
      <c r="J9" s="10"/>
    </row>
    <row r="10" spans="1:10" x14ac:dyDescent="0.25">
      <c r="B10" s="1" t="s">
        <v>21</v>
      </c>
      <c r="C10" s="4">
        <v>0.27600000000000002</v>
      </c>
      <c r="D10" s="1">
        <v>0.192</v>
      </c>
      <c r="E10" s="17">
        <v>0.13900000000000001</v>
      </c>
      <c r="F10" s="6">
        <v>0.48099999999999998</v>
      </c>
      <c r="G10" s="6">
        <v>0.23300000000000001</v>
      </c>
      <c r="H10" s="17">
        <v>0.191</v>
      </c>
      <c r="I10" s="10" t="s">
        <v>62</v>
      </c>
      <c r="J10" t="s">
        <v>22</v>
      </c>
    </row>
    <row r="11" spans="1:10" x14ac:dyDescent="0.25">
      <c r="B11" s="1" t="s">
        <v>20</v>
      </c>
      <c r="C11" s="1">
        <v>0.28899999999999998</v>
      </c>
      <c r="D11" s="4">
        <v>0.18060000000000001</v>
      </c>
      <c r="E11" s="18">
        <v>0.126</v>
      </c>
      <c r="F11" s="4">
        <v>0.4224</v>
      </c>
      <c r="G11" s="4">
        <v>0.20300000000000001</v>
      </c>
      <c r="H11" s="18">
        <v>0.158</v>
      </c>
      <c r="I11" s="9" t="s">
        <v>61</v>
      </c>
      <c r="J11" t="s">
        <v>23</v>
      </c>
    </row>
    <row r="13" spans="1:10" x14ac:dyDescent="0.25">
      <c r="D13" s="2"/>
      <c r="E13" s="2"/>
      <c r="F13" s="2"/>
    </row>
    <row r="14" spans="1:10" x14ac:dyDescent="0.25">
      <c r="A14" s="8" t="s">
        <v>47</v>
      </c>
      <c r="B14" s="1"/>
      <c r="C14" s="1" t="s">
        <v>46</v>
      </c>
      <c r="D14" s="1" t="s">
        <v>44</v>
      </c>
      <c r="F14" s="1" t="s">
        <v>57</v>
      </c>
      <c r="G14" s="1" t="s">
        <v>58</v>
      </c>
    </row>
    <row r="15" spans="1:10" x14ac:dyDescent="0.25">
      <c r="A15" s="2" t="s">
        <v>79</v>
      </c>
      <c r="B15" s="1"/>
      <c r="C15" s="1" t="s">
        <v>42</v>
      </c>
      <c r="D15" s="1" t="s">
        <v>42</v>
      </c>
      <c r="E15" s="1" t="s">
        <v>73</v>
      </c>
      <c r="F15" s="2">
        <v>0.13800000000000001</v>
      </c>
      <c r="G15">
        <v>9.4E-2</v>
      </c>
    </row>
    <row r="16" spans="1:10" x14ac:dyDescent="0.25">
      <c r="B16" s="1" t="s">
        <v>9</v>
      </c>
      <c r="C16" s="1" t="s">
        <v>72</v>
      </c>
      <c r="D16" s="1" t="s">
        <v>35</v>
      </c>
      <c r="E16" s="1" t="s">
        <v>74</v>
      </c>
      <c r="F16" s="2">
        <v>0.155</v>
      </c>
      <c r="G16" s="2">
        <v>0.124</v>
      </c>
    </row>
    <row r="17" spans="1:7" x14ac:dyDescent="0.25">
      <c r="B17" s="1" t="s">
        <v>10</v>
      </c>
      <c r="C17" s="1" t="s">
        <v>27</v>
      </c>
      <c r="D17" s="1" t="s">
        <v>36</v>
      </c>
      <c r="E17" s="1" t="s">
        <v>75</v>
      </c>
      <c r="F17" s="2">
        <v>0.186</v>
      </c>
      <c r="G17" s="2">
        <v>0.16200000000000001</v>
      </c>
    </row>
    <row r="18" spans="1:7" x14ac:dyDescent="0.25">
      <c r="B18" s="1" t="s">
        <v>11</v>
      </c>
      <c r="C18" s="1" t="s">
        <v>28</v>
      </c>
      <c r="D18" s="1" t="s">
        <v>37</v>
      </c>
      <c r="E18" s="1" t="s">
        <v>76</v>
      </c>
      <c r="F18" s="2">
        <v>0.14199999999999999</v>
      </c>
      <c r="G18" s="2">
        <v>0.108</v>
      </c>
    </row>
    <row r="19" spans="1:7" x14ac:dyDescent="0.25">
      <c r="B19" s="1" t="s">
        <v>12</v>
      </c>
      <c r="C19" s="1" t="s">
        <v>29</v>
      </c>
      <c r="D19" s="1" t="s">
        <v>38</v>
      </c>
      <c r="E19" s="1" t="s">
        <v>77</v>
      </c>
      <c r="F19" s="2">
        <v>0.191</v>
      </c>
      <c r="G19" s="2">
        <v>0.188</v>
      </c>
    </row>
    <row r="20" spans="1:7" x14ac:dyDescent="0.25">
      <c r="B20" s="1" t="s">
        <v>13</v>
      </c>
      <c r="C20" s="1" t="s">
        <v>30</v>
      </c>
      <c r="D20" s="1" t="s">
        <v>39</v>
      </c>
      <c r="E20" s="1" t="s">
        <v>78</v>
      </c>
      <c r="F20" s="2">
        <v>0.158</v>
      </c>
      <c r="G20" s="2">
        <v>0.126</v>
      </c>
    </row>
    <row r="21" spans="1:7" x14ac:dyDescent="0.25">
      <c r="B21" s="1" t="s">
        <v>14</v>
      </c>
      <c r="C21" s="1" t="s">
        <v>70</v>
      </c>
      <c r="D21" s="1" t="s">
        <v>71</v>
      </c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8" t="s">
        <v>49</v>
      </c>
      <c r="D24" s="2"/>
      <c r="E24" s="2"/>
      <c r="F24" s="2"/>
      <c r="G24" s="2"/>
    </row>
    <row r="25" spans="1:7" x14ac:dyDescent="0.25">
      <c r="A25" t="s">
        <v>43</v>
      </c>
    </row>
    <row r="26" spans="1:7" x14ac:dyDescent="0.25">
      <c r="B26" s="1" t="s">
        <v>54</v>
      </c>
      <c r="C26" s="1" t="s">
        <v>55</v>
      </c>
      <c r="D26" s="1" t="s">
        <v>33</v>
      </c>
      <c r="E26" s="1" t="s">
        <v>34</v>
      </c>
      <c r="F26" s="2"/>
    </row>
    <row r="27" spans="1:7" x14ac:dyDescent="0.25">
      <c r="A27" t="s">
        <v>52</v>
      </c>
      <c r="B27" s="5">
        <v>0.158</v>
      </c>
      <c r="C27" s="1">
        <v>0.26500000000000001</v>
      </c>
      <c r="D27" s="1">
        <v>0.22800000000000001</v>
      </c>
      <c r="E27" s="1">
        <v>0.29599999999999999</v>
      </c>
      <c r="F27" s="2"/>
    </row>
    <row r="28" spans="1:7" x14ac:dyDescent="0.25">
      <c r="A28" t="s">
        <v>53</v>
      </c>
      <c r="B28" s="1">
        <v>0.10100000000000001</v>
      </c>
      <c r="C28" s="1">
        <v>0.16700000000000001</v>
      </c>
      <c r="D28" s="1">
        <v>0.14599999999999999</v>
      </c>
      <c r="E28" s="1">
        <v>0.192</v>
      </c>
      <c r="F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8" t="s">
        <v>80</v>
      </c>
      <c r="C30" t="s">
        <v>3</v>
      </c>
      <c r="D30" t="s">
        <v>6</v>
      </c>
      <c r="E30" t="s">
        <v>7</v>
      </c>
      <c r="F30" t="s">
        <v>8</v>
      </c>
    </row>
    <row r="31" spans="1:7" x14ac:dyDescent="0.25">
      <c r="A31" s="2" t="s">
        <v>79</v>
      </c>
      <c r="B31" s="2" t="s">
        <v>0</v>
      </c>
      <c r="C31" s="1">
        <v>0.96399999999999997</v>
      </c>
      <c r="E31" s="1"/>
      <c r="F31" s="1">
        <v>0.98499999999999999</v>
      </c>
    </row>
    <row r="32" spans="1:7" x14ac:dyDescent="0.25">
      <c r="A32" t="s">
        <v>4</v>
      </c>
      <c r="B32" t="s">
        <v>1</v>
      </c>
      <c r="C32" s="1">
        <v>0.95699999999999996</v>
      </c>
      <c r="E32" s="1"/>
      <c r="F32" s="1">
        <v>0.98599999999999999</v>
      </c>
    </row>
    <row r="33" spans="1:6" x14ac:dyDescent="0.25">
      <c r="B33" t="s">
        <v>2</v>
      </c>
      <c r="C33" s="1">
        <v>0.18099999999999999</v>
      </c>
      <c r="D33">
        <v>9.1999999999999998E-2</v>
      </c>
      <c r="E33" s="1">
        <v>0.126</v>
      </c>
      <c r="F33" s="1">
        <v>0.22</v>
      </c>
    </row>
    <row r="34" spans="1:6" x14ac:dyDescent="0.25">
      <c r="A34" t="s">
        <v>5</v>
      </c>
      <c r="B34" t="s">
        <v>0</v>
      </c>
      <c r="C34" s="1">
        <v>0.63100000000000001</v>
      </c>
      <c r="E34" s="1"/>
      <c r="F34" s="1">
        <v>0.70699999999999996</v>
      </c>
    </row>
    <row r="35" spans="1:6" x14ac:dyDescent="0.25">
      <c r="B35" t="s">
        <v>1</v>
      </c>
      <c r="C35" s="1">
        <v>0.41299999999999998</v>
      </c>
      <c r="E35" s="1"/>
      <c r="F35" s="1">
        <v>0.56000000000000005</v>
      </c>
    </row>
    <row r="36" spans="1:6" x14ac:dyDescent="0.25">
      <c r="A36" t="s">
        <v>15</v>
      </c>
      <c r="B36" t="s">
        <v>2</v>
      </c>
      <c r="C36" s="1">
        <v>0.22800000000000001</v>
      </c>
      <c r="D36">
        <v>0.13300000000000001</v>
      </c>
      <c r="E36" s="1">
        <v>0.158</v>
      </c>
      <c r="F36" s="1">
        <v>0.27900000000000003</v>
      </c>
    </row>
    <row r="38" spans="1:6" x14ac:dyDescent="0.25">
      <c r="B38" t="s">
        <v>83</v>
      </c>
    </row>
    <row r="39" spans="1:6" x14ac:dyDescent="0.25">
      <c r="C39" t="s">
        <v>86</v>
      </c>
      <c r="D39" t="s">
        <v>84</v>
      </c>
      <c r="E39" t="s">
        <v>85</v>
      </c>
      <c r="F39" t="s">
        <v>8</v>
      </c>
    </row>
    <row r="40" spans="1:6" x14ac:dyDescent="0.25">
      <c r="B40" t="s">
        <v>81</v>
      </c>
      <c r="C40" s="1">
        <v>0.18099999999999999</v>
      </c>
      <c r="D40">
        <v>9.1999999999999998E-2</v>
      </c>
      <c r="E40" s="1">
        <v>0.126</v>
      </c>
      <c r="F40" s="1">
        <v>0.22</v>
      </c>
    </row>
    <row r="41" spans="1:6" x14ac:dyDescent="0.25">
      <c r="B41" t="s">
        <v>82</v>
      </c>
      <c r="C41" s="1">
        <v>0.22800000000000001</v>
      </c>
      <c r="D41">
        <v>0.13300000000000001</v>
      </c>
      <c r="E41" s="1">
        <v>0.158</v>
      </c>
      <c r="F41" s="1">
        <v>0.27900000000000003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3"/>
  <sheetViews>
    <sheetView topLeftCell="A4" workbookViewId="0">
      <selection activeCell="P11" sqref="P11"/>
    </sheetView>
  </sheetViews>
  <sheetFormatPr defaultRowHeight="14" x14ac:dyDescent="0.25"/>
  <cols>
    <col min="13" max="13" width="8.7265625" style="12"/>
    <col min="14" max="14" width="18.6328125" customWidth="1"/>
    <col min="16" max="16" width="8.7265625" style="19"/>
  </cols>
  <sheetData>
    <row r="8" spans="1:16" x14ac:dyDescent="0.25">
      <c r="B8" t="s">
        <v>63</v>
      </c>
      <c r="C8" t="s">
        <v>0</v>
      </c>
      <c r="D8" t="s">
        <v>63</v>
      </c>
      <c r="E8" t="s">
        <v>1</v>
      </c>
      <c r="F8" t="s">
        <v>63</v>
      </c>
      <c r="G8" t="s">
        <v>2</v>
      </c>
      <c r="H8" t="s">
        <v>63</v>
      </c>
      <c r="I8" t="s">
        <v>0</v>
      </c>
      <c r="J8" t="s">
        <v>63</v>
      </c>
      <c r="K8" t="s">
        <v>1</v>
      </c>
      <c r="L8" t="s">
        <v>63</v>
      </c>
      <c r="M8" s="12" t="s">
        <v>2</v>
      </c>
      <c r="N8" s="11" t="s">
        <v>69</v>
      </c>
      <c r="O8" t="s">
        <v>90</v>
      </c>
      <c r="P8" s="19" t="s">
        <v>91</v>
      </c>
    </row>
    <row r="9" spans="1:16" x14ac:dyDescent="0.25">
      <c r="A9" s="1" t="s">
        <v>16</v>
      </c>
      <c r="B9" s="1" t="s">
        <v>63</v>
      </c>
      <c r="C9" s="1">
        <v>0.41099999999999998</v>
      </c>
      <c r="D9" s="1" t="s">
        <v>63</v>
      </c>
      <c r="E9" s="1">
        <v>0.36699999999999999</v>
      </c>
      <c r="F9" s="1" t="s">
        <v>63</v>
      </c>
      <c r="G9" s="1">
        <v>0.29299999999999998</v>
      </c>
      <c r="H9" s="1" t="s">
        <v>63</v>
      </c>
      <c r="I9" s="1">
        <v>0.76</v>
      </c>
      <c r="J9" s="1" t="s">
        <v>63</v>
      </c>
      <c r="K9" s="1">
        <v>0.41299999999999998</v>
      </c>
      <c r="L9" s="1" t="s">
        <v>63</v>
      </c>
      <c r="M9" s="13" t="s">
        <v>92</v>
      </c>
      <c r="N9" t="s">
        <v>64</v>
      </c>
      <c r="O9">
        <f>(G9-G13)/G9</f>
        <v>0.46757679180887368</v>
      </c>
      <c r="P9" s="19">
        <f>(M9-M13)/M9</f>
        <v>0.38853503184713373</v>
      </c>
    </row>
    <row r="10" spans="1:16" x14ac:dyDescent="0.25">
      <c r="A10" s="1" t="s">
        <v>17</v>
      </c>
      <c r="B10" s="1" t="s">
        <v>63</v>
      </c>
      <c r="C10" s="1">
        <v>0.33100000000000002</v>
      </c>
      <c r="D10" s="1" t="s">
        <v>63</v>
      </c>
      <c r="E10" s="1">
        <v>0.26600000000000001</v>
      </c>
      <c r="F10" s="1" t="s">
        <v>63</v>
      </c>
      <c r="G10" s="1">
        <v>0.2253</v>
      </c>
      <c r="H10" s="1" t="s">
        <v>63</v>
      </c>
      <c r="I10" s="1">
        <v>0.66600000000000004</v>
      </c>
      <c r="J10" s="1" t="s">
        <v>63</v>
      </c>
      <c r="K10" s="1">
        <v>0.318</v>
      </c>
      <c r="L10" s="1" t="s">
        <v>63</v>
      </c>
      <c r="M10" s="13">
        <v>0.25</v>
      </c>
      <c r="N10" t="s">
        <v>65</v>
      </c>
      <c r="O10">
        <f>(G10-G13)/G10</f>
        <v>0.30758988015978694</v>
      </c>
      <c r="P10" s="12">
        <f>(M10-M13)/M10</f>
        <v>0.23199999999999998</v>
      </c>
    </row>
    <row r="11" spans="1:16" x14ac:dyDescent="0.25">
      <c r="A11" s="1" t="s">
        <v>18</v>
      </c>
      <c r="B11" s="1" t="s">
        <v>63</v>
      </c>
      <c r="C11" s="1">
        <v>0.35099999999999998</v>
      </c>
      <c r="D11" s="1" t="s">
        <v>63</v>
      </c>
      <c r="E11" s="1">
        <v>0.253</v>
      </c>
      <c r="F11" s="1" t="s">
        <v>63</v>
      </c>
      <c r="G11" s="1">
        <v>0.187</v>
      </c>
      <c r="H11" s="1" t="s">
        <v>63</v>
      </c>
      <c r="I11" s="1">
        <v>0.63</v>
      </c>
      <c r="J11" s="1" t="s">
        <v>63</v>
      </c>
      <c r="K11" s="1">
        <v>0.29199999999999998</v>
      </c>
      <c r="L11" s="1" t="s">
        <v>63</v>
      </c>
      <c r="M11" s="13" t="s">
        <v>89</v>
      </c>
      <c r="N11" t="s">
        <v>66</v>
      </c>
      <c r="O11">
        <f>(G11-G13)/G11</f>
        <v>0.16577540106951871</v>
      </c>
      <c r="P11" s="12">
        <f>(M11-M13)/M11</f>
        <v>0.21632653061224486</v>
      </c>
    </row>
    <row r="12" spans="1:16" x14ac:dyDescent="0.25">
      <c r="A12" s="1" t="s">
        <v>21</v>
      </c>
      <c r="B12" s="1" t="s">
        <v>63</v>
      </c>
      <c r="C12" s="4">
        <v>0.27600000000000002</v>
      </c>
      <c r="D12" s="1" t="s">
        <v>63</v>
      </c>
      <c r="E12" s="1">
        <v>0.192</v>
      </c>
      <c r="F12" s="1" t="s">
        <v>63</v>
      </c>
      <c r="G12" s="6">
        <v>0.16889999999999999</v>
      </c>
      <c r="H12" s="1" t="s">
        <v>63</v>
      </c>
      <c r="I12" s="6">
        <v>0.48099999999999998</v>
      </c>
      <c r="J12" s="1" t="s">
        <v>63</v>
      </c>
      <c r="K12" s="6">
        <v>0.23300000000000001</v>
      </c>
      <c r="L12" s="1" t="s">
        <v>63</v>
      </c>
      <c r="M12" s="14" t="s">
        <v>87</v>
      </c>
      <c r="N12" t="s">
        <v>67</v>
      </c>
      <c r="O12">
        <f>(G12-G13)/G12</f>
        <v>7.6376554174067468E-2</v>
      </c>
      <c r="P12" s="12">
        <f>(M12-M13)/M12</f>
        <v>2.0408163265306138E-2</v>
      </c>
    </row>
    <row r="13" spans="1:16" x14ac:dyDescent="0.25">
      <c r="A13" s="1" t="s">
        <v>20</v>
      </c>
      <c r="B13" s="1" t="s">
        <v>63</v>
      </c>
      <c r="C13" s="5">
        <v>0.28849999999999998</v>
      </c>
      <c r="D13" s="1" t="s">
        <v>63</v>
      </c>
      <c r="E13" s="4">
        <v>0.18060000000000001</v>
      </c>
      <c r="F13" s="1" t="s">
        <v>63</v>
      </c>
      <c r="G13" s="4">
        <v>0.156</v>
      </c>
      <c r="H13" s="1" t="s">
        <v>63</v>
      </c>
      <c r="I13" s="4">
        <v>0.4224</v>
      </c>
      <c r="J13" s="1" t="s">
        <v>63</v>
      </c>
      <c r="K13" s="4">
        <v>0.20300000000000001</v>
      </c>
      <c r="L13" s="1" t="s">
        <v>63</v>
      </c>
      <c r="M13" s="15" t="s">
        <v>88</v>
      </c>
      <c r="N13" t="s">
        <v>68</v>
      </c>
      <c r="O13">
        <f t="shared" ref="O10:O13" si="0">(G13-G17)/G13</f>
        <v>1</v>
      </c>
      <c r="P13" s="19">
        <f t="shared" ref="P10:P13" si="1">(M13-M17)/M13</f>
        <v>1</v>
      </c>
    </row>
    <row r="17" spans="1:12" x14ac:dyDescent="0.25">
      <c r="B17" t="s">
        <v>3</v>
      </c>
      <c r="C17" t="s">
        <v>6</v>
      </c>
      <c r="D17" t="s">
        <v>7</v>
      </c>
      <c r="E17" t="s">
        <v>8</v>
      </c>
      <c r="I17" t="s">
        <v>3</v>
      </c>
      <c r="J17" t="s">
        <v>6</v>
      </c>
      <c r="K17" t="s">
        <v>7</v>
      </c>
      <c r="L17" t="s">
        <v>8</v>
      </c>
    </row>
    <row r="18" spans="1:12" x14ac:dyDescent="0.25">
      <c r="A18" s="2" t="s">
        <v>0</v>
      </c>
      <c r="B18" s="1">
        <v>0.96399999999999997</v>
      </c>
      <c r="D18" s="1"/>
      <c r="E18" s="1">
        <v>0.98499999999999999</v>
      </c>
      <c r="F18" t="s">
        <v>81</v>
      </c>
      <c r="H18" t="s">
        <v>81</v>
      </c>
      <c r="I18" s="1">
        <v>0.18099999999999999</v>
      </c>
      <c r="J18">
        <v>9.1999999999999998E-2</v>
      </c>
      <c r="K18" s="1">
        <v>0.126</v>
      </c>
      <c r="L18" s="1">
        <v>0.22</v>
      </c>
    </row>
    <row r="19" spans="1:12" x14ac:dyDescent="0.25">
      <c r="A19" t="s">
        <v>1</v>
      </c>
      <c r="B19" s="1">
        <v>0.95699999999999996</v>
      </c>
      <c r="D19" s="1"/>
      <c r="E19" s="1">
        <v>0.98599999999999999</v>
      </c>
      <c r="H19" t="s">
        <v>82</v>
      </c>
      <c r="I19" s="1">
        <v>0.22800000000000001</v>
      </c>
      <c r="J19">
        <v>0.13300000000000001</v>
      </c>
      <c r="K19" s="1">
        <v>0.158</v>
      </c>
      <c r="L19" s="1">
        <v>0.27900000000000003</v>
      </c>
    </row>
    <row r="20" spans="1:12" x14ac:dyDescent="0.25">
      <c r="A20" t="s">
        <v>2</v>
      </c>
      <c r="B20" s="1">
        <v>0.18099999999999999</v>
      </c>
      <c r="C20">
        <v>9.1999999999999998E-2</v>
      </c>
      <c r="D20" s="1">
        <v>0.126</v>
      </c>
      <c r="E20" s="1">
        <v>0.22</v>
      </c>
    </row>
    <row r="21" spans="1:12" x14ac:dyDescent="0.25">
      <c r="A21" t="s">
        <v>0</v>
      </c>
      <c r="B21" s="1">
        <v>0.63100000000000001</v>
      </c>
      <c r="D21" s="1"/>
      <c r="E21" s="1">
        <v>0.70699999999999996</v>
      </c>
      <c r="F21" t="s">
        <v>82</v>
      </c>
    </row>
    <row r="22" spans="1:12" x14ac:dyDescent="0.25">
      <c r="A22" t="s">
        <v>1</v>
      </c>
      <c r="B22" s="1">
        <v>0.41299999999999998</v>
      </c>
      <c r="D22" s="1"/>
      <c r="E22" s="1">
        <v>0.56000000000000005</v>
      </c>
    </row>
    <row r="23" spans="1:12" x14ac:dyDescent="0.25">
      <c r="A23" t="s">
        <v>2</v>
      </c>
      <c r="B23" s="1">
        <v>0.22800000000000001</v>
      </c>
      <c r="C23">
        <v>0.13300000000000001</v>
      </c>
      <c r="D23" s="1">
        <v>0.158</v>
      </c>
      <c r="E23" s="1">
        <v>0.27900000000000003</v>
      </c>
    </row>
  </sheetData>
  <phoneticPr fontId="1" type="noConversion"/>
  <hyperlinks>
    <hyperlink ref="N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orig-exp</vt:lpstr>
      <vt:lpstr>modify-exp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2016-11-10T02:13:00Z</dcterms:modified>
</cp:coreProperties>
</file>