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b9-216/Desktop/"/>
    </mc:Choice>
  </mc:AlternateContent>
  <bookViews>
    <workbookView xWindow="1460" yWindow="88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8" i="1"/>
  <c r="D30" i="1"/>
  <c r="D32" i="1"/>
  <c r="D34" i="1"/>
  <c r="D24" i="1"/>
</calcChain>
</file>

<file path=xl/sharedStrings.xml><?xml version="1.0" encoding="utf-8"?>
<sst xmlns="http://schemas.openxmlformats.org/spreadsheetml/2006/main" count="72" uniqueCount="17">
  <si>
    <t>SVARIMA</t>
  </si>
  <si>
    <t>Pearson</t>
  </si>
  <si>
    <t>Average-based</t>
  </si>
  <si>
    <t>Uplift(S&amp;L)-L1</t>
  </si>
  <si>
    <t>Uplift(S&amp;L)-L2</t>
  </si>
  <si>
    <t>MSE</t>
  </si>
  <si>
    <t>RMSE</t>
  </si>
  <si>
    <t>MAPE</t>
  </si>
  <si>
    <t>MAD</t>
  </si>
  <si>
    <t>School</t>
  </si>
  <si>
    <t>&amp;</t>
  </si>
  <si>
    <t>\\</t>
  </si>
  <si>
    <t>Peer</t>
  </si>
  <si>
    <t>Family</t>
  </si>
  <si>
    <t>All</t>
  </si>
  <si>
    <t>Romantic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</si>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</sst>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SVARIMA</c:v>
                </c:pt>
                <c:pt idx="1">
                  <c:v>Pearson</c:v>
                </c:pt>
                <c:pt idx="2">
                  <c:v>Average-based</c:v>
                </c:pt>
                <c:pt idx="3">
                  <c:v>Uplift(S&amp;L)-L2</c:v>
                </c:pt>
                <c:pt idx="4">
                  <c:v>Uplift(S&amp;L)-L1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0.2254</c:v>
                </c:pt>
                <c:pt idx="1">
                  <c:v>0.1879</c:v>
                </c:pt>
                <c:pt idx="2">
                  <c:v>0.1447</c:v>
                </c:pt>
                <c:pt idx="3">
                  <c:v>0.0756</c:v>
                </c:pt>
                <c:pt idx="4">
                  <c:v>0.1023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SVARIMA</c:v>
                </c:pt>
                <c:pt idx="1">
                  <c:v>Pearson</c:v>
                </c:pt>
                <c:pt idx="2">
                  <c:v>Average-based</c:v>
                </c:pt>
                <c:pt idx="3">
                  <c:v>Uplift(S&amp;L)-L2</c:v>
                </c:pt>
                <c:pt idx="4">
                  <c:v>Uplift(S&amp;L)-L1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0.4243</c:v>
                </c:pt>
                <c:pt idx="1">
                  <c:v>0.2751</c:v>
                </c:pt>
                <c:pt idx="2">
                  <c:v>0.3291</c:v>
                </c:pt>
                <c:pt idx="3">
                  <c:v>0.1145</c:v>
                </c:pt>
                <c:pt idx="4">
                  <c:v>0.131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SVARIMA</c:v>
                </c:pt>
                <c:pt idx="1">
                  <c:v>Pearson</c:v>
                </c:pt>
                <c:pt idx="2">
                  <c:v>Average-based</c:v>
                </c:pt>
                <c:pt idx="3">
                  <c:v>Uplift(S&amp;L)-L2</c:v>
                </c:pt>
                <c:pt idx="4">
                  <c:v>Uplift(S&amp;L)-L1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0.3893</c:v>
                </c:pt>
                <c:pt idx="1">
                  <c:v>0.4026</c:v>
                </c:pt>
                <c:pt idx="2">
                  <c:v>0.3912</c:v>
                </c:pt>
                <c:pt idx="3">
                  <c:v>0.2927</c:v>
                </c:pt>
                <c:pt idx="4">
                  <c:v>0.3498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SVARIMA</c:v>
                </c:pt>
                <c:pt idx="1">
                  <c:v>Pearson</c:v>
                </c:pt>
                <c:pt idx="2">
                  <c:v>Average-based</c:v>
                </c:pt>
                <c:pt idx="3">
                  <c:v>Uplift(S&amp;L)-L2</c:v>
                </c:pt>
                <c:pt idx="4">
                  <c:v>Uplift(S&amp;L)-L1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0.2003</c:v>
                </c:pt>
                <c:pt idx="1">
                  <c:v>0.1852</c:v>
                </c:pt>
                <c:pt idx="2">
                  <c:v>0.1461</c:v>
                </c:pt>
                <c:pt idx="3">
                  <c:v>0.1015</c:v>
                </c:pt>
                <c:pt idx="4">
                  <c:v>0.1174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-3"/>
        <c:axId val="2137008960"/>
        <c:axId val="-2136042784"/>
      </c:barChart>
      <c:catAx>
        <c:axId val="21370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42784"/>
        <c:crosses val="autoZero"/>
        <c:auto val="1"/>
        <c:lblAlgn val="ctr"/>
        <c:lblOffset val="100"/>
        <c:noMultiLvlLbl val="0"/>
      </c:catAx>
      <c:valAx>
        <c:axId val="-2136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63500</xdr:rowOff>
    </xdr:from>
    <xdr:to>
      <xdr:col>15</xdr:col>
      <xdr:colOff>190500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B1" workbookViewId="0">
      <selection activeCell="F16" sqref="F16"/>
    </sheetView>
  </sheetViews>
  <sheetFormatPr baseColWidth="10" defaultRowHeight="16" x14ac:dyDescent="0.2"/>
  <cols>
    <col min="10" max="10" width="10.83203125" style="1"/>
  </cols>
  <sheetData>
    <row r="1" spans="1:6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">
      <c r="A2" t="s">
        <v>5</v>
      </c>
      <c r="B2">
        <v>0.22539999999999999</v>
      </c>
      <c r="C2">
        <v>0.18790000000000001</v>
      </c>
      <c r="D2">
        <v>0.1447</v>
      </c>
      <c r="E2">
        <v>7.5600000000000001E-2</v>
      </c>
      <c r="F2">
        <v>0.1023</v>
      </c>
    </row>
    <row r="3" spans="1:6" x14ac:dyDescent="0.2">
      <c r="A3" t="s">
        <v>6</v>
      </c>
      <c r="B3">
        <v>0.42430000000000001</v>
      </c>
      <c r="C3">
        <v>0.27510000000000001</v>
      </c>
      <c r="D3">
        <v>0.3291</v>
      </c>
      <c r="E3">
        <v>0.1145</v>
      </c>
      <c r="F3">
        <v>0.13100000000000001</v>
      </c>
    </row>
    <row r="4" spans="1:6" x14ac:dyDescent="0.2">
      <c r="A4" t="s">
        <v>7</v>
      </c>
      <c r="B4">
        <v>0.38929999999999998</v>
      </c>
      <c r="C4">
        <v>0.40260000000000001</v>
      </c>
      <c r="D4">
        <v>0.39119999999999999</v>
      </c>
      <c r="E4">
        <v>0.29270000000000002</v>
      </c>
      <c r="F4">
        <v>0.3498</v>
      </c>
    </row>
    <row r="5" spans="1:6" x14ac:dyDescent="0.2">
      <c r="A5" t="s">
        <v>8</v>
      </c>
      <c r="B5">
        <v>0.20030000000000001</v>
      </c>
      <c r="C5">
        <v>0.1852</v>
      </c>
      <c r="D5">
        <v>0.14610000000000001</v>
      </c>
      <c r="E5">
        <v>0.10150000000000001</v>
      </c>
      <c r="F5">
        <v>0.1174</v>
      </c>
    </row>
    <row r="20" spans="1:17" x14ac:dyDescent="0.2">
      <c r="D20" s="2"/>
    </row>
    <row r="21" spans="1:17" x14ac:dyDescent="0.2">
      <c r="D21" s="2"/>
    </row>
    <row r="22" spans="1:17" x14ac:dyDescent="0.2">
      <c r="B22" t="s">
        <v>5</v>
      </c>
      <c r="D22" s="2" t="s">
        <v>6</v>
      </c>
      <c r="F22" t="s">
        <v>7</v>
      </c>
      <c r="H22" t="s">
        <v>8</v>
      </c>
    </row>
    <row r="23" spans="1:17" x14ac:dyDescent="0.2">
      <c r="A23" t="s">
        <v>9</v>
      </c>
      <c r="D23" s="2"/>
    </row>
    <row r="24" spans="1:17" x14ac:dyDescent="0.2">
      <c r="A24" t="s">
        <v>10</v>
      </c>
      <c r="B24">
        <v>0.12529999999999999</v>
      </c>
      <c r="C24" t="s">
        <v>10</v>
      </c>
      <c r="D24" s="3">
        <f>SQRT(B24)</f>
        <v>0.35397740040855713</v>
      </c>
      <c r="E24" t="s">
        <v>10</v>
      </c>
      <c r="F24">
        <v>0.32529999999999998</v>
      </c>
      <c r="G24" t="s">
        <v>10</v>
      </c>
      <c r="H24">
        <v>0.17460000000000001</v>
      </c>
      <c r="I24" t="s">
        <v>10</v>
      </c>
      <c r="J24" s="1">
        <v>8.5300000000000001E-2</v>
      </c>
      <c r="K24" t="s">
        <v>10</v>
      </c>
      <c r="L24">
        <v>0.16309999999999999</v>
      </c>
      <c r="M24" t="s">
        <v>10</v>
      </c>
      <c r="N24">
        <v>0.30359999999999998</v>
      </c>
      <c r="O24" t="s">
        <v>10</v>
      </c>
      <c r="P24">
        <v>0.14960000000000001</v>
      </c>
      <c r="Q24" t="s">
        <v>11</v>
      </c>
    </row>
    <row r="25" spans="1:17" x14ac:dyDescent="0.2">
      <c r="A25" t="s">
        <v>15</v>
      </c>
      <c r="D25" s="3"/>
    </row>
    <row r="26" spans="1:17" x14ac:dyDescent="0.2">
      <c r="A26" t="s">
        <v>10</v>
      </c>
      <c r="B26">
        <v>0.1132</v>
      </c>
      <c r="C26" t="s">
        <v>10</v>
      </c>
      <c r="D26" s="3">
        <f t="shared" ref="D25:D34" si="0">SQRT(B26)</f>
        <v>0.33645207682521444</v>
      </c>
      <c r="E26" t="s">
        <v>10</v>
      </c>
      <c r="F26">
        <v>0.3841</v>
      </c>
      <c r="G26" t="s">
        <v>10</v>
      </c>
      <c r="H26">
        <v>0.1719</v>
      </c>
      <c r="I26" t="s">
        <v>10</v>
      </c>
      <c r="J26" s="1">
        <v>7.3099999999999998E-2</v>
      </c>
      <c r="K26" t="s">
        <v>10</v>
      </c>
      <c r="L26">
        <v>0.14319999999999999</v>
      </c>
      <c r="M26" t="s">
        <v>10</v>
      </c>
      <c r="N26">
        <v>0.31269999999999998</v>
      </c>
      <c r="O26" t="s">
        <v>10</v>
      </c>
      <c r="P26">
        <v>0.13159999999999999</v>
      </c>
      <c r="Q26" t="s">
        <v>11</v>
      </c>
    </row>
    <row r="27" spans="1:17" x14ac:dyDescent="0.2">
      <c r="A27" t="s">
        <v>12</v>
      </c>
      <c r="D27" s="3"/>
    </row>
    <row r="28" spans="1:17" x14ac:dyDescent="0.2">
      <c r="A28" t="s">
        <v>10</v>
      </c>
      <c r="B28">
        <v>0.28510000000000002</v>
      </c>
      <c r="C28" t="s">
        <v>10</v>
      </c>
      <c r="D28" s="3">
        <f t="shared" si="0"/>
        <v>0.53394756296849977</v>
      </c>
      <c r="E28" t="s">
        <v>10</v>
      </c>
      <c r="F28">
        <v>0.41789999999999999</v>
      </c>
      <c r="G28" t="s">
        <v>10</v>
      </c>
      <c r="H28">
        <v>0.2402</v>
      </c>
      <c r="I28" t="s">
        <v>10</v>
      </c>
      <c r="J28" s="1">
        <v>0.29509999999999997</v>
      </c>
      <c r="K28" t="s">
        <v>10</v>
      </c>
      <c r="L28">
        <v>0.2072</v>
      </c>
      <c r="M28" t="s">
        <v>10</v>
      </c>
      <c r="N28">
        <v>0.36599999999999999</v>
      </c>
      <c r="O28" t="s">
        <v>10</v>
      </c>
      <c r="P28">
        <v>0.1898</v>
      </c>
      <c r="Q28" t="s">
        <v>11</v>
      </c>
    </row>
    <row r="29" spans="1:17" x14ac:dyDescent="0.2">
      <c r="A29" t="s">
        <v>16</v>
      </c>
      <c r="D29" s="3"/>
    </row>
    <row r="30" spans="1:17" x14ac:dyDescent="0.2">
      <c r="A30" t="s">
        <v>10</v>
      </c>
      <c r="B30">
        <v>9.4500000000000001E-2</v>
      </c>
      <c r="C30" t="s">
        <v>10</v>
      </c>
      <c r="D30" s="3">
        <f t="shared" si="0"/>
        <v>0.30740852297878796</v>
      </c>
      <c r="E30" t="s">
        <v>10</v>
      </c>
      <c r="F30">
        <v>0.35449999999999998</v>
      </c>
      <c r="G30" t="s">
        <v>10</v>
      </c>
      <c r="H30">
        <v>0.1847</v>
      </c>
      <c r="I30" t="s">
        <v>10</v>
      </c>
      <c r="J30" s="1">
        <v>7.4399999999999994E-2</v>
      </c>
      <c r="K30" t="s">
        <v>10</v>
      </c>
      <c r="L30">
        <v>0.14599999999999999</v>
      </c>
      <c r="M30" t="s">
        <v>10</v>
      </c>
      <c r="N30">
        <v>0.31380000000000002</v>
      </c>
      <c r="O30" t="s">
        <v>10</v>
      </c>
      <c r="P30">
        <v>0.13439999999999999</v>
      </c>
      <c r="Q30" t="s">
        <v>11</v>
      </c>
    </row>
    <row r="31" spans="1:17" x14ac:dyDescent="0.2">
      <c r="A31" t="s">
        <v>13</v>
      </c>
      <c r="D31" s="3"/>
    </row>
    <row r="32" spans="1:17" x14ac:dyDescent="0.2">
      <c r="A32" t="s">
        <v>10</v>
      </c>
      <c r="B32">
        <v>0.13789999999999999</v>
      </c>
      <c r="C32" t="s">
        <v>10</v>
      </c>
      <c r="D32" s="3">
        <f t="shared" si="0"/>
        <v>0.37134889255254283</v>
      </c>
      <c r="E32" t="s">
        <v>10</v>
      </c>
      <c r="F32">
        <v>0.36009999999999998</v>
      </c>
      <c r="G32" t="s">
        <v>10</v>
      </c>
      <c r="H32">
        <v>0.2145</v>
      </c>
      <c r="I32" t="s">
        <v>10</v>
      </c>
      <c r="J32" s="1">
        <v>9.7799999999999998E-2</v>
      </c>
      <c r="K32" t="s">
        <v>10</v>
      </c>
      <c r="L32">
        <v>0.15809999999999999</v>
      </c>
      <c r="M32" t="s">
        <v>10</v>
      </c>
      <c r="N32">
        <v>0.31359999999999999</v>
      </c>
      <c r="O32" t="s">
        <v>10</v>
      </c>
      <c r="P32">
        <v>0.14449999999999999</v>
      </c>
      <c r="Q32" t="s">
        <v>11</v>
      </c>
    </row>
    <row r="33" spans="1:16" x14ac:dyDescent="0.2">
      <c r="A33" t="s">
        <v>14</v>
      </c>
      <c r="D33" s="3"/>
    </row>
    <row r="34" spans="1:16" x14ac:dyDescent="0.2">
      <c r="A34" t="s">
        <v>10</v>
      </c>
      <c r="B34">
        <v>0.1512</v>
      </c>
      <c r="C34" t="s">
        <v>10</v>
      </c>
      <c r="D34" s="3">
        <f t="shared" si="0"/>
        <v>0.38884444190447159</v>
      </c>
      <c r="E34" t="s">
        <v>10</v>
      </c>
      <c r="F34">
        <v>0.36830000000000002</v>
      </c>
      <c r="G34" t="s">
        <v>10</v>
      </c>
      <c r="H34">
        <v>0.19719999999999999</v>
      </c>
      <c r="I34" t="s">
        <v>10</v>
      </c>
      <c r="J34" s="1">
        <v>0.12509999999999999</v>
      </c>
      <c r="K34" t="s">
        <v>10</v>
      </c>
      <c r="L34">
        <v>0.16350000000000001</v>
      </c>
      <c r="M34" t="s">
        <v>10</v>
      </c>
      <c r="N34">
        <v>0.32190000000000002</v>
      </c>
      <c r="O34" t="s">
        <v>10</v>
      </c>
      <c r="P34">
        <v>0.15</v>
      </c>
    </row>
    <row r="35" spans="1:16" x14ac:dyDescent="0.2">
      <c r="D35" s="2"/>
    </row>
    <row r="36" spans="1:16" x14ac:dyDescent="0.2">
      <c r="D36" s="2"/>
    </row>
    <row r="37" spans="1:16" x14ac:dyDescent="0.2">
      <c r="B37">
        <v>0.22539999999999999</v>
      </c>
      <c r="D37" s="2">
        <v>0.42430000000000001</v>
      </c>
      <c r="F37">
        <v>0.38929999999999998</v>
      </c>
      <c r="H37">
        <v>0.20030000000000001</v>
      </c>
    </row>
    <row r="38" spans="1:16" x14ac:dyDescent="0.2">
      <c r="D38" s="2"/>
    </row>
    <row r="39" spans="1:16" x14ac:dyDescent="0.2">
      <c r="D39" s="2"/>
    </row>
    <row r="40" spans="1:16" x14ac:dyDescent="0.2">
      <c r="D40" s="2"/>
    </row>
    <row r="41" spans="1:16" x14ac:dyDescent="0.2">
      <c r="D41" s="2"/>
    </row>
    <row r="42" spans="1:16" x14ac:dyDescent="0.2">
      <c r="D42" s="2"/>
    </row>
    <row r="43" spans="1:16" x14ac:dyDescent="0.2">
      <c r="D43" s="2"/>
    </row>
    <row r="44" spans="1:16" x14ac:dyDescent="0.2">
      <c r="D44" s="2"/>
    </row>
    <row r="45" spans="1:16" x14ac:dyDescent="0.2">
      <c r="D45" s="2"/>
    </row>
    <row r="46" spans="1:16" x14ac:dyDescent="0.2">
      <c r="D4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2018-04-05T09:59:52Z</dcterms:created>
  <dcterms:modified xsi:type="dcterms:W3CDTF">2018-04-05T11:16:03Z</dcterms:modified>
</cp:coreProperties>
</file>