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ython\【2】Giveu_work\data\"/>
    </mc:Choice>
  </mc:AlternateContent>
  <bookViews>
    <workbookView xWindow="0" yWindow="0" windowWidth="24000" windowHeight="9600"/>
  </bookViews>
  <sheets>
    <sheet name="Sheet1" sheetId="1" r:id="rId1"/>
    <sheet name="Sheet2" sheetId="2" r:id="rId2"/>
  </sheets>
  <definedNames>
    <definedName name="_xlnm._FilterDatabase" localSheetId="1" hidden="1">Sheet2!$A$1:$L$36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J2" i="2"/>
  <c r="E3" i="2"/>
  <c r="J3" i="2"/>
  <c r="E6" i="2" l="1"/>
  <c r="E5" i="2"/>
  <c r="G3" i="2" s="1"/>
  <c r="E4" i="2"/>
  <c r="J6" i="2"/>
  <c r="J5" i="2"/>
  <c r="L3" i="2" s="1"/>
  <c r="J4" i="2"/>
  <c r="G2" i="2" l="1"/>
  <c r="L2" i="2"/>
</calcChain>
</file>

<file path=xl/sharedStrings.xml><?xml version="1.0" encoding="utf-8"?>
<sst xmlns="http://schemas.openxmlformats.org/spreadsheetml/2006/main" count="18" uniqueCount="9">
  <si>
    <t>callin</t>
    <phoneticPr fontId="1" type="noConversion"/>
  </si>
  <si>
    <t>contract_sum</t>
    <phoneticPr fontId="1" type="noConversion"/>
  </si>
  <si>
    <t>min值</t>
    <phoneticPr fontId="1" type="noConversion"/>
  </si>
  <si>
    <t>25%分位数</t>
    <phoneticPr fontId="1" type="noConversion"/>
  </si>
  <si>
    <t>中位数</t>
    <phoneticPr fontId="1" type="noConversion"/>
  </si>
  <si>
    <t>75%分位数</t>
    <phoneticPr fontId="1" type="noConversion"/>
  </si>
  <si>
    <t>max值</t>
    <phoneticPr fontId="1" type="noConversion"/>
  </si>
  <si>
    <t>正常值下限</t>
    <phoneticPr fontId="1" type="noConversion"/>
  </si>
  <si>
    <t>正常值上限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</si>
</sst>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abSelected="1" topLeftCell="A19" workbookViewId="0">
      <selection activeCell="G31" sqref="G31"/>
    </sheetView>
  </sheetViews>
  <sheetFormatPr defaultRowHeight="14.25" x14ac:dyDescent="0.2"/>
  <cols>
    <col min="1" max="1" width="9.375" style="1" bestFit="1" customWidth="1"/>
    <col min="2" max="2" width="13.25" style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1">
        <v>3437</v>
      </c>
      <c r="B2" s="1">
        <v>687233</v>
      </c>
    </row>
    <row r="3" spans="1:2" x14ac:dyDescent="0.2">
      <c r="A3" s="1">
        <v>3322</v>
      </c>
      <c r="B3" s="1">
        <v>734476</v>
      </c>
    </row>
    <row r="4" spans="1:2" x14ac:dyDescent="0.2">
      <c r="A4" s="1">
        <v>5188</v>
      </c>
      <c r="B4" s="1">
        <v>816480</v>
      </c>
    </row>
    <row r="5" spans="1:2" x14ac:dyDescent="0.2">
      <c r="A5" s="1">
        <v>4362</v>
      </c>
      <c r="B5" s="1">
        <v>926890</v>
      </c>
    </row>
    <row r="6" spans="1:2" x14ac:dyDescent="0.2">
      <c r="A6" s="1">
        <v>4262</v>
      </c>
      <c r="B6" s="1">
        <v>1050331</v>
      </c>
    </row>
    <row r="7" spans="1:2" x14ac:dyDescent="0.2">
      <c r="A7" s="1">
        <v>6121</v>
      </c>
      <c r="B7" s="1">
        <v>1170607</v>
      </c>
    </row>
    <row r="8" spans="1:2" x14ac:dyDescent="0.2">
      <c r="A8" s="1">
        <v>7695</v>
      </c>
      <c r="B8" s="1">
        <v>1300475</v>
      </c>
    </row>
    <row r="9" spans="1:2" x14ac:dyDescent="0.2">
      <c r="A9" s="1">
        <v>7216</v>
      </c>
      <c r="B9" s="1">
        <v>1432890</v>
      </c>
    </row>
    <row r="10" spans="1:2" x14ac:dyDescent="0.2">
      <c r="A10" s="1">
        <v>7542</v>
      </c>
      <c r="B10" s="1">
        <v>1574595</v>
      </c>
    </row>
    <row r="11" spans="1:2" x14ac:dyDescent="0.2">
      <c r="A11" s="1">
        <v>8015</v>
      </c>
      <c r="B11" s="1">
        <v>1740146</v>
      </c>
    </row>
    <row r="12" spans="1:2" x14ac:dyDescent="0.2">
      <c r="A12" s="1">
        <v>8630</v>
      </c>
      <c r="B12" s="1">
        <v>1894683</v>
      </c>
    </row>
    <row r="13" spans="1:2" x14ac:dyDescent="0.2">
      <c r="A13" s="1">
        <v>9608</v>
      </c>
      <c r="B13" s="1">
        <v>2075733</v>
      </c>
    </row>
    <row r="14" spans="1:2" x14ac:dyDescent="0.2">
      <c r="A14" s="1">
        <v>8639</v>
      </c>
      <c r="B14" s="1">
        <v>2238812</v>
      </c>
    </row>
    <row r="15" spans="1:2" x14ac:dyDescent="0.2">
      <c r="A15" s="1">
        <v>12098</v>
      </c>
      <c r="B15" s="1">
        <v>2351866</v>
      </c>
    </row>
    <row r="16" spans="1:2" x14ac:dyDescent="0.2">
      <c r="A16" s="1">
        <v>12861</v>
      </c>
      <c r="B16" s="1">
        <v>2490427</v>
      </c>
    </row>
    <row r="17" spans="1:2" x14ac:dyDescent="0.2">
      <c r="A17" s="1">
        <v>12680</v>
      </c>
      <c r="B17" s="1">
        <v>2649609</v>
      </c>
    </row>
    <row r="18" spans="1:2" x14ac:dyDescent="0.2">
      <c r="A18" s="1">
        <v>10436</v>
      </c>
      <c r="B18" s="1">
        <v>2767979</v>
      </c>
    </row>
    <row r="19" spans="1:2" x14ac:dyDescent="0.2">
      <c r="A19" s="1">
        <v>13717</v>
      </c>
      <c r="B19" s="1">
        <v>2840977</v>
      </c>
    </row>
    <row r="20" spans="1:2" x14ac:dyDescent="0.2">
      <c r="A20" s="1">
        <v>12397</v>
      </c>
      <c r="B20" s="1">
        <v>2916268</v>
      </c>
    </row>
    <row r="21" spans="1:2" x14ac:dyDescent="0.2">
      <c r="A21" s="1">
        <v>11464</v>
      </c>
      <c r="B21" s="1">
        <v>2979987</v>
      </c>
    </row>
    <row r="22" spans="1:2" x14ac:dyDescent="0.2">
      <c r="A22" s="1">
        <v>12963</v>
      </c>
      <c r="B22" s="1">
        <v>3025975</v>
      </c>
    </row>
    <row r="23" spans="1:2" x14ac:dyDescent="0.2">
      <c r="A23" s="1">
        <v>14304</v>
      </c>
      <c r="B23" s="1">
        <v>3066873</v>
      </c>
    </row>
    <row r="24" spans="1:2" x14ac:dyDescent="0.2">
      <c r="A24" s="1">
        <v>13642</v>
      </c>
      <c r="B24" s="1">
        <v>3063281</v>
      </c>
    </row>
    <row r="25" spans="1:2" x14ac:dyDescent="0.2">
      <c r="A25" s="1">
        <v>15501</v>
      </c>
      <c r="B25" s="1">
        <v>3056195</v>
      </c>
    </row>
    <row r="26" spans="1:2" x14ac:dyDescent="0.2">
      <c r="A26" s="1">
        <v>14831</v>
      </c>
      <c r="B26" s="1">
        <v>3046784</v>
      </c>
    </row>
    <row r="27" spans="1:2" x14ac:dyDescent="0.2">
      <c r="A27" s="1">
        <v>12582</v>
      </c>
      <c r="B27" s="1">
        <v>2983424</v>
      </c>
    </row>
    <row r="28" spans="1:2" x14ac:dyDescent="0.2">
      <c r="A28" s="1">
        <v>18186</v>
      </c>
      <c r="B28" s="1">
        <v>2910432</v>
      </c>
    </row>
    <row r="29" spans="1:2" x14ac:dyDescent="0.2">
      <c r="A29" s="1">
        <v>14544</v>
      </c>
      <c r="B29" s="1">
        <v>2880587</v>
      </c>
    </row>
    <row r="30" spans="1:2" x14ac:dyDescent="0.2">
      <c r="A30" s="1">
        <v>14033</v>
      </c>
      <c r="B30" s="1">
        <v>2827285</v>
      </c>
    </row>
    <row r="31" spans="1:2" x14ac:dyDescent="0.2">
      <c r="A31" s="1">
        <v>9860</v>
      </c>
      <c r="B31" s="1">
        <v>2198369</v>
      </c>
    </row>
    <row r="32" spans="1:2" x14ac:dyDescent="0.2">
      <c r="A32" s="1">
        <v>7933</v>
      </c>
      <c r="B32" s="1">
        <v>1964162</v>
      </c>
    </row>
    <row r="33" spans="1:2" x14ac:dyDescent="0.2">
      <c r="A33" s="1">
        <v>9377</v>
      </c>
      <c r="B33" s="1">
        <v>1736597</v>
      </c>
    </row>
    <row r="34" spans="1:2" x14ac:dyDescent="0.2">
      <c r="A34" s="1">
        <v>12947</v>
      </c>
      <c r="B34" s="1">
        <v>1531107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6" workbookViewId="0">
      <selection activeCell="B32" sqref="A31:B32"/>
    </sheetView>
  </sheetViews>
  <sheetFormatPr defaultRowHeight="14.25" x14ac:dyDescent="0.2"/>
  <cols>
    <col min="1" max="1" width="9.375" style="1" bestFit="1" customWidth="1"/>
    <col min="2" max="2" width="11.5" style="1" bestFit="1" customWidth="1"/>
    <col min="6" max="6" width="11" bestFit="1" customWidth="1"/>
  </cols>
  <sheetData>
    <row r="1" spans="1:12" x14ac:dyDescent="0.2">
      <c r="A1" s="1" t="s">
        <v>0</v>
      </c>
      <c r="B1" s="1" t="s">
        <v>1</v>
      </c>
    </row>
    <row r="2" spans="1:12" x14ac:dyDescent="0.2">
      <c r="A2" s="1">
        <v>3437</v>
      </c>
      <c r="B2" s="1">
        <v>687233</v>
      </c>
      <c r="D2" t="s">
        <v>2</v>
      </c>
      <c r="E2">
        <f>QUARTILE($A$2:$A$36,0)</f>
        <v>3322</v>
      </c>
      <c r="F2" s="2" t="s">
        <v>7</v>
      </c>
      <c r="G2" s="2">
        <f>ROUND(E3-1.5*(E5-E3),0)</f>
        <v>-984</v>
      </c>
      <c r="I2" t="s">
        <v>2</v>
      </c>
      <c r="J2">
        <f>QUARTILE($B$2:$B$36,0)</f>
        <v>687233</v>
      </c>
      <c r="K2" s="2" t="s">
        <v>7</v>
      </c>
      <c r="L2" s="2">
        <f>ROUND(J3-1.5*(J5-J3),0)</f>
        <v>-461137</v>
      </c>
    </row>
    <row r="3" spans="1:12" x14ac:dyDescent="0.2">
      <c r="A3" s="1">
        <v>3322</v>
      </c>
      <c r="B3" s="1">
        <v>734476</v>
      </c>
      <c r="D3" t="s">
        <v>3</v>
      </c>
      <c r="E3">
        <f>QUARTILE($A$2:$A$36,1)</f>
        <v>7814</v>
      </c>
      <c r="F3" s="2" t="s">
        <v>8</v>
      </c>
      <c r="G3" s="2">
        <f>ROUND(E5+1.5*(E5-E3),0)</f>
        <v>22478</v>
      </c>
      <c r="I3" t="s">
        <v>3</v>
      </c>
      <c r="J3">
        <f>QUARTILE($B$2:$B$36,1)</f>
        <v>1552851</v>
      </c>
      <c r="K3" s="2" t="s">
        <v>8</v>
      </c>
      <c r="L3" s="2">
        <f>ROUND(J5+1.5*(J5-J3),0)</f>
        <v>4909497</v>
      </c>
    </row>
    <row r="4" spans="1:12" x14ac:dyDescent="0.2">
      <c r="A4" s="1">
        <v>5188</v>
      </c>
      <c r="B4" s="1">
        <v>816480</v>
      </c>
      <c r="D4" t="s">
        <v>4</v>
      </c>
      <c r="E4">
        <f>QUARTILE($A$2:$A$36,2)</f>
        <v>11464</v>
      </c>
      <c r="I4" t="s">
        <v>4</v>
      </c>
      <c r="J4">
        <f>QUARTILE($B$2:$B$36,2)</f>
        <v>2351866</v>
      </c>
    </row>
    <row r="5" spans="1:12" x14ac:dyDescent="0.2">
      <c r="A5" s="1">
        <v>4362</v>
      </c>
      <c r="B5" s="1">
        <v>926890</v>
      </c>
      <c r="D5" t="s">
        <v>5</v>
      </c>
      <c r="E5" s="3">
        <f>QUARTILE($A$2:$A$36,3)</f>
        <v>13679.5</v>
      </c>
      <c r="I5" t="s">
        <v>5</v>
      </c>
      <c r="J5">
        <f>QUARTILE($B$2:$B$36,3)</f>
        <v>2895509.5</v>
      </c>
    </row>
    <row r="6" spans="1:12" x14ac:dyDescent="0.2">
      <c r="A6" s="1">
        <v>4262</v>
      </c>
      <c r="B6" s="1">
        <v>1050331</v>
      </c>
      <c r="D6" t="s">
        <v>6</v>
      </c>
      <c r="E6">
        <f>QUARTILE($A$2:$A$36,4)</f>
        <v>22302</v>
      </c>
      <c r="I6" t="s">
        <v>6</v>
      </c>
      <c r="J6">
        <f>QUARTILE($B$2:$B$36,4)</f>
        <v>3066873</v>
      </c>
    </row>
    <row r="7" spans="1:12" x14ac:dyDescent="0.2">
      <c r="A7" s="1">
        <v>6121</v>
      </c>
      <c r="B7" s="1">
        <v>1170607</v>
      </c>
    </row>
    <row r="8" spans="1:12" x14ac:dyDescent="0.2">
      <c r="A8" s="1">
        <v>7695</v>
      </c>
      <c r="B8" s="1">
        <v>1300475</v>
      </c>
    </row>
    <row r="9" spans="1:12" x14ac:dyDescent="0.2">
      <c r="A9" s="1">
        <v>7216</v>
      </c>
      <c r="B9" s="1">
        <v>1432890</v>
      </c>
    </row>
    <row r="10" spans="1:12" x14ac:dyDescent="0.2">
      <c r="A10" s="1">
        <v>7542</v>
      </c>
      <c r="B10" s="1">
        <v>1574595</v>
      </c>
    </row>
    <row r="11" spans="1:12" x14ac:dyDescent="0.2">
      <c r="A11" s="1">
        <v>8015</v>
      </c>
      <c r="B11" s="1">
        <v>1740146</v>
      </c>
    </row>
    <row r="12" spans="1:12" x14ac:dyDescent="0.2">
      <c r="A12" s="1">
        <v>8630</v>
      </c>
      <c r="B12" s="1">
        <v>1894683</v>
      </c>
    </row>
    <row r="13" spans="1:12" x14ac:dyDescent="0.2">
      <c r="A13" s="1">
        <v>9608</v>
      </c>
      <c r="B13" s="1">
        <v>2075733</v>
      </c>
    </row>
    <row r="14" spans="1:12" x14ac:dyDescent="0.2">
      <c r="A14" s="1">
        <v>8639</v>
      </c>
      <c r="B14" s="1">
        <v>2238812</v>
      </c>
    </row>
    <row r="15" spans="1:12" x14ac:dyDescent="0.2">
      <c r="A15" s="1">
        <v>12098</v>
      </c>
      <c r="B15" s="1">
        <v>2351866</v>
      </c>
    </row>
    <row r="16" spans="1:12" x14ac:dyDescent="0.2">
      <c r="A16" s="1">
        <v>12861</v>
      </c>
      <c r="B16" s="1">
        <v>2490427</v>
      </c>
    </row>
    <row r="17" spans="1:2" x14ac:dyDescent="0.2">
      <c r="A17" s="1">
        <v>12680</v>
      </c>
      <c r="B17" s="1">
        <v>2649609</v>
      </c>
    </row>
    <row r="18" spans="1:2" x14ac:dyDescent="0.2">
      <c r="A18" s="1">
        <v>10436</v>
      </c>
      <c r="B18" s="1">
        <v>2767979</v>
      </c>
    </row>
    <row r="19" spans="1:2" x14ac:dyDescent="0.2">
      <c r="A19" s="1">
        <v>13717</v>
      </c>
      <c r="B19" s="1">
        <v>2840977</v>
      </c>
    </row>
    <row r="20" spans="1:2" x14ac:dyDescent="0.2">
      <c r="A20" s="1">
        <v>12397</v>
      </c>
      <c r="B20" s="1">
        <v>2916268</v>
      </c>
    </row>
    <row r="21" spans="1:2" x14ac:dyDescent="0.2">
      <c r="A21" s="1">
        <v>11464</v>
      </c>
      <c r="B21" s="1">
        <v>2979987</v>
      </c>
    </row>
    <row r="22" spans="1:2" x14ac:dyDescent="0.2">
      <c r="A22" s="1">
        <v>12963</v>
      </c>
      <c r="B22" s="1">
        <v>3025975</v>
      </c>
    </row>
    <row r="23" spans="1:2" x14ac:dyDescent="0.2">
      <c r="A23" s="1">
        <v>14304</v>
      </c>
      <c r="B23" s="1">
        <v>3066873</v>
      </c>
    </row>
    <row r="24" spans="1:2" x14ac:dyDescent="0.2">
      <c r="A24" s="1">
        <v>13642</v>
      </c>
      <c r="B24" s="1">
        <v>3063281</v>
      </c>
    </row>
    <row r="25" spans="1:2" x14ac:dyDescent="0.2">
      <c r="A25" s="1">
        <v>15501</v>
      </c>
      <c r="B25" s="1">
        <v>3056195</v>
      </c>
    </row>
    <row r="26" spans="1:2" x14ac:dyDescent="0.2">
      <c r="A26" s="1">
        <v>14831</v>
      </c>
      <c r="B26" s="1">
        <v>3046784</v>
      </c>
    </row>
    <row r="27" spans="1:2" x14ac:dyDescent="0.2">
      <c r="A27" s="1">
        <v>12582</v>
      </c>
      <c r="B27" s="1">
        <v>2983424</v>
      </c>
    </row>
    <row r="28" spans="1:2" x14ac:dyDescent="0.2">
      <c r="A28" s="1">
        <v>18186</v>
      </c>
      <c r="B28" s="1">
        <v>2910432</v>
      </c>
    </row>
    <row r="29" spans="1:2" x14ac:dyDescent="0.2">
      <c r="A29" s="1">
        <v>14544</v>
      </c>
      <c r="B29" s="1">
        <v>2880587</v>
      </c>
    </row>
    <row r="30" spans="1:2" x14ac:dyDescent="0.2">
      <c r="A30" s="1">
        <v>14033</v>
      </c>
      <c r="B30" s="1">
        <v>2827285</v>
      </c>
    </row>
    <row r="31" spans="1:2" x14ac:dyDescent="0.2">
      <c r="A31" s="1">
        <v>19844</v>
      </c>
      <c r="B31" s="1">
        <v>2618194</v>
      </c>
    </row>
    <row r="32" spans="1:2" x14ac:dyDescent="0.2">
      <c r="A32" s="1">
        <v>22302</v>
      </c>
      <c r="B32" s="1">
        <v>2422854</v>
      </c>
    </row>
    <row r="33" spans="1:2" x14ac:dyDescent="0.2">
      <c r="A33" s="1">
        <v>9860</v>
      </c>
      <c r="B33" s="1">
        <v>2198369</v>
      </c>
    </row>
    <row r="34" spans="1:2" x14ac:dyDescent="0.2">
      <c r="A34" s="1">
        <v>7933</v>
      </c>
      <c r="B34" s="1">
        <v>1964162</v>
      </c>
    </row>
    <row r="35" spans="1:2" x14ac:dyDescent="0.2">
      <c r="A35" s="1">
        <v>9377</v>
      </c>
      <c r="B35" s="1">
        <v>1736597</v>
      </c>
    </row>
    <row r="36" spans="1:2" x14ac:dyDescent="0.2">
      <c r="A36" s="1">
        <v>12947</v>
      </c>
      <c r="B36" s="1">
        <v>1531107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dafycredit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曹赛男</dc:creator>
  <cp:lastModifiedBy>曹赛男</cp:lastModifiedBy>
  <dcterms:created xsi:type="dcterms:W3CDTF">2018-12-03T07:36:34Z</dcterms:created>
  <dcterms:modified xsi:type="dcterms:W3CDTF">2018-12-06T03:32:10Z</dcterms:modified>
</cp:coreProperties>
</file>