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e\Desktop\"/>
    </mc:Choice>
  </mc:AlternateContent>
  <bookViews>
    <workbookView xWindow="930" yWindow="0" windowWidth="24945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25" i="1" s="1"/>
  <c r="L27" i="1" s="1"/>
  <c r="L29" i="1" s="1"/>
  <c r="J23" i="1"/>
  <c r="H23" i="1"/>
  <c r="F23" i="1"/>
  <c r="D23" i="1"/>
  <c r="B23" i="1"/>
  <c r="L21" i="1"/>
  <c r="K21" i="1"/>
  <c r="K23" i="1" s="1"/>
  <c r="K25" i="1" s="1"/>
  <c r="K27" i="1" s="1"/>
  <c r="K29" i="1" s="1"/>
  <c r="J21" i="1"/>
  <c r="I21" i="1"/>
  <c r="I23" i="1" s="1"/>
  <c r="I25" i="1" s="1"/>
  <c r="I27" i="1" s="1"/>
  <c r="I29" i="1" s="1"/>
  <c r="H21" i="1"/>
  <c r="G21" i="1"/>
  <c r="G23" i="1" s="1"/>
  <c r="G25" i="1" s="1"/>
  <c r="G27" i="1" s="1"/>
  <c r="G29" i="1" s="1"/>
  <c r="F21" i="1"/>
  <c r="E21" i="1"/>
  <c r="E23" i="1" s="1"/>
  <c r="E25" i="1" s="1"/>
  <c r="E27" i="1" s="1"/>
  <c r="E29" i="1" s="1"/>
  <c r="D21" i="1"/>
  <c r="C21" i="1"/>
  <c r="C23" i="1" s="1"/>
  <c r="C25" i="1" s="1"/>
  <c r="C27" i="1" s="1"/>
  <c r="C29" i="1" s="1"/>
  <c r="B21" i="1"/>
  <c r="L7" i="1"/>
  <c r="L9" i="1" s="1"/>
  <c r="L11" i="1" s="1"/>
  <c r="C11" i="1"/>
  <c r="D11" i="1"/>
  <c r="E11" i="1"/>
  <c r="F11" i="1"/>
  <c r="G11" i="1"/>
  <c r="H11" i="1"/>
  <c r="I11" i="1"/>
  <c r="J11" i="1"/>
  <c r="K11" i="1"/>
  <c r="B11" i="1"/>
  <c r="C9" i="1"/>
  <c r="D9" i="1"/>
  <c r="E9" i="1"/>
  <c r="F9" i="1"/>
  <c r="G9" i="1"/>
  <c r="H9" i="1"/>
  <c r="I9" i="1"/>
  <c r="J9" i="1"/>
  <c r="K9" i="1"/>
  <c r="B9" i="1"/>
  <c r="C7" i="1"/>
  <c r="D7" i="1"/>
  <c r="E7" i="1"/>
  <c r="F7" i="1"/>
  <c r="G7" i="1"/>
  <c r="H7" i="1"/>
  <c r="I7" i="1"/>
  <c r="J7" i="1"/>
  <c r="K7" i="1"/>
  <c r="B7" i="1"/>
  <c r="C5" i="1"/>
  <c r="D5" i="1"/>
  <c r="E5" i="1"/>
  <c r="F5" i="1"/>
  <c r="G5" i="1"/>
  <c r="H5" i="1"/>
  <c r="I5" i="1"/>
  <c r="J5" i="1"/>
  <c r="K5" i="1"/>
  <c r="L5" i="1"/>
  <c r="B5" i="1"/>
  <c r="C3" i="1"/>
  <c r="D3" i="1"/>
  <c r="E3" i="1"/>
  <c r="F3" i="1"/>
  <c r="G3" i="1"/>
  <c r="H3" i="1"/>
  <c r="I3" i="1"/>
  <c r="J3" i="1"/>
  <c r="K3" i="1"/>
  <c r="L3" i="1"/>
  <c r="B3" i="1"/>
  <c r="F25" i="1" l="1"/>
  <c r="F27" i="1" s="1"/>
  <c r="F29" i="1" s="1"/>
  <c r="H25" i="1"/>
  <c r="H27" i="1" s="1"/>
  <c r="H29" i="1" s="1"/>
  <c r="B25" i="1"/>
  <c r="B27" i="1" s="1"/>
  <c r="B29" i="1" s="1"/>
  <c r="J25" i="1"/>
  <c r="J27" i="1" s="1"/>
  <c r="J29" i="1" s="1"/>
  <c r="D25" i="1"/>
  <c r="D27" i="1" s="1"/>
  <c r="D29" i="1" s="1"/>
</calcChain>
</file>

<file path=xl/sharedStrings.xml><?xml version="1.0" encoding="utf-8"?>
<sst xmlns="http://schemas.openxmlformats.org/spreadsheetml/2006/main" count="23" uniqueCount="12">
  <si>
    <t>Index</t>
    <phoneticPr fontId="1" type="noConversion"/>
  </si>
  <si>
    <t>Vin</t>
  </si>
  <si>
    <t>Index*(1&lt;&lt;9)</t>
    <phoneticPr fontId="1" type="noConversion"/>
  </si>
  <si>
    <t>Vin_float</t>
    <phoneticPr fontId="1" type="noConversion"/>
  </si>
  <si>
    <t>Vin/(32768.0)</t>
    <phoneticPr fontId="1" type="noConversion"/>
  </si>
  <si>
    <t>（Vin_float[i]+Vin_float[i+1]）/2</t>
    <phoneticPr fontId="1" type="noConversion"/>
  </si>
  <si>
    <t>（-0.75）a^(-1.75)</t>
    <phoneticPr fontId="1" type="noConversion"/>
  </si>
  <si>
    <t>Vslope</t>
    <phoneticPr fontId="1" type="noConversion"/>
  </si>
  <si>
    <t>Vin_mean</t>
    <phoneticPr fontId="1" type="noConversion"/>
  </si>
  <si>
    <t>Vslope*(1&lt;&lt;15)</t>
    <phoneticPr fontId="1" type="noConversion"/>
  </si>
  <si>
    <t>Vslope_q</t>
    <phoneticPr fontId="1" type="noConversion"/>
  </si>
  <si>
    <t>The process to compute x^(-0.75)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</si>
</sst>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18" sqref="A18:L30"/>
    </sheetView>
  </sheetViews>
  <sheetFormatPr defaultRowHeight="14.25" x14ac:dyDescent="0.2"/>
  <sheetData>
    <row r="1" spans="1:12" x14ac:dyDescent="0.2">
      <c r="A1" s="1" t="s">
        <v>0</v>
      </c>
      <c r="B1">
        <v>64</v>
      </c>
      <c r="C1">
        <v>65</v>
      </c>
      <c r="D1">
        <v>66</v>
      </c>
      <c r="E1">
        <v>67</v>
      </c>
      <c r="F1">
        <v>68</v>
      </c>
      <c r="G1">
        <v>69</v>
      </c>
      <c r="H1">
        <v>70</v>
      </c>
      <c r="I1">
        <v>71</v>
      </c>
      <c r="J1">
        <v>72</v>
      </c>
      <c r="K1">
        <v>73</v>
      </c>
      <c r="L1">
        <v>74</v>
      </c>
    </row>
    <row r="2" spans="1:12" x14ac:dyDescent="0.2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1</v>
      </c>
      <c r="B3">
        <f>B1*512</f>
        <v>32768</v>
      </c>
      <c r="C3">
        <f t="shared" ref="C3:L3" si="0">C1*512</f>
        <v>33280</v>
      </c>
      <c r="D3">
        <f t="shared" si="0"/>
        <v>33792</v>
      </c>
      <c r="E3">
        <f t="shared" si="0"/>
        <v>34304</v>
      </c>
      <c r="F3">
        <f t="shared" si="0"/>
        <v>34816</v>
      </c>
      <c r="G3">
        <f t="shared" si="0"/>
        <v>35328</v>
      </c>
      <c r="H3">
        <f t="shared" si="0"/>
        <v>35840</v>
      </c>
      <c r="I3">
        <f t="shared" si="0"/>
        <v>36352</v>
      </c>
      <c r="J3">
        <f t="shared" si="0"/>
        <v>36864</v>
      </c>
      <c r="K3">
        <f t="shared" si="0"/>
        <v>37376</v>
      </c>
      <c r="L3">
        <f t="shared" si="0"/>
        <v>37888</v>
      </c>
    </row>
    <row r="4" spans="1:12" x14ac:dyDescent="0.2">
      <c r="A4" s="1"/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3</v>
      </c>
      <c r="B5">
        <f>B3/32768</f>
        <v>1</v>
      </c>
      <c r="C5">
        <f t="shared" ref="C5:L5" si="1">C3/32768</f>
        <v>1.015625</v>
      </c>
      <c r="D5">
        <f t="shared" si="1"/>
        <v>1.03125</v>
      </c>
      <c r="E5">
        <f t="shared" si="1"/>
        <v>1.046875</v>
      </c>
      <c r="F5">
        <f t="shared" si="1"/>
        <v>1.0625</v>
      </c>
      <c r="G5">
        <f t="shared" si="1"/>
        <v>1.078125</v>
      </c>
      <c r="H5">
        <f t="shared" si="1"/>
        <v>1.09375</v>
      </c>
      <c r="I5">
        <f t="shared" si="1"/>
        <v>1.109375</v>
      </c>
      <c r="J5">
        <f t="shared" si="1"/>
        <v>1.125</v>
      </c>
      <c r="K5">
        <f t="shared" si="1"/>
        <v>1.140625</v>
      </c>
      <c r="L5">
        <f t="shared" si="1"/>
        <v>1.15625</v>
      </c>
    </row>
    <row r="6" spans="1:12" x14ac:dyDescent="0.2">
      <c r="A6" s="1"/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8</v>
      </c>
      <c r="B7">
        <f>(B5+C5)/2</f>
        <v>1.0078125</v>
      </c>
      <c r="C7">
        <f t="shared" ref="C7:L7" si="2">(C5+D5)/2</f>
        <v>1.0234375</v>
      </c>
      <c r="D7">
        <f t="shared" si="2"/>
        <v>1.0390625</v>
      </c>
      <c r="E7">
        <f t="shared" si="2"/>
        <v>1.0546875</v>
      </c>
      <c r="F7">
        <f t="shared" si="2"/>
        <v>1.0703125</v>
      </c>
      <c r="G7">
        <f t="shared" si="2"/>
        <v>1.0859375</v>
      </c>
      <c r="H7">
        <f t="shared" si="2"/>
        <v>1.1015625</v>
      </c>
      <c r="I7">
        <f t="shared" si="2"/>
        <v>1.1171875</v>
      </c>
      <c r="J7">
        <f t="shared" si="2"/>
        <v>1.1328125</v>
      </c>
      <c r="K7">
        <f t="shared" si="2"/>
        <v>1.1484375</v>
      </c>
      <c r="L7">
        <f>(L5+1.171875)/2</f>
        <v>1.1640625</v>
      </c>
    </row>
    <row r="8" spans="1:12" x14ac:dyDescent="0.2">
      <c r="A8" s="1"/>
      <c r="B8" s="1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7</v>
      </c>
      <c r="B9">
        <f>(-0.75)*B7^(-1.75)</f>
        <v>-0.73985517734652417</v>
      </c>
      <c r="C9">
        <f t="shared" ref="C9:L9" si="3">(-0.75)*C7^(-1.75)</f>
        <v>-0.72020136951410185</v>
      </c>
      <c r="D9">
        <f t="shared" si="3"/>
        <v>-0.70135571240394745</v>
      </c>
      <c r="E9">
        <f t="shared" si="3"/>
        <v>-0.68327355976414972</v>
      </c>
      <c r="F9">
        <f t="shared" si="3"/>
        <v>-0.66591334415300574</v>
      </c>
      <c r="G9">
        <f t="shared" si="3"/>
        <v>-0.64923632360717343</v>
      </c>
      <c r="H9">
        <f t="shared" si="3"/>
        <v>-0.63320635243422363</v>
      </c>
      <c r="I9">
        <f t="shared" si="3"/>
        <v>-0.61778967352864078</v>
      </c>
      <c r="J9">
        <f t="shared" si="3"/>
        <v>-0.60295472992258192</v>
      </c>
      <c r="K9">
        <f t="shared" si="3"/>
        <v>-0.58867199355374356</v>
      </c>
      <c r="L9">
        <f t="shared" si="3"/>
        <v>-0.57491380946845316</v>
      </c>
    </row>
    <row r="10" spans="1:12" x14ac:dyDescent="0.2">
      <c r="A10" s="1"/>
      <c r="B10" s="1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10</v>
      </c>
      <c r="B11">
        <f>B9*32768</f>
        <v>-24243.574451290904</v>
      </c>
      <c r="C11">
        <f t="shared" ref="C11:L11" si="4">C9*32768</f>
        <v>-23599.558476238089</v>
      </c>
      <c r="D11">
        <f t="shared" si="4"/>
        <v>-22982.02398405255</v>
      </c>
      <c r="E11">
        <f t="shared" si="4"/>
        <v>-22389.508006351658</v>
      </c>
      <c r="F11">
        <f t="shared" si="4"/>
        <v>-21820.648461205692</v>
      </c>
      <c r="G11">
        <f t="shared" si="4"/>
        <v>-21274.175851959859</v>
      </c>
      <c r="H11">
        <f t="shared" si="4"/>
        <v>-20748.90575656464</v>
      </c>
      <c r="I11">
        <f t="shared" si="4"/>
        <v>-20243.732022186501</v>
      </c>
      <c r="J11">
        <f t="shared" si="4"/>
        <v>-19757.620590103164</v>
      </c>
      <c r="K11">
        <f t="shared" si="4"/>
        <v>-19289.603884769069</v>
      </c>
      <c r="L11">
        <f t="shared" si="4"/>
        <v>-18838.775708662273</v>
      </c>
    </row>
    <row r="12" spans="1:12" x14ac:dyDescent="0.2">
      <c r="A12" s="1"/>
    </row>
    <row r="18" spans="1:12" ht="18" x14ac:dyDescent="0.2">
      <c r="A18" s="3" t="s">
        <v>11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2" t="s">
        <v>0</v>
      </c>
      <c r="B19">
        <v>64</v>
      </c>
      <c r="C19">
        <v>65</v>
      </c>
      <c r="D19">
        <v>66</v>
      </c>
      <c r="E19">
        <v>67</v>
      </c>
      <c r="F19">
        <v>68</v>
      </c>
      <c r="G19">
        <v>69</v>
      </c>
      <c r="H19">
        <v>70</v>
      </c>
      <c r="I19">
        <v>71</v>
      </c>
      <c r="J19">
        <v>72</v>
      </c>
      <c r="K19">
        <v>73</v>
      </c>
      <c r="L19">
        <v>74</v>
      </c>
    </row>
    <row r="20" spans="1:12" x14ac:dyDescent="0.2">
      <c r="A20" s="2"/>
      <c r="B20" s="1" t="s">
        <v>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2" t="s">
        <v>1</v>
      </c>
      <c r="B21">
        <f>B19*512</f>
        <v>32768</v>
      </c>
      <c r="C21">
        <f t="shared" ref="C21:L21" si="5">C19*512</f>
        <v>33280</v>
      </c>
      <c r="D21">
        <f t="shared" si="5"/>
        <v>33792</v>
      </c>
      <c r="E21">
        <f t="shared" si="5"/>
        <v>34304</v>
      </c>
      <c r="F21">
        <f t="shared" si="5"/>
        <v>34816</v>
      </c>
      <c r="G21">
        <f t="shared" si="5"/>
        <v>35328</v>
      </c>
      <c r="H21">
        <f t="shared" si="5"/>
        <v>35840</v>
      </c>
      <c r="I21">
        <f t="shared" si="5"/>
        <v>36352</v>
      </c>
      <c r="J21">
        <f t="shared" si="5"/>
        <v>36864</v>
      </c>
      <c r="K21">
        <f t="shared" si="5"/>
        <v>37376</v>
      </c>
      <c r="L21">
        <f t="shared" si="5"/>
        <v>37888</v>
      </c>
    </row>
    <row r="22" spans="1:12" x14ac:dyDescent="0.2">
      <c r="A22" s="2"/>
      <c r="B22" s="1" t="s">
        <v>4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2" t="s">
        <v>3</v>
      </c>
      <c r="B23">
        <f>B21/32768</f>
        <v>1</v>
      </c>
      <c r="C23">
        <f t="shared" ref="C23:L23" si="6">C21/32768</f>
        <v>1.015625</v>
      </c>
      <c r="D23">
        <f t="shared" si="6"/>
        <v>1.03125</v>
      </c>
      <c r="E23">
        <f t="shared" si="6"/>
        <v>1.046875</v>
      </c>
      <c r="F23">
        <f t="shared" si="6"/>
        <v>1.0625</v>
      </c>
      <c r="G23">
        <f t="shared" si="6"/>
        <v>1.078125</v>
      </c>
      <c r="H23">
        <f t="shared" si="6"/>
        <v>1.09375</v>
      </c>
      <c r="I23">
        <f t="shared" si="6"/>
        <v>1.109375</v>
      </c>
      <c r="J23">
        <f t="shared" si="6"/>
        <v>1.125</v>
      </c>
      <c r="K23">
        <f t="shared" si="6"/>
        <v>1.140625</v>
      </c>
      <c r="L23">
        <f t="shared" si="6"/>
        <v>1.15625</v>
      </c>
    </row>
    <row r="24" spans="1:12" x14ac:dyDescent="0.2">
      <c r="A24" s="2"/>
      <c r="B24" s="1" t="s">
        <v>5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2" t="s">
        <v>8</v>
      </c>
      <c r="B25">
        <f>(B23+C23)/2</f>
        <v>1.0078125</v>
      </c>
      <c r="C25">
        <f t="shared" ref="C25:L25" si="7">(C23+D23)/2</f>
        <v>1.0234375</v>
      </c>
      <c r="D25">
        <f t="shared" si="7"/>
        <v>1.0390625</v>
      </c>
      <c r="E25">
        <f t="shared" si="7"/>
        <v>1.0546875</v>
      </c>
      <c r="F25">
        <f t="shared" si="7"/>
        <v>1.0703125</v>
      </c>
      <c r="G25">
        <f t="shared" si="7"/>
        <v>1.0859375</v>
      </c>
      <c r="H25">
        <f t="shared" si="7"/>
        <v>1.1015625</v>
      </c>
      <c r="I25">
        <f t="shared" si="7"/>
        <v>1.1171875</v>
      </c>
      <c r="J25">
        <f t="shared" si="7"/>
        <v>1.1328125</v>
      </c>
      <c r="K25">
        <f t="shared" si="7"/>
        <v>1.1484375</v>
      </c>
      <c r="L25">
        <f>(L23+1.171875)/2</f>
        <v>1.1640625</v>
      </c>
    </row>
    <row r="26" spans="1:12" x14ac:dyDescent="0.2">
      <c r="A26" s="2"/>
      <c r="B26" s="1" t="s">
        <v>6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2" t="s">
        <v>7</v>
      </c>
      <c r="B27">
        <f>(-0.75)*B25^(-1.75)</f>
        <v>-0.73985517734652417</v>
      </c>
      <c r="C27">
        <f t="shared" ref="C27:L27" si="8">(-0.75)*C25^(-1.75)</f>
        <v>-0.72020136951410185</v>
      </c>
      <c r="D27">
        <f t="shared" si="8"/>
        <v>-0.70135571240394745</v>
      </c>
      <c r="E27">
        <f t="shared" si="8"/>
        <v>-0.68327355976414972</v>
      </c>
      <c r="F27">
        <f t="shared" si="8"/>
        <v>-0.66591334415300574</v>
      </c>
      <c r="G27">
        <f t="shared" si="8"/>
        <v>-0.64923632360717343</v>
      </c>
      <c r="H27">
        <f t="shared" si="8"/>
        <v>-0.63320635243422363</v>
      </c>
      <c r="I27">
        <f t="shared" si="8"/>
        <v>-0.61778967352864078</v>
      </c>
      <c r="J27">
        <f t="shared" si="8"/>
        <v>-0.60295472992258192</v>
      </c>
      <c r="K27">
        <f t="shared" si="8"/>
        <v>-0.58867199355374356</v>
      </c>
      <c r="L27">
        <f t="shared" si="8"/>
        <v>-0.57491380946845316</v>
      </c>
    </row>
    <row r="28" spans="1:12" x14ac:dyDescent="0.2">
      <c r="A28" s="2"/>
      <c r="B28" s="1" t="s">
        <v>9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2" t="s">
        <v>10</v>
      </c>
      <c r="B29">
        <f>B27*32768</f>
        <v>-24243.574451290904</v>
      </c>
      <c r="C29">
        <f t="shared" ref="C29:L29" si="9">C27*32768</f>
        <v>-23599.558476238089</v>
      </c>
      <c r="D29">
        <f t="shared" si="9"/>
        <v>-22982.02398405255</v>
      </c>
      <c r="E29">
        <f t="shared" si="9"/>
        <v>-22389.508006351658</v>
      </c>
      <c r="F29">
        <f t="shared" si="9"/>
        <v>-21820.648461205692</v>
      </c>
      <c r="G29">
        <f t="shared" si="9"/>
        <v>-21274.175851959859</v>
      </c>
      <c r="H29">
        <f t="shared" si="9"/>
        <v>-20748.90575656464</v>
      </c>
      <c r="I29">
        <f t="shared" si="9"/>
        <v>-20243.732022186501</v>
      </c>
      <c r="J29">
        <f t="shared" si="9"/>
        <v>-19757.620590103164</v>
      </c>
      <c r="K29">
        <f t="shared" si="9"/>
        <v>-19289.603884769069</v>
      </c>
      <c r="L29">
        <f t="shared" si="9"/>
        <v>-18838.775708662273</v>
      </c>
    </row>
    <row r="30" spans="1:12" x14ac:dyDescent="0.2">
      <c r="A30" s="2"/>
    </row>
  </sheetData>
  <mergeCells count="23">
    <mergeCell ref="A25:A26"/>
    <mergeCell ref="B26:L26"/>
    <mergeCell ref="A27:A28"/>
    <mergeCell ref="B28:L28"/>
    <mergeCell ref="A29:A30"/>
    <mergeCell ref="A18:L18"/>
    <mergeCell ref="A11:A12"/>
    <mergeCell ref="A19:A20"/>
    <mergeCell ref="B20:L20"/>
    <mergeCell ref="A21:A22"/>
    <mergeCell ref="B22:L22"/>
    <mergeCell ref="A23:A24"/>
    <mergeCell ref="B24:L24"/>
    <mergeCell ref="B2:L2"/>
    <mergeCell ref="B4:L4"/>
    <mergeCell ref="B6:L6"/>
    <mergeCell ref="B8:L8"/>
    <mergeCell ref="B10:L10"/>
    <mergeCell ref="A1:A2"/>
    <mergeCell ref="A3:A4"/>
    <mergeCell ref="A5:A6"/>
    <mergeCell ref="A7:A8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2017-02-20T06:13:36Z</dcterms:created>
  <dcterms:modified xsi:type="dcterms:W3CDTF">2017-02-20T10:14:59Z</dcterms:modified>
</cp:coreProperties>
</file>