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25" windowWidth="20475" windowHeight="9510" tabRatio="704"/>
  </bookViews>
  <sheets>
    <sheet name="Rev. info." sheetId="10" r:id="rId1"/>
    <sheet name="QSFP end" sheetId="9" r:id="rId2"/>
    <sheet name="SFP+ end" sheetId="14" r:id="rId3"/>
    <sheet name="Notes" sheetId="12" r:id="rId4"/>
  </sheets>
  <definedNames>
    <definedName name="_xlnm.Print_Area" localSheetId="1">'QSFP end'!$A$1:$C$135</definedName>
    <definedName name="_xlnm.Print_Titles" localSheetId="1">'QSFP end'!$1:$1</definedName>
  </definedNames>
  <calcPr calcId="144525"/>
</workbook>
</file>

<file path=xl/calcChain.xml><?xml version="1.0" encoding="utf-8"?>
<calcChain xmlns="http://schemas.openxmlformats.org/spreadsheetml/2006/main">
  <c r="B22" i="9" l="1"/>
  <c r="B21" i="9"/>
  <c r="B20" i="9"/>
  <c r="B19" i="9"/>
  <c r="E100" i="14" l="1"/>
  <c r="E99" i="14"/>
  <c r="E98" i="14"/>
  <c r="F38" i="14"/>
  <c r="F37" i="14"/>
  <c r="F36" i="14"/>
  <c r="F35" i="14"/>
  <c r="C34" i="14"/>
  <c r="C33" i="14"/>
  <c r="C32" i="14"/>
  <c r="C31" i="14"/>
  <c r="C30" i="14"/>
  <c r="C29" i="14"/>
  <c r="C28" i="14"/>
  <c r="O27" i="14"/>
  <c r="C27" i="14"/>
  <c r="O26" i="14"/>
  <c r="C26" i="14"/>
  <c r="O25" i="14"/>
  <c r="C25" i="14"/>
  <c r="O24" i="14"/>
  <c r="C24" i="14"/>
  <c r="C23" i="14"/>
  <c r="B121" i="9" l="1"/>
  <c r="B122" i="9"/>
  <c r="B120" i="9"/>
  <c r="B24" i="9" l="1"/>
  <c r="E45" i="9" l="1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44" i="9"/>
</calcChain>
</file>

<file path=xl/sharedStrings.xml><?xml version="1.0" encoding="utf-8"?>
<sst xmlns="http://schemas.openxmlformats.org/spreadsheetml/2006/main" count="504" uniqueCount="309">
  <si>
    <t>.</t>
    <phoneticPr fontId="1" type="noConversion"/>
  </si>
  <si>
    <t>Identifier</t>
    <phoneticPr fontId="1" type="noConversion"/>
  </si>
  <si>
    <t>Extended Identifier</t>
    <phoneticPr fontId="1" type="noConversion"/>
  </si>
  <si>
    <t>Connector</t>
  </si>
  <si>
    <t>Encoding</t>
    <phoneticPr fontId="1" type="noConversion"/>
  </si>
  <si>
    <t>BR, nominal</t>
  </si>
  <si>
    <t>Extended rateselect Compliance</t>
    <phoneticPr fontId="1" type="noConversion"/>
  </si>
  <si>
    <t>Vendor Rev.(Rev. A)</t>
    <phoneticPr fontId="1" type="noConversion"/>
  </si>
  <si>
    <t>Max. Case Temp</t>
    <phoneticPr fontId="1" type="noConversion"/>
  </si>
  <si>
    <t>Options</t>
    <phoneticPr fontId="1" type="noConversion"/>
  </si>
  <si>
    <t>Diagnostic Monitoring Type</t>
    <phoneticPr fontId="1" type="noConversion"/>
  </si>
  <si>
    <t>Reserved</t>
    <phoneticPr fontId="1" type="noConversion"/>
  </si>
  <si>
    <t>*</t>
    <phoneticPr fontId="1" type="noConversion"/>
  </si>
  <si>
    <t>A0</t>
  </si>
  <si>
    <t>4C</t>
  </si>
  <si>
    <t>2D</t>
  </si>
  <si>
    <t>3C</t>
    <phoneticPr fontId="3" type="noConversion"/>
  </si>
  <si>
    <t>18</t>
    <phoneticPr fontId="3" type="noConversion"/>
  </si>
  <si>
    <t>A0</t>
    <phoneticPr fontId="3" type="noConversion"/>
  </si>
  <si>
    <t>Name of Field</t>
    <phoneticPr fontId="1" type="noConversion"/>
  </si>
  <si>
    <t>Wave length or copper attenuation @5G (QDR)</t>
  </si>
  <si>
    <t>Wave length or copper attenuation @2.5G(DDR)</t>
  </si>
  <si>
    <t>Value(hex)</t>
  </si>
  <si>
    <t>Length(SMF)</t>
  </si>
  <si>
    <t>Length (OM3 50um)</t>
  </si>
  <si>
    <t>Length(OM2 50um)</t>
  </si>
  <si>
    <t>Length(OM162.5 um)</t>
  </si>
  <si>
    <t>Device tech(A0:passive;B0: passive EQ;C0:full active EQ;
D0: half active EQ at far end;E0:half active EQ at near end;
F0: linear active EQ)</t>
  </si>
  <si>
    <t>Vendor OUI:3C 18 A0
For Luxshare</t>
  </si>
  <si>
    <t>Enhanced options</t>
  </si>
  <si>
    <t>80</t>
    <phoneticPr fontId="1" type="noConversion"/>
  </si>
  <si>
    <t>Length(copper)，线缆长度以m为单位．小于１米的以１米表示．</t>
    <phoneticPr fontId="1" type="noConversion"/>
  </si>
  <si>
    <t>Specification
Compliance(40GBASE-CR4, Twin-AX pair)</t>
    <phoneticPr fontId="1" type="noConversion"/>
  </si>
  <si>
    <t>Wave length or copper attenuation @7G (FDR)</t>
    <phoneticPr fontId="1" type="noConversion"/>
  </si>
  <si>
    <t>Wave length or copper attenuation @12.9G (EDR)</t>
    <phoneticPr fontId="1" type="noConversion"/>
  </si>
  <si>
    <t>Date</t>
    <phoneticPr fontId="1" type="noConversion"/>
  </si>
  <si>
    <t>Note</t>
    <phoneticPr fontId="1" type="noConversion"/>
  </si>
  <si>
    <t>Rev.A</t>
    <phoneticPr fontId="1" type="noConversion"/>
  </si>
  <si>
    <t>Revision</t>
    <phoneticPr fontId="1" type="noConversion"/>
  </si>
  <si>
    <t>02</t>
    <phoneticPr fontId="3" type="noConversion"/>
  </si>
  <si>
    <t>3-21</t>
    <phoneticPr fontId="1" type="noConversion"/>
  </si>
  <si>
    <t>Interupt flags</t>
    <phoneticPr fontId="1" type="noConversion"/>
  </si>
  <si>
    <t>00</t>
    <phoneticPr fontId="1" type="noConversion"/>
  </si>
  <si>
    <t>22-23</t>
    <phoneticPr fontId="1" type="noConversion"/>
  </si>
  <si>
    <t>34-81</t>
    <phoneticPr fontId="1" type="noConversion"/>
  </si>
  <si>
    <t>82-85</t>
    <phoneticPr fontId="1" type="noConversion"/>
  </si>
  <si>
    <t>86-98</t>
    <phoneticPr fontId="1" type="noConversion"/>
  </si>
  <si>
    <t>99</t>
    <phoneticPr fontId="1" type="noConversion"/>
  </si>
  <si>
    <t>100-104</t>
    <phoneticPr fontId="1" type="noConversion"/>
  </si>
  <si>
    <t>105-106</t>
    <phoneticPr fontId="1" type="noConversion"/>
  </si>
  <si>
    <t>108-110</t>
    <phoneticPr fontId="1" type="noConversion"/>
  </si>
  <si>
    <t>111-112</t>
    <phoneticPr fontId="1" type="noConversion"/>
  </si>
  <si>
    <t>114-118</t>
    <phoneticPr fontId="1" type="noConversion"/>
  </si>
  <si>
    <t>119-122</t>
    <phoneticPr fontId="1" type="noConversion"/>
  </si>
  <si>
    <t>flat or paged memory, IntL, Data_Not_Ready status</t>
    <phoneticPr fontId="1" type="noConversion"/>
  </si>
  <si>
    <t>free side device monitors</t>
    <phoneticPr fontId="1" type="noConversion"/>
  </si>
  <si>
    <t>channel monitors</t>
    <phoneticPr fontId="1" type="noConversion"/>
  </si>
  <si>
    <t>reserved</t>
    <phoneticPr fontId="1" type="noConversion"/>
  </si>
  <si>
    <t>control</t>
    <phoneticPr fontId="1" type="noConversion"/>
  </si>
  <si>
    <t>revision compliance</t>
    <phoneticPr fontId="1" type="noConversion"/>
  </si>
  <si>
    <t>identifier</t>
    <phoneticPr fontId="1" type="noConversion"/>
  </si>
  <si>
    <t>free side device and channel masks</t>
    <phoneticPr fontId="1" type="noConversion"/>
  </si>
  <si>
    <t>Vendor Specific</t>
    <phoneticPr fontId="1" type="noConversion"/>
  </si>
  <si>
    <t>free side device properties</t>
    <phoneticPr fontId="1" type="noConversion"/>
  </si>
  <si>
    <t>reserved</t>
    <phoneticPr fontId="1" type="noConversion"/>
  </si>
  <si>
    <t>assigned for use by PCI Express</t>
    <phoneticPr fontId="1" type="noConversion"/>
  </si>
  <si>
    <t>password change engry area</t>
    <phoneticPr fontId="1" type="noConversion"/>
  </si>
  <si>
    <t>password engry area</t>
    <phoneticPr fontId="1" type="noConversion"/>
  </si>
  <si>
    <t>Page select byte</t>
    <phoneticPr fontId="1" type="noConversion"/>
  </si>
  <si>
    <t>00</t>
    <phoneticPr fontId="1" type="noConversion"/>
  </si>
  <si>
    <t>00</t>
    <phoneticPr fontId="1" type="noConversion"/>
  </si>
  <si>
    <t>00</t>
    <phoneticPr fontId="1" type="noConversion"/>
  </si>
  <si>
    <t>00</t>
    <phoneticPr fontId="1" type="noConversion"/>
  </si>
  <si>
    <t>20</t>
    <phoneticPr fontId="1" type="noConversion"/>
  </si>
  <si>
    <t>128-255</t>
    <phoneticPr fontId="1" type="noConversion"/>
  </si>
  <si>
    <t>Page02</t>
  </si>
  <si>
    <t>Page03</t>
  </si>
  <si>
    <t>Page#</t>
    <phoneticPr fontId="1" type="noConversion"/>
  </si>
  <si>
    <t>Bytes</t>
    <phoneticPr fontId="1" type="noConversion"/>
  </si>
  <si>
    <t>Value(Hex)</t>
    <phoneticPr fontId="1" type="noConversion"/>
  </si>
  <si>
    <t>Page01</t>
    <phoneticPr fontId="1" type="noConversion"/>
  </si>
  <si>
    <t>Byte#127 01h选择Page01</t>
    <phoneticPr fontId="1" type="noConversion"/>
  </si>
  <si>
    <t>Byte#127 02h选择Page02</t>
    <phoneticPr fontId="1" type="noConversion"/>
  </si>
  <si>
    <t>Byte#127 03h选择Page03</t>
    <phoneticPr fontId="1" type="noConversion"/>
  </si>
  <si>
    <t>00</t>
    <phoneticPr fontId="1" type="noConversion"/>
  </si>
  <si>
    <t>0D</t>
    <phoneticPr fontId="3" type="noConversion"/>
  </si>
  <si>
    <t>08</t>
    <phoneticPr fontId="1" type="noConversion"/>
  </si>
  <si>
    <t>00</t>
    <phoneticPr fontId="3" type="noConversion"/>
  </si>
  <si>
    <t>H3C签名域(ASCII)</t>
    <phoneticPr fontId="1" type="noConversion"/>
  </si>
  <si>
    <t>H</t>
    <phoneticPr fontId="1" type="noConversion"/>
  </si>
  <si>
    <t>C</t>
    <phoneticPr fontId="1" type="noConversion"/>
  </si>
  <si>
    <t>线缆规格区分域 01h代表QSFP+;02h代表QSFP+转4SFP+线缆</t>
    <phoneticPr fontId="1" type="noConversion"/>
  </si>
  <si>
    <t>229-234</t>
    <phoneticPr fontId="1" type="noConversion"/>
  </si>
  <si>
    <t>Reserved</t>
    <phoneticPr fontId="1" type="noConversion"/>
  </si>
  <si>
    <t>最大发送功率（每通道）</t>
    <phoneticPr fontId="1" type="noConversion"/>
  </si>
  <si>
    <t>最小发送功率（每通道）</t>
    <phoneticPr fontId="1" type="noConversion"/>
  </si>
  <si>
    <t>接收灵敏度（每通道）</t>
    <phoneticPr fontId="1" type="noConversion"/>
  </si>
  <si>
    <t>光饱和接收功率（每通道）</t>
    <phoneticPr fontId="1" type="noConversion"/>
  </si>
  <si>
    <t>244-255</t>
    <phoneticPr fontId="1" type="noConversion"/>
  </si>
  <si>
    <t>CC-BASE(Low 8 bits of the sum of Bytes 128-190)</t>
    <phoneticPr fontId="1" type="noConversion"/>
  </si>
  <si>
    <t>CC_EXT(Low 8 bits of the sum of Bytes 192-222))</t>
    <phoneticPr fontId="1" type="noConversion"/>
  </si>
  <si>
    <t>Check code(Low 8 bits of the sum of Bytes 224-242)</t>
    <phoneticPr fontId="1" type="noConversion"/>
  </si>
  <si>
    <t>00</t>
    <phoneticPr fontId="1" type="noConversion"/>
  </si>
  <si>
    <t>07</t>
    <phoneticPr fontId="1" type="noConversion"/>
  </si>
  <si>
    <t>Extended module code(QDR)</t>
    <phoneticPr fontId="1" type="noConversion"/>
  </si>
  <si>
    <t>Rev4.8 SFF8436</t>
    <phoneticPr fontId="1" type="noConversion"/>
  </si>
  <si>
    <t>Data Code bytes 212-219(ASCII,多余位以空格(20h)补上.)</t>
    <phoneticPr fontId="1" type="noConversion"/>
  </si>
  <si>
    <t>Vendor SN bytes 196-211(ASCII,多余位以空格(20h)补上.)</t>
    <phoneticPr fontId="1" type="noConversion"/>
  </si>
  <si>
    <t>Vendor 
Name Bytes 148-163
(LUXSHARE-ICT ASCII,多余位以空格(20h)补上.)</t>
    <phoneticPr fontId="1" type="noConversion"/>
  </si>
  <si>
    <t>ADD.(Dec)</t>
    <phoneticPr fontId="1" type="noConversion"/>
  </si>
  <si>
    <t>Initial realease, References:H3C QSFP+光模块及线缆防伪相关规格定制 V1.2 &amp; SFF-8436 Rev. 4.8
&amp; H3C SFP+电缆寄存器相关规格定制标准V1.1</t>
    <phoneticPr fontId="1" type="noConversion"/>
  </si>
  <si>
    <t>Diagnostic Flag Alarm and Warning Thresholds (see Table 9-5)</t>
  </si>
  <si>
    <r>
      <t>GBIC/SFP</t>
    </r>
    <r>
      <rPr>
        <sz val="10.5"/>
        <color theme="1"/>
        <rFont val="宋体"/>
        <family val="3"/>
        <charset val="134"/>
        <scheme val="minor"/>
      </rPr>
      <t>为</t>
    </r>
    <r>
      <rPr>
        <sz val="10.5"/>
        <color theme="1"/>
        <rFont val="Arial"/>
        <family val="2"/>
      </rPr>
      <t>04h</t>
    </r>
  </si>
  <si>
    <t>Optional A/W</t>
  </si>
  <si>
    <t>Ext Cal Constants</t>
  </si>
  <si>
    <t>00</t>
  </si>
  <si>
    <t>92-94</t>
  </si>
  <si>
    <t>Unallocated</t>
  </si>
  <si>
    <t>100M,1G Ethernet compliance codes</t>
  </si>
  <si>
    <t>CC_DMI</t>
  </si>
  <si>
    <t>Check code for Base Diagnostic Fields (addresses 0 to 94)</t>
  </si>
  <si>
    <t>96-105</t>
  </si>
  <si>
    <t>Diagnostics</t>
  </si>
  <si>
    <t>Twin Axial Pair (TW)</t>
  </si>
  <si>
    <t>106-109</t>
  </si>
  <si>
    <t>Status/Control</t>
  </si>
  <si>
    <t>Optional Status and Control Bits (see Table 9-11)</t>
  </si>
  <si>
    <t>Reserved</t>
  </si>
  <si>
    <t>Reserved for SFF-8079</t>
  </si>
  <si>
    <t>112-113</t>
  </si>
  <si>
    <t>Alarm Flags</t>
  </si>
  <si>
    <t>Diagnostic Alarm Flag Status Bits (see Table 9-12)</t>
  </si>
  <si>
    <t>CDR Unlocked</t>
  </si>
  <si>
    <t>Optional flags indicating that Tx or Rx CDR is unlocked</t>
  </si>
  <si>
    <t>Warning Flags</t>
  </si>
  <si>
    <t>Diagnostic Warning Flag Status Bits (see Table 9-12)</t>
  </si>
  <si>
    <t>Ext Status/Control</t>
  </si>
  <si>
    <t>Extended module control and status bytes (see Table 10-1)</t>
  </si>
  <si>
    <r>
      <t>01</t>
    </r>
    <r>
      <rPr>
        <sz val="11"/>
        <color theme="1"/>
        <rFont val="宋体"/>
        <family val="2"/>
        <charset val="134"/>
        <scheme val="minor"/>
      </rPr>
      <t/>
    </r>
  </si>
  <si>
    <t>121</t>
  </si>
  <si>
    <t>122</t>
  </si>
  <si>
    <t>U</t>
    <phoneticPr fontId="20" type="noConversion"/>
  </si>
  <si>
    <t>123</t>
  </si>
  <si>
    <t>124</t>
  </si>
  <si>
    <t>125</t>
  </si>
  <si>
    <t>126</t>
  </si>
  <si>
    <t>Optional Page Select (see Table 10-3)</t>
  </si>
  <si>
    <t>128-247</t>
  </si>
  <si>
    <t>User EEPROM</t>
  </si>
  <si>
    <t>User writable non-volatile memory (see Table 10-4)</t>
  </si>
  <si>
    <t>248-255</t>
  </si>
  <si>
    <t>Vendor Control</t>
  </si>
  <si>
    <t>Vendor specific control addresses (see Table 10-5)</t>
  </si>
  <si>
    <t>3C</t>
  </si>
  <si>
    <t>Digital diagnostic functionality not included or undefined.</t>
  </si>
  <si>
    <t>A0H</t>
    <phoneticPr fontId="3" type="noConversion"/>
  </si>
  <si>
    <t>A2H</t>
    <phoneticPr fontId="3" type="noConversion"/>
  </si>
  <si>
    <t>A0h地址</t>
    <phoneticPr fontId="3" type="noConversion"/>
  </si>
  <si>
    <t>名称</t>
    <phoneticPr fontId="1" type="noConversion"/>
  </si>
  <si>
    <t>数值(hex)</t>
    <phoneticPr fontId="3" type="noConversion"/>
  </si>
  <si>
    <t>Note</t>
    <phoneticPr fontId="1" type="noConversion"/>
  </si>
  <si>
    <t>A2h地址</t>
    <phoneticPr fontId="3" type="noConversion"/>
  </si>
  <si>
    <t>0</t>
    <phoneticPr fontId="3" type="noConversion"/>
  </si>
  <si>
    <t>Identifier</t>
    <phoneticPr fontId="1" type="noConversion"/>
  </si>
  <si>
    <t>03</t>
    <phoneticPr fontId="1" type="noConversion"/>
  </si>
  <si>
    <r>
      <t>00h unknown or unspecified</t>
    </r>
    <r>
      <rPr>
        <sz val="10.5"/>
        <color theme="1"/>
        <rFont val="宋体"/>
        <family val="3"/>
        <charset val="134"/>
        <scheme val="minor"/>
      </rPr>
      <t>；</t>
    </r>
    <r>
      <rPr>
        <sz val="10.5"/>
        <color theme="1"/>
        <rFont val="Arial"/>
        <family val="2"/>
      </rPr>
      <t>01h GBIC</t>
    </r>
    <r>
      <rPr>
        <sz val="10.5"/>
        <color theme="1"/>
        <rFont val="宋体"/>
        <family val="3"/>
        <charset val="134"/>
        <scheme val="minor"/>
      </rPr>
      <t xml:space="preserve">；
</t>
    </r>
    <r>
      <rPr>
        <sz val="10.5"/>
        <color theme="1"/>
        <rFont val="Arial"/>
        <family val="2"/>
      </rPr>
      <t xml:space="preserve">02h Module/connector soldered to motherboard;
</t>
    </r>
    <r>
      <rPr>
        <sz val="10.5"/>
        <color rgb="FFFF0000"/>
        <rFont val="Arial"/>
        <family val="2"/>
      </rPr>
      <t>03h SFP</t>
    </r>
    <r>
      <rPr>
        <sz val="10.5"/>
        <color theme="1"/>
        <rFont val="宋体"/>
        <family val="3"/>
        <charset val="134"/>
        <scheme val="minor"/>
      </rPr>
      <t>；</t>
    </r>
    <r>
      <rPr>
        <sz val="10.5"/>
        <color theme="1"/>
        <rFont val="Arial"/>
        <family val="2"/>
      </rPr>
      <t>04-7Fh Reserved</t>
    </r>
    <r>
      <rPr>
        <sz val="10.5"/>
        <color theme="1"/>
        <rFont val="宋体"/>
        <family val="3"/>
        <charset val="134"/>
        <scheme val="minor"/>
      </rPr>
      <t>；</t>
    </r>
    <r>
      <rPr>
        <sz val="10.5"/>
        <color theme="1"/>
        <rFont val="Arial"/>
        <family val="2"/>
      </rPr>
      <t>80-FFh Vendor specifi</t>
    </r>
    <phoneticPr fontId="20" type="noConversion"/>
  </si>
  <si>
    <t>0-39</t>
    <phoneticPr fontId="3" type="noConversion"/>
  </si>
  <si>
    <t>A/W Thresholds</t>
    <phoneticPr fontId="1" type="noConversion"/>
  </si>
  <si>
    <t>00</t>
    <phoneticPr fontId="1" type="noConversion"/>
  </si>
  <si>
    <t>1</t>
    <phoneticPr fontId="1" type="noConversion"/>
  </si>
  <si>
    <t>Ext. Identifier</t>
    <phoneticPr fontId="1" type="noConversion"/>
  </si>
  <si>
    <t>04</t>
    <phoneticPr fontId="1" type="noConversion"/>
  </si>
  <si>
    <t>40-55</t>
    <phoneticPr fontId="1" type="noConversion"/>
  </si>
  <si>
    <t>Thresholds for optional Laser Temperature and TEC Current alarms and
warnings (see Table 9-5)</t>
    <phoneticPr fontId="20" type="noConversion"/>
  </si>
  <si>
    <t>2</t>
    <phoneticPr fontId="1" type="noConversion"/>
  </si>
  <si>
    <t>Connector</t>
    <phoneticPr fontId="1" type="noConversion"/>
  </si>
  <si>
    <t>21</t>
    <phoneticPr fontId="1" type="noConversion"/>
  </si>
  <si>
    <t>unseperable cable assembly</t>
    <phoneticPr fontId="20" type="noConversion"/>
  </si>
  <si>
    <t>3</t>
    <phoneticPr fontId="1" type="noConversion"/>
  </si>
  <si>
    <t>Tracsceiver</t>
    <phoneticPr fontId="1" type="noConversion"/>
  </si>
  <si>
    <t>01</t>
    <phoneticPr fontId="1" type="noConversion"/>
  </si>
  <si>
    <t>Active:02h</t>
    <phoneticPr fontId="20" type="noConversion"/>
  </si>
  <si>
    <t>56-91</t>
    <phoneticPr fontId="1" type="noConversion"/>
  </si>
  <si>
    <t>Diagnostic calibration constants for optional External Calibration (see Table 9-6)</t>
    <phoneticPr fontId="20" type="noConversion"/>
  </si>
  <si>
    <t>00</t>
    <phoneticPr fontId="20" type="noConversion"/>
  </si>
  <si>
    <t>6</t>
    <phoneticPr fontId="1" type="noConversion"/>
  </si>
  <si>
    <t>95</t>
    <phoneticPr fontId="20" type="noConversion"/>
  </si>
  <si>
    <t>7</t>
    <phoneticPr fontId="1" type="noConversion"/>
  </si>
  <si>
    <t>41</t>
    <phoneticPr fontId="1" type="noConversion"/>
  </si>
  <si>
    <t>short distance (S);Electrical inter-enclosure (EL)</t>
    <phoneticPr fontId="20" type="noConversion"/>
  </si>
  <si>
    <t>Diagnostic Monitor Data (internally or externally calibrated) (see Table 9-11)</t>
    <phoneticPr fontId="20" type="noConversion"/>
  </si>
  <si>
    <t>84</t>
    <phoneticPr fontId="1" type="noConversion"/>
  </si>
  <si>
    <t>Electrical intra-enclosure (EL);Passive Cable</t>
    <phoneticPr fontId="20" type="noConversion"/>
  </si>
  <si>
    <t>9</t>
    <phoneticPr fontId="1" type="noConversion"/>
  </si>
  <si>
    <t>Optional Diagnostics</t>
    <phoneticPr fontId="20" type="noConversion"/>
  </si>
  <si>
    <t>Monitor Data for Optional Laser temperature and TEC current (see Table 9-11)</t>
    <phoneticPr fontId="20" type="noConversion"/>
  </si>
  <si>
    <t>D5</t>
    <phoneticPr fontId="1" type="noConversion"/>
  </si>
  <si>
    <t>SFP: 15</t>
    <phoneticPr fontId="20" type="noConversion"/>
  </si>
  <si>
    <t>Encoding</t>
    <phoneticPr fontId="1" type="noConversion"/>
  </si>
  <si>
    <t>110</t>
    <phoneticPr fontId="20" type="noConversion"/>
  </si>
  <si>
    <t>BR  Normal</t>
    <phoneticPr fontId="1" type="noConversion"/>
  </si>
  <si>
    <t>67</t>
    <phoneticPr fontId="1" type="noConversion"/>
  </si>
  <si>
    <t>SFP+:10.3Gb/s;SFP:2A-4.2Gb/s</t>
    <phoneticPr fontId="20" type="noConversion"/>
  </si>
  <si>
    <t>111</t>
    <phoneticPr fontId="20" type="noConversion"/>
  </si>
  <si>
    <t>Rate Identifier</t>
    <phoneticPr fontId="1" type="noConversion"/>
  </si>
  <si>
    <t>unspecified</t>
    <phoneticPr fontId="20" type="noConversion"/>
  </si>
  <si>
    <t>SM Length (km)</t>
    <phoneticPr fontId="1" type="noConversion"/>
  </si>
  <si>
    <t>114</t>
    <phoneticPr fontId="20" type="noConversion"/>
  </si>
  <si>
    <t>SM Length (100m)</t>
    <phoneticPr fontId="1" type="noConversion"/>
  </si>
  <si>
    <t>115</t>
    <phoneticPr fontId="20" type="noConversion"/>
  </si>
  <si>
    <t>50um OM2 Length (10m)</t>
    <phoneticPr fontId="1" type="noConversion"/>
  </si>
  <si>
    <t>116-117</t>
    <phoneticPr fontId="20" type="noConversion"/>
  </si>
  <si>
    <t>62.5um OM1 Length (10m)</t>
    <phoneticPr fontId="1" type="noConversion"/>
  </si>
  <si>
    <t>0.65m</t>
    <phoneticPr fontId="20" type="noConversion"/>
  </si>
  <si>
    <t>1.2m</t>
    <phoneticPr fontId="20" type="noConversion"/>
  </si>
  <si>
    <t>3m</t>
    <phoneticPr fontId="20" type="noConversion"/>
  </si>
  <si>
    <t>5m</t>
    <phoneticPr fontId="20" type="noConversion"/>
  </si>
  <si>
    <t>7m</t>
    <phoneticPr fontId="20" type="noConversion"/>
  </si>
  <si>
    <t>10m</t>
    <phoneticPr fontId="20" type="noConversion"/>
  </si>
  <si>
    <t>118-119</t>
    <phoneticPr fontId="20" type="noConversion"/>
  </si>
  <si>
    <t>Cable (m)</t>
    <phoneticPr fontId="1" type="noConversion"/>
  </si>
  <si>
    <t>&lt;0.5m:00h;
0.65m:01h;
1.2m: 01h;
3m:03h;</t>
    <phoneticPr fontId="1" type="noConversion"/>
  </si>
  <si>
    <r>
      <t>Length in Meters(</t>
    </r>
    <r>
      <rPr>
        <b/>
        <sz val="12"/>
        <color rgb="FFFF0000"/>
        <rFont val="宋体"/>
        <family val="3"/>
        <charset val="134"/>
      </rPr>
      <t>对于带小数部分的长度</t>
    </r>
    <r>
      <rPr>
        <b/>
        <sz val="12"/>
        <color rgb="FFFF0000"/>
        <rFont val="Arial"/>
        <family val="2"/>
      </rPr>
      <t>,</t>
    </r>
    <r>
      <rPr>
        <b/>
        <sz val="12"/>
        <color rgb="FFFF0000"/>
        <rFont val="宋体"/>
        <family val="3"/>
        <charset val="134"/>
      </rPr>
      <t>按四舍五入写入</t>
    </r>
    <r>
      <rPr>
        <b/>
        <sz val="12"/>
        <color rgb="FFFF0000"/>
        <rFont val="Arial"/>
        <family val="2"/>
      </rPr>
      <t>)
fill the values per the right table</t>
    </r>
    <phoneticPr fontId="20" type="noConversion"/>
  </si>
  <si>
    <t>01</t>
    <phoneticPr fontId="20" type="noConversion"/>
  </si>
  <si>
    <t>03</t>
    <phoneticPr fontId="20" type="noConversion"/>
  </si>
  <si>
    <t>05</t>
    <phoneticPr fontId="20" type="noConversion"/>
  </si>
  <si>
    <t>07</t>
    <phoneticPr fontId="20" type="noConversion"/>
  </si>
  <si>
    <t>0A</t>
    <phoneticPr fontId="20" type="noConversion"/>
  </si>
  <si>
    <t>Values in
Hex</t>
    <phoneticPr fontId="20" type="noConversion"/>
  </si>
  <si>
    <t>120</t>
    <phoneticPr fontId="20" type="noConversion"/>
  </si>
  <si>
    <t>Reserved</t>
    <phoneticPr fontId="20" type="noConversion"/>
  </si>
  <si>
    <t>a0z9 for SFP/SFP+;
0a9z for XFP/QSFP;</t>
    <phoneticPr fontId="20" type="noConversion"/>
  </si>
  <si>
    <t>50um OM3 Length (10m)</t>
    <phoneticPr fontId="1" type="noConversion"/>
  </si>
  <si>
    <r>
      <t xml:space="preserve">Vendor Name
</t>
    </r>
    <r>
      <rPr>
        <sz val="12"/>
        <color rgb="FFFF0000"/>
        <rFont val="Arial"/>
        <family val="2"/>
      </rPr>
      <t>(LUXSHARE-ICT)</t>
    </r>
    <phoneticPr fontId="1" type="noConversion"/>
  </si>
  <si>
    <t>Bytes 20-35 Vendor name(ASCII,LUXSHARE-ICT)
多余最后几位以20h填充(不是00h)</t>
    <phoneticPr fontId="1" type="noConversion"/>
  </si>
  <si>
    <t>L</t>
    <phoneticPr fontId="20" type="noConversion"/>
  </si>
  <si>
    <t>00</t>
    <phoneticPr fontId="20" type="noConversion"/>
  </si>
  <si>
    <t>Initial Password</t>
    <phoneticPr fontId="20" type="noConversion"/>
  </si>
  <si>
    <t>a</t>
    <phoneticPr fontId="20" type="noConversion"/>
  </si>
  <si>
    <t>X</t>
    <phoneticPr fontId="20" type="noConversion"/>
  </si>
  <si>
    <t>0</t>
    <phoneticPr fontId="20" type="noConversion"/>
  </si>
  <si>
    <t>S</t>
    <phoneticPr fontId="20" type="noConversion"/>
  </si>
  <si>
    <t>z</t>
    <phoneticPr fontId="20" type="noConversion"/>
  </si>
  <si>
    <t>H</t>
    <phoneticPr fontId="20" type="noConversion"/>
  </si>
  <si>
    <t>9</t>
    <phoneticPr fontId="20" type="noConversion"/>
  </si>
  <si>
    <t>A</t>
    <phoneticPr fontId="20" type="noConversion"/>
  </si>
  <si>
    <t>127</t>
    <phoneticPr fontId="20" type="noConversion"/>
  </si>
  <si>
    <t>Table select</t>
    <phoneticPr fontId="20" type="noConversion"/>
  </si>
  <si>
    <t>R</t>
    <phoneticPr fontId="20" type="noConversion"/>
  </si>
  <si>
    <t>Page00/01</t>
    <phoneticPr fontId="20" type="noConversion"/>
  </si>
  <si>
    <t>E</t>
    <phoneticPr fontId="20" type="noConversion"/>
  </si>
  <si>
    <t>-</t>
    <phoneticPr fontId="20" type="noConversion"/>
  </si>
  <si>
    <t>I</t>
    <phoneticPr fontId="20" type="noConversion"/>
  </si>
  <si>
    <t>C</t>
    <phoneticPr fontId="20" type="noConversion"/>
  </si>
  <si>
    <t>T</t>
    <phoneticPr fontId="20" type="noConversion"/>
  </si>
  <si>
    <t>vendor OUI</t>
    <phoneticPr fontId="1" type="noConversion"/>
  </si>
  <si>
    <t>Luxshare IEEE Code</t>
    <phoneticPr fontId="1" type="noConversion"/>
  </si>
  <si>
    <t>Vendor P/N</t>
    <phoneticPr fontId="1" type="noConversion"/>
  </si>
  <si>
    <t>*</t>
    <phoneticPr fontId="1" type="noConversion"/>
  </si>
  <si>
    <t>Vendor Rev.
(41:A;42:B;43:C……)</t>
    <phoneticPr fontId="1" type="noConversion"/>
  </si>
  <si>
    <r>
      <t xml:space="preserve">Rev.A
Vendor Rev.(ASCII)
</t>
    </r>
    <r>
      <rPr>
        <b/>
        <sz val="12"/>
        <color rgb="FFFF0000"/>
        <rFont val="宋体"/>
        <family val="3"/>
        <charset val="134"/>
      </rPr>
      <t>多余最后几位以</t>
    </r>
    <r>
      <rPr>
        <b/>
        <sz val="12"/>
        <color rgb="FFFF0000"/>
        <rFont val="Arial"/>
        <family val="2"/>
      </rPr>
      <t>20h</t>
    </r>
    <r>
      <rPr>
        <b/>
        <sz val="12"/>
        <color rgb="FFFF0000"/>
        <rFont val="宋体"/>
        <family val="3"/>
        <charset val="134"/>
      </rPr>
      <t xml:space="preserve">填充
</t>
    </r>
    <r>
      <rPr>
        <b/>
        <sz val="12"/>
        <color rgb="FFFF0000"/>
        <rFont val="Arial"/>
        <family val="2"/>
      </rPr>
      <t>(</t>
    </r>
    <r>
      <rPr>
        <b/>
        <sz val="12"/>
        <color rgb="FFFF0000"/>
        <rFont val="宋体"/>
        <family val="3"/>
        <charset val="134"/>
      </rPr>
      <t>不是</t>
    </r>
    <r>
      <rPr>
        <b/>
        <sz val="12"/>
        <color rgb="FFFF0000"/>
        <rFont val="Arial"/>
        <family val="2"/>
      </rPr>
      <t>00h)</t>
    </r>
    <phoneticPr fontId="1" type="noConversion"/>
  </si>
  <si>
    <t>20</t>
    <phoneticPr fontId="20" type="noConversion"/>
  </si>
  <si>
    <t>Wave Length</t>
    <phoneticPr fontId="1" type="noConversion"/>
  </si>
  <si>
    <t>Compliance to SFF8431 Appendix E; SFP:00h</t>
    <phoneticPr fontId="20" type="noConversion"/>
  </si>
  <si>
    <t>CC_Base</t>
    <phoneticPr fontId="1" type="noConversion"/>
  </si>
  <si>
    <t>*</t>
    <phoneticPr fontId="3" type="noConversion"/>
  </si>
  <si>
    <t>check code for bytes 0-62
(Low 8 bits of the sum from byte 0-byte62)</t>
    <phoneticPr fontId="20" type="noConversion"/>
  </si>
  <si>
    <t>64</t>
    <phoneticPr fontId="1" type="noConversion"/>
  </si>
  <si>
    <t>Options</t>
    <phoneticPr fontId="1" type="noConversion"/>
  </si>
  <si>
    <t>BR Max.</t>
    <phoneticPr fontId="1" type="noConversion"/>
  </si>
  <si>
    <t>Upper bit rate margin,0 not specific</t>
    <phoneticPr fontId="20" type="noConversion"/>
  </si>
  <si>
    <t>BR Min.</t>
    <phoneticPr fontId="1" type="noConversion"/>
  </si>
  <si>
    <t>lower bit rate margin,0 not specific</t>
    <phoneticPr fontId="20" type="noConversion"/>
  </si>
  <si>
    <t>Vendor SN</t>
    <phoneticPr fontId="1" type="noConversion"/>
  </si>
  <si>
    <t>Bytes 68-83
Vendor SN(ASCII)
多余最后几位以20h填充
(不是00h)</t>
    <phoneticPr fontId="1" type="noConversion"/>
  </si>
  <si>
    <t>Date Code</t>
    <phoneticPr fontId="1" type="noConversion"/>
  </si>
  <si>
    <t>Year(ASCII) 31h30h=2010</t>
    <phoneticPr fontId="20" type="noConversion"/>
  </si>
  <si>
    <t>Month (ASCII) 31h30h=Oct.</t>
    <phoneticPr fontId="20" type="noConversion"/>
  </si>
  <si>
    <t>Day (ASCII) 31h30h=10th</t>
    <phoneticPr fontId="20" type="noConversion"/>
  </si>
  <si>
    <r>
      <rPr>
        <b/>
        <sz val="12"/>
        <color rgb="FFFF0000"/>
        <rFont val="Arial"/>
        <family val="2"/>
      </rPr>
      <t xml:space="preserve">vendor specific lot code, may be blank
</t>
    </r>
    <r>
      <rPr>
        <b/>
        <sz val="12"/>
        <color rgb="FFFF0000"/>
        <rFont val="宋体"/>
        <family val="3"/>
        <charset val="134"/>
      </rPr>
      <t>没有的话以</t>
    </r>
    <r>
      <rPr>
        <b/>
        <sz val="12"/>
        <color rgb="FFFF0000"/>
        <rFont val="Arial"/>
        <family val="2"/>
      </rPr>
      <t>20h</t>
    </r>
    <r>
      <rPr>
        <b/>
        <sz val="12"/>
        <color rgb="FFFF0000"/>
        <rFont val="宋体"/>
        <family val="3"/>
        <charset val="134"/>
      </rPr>
      <t xml:space="preserve">填充
</t>
    </r>
    <r>
      <rPr>
        <b/>
        <sz val="12"/>
        <color rgb="FFFF0000"/>
        <rFont val="Arial"/>
        <family val="2"/>
      </rPr>
      <t>(</t>
    </r>
    <r>
      <rPr>
        <b/>
        <sz val="12"/>
        <color rgb="FFFF0000"/>
        <rFont val="宋体"/>
        <family val="3"/>
        <charset val="134"/>
      </rPr>
      <t>不是</t>
    </r>
    <r>
      <rPr>
        <b/>
        <sz val="12"/>
        <color rgb="FFFF0000"/>
        <rFont val="Arial"/>
        <family val="2"/>
      </rPr>
      <t>00h)</t>
    </r>
    <phoneticPr fontId="1" type="noConversion"/>
  </si>
  <si>
    <t>Diagnostic Monitor Type</t>
    <phoneticPr fontId="1" type="noConversion"/>
  </si>
  <si>
    <t>Enhacned Options</t>
    <phoneticPr fontId="1" type="noConversion"/>
  </si>
  <si>
    <t>SFF-8472 Compliance</t>
    <phoneticPr fontId="1" type="noConversion"/>
  </si>
  <si>
    <t>95</t>
    <phoneticPr fontId="1" type="noConversion"/>
  </si>
  <si>
    <t>CC_EXT</t>
    <phoneticPr fontId="1" type="noConversion"/>
  </si>
  <si>
    <t>check code for bytes 64-94</t>
    <phoneticPr fontId="20" type="noConversion"/>
  </si>
  <si>
    <t>Vendor Specific
(H3C)</t>
    <phoneticPr fontId="1" type="noConversion"/>
  </si>
  <si>
    <t>48</t>
    <phoneticPr fontId="20" type="noConversion"/>
  </si>
  <si>
    <t>33</t>
    <phoneticPr fontId="20" type="noConversion"/>
  </si>
  <si>
    <t>43</t>
    <phoneticPr fontId="20" type="noConversion"/>
  </si>
  <si>
    <t>*</t>
    <phoneticPr fontId="20" type="noConversion"/>
  </si>
  <si>
    <t>Cable assembly length(fill the values per the right table ),
byte 115 integral of cable length;
Byte 116 decimal of cable length.  Unit is m</t>
    <phoneticPr fontId="20" type="noConversion"/>
  </si>
  <si>
    <t>02</t>
    <phoneticPr fontId="20" type="noConversion"/>
  </si>
  <si>
    <t>00h:SFP+ to SFP+; 02h: QSFP+ to 4x SFP+</t>
    <phoneticPr fontId="20" type="noConversion"/>
  </si>
  <si>
    <r>
      <rPr>
        <sz val="10.5"/>
        <color theme="1"/>
        <rFont val="宋体"/>
        <family val="3"/>
        <charset val="134"/>
      </rPr>
      <t>遵循</t>
    </r>
    <r>
      <rPr>
        <sz val="10.5"/>
        <color theme="1"/>
        <rFont val="Arial"/>
        <family val="2"/>
      </rPr>
      <t>H3C SFP+</t>
    </r>
    <r>
      <rPr>
        <sz val="10.5"/>
        <color theme="1"/>
        <rFont val="宋体"/>
        <family val="3"/>
        <charset val="134"/>
        <scheme val="minor"/>
      </rPr>
      <t>电缆寄存器相关规格定制标准</t>
    </r>
    <r>
      <rPr>
        <sz val="10.5"/>
        <color theme="1"/>
        <rFont val="Arial"/>
        <family val="2"/>
      </rPr>
      <t>V1.1</t>
    </r>
    <phoneticPr fontId="20" type="noConversion"/>
  </si>
  <si>
    <t>Verify vendor ID (low 8 bits of the sum from Byte 96-byte126)</t>
    <phoneticPr fontId="20" type="noConversion"/>
  </si>
  <si>
    <t>127~255</t>
    <phoneticPr fontId="1" type="noConversion"/>
  </si>
  <si>
    <t xml:space="preserve">Reserved </t>
    <phoneticPr fontId="1" type="noConversion"/>
  </si>
  <si>
    <t>Reserved for future use</t>
    <phoneticPr fontId="20" type="noConversion"/>
  </si>
  <si>
    <t>02</t>
    <phoneticPr fontId="1" type="noConversion"/>
  </si>
  <si>
    <t>02</t>
    <phoneticPr fontId="20" type="noConversion"/>
  </si>
  <si>
    <r>
      <t>Vendor P/N Bytes 168-183(Luxshare PN
多余位以空格(20h)补上.).
注．</t>
    </r>
    <r>
      <rPr>
        <b/>
        <sz val="11"/>
        <color rgb="FFFF0000"/>
        <rFont val="宋体"/>
        <family val="3"/>
        <charset val="134"/>
        <scheme val="minor"/>
      </rPr>
      <t>必须为H3C图纸上的P/N</t>
    </r>
    <phoneticPr fontId="1" type="noConversion"/>
  </si>
  <si>
    <t>Bytes 40-55 Vendor P/N(ASCII)
多余最后几位以20h填充(不是00h),写H3C PN</t>
    <phoneticPr fontId="1" type="noConversion"/>
  </si>
  <si>
    <t>a</t>
    <phoneticPr fontId="1" type="noConversion"/>
  </si>
  <si>
    <t>z</t>
    <phoneticPr fontId="1" type="noConversion"/>
  </si>
  <si>
    <r>
      <t>H3C BOM code ASCII, flush left
Byte107 mark high byte
Byte114 mark low byte
(</t>
    </r>
    <r>
      <rPr>
        <sz val="12"/>
        <color rgb="FFFF0000"/>
        <rFont val="宋体"/>
        <family val="3"/>
        <charset val="134"/>
      </rPr>
      <t>填入</t>
    </r>
    <r>
      <rPr>
        <sz val="12"/>
        <color rgb="FFFF0000"/>
        <rFont val="Arial"/>
        <family val="2"/>
      </rPr>
      <t>H3C</t>
    </r>
    <r>
      <rPr>
        <sz val="12"/>
        <color rgb="FFFF0000"/>
        <rFont val="宋体"/>
        <family val="3"/>
        <charset val="134"/>
      </rPr>
      <t>料号</t>
    </r>
    <r>
      <rPr>
        <sz val="12"/>
        <rFont val="Arial"/>
        <family val="2"/>
      </rPr>
      <t>)</t>
    </r>
    <phoneticPr fontId="20" type="noConversion"/>
  </si>
  <si>
    <t>填加QSFP密码,SFP+端H3C BOM Coding要求填入H3C PN(华三料号)</t>
    <phoneticPr fontId="1" type="noConversion"/>
  </si>
  <si>
    <t>1m</t>
    <phoneticPr fontId="20" type="noConversion"/>
  </si>
  <si>
    <t>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</si>
</sst>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0.5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10"/>
      <color rgb="FFFF0000"/>
      <name val="Arial"/>
      <family val="2"/>
    </font>
    <font>
      <sz val="12"/>
      <name val="Arial"/>
      <family val="2"/>
    </font>
    <font>
      <b/>
      <sz val="10"/>
      <color rgb="FFFF00FF"/>
      <name val="Arial"/>
      <family val="2"/>
    </font>
    <font>
      <sz val="15"/>
      <name val="黑体"/>
      <family val="3"/>
      <charset val="134"/>
    </font>
    <font>
      <sz val="15"/>
      <name val="Arial"/>
      <family val="2"/>
    </font>
    <font>
      <sz val="11"/>
      <color theme="1"/>
      <name val="宋体"/>
      <family val="2"/>
      <scheme val="minor"/>
    </font>
    <font>
      <sz val="10.5"/>
      <color theme="1"/>
      <name val="Arial"/>
      <family val="2"/>
    </font>
    <font>
      <sz val="10.5"/>
      <color rgb="FFFF0000"/>
      <name val="Arial"/>
      <family val="2"/>
    </font>
    <font>
      <sz val="9"/>
      <name val="宋体"/>
      <family val="3"/>
      <charset val="134"/>
      <scheme val="minor"/>
    </font>
    <font>
      <sz val="10"/>
      <name val="Arial"/>
      <family val="2"/>
    </font>
    <font>
      <b/>
      <sz val="12"/>
      <color rgb="FFFF00FF"/>
      <name val="Arial"/>
      <family val="2"/>
    </font>
    <font>
      <b/>
      <sz val="12"/>
      <color rgb="FFFF0000"/>
      <name val="Arial"/>
      <family val="2"/>
    </font>
    <font>
      <sz val="12"/>
      <color theme="1"/>
      <name val="Arial"/>
      <family val="2"/>
    </font>
    <font>
      <b/>
      <sz val="12"/>
      <color rgb="FFFF0000"/>
      <name val="宋体"/>
      <family val="3"/>
      <charset val="134"/>
    </font>
    <font>
      <sz val="12"/>
      <color rgb="FFFF0000"/>
      <name val="Arial"/>
      <family val="2"/>
    </font>
    <font>
      <sz val="11"/>
      <color rgb="FFFF0000"/>
      <name val="宋体"/>
      <family val="2"/>
      <scheme val="minor"/>
    </font>
    <font>
      <sz val="10.5"/>
      <color theme="1"/>
      <name val="宋体"/>
      <family val="3"/>
      <charset val="134"/>
    </font>
    <font>
      <sz val="12"/>
      <name val="黑体"/>
      <family val="3"/>
      <charset val="134"/>
    </font>
    <font>
      <sz val="10"/>
      <name val="黑体"/>
      <family val="3"/>
      <charset val="134"/>
    </font>
    <font>
      <sz val="10"/>
      <name val="Times New Roman"/>
      <family val="1"/>
    </font>
    <font>
      <sz val="10"/>
      <color theme="1"/>
      <name val="Arial"/>
      <family val="2"/>
    </font>
    <font>
      <sz val="12"/>
      <color rgb="FF0000CC"/>
      <name val="宋体"/>
      <family val="3"/>
      <charset val="134"/>
    </font>
    <font>
      <sz val="16"/>
      <color rgb="FF0000CC"/>
      <name val="Arial"/>
      <family val="2"/>
    </font>
    <font>
      <sz val="12"/>
      <color rgb="FFFF0000"/>
      <name val="宋体"/>
      <family val="3"/>
      <charset val="134"/>
    </font>
    <font>
      <sz val="8"/>
      <color theme="1"/>
      <name val="Arial"/>
      <family val="2"/>
    </font>
    <font>
      <b/>
      <sz val="8"/>
      <color rgb="FFFF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>
      <alignment vertical="center"/>
    </xf>
    <xf numFmtId="0" fontId="11" fillId="0" borderId="0">
      <alignment vertical="center"/>
    </xf>
    <xf numFmtId="0" fontId="17" fillId="0" borderId="0"/>
    <xf numFmtId="0" fontId="21" fillId="0" borderId="0"/>
    <xf numFmtId="0" fontId="31" fillId="0" borderId="0"/>
    <xf numFmtId="0" fontId="21" fillId="0" borderId="0"/>
    <xf numFmtId="0" fontId="32" fillId="0" borderId="0"/>
    <xf numFmtId="0" fontId="11" fillId="0" borderId="0">
      <alignment vertical="center"/>
    </xf>
  </cellStyleXfs>
  <cellXfs count="1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49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0" xfId="0" applyFont="1">
      <alignment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58" fontId="2" fillId="0" borderId="1" xfId="0" quotePrefix="1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7" fillId="0" borderId="1" xfId="0" quotePrefix="1" applyNumberFormat="1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5" fillId="0" borderId="1" xfId="0" applyFont="1" applyBorder="1" applyAlignment="1">
      <alignment horizontal="left" vertical="center"/>
    </xf>
    <xf numFmtId="0" fontId="6" fillId="0" borderId="1" xfId="0" quotePrefix="1" applyNumberFormat="1" applyFont="1" applyBorder="1" applyAlignment="1">
      <alignment horizontal="center" vertical="center"/>
    </xf>
    <xf numFmtId="0" fontId="10" fillId="0" borderId="1" xfId="0" quotePrefix="1" applyNumberFormat="1" applyFont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49" fontId="13" fillId="0" borderId="0" xfId="1" applyNumberFormat="1" applyFont="1" applyFill="1" applyAlignment="1">
      <alignment horizontal="center" vertical="center"/>
    </xf>
    <xf numFmtId="49" fontId="15" fillId="2" borderId="4" xfId="1" applyNumberFormat="1" applyFont="1" applyFill="1" applyBorder="1" applyAlignment="1">
      <alignment horizontal="center" vertical="center" wrapText="1"/>
    </xf>
    <xf numFmtId="49" fontId="16" fillId="0" borderId="0" xfId="1" applyNumberFormat="1" applyFont="1" applyFill="1" applyAlignment="1">
      <alignment horizontal="center" vertical="center" wrapText="1"/>
    </xf>
    <xf numFmtId="49" fontId="13" fillId="3" borderId="1" xfId="1" quotePrefix="1" applyNumberFormat="1" applyFont="1" applyFill="1" applyBorder="1" applyAlignment="1">
      <alignment horizontal="center" vertical="center"/>
    </xf>
    <xf numFmtId="49" fontId="13" fillId="4" borderId="1" xfId="1" applyNumberFormat="1" applyFont="1" applyFill="1" applyBorder="1" applyAlignment="1">
      <alignment horizontal="center" vertical="center"/>
    </xf>
    <xf numFmtId="49" fontId="13" fillId="5" borderId="1" xfId="1" applyNumberFormat="1" applyFont="1" applyFill="1" applyBorder="1" applyAlignment="1">
      <alignment horizontal="center" vertical="center"/>
    </xf>
    <xf numFmtId="0" fontId="18" fillId="0" borderId="1" xfId="2" applyFont="1" applyBorder="1" applyAlignment="1">
      <alignment horizontal="left" vertical="center" wrapText="1"/>
    </xf>
    <xf numFmtId="0" fontId="11" fillId="0" borderId="0" xfId="1" applyAlignment="1">
      <alignment horizontal="center" vertical="center"/>
    </xf>
    <xf numFmtId="0" fontId="17" fillId="0" borderId="0" xfId="2"/>
    <xf numFmtId="0" fontId="21" fillId="0" borderId="1" xfId="2" applyFont="1" applyBorder="1" applyAlignment="1">
      <alignment horizontal="left" vertical="center" wrapText="1"/>
    </xf>
    <xf numFmtId="49" fontId="13" fillId="3" borderId="1" xfId="1" applyNumberFormat="1" applyFont="1" applyFill="1" applyBorder="1" applyAlignment="1">
      <alignment horizontal="center" vertical="center"/>
    </xf>
    <xf numFmtId="0" fontId="18" fillId="0" borderId="1" xfId="2" applyFont="1" applyBorder="1" applyAlignment="1">
      <alignment horizontal="left" vertical="center"/>
    </xf>
    <xf numFmtId="49" fontId="13" fillId="0" borderId="1" xfId="1" applyNumberFormat="1" applyFont="1" applyFill="1" applyBorder="1" applyAlignment="1">
      <alignment horizontal="left" vertical="center"/>
    </xf>
    <xf numFmtId="49" fontId="22" fillId="0" borderId="1" xfId="1" applyNumberFormat="1" applyFont="1" applyFill="1" applyBorder="1" applyAlignment="1">
      <alignment horizontal="left" vertical="center"/>
    </xf>
    <xf numFmtId="0" fontId="8" fillId="0" borderId="0" xfId="1" applyFont="1" applyAlignment="1">
      <alignment horizontal="center" vertical="center"/>
    </xf>
    <xf numFmtId="49" fontId="13" fillId="5" borderId="1" xfId="1" quotePrefix="1" applyNumberFormat="1" applyFont="1" applyFill="1" applyBorder="1" applyAlignment="1">
      <alignment horizontal="center" vertical="center"/>
    </xf>
    <xf numFmtId="49" fontId="13" fillId="0" borderId="1" xfId="1" quotePrefix="1" applyNumberFormat="1" applyFont="1" applyFill="1" applyBorder="1" applyAlignment="1">
      <alignment horizontal="left" vertical="center"/>
    </xf>
    <xf numFmtId="49" fontId="21" fillId="0" borderId="1" xfId="1" quotePrefix="1" applyNumberFormat="1" applyFont="1" applyFill="1" applyBorder="1" applyAlignment="1">
      <alignment horizontal="left" vertical="center"/>
    </xf>
    <xf numFmtId="49" fontId="23" fillId="0" borderId="1" xfId="1" applyNumberFormat="1" applyFont="1" applyFill="1" applyBorder="1" applyAlignment="1">
      <alignment horizontal="left" vertical="center"/>
    </xf>
    <xf numFmtId="49" fontId="21" fillId="0" borderId="1" xfId="1" applyNumberFormat="1" applyFont="1" applyFill="1" applyBorder="1" applyAlignment="1">
      <alignment horizontal="left" vertical="center"/>
    </xf>
    <xf numFmtId="49" fontId="13" fillId="5" borderId="1" xfId="1" applyNumberFormat="1" applyFont="1" applyFill="1" applyBorder="1" applyAlignment="1">
      <alignment horizontal="center" vertical="center" wrapText="1"/>
    </xf>
    <xf numFmtId="49" fontId="23" fillId="0" borderId="1" xfId="1" applyNumberFormat="1" applyFont="1" applyFill="1" applyBorder="1" applyAlignment="1">
      <alignment horizontal="left" vertical="center" wrapText="1"/>
    </xf>
    <xf numFmtId="49" fontId="21" fillId="0" borderId="1" xfId="1" applyNumberFormat="1" applyFont="1" applyFill="1" applyBorder="1" applyAlignment="1">
      <alignment horizontal="left" vertical="center" wrapText="1"/>
    </xf>
    <xf numFmtId="49" fontId="23" fillId="0" borderId="1" xfId="1" quotePrefix="1" applyNumberFormat="1" applyFont="1" applyFill="1" applyBorder="1" applyAlignment="1">
      <alignment horizontal="left" vertical="center"/>
    </xf>
    <xf numFmtId="49" fontId="23" fillId="5" borderId="1" xfId="1" applyNumberFormat="1" applyFont="1" applyFill="1" applyBorder="1" applyAlignment="1">
      <alignment horizontal="center" vertical="center" wrapText="1"/>
    </xf>
    <xf numFmtId="0" fontId="26" fillId="0" borderId="1" xfId="1" quotePrefix="1" applyFont="1" applyBorder="1" applyAlignment="1">
      <alignment horizontal="center" vertical="center"/>
    </xf>
    <xf numFmtId="0" fontId="27" fillId="0" borderId="1" xfId="2" applyFont="1" applyBorder="1" applyAlignment="1">
      <alignment horizontal="center" vertical="center" wrapText="1"/>
    </xf>
    <xf numFmtId="0" fontId="13" fillId="5" borderId="1" xfId="1" applyNumberFormat="1" applyFont="1" applyFill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49" fontId="13" fillId="3" borderId="2" xfId="1" applyNumberFormat="1" applyFont="1" applyFill="1" applyBorder="1" applyAlignment="1">
      <alignment horizontal="center" vertical="center"/>
    </xf>
    <xf numFmtId="49" fontId="13" fillId="4" borderId="2" xfId="1" applyNumberFormat="1" applyFont="1" applyFill="1" applyBorder="1" applyAlignment="1">
      <alignment horizontal="center" vertical="center"/>
    </xf>
    <xf numFmtId="49" fontId="13" fillId="5" borderId="2" xfId="1" quotePrefix="1" applyNumberFormat="1" applyFont="1" applyFill="1" applyBorder="1" applyAlignment="1">
      <alignment horizontal="center" vertical="center"/>
    </xf>
    <xf numFmtId="49" fontId="21" fillId="0" borderId="2" xfId="1" quotePrefix="1" applyNumberFormat="1" applyFont="1" applyFill="1" applyBorder="1" applyAlignment="1">
      <alignment horizontal="left" vertical="center"/>
    </xf>
    <xf numFmtId="49" fontId="26" fillId="3" borderId="1" xfId="1" applyNumberFormat="1" applyFont="1" applyFill="1" applyBorder="1" applyAlignment="1">
      <alignment horizontal="center" vertical="center"/>
    </xf>
    <xf numFmtId="49" fontId="13" fillId="6" borderId="1" xfId="1" applyNumberFormat="1" applyFont="1" applyFill="1" applyBorder="1" applyAlignment="1">
      <alignment horizontal="center" vertical="center"/>
    </xf>
    <xf numFmtId="49" fontId="13" fillId="6" borderId="1" xfId="1" quotePrefix="1" applyNumberFormat="1" applyFont="1" applyFill="1" applyBorder="1" applyAlignment="1">
      <alignment horizontal="center" vertical="center"/>
    </xf>
    <xf numFmtId="49" fontId="24" fillId="5" borderId="1" xfId="1" applyNumberFormat="1" applyFont="1" applyFill="1" applyBorder="1" applyAlignment="1">
      <alignment horizontal="center" vertical="center" wrapText="1"/>
    </xf>
    <xf numFmtId="49" fontId="26" fillId="6" borderId="1" xfId="1" applyNumberFormat="1" applyFont="1" applyFill="1" applyBorder="1" applyAlignment="1">
      <alignment horizontal="center" vertical="center"/>
    </xf>
    <xf numFmtId="49" fontId="13" fillId="4" borderId="1" xfId="1" applyNumberFormat="1" applyFont="1" applyFill="1" applyBorder="1" applyAlignment="1">
      <alignment horizontal="center" vertical="center" wrapText="1"/>
    </xf>
    <xf numFmtId="49" fontId="26" fillId="5" borderId="1" xfId="1" quotePrefix="1" applyNumberFormat="1" applyFont="1" applyFill="1" applyBorder="1" applyAlignment="1">
      <alignment horizontal="center" vertical="center"/>
    </xf>
    <xf numFmtId="0" fontId="26" fillId="0" borderId="1" xfId="1" applyFont="1" applyBorder="1" applyAlignment="1">
      <alignment horizontal="center" vertical="center"/>
    </xf>
    <xf numFmtId="49" fontId="26" fillId="0" borderId="1" xfId="1" applyNumberFormat="1" applyFont="1" applyFill="1" applyBorder="1" applyAlignment="1">
      <alignment horizontal="left" vertical="center"/>
    </xf>
    <xf numFmtId="49" fontId="29" fillId="0" borderId="0" xfId="1" applyNumberFormat="1" applyFont="1" applyFill="1" applyAlignment="1">
      <alignment horizontal="center" vertical="center"/>
    </xf>
    <xf numFmtId="49" fontId="30" fillId="0" borderId="0" xfId="1" applyNumberFormat="1" applyFont="1" applyFill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49" fontId="13" fillId="4" borderId="1" xfId="1" applyNumberFormat="1" applyFont="1" applyFill="1" applyBorder="1" applyAlignment="1">
      <alignment horizontal="center" vertical="center" wrapText="1"/>
    </xf>
    <xf numFmtId="49" fontId="26" fillId="0" borderId="1" xfId="1" applyNumberFormat="1" applyFont="1" applyFill="1" applyBorder="1" applyAlignment="1">
      <alignment horizontal="center" vertical="center"/>
    </xf>
    <xf numFmtId="49" fontId="13" fillId="4" borderId="1" xfId="1" applyNumberFormat="1" applyFont="1" applyFill="1" applyBorder="1" applyAlignment="1">
      <alignment horizontal="center" vertical="center"/>
    </xf>
    <xf numFmtId="0" fontId="33" fillId="0" borderId="1" xfId="0" quotePrefix="1" applyNumberFormat="1" applyFont="1" applyBorder="1" applyAlignment="1">
      <alignment horizontal="center" vertical="center"/>
    </xf>
    <xf numFmtId="49" fontId="34" fillId="5" borderId="1" xfId="1" quotePrefix="1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49" fontId="13" fillId="4" borderId="1" xfId="1" applyNumberFormat="1" applyFont="1" applyFill="1" applyBorder="1" applyAlignment="1">
      <alignment horizontal="center" vertical="center"/>
    </xf>
    <xf numFmtId="49" fontId="13" fillId="3" borderId="2" xfId="1" applyNumberFormat="1" applyFont="1" applyFill="1" applyBorder="1" applyAlignment="1">
      <alignment horizontal="center" vertical="center"/>
    </xf>
    <xf numFmtId="49" fontId="13" fillId="3" borderId="4" xfId="1" applyNumberFormat="1" applyFont="1" applyFill="1" applyBorder="1" applyAlignment="1">
      <alignment horizontal="center" vertical="center"/>
    </xf>
    <xf numFmtId="49" fontId="13" fillId="4" borderId="2" xfId="1" applyNumberFormat="1" applyFont="1" applyFill="1" applyBorder="1" applyAlignment="1">
      <alignment horizontal="center" vertical="center"/>
    </xf>
    <xf numFmtId="49" fontId="13" fillId="4" borderId="4" xfId="1" applyNumberFormat="1" applyFont="1" applyFill="1" applyBorder="1" applyAlignment="1">
      <alignment horizontal="center" vertical="center"/>
    </xf>
    <xf numFmtId="49" fontId="13" fillId="5" borderId="2" xfId="1" applyNumberFormat="1" applyFont="1" applyFill="1" applyBorder="1" applyAlignment="1">
      <alignment horizontal="center" vertical="center"/>
    </xf>
    <xf numFmtId="49" fontId="13" fillId="5" borderId="4" xfId="1" applyNumberFormat="1" applyFont="1" applyFill="1" applyBorder="1" applyAlignment="1">
      <alignment horizontal="center" vertical="center"/>
    </xf>
    <xf numFmtId="0" fontId="21" fillId="0" borderId="2" xfId="2" applyFont="1" applyBorder="1" applyAlignment="1">
      <alignment horizontal="left" vertical="center" wrapText="1"/>
    </xf>
    <xf numFmtId="0" fontId="21" fillId="0" borderId="4" xfId="2" applyFont="1" applyBorder="1" applyAlignment="1">
      <alignment horizontal="left" vertical="center" wrapText="1"/>
    </xf>
    <xf numFmtId="49" fontId="12" fillId="0" borderId="5" xfId="1" applyNumberFormat="1" applyFont="1" applyFill="1" applyBorder="1" applyAlignment="1">
      <alignment horizontal="center" vertical="center"/>
    </xf>
    <xf numFmtId="49" fontId="12" fillId="0" borderId="6" xfId="1" applyNumberFormat="1" applyFont="1" applyFill="1" applyBorder="1" applyAlignment="1">
      <alignment horizontal="center" vertical="center"/>
    </xf>
    <xf numFmtId="49" fontId="12" fillId="0" borderId="7" xfId="1" applyNumberFormat="1" applyFont="1" applyFill="1" applyBorder="1" applyAlignment="1">
      <alignment horizontal="center" vertical="center"/>
    </xf>
    <xf numFmtId="49" fontId="14" fillId="0" borderId="5" xfId="1" applyNumberFormat="1" applyFont="1" applyFill="1" applyBorder="1" applyAlignment="1">
      <alignment horizontal="center" vertical="center"/>
    </xf>
    <xf numFmtId="0" fontId="21" fillId="0" borderId="2" xfId="2" applyFont="1" applyBorder="1" applyAlignment="1">
      <alignment horizontal="left" wrapText="1"/>
    </xf>
    <xf numFmtId="0" fontId="21" fillId="0" borderId="4" xfId="2" applyFont="1" applyBorder="1" applyAlignment="1">
      <alignment horizontal="left" wrapText="1"/>
    </xf>
    <xf numFmtId="49" fontId="21" fillId="0" borderId="2" xfId="1" applyNumberFormat="1" applyFont="1" applyFill="1" applyBorder="1" applyAlignment="1">
      <alignment horizontal="left" vertical="center"/>
    </xf>
    <xf numFmtId="49" fontId="21" fillId="0" borderId="4" xfId="1" applyNumberFormat="1" applyFont="1" applyFill="1" applyBorder="1" applyAlignment="1">
      <alignment horizontal="left" vertical="center"/>
    </xf>
    <xf numFmtId="49" fontId="13" fillId="4" borderId="1" xfId="1" applyNumberFormat="1" applyFont="1" applyFill="1" applyBorder="1" applyAlignment="1">
      <alignment horizontal="center" vertical="center" wrapText="1"/>
    </xf>
    <xf numFmtId="49" fontId="23" fillId="0" borderId="1" xfId="1" applyNumberFormat="1" applyFont="1" applyFill="1" applyBorder="1" applyAlignment="1">
      <alignment horizontal="left" vertical="center" wrapText="1"/>
    </xf>
    <xf numFmtId="49" fontId="23" fillId="0" borderId="1" xfId="1" applyNumberFormat="1" applyFont="1" applyFill="1" applyBorder="1" applyAlignment="1">
      <alignment horizontal="left" vertical="center"/>
    </xf>
    <xf numFmtId="0" fontId="17" fillId="4" borderId="2" xfId="2" applyFill="1" applyBorder="1" applyAlignment="1">
      <alignment horizontal="center" vertical="center"/>
    </xf>
    <xf numFmtId="0" fontId="17" fillId="4" borderId="3" xfId="2" applyFill="1" applyBorder="1" applyAlignment="1">
      <alignment horizontal="center" vertical="center"/>
    </xf>
    <xf numFmtId="0" fontId="17" fillId="4" borderId="4" xfId="2" applyFill="1" applyBorder="1" applyAlignment="1">
      <alignment horizontal="center" vertical="center"/>
    </xf>
    <xf numFmtId="49" fontId="21" fillId="0" borderId="2" xfId="1" applyNumberFormat="1" applyFont="1" applyFill="1" applyBorder="1" applyAlignment="1">
      <alignment horizontal="left" vertical="center" wrapText="1"/>
    </xf>
    <xf numFmtId="49" fontId="21" fillId="0" borderId="3" xfId="1" applyNumberFormat="1" applyFont="1" applyFill="1" applyBorder="1" applyAlignment="1">
      <alignment horizontal="left" vertical="center" wrapText="1"/>
    </xf>
    <xf numFmtId="49" fontId="21" fillId="0" borderId="4" xfId="1" applyNumberFormat="1" applyFont="1" applyFill="1" applyBorder="1" applyAlignment="1">
      <alignment horizontal="left" vertical="center" wrapText="1"/>
    </xf>
    <xf numFmtId="49" fontId="25" fillId="0" borderId="1" xfId="1" applyNumberFormat="1" applyFont="1" applyFill="1" applyBorder="1" applyAlignment="1">
      <alignment horizontal="left" vertical="center" wrapText="1"/>
    </xf>
    <xf numFmtId="49" fontId="13" fillId="4" borderId="3" xfId="1" applyNumberFormat="1" applyFont="1" applyFill="1" applyBorder="1" applyAlignment="1">
      <alignment horizontal="center" vertical="center"/>
    </xf>
    <xf numFmtId="49" fontId="23" fillId="5" borderId="1" xfId="2" applyNumberFormat="1" applyFont="1" applyFill="1" applyBorder="1" applyAlignment="1">
      <alignment horizontal="left" vertical="center" wrapText="1"/>
    </xf>
    <xf numFmtId="49" fontId="13" fillId="6" borderId="1" xfId="1" applyNumberFormat="1" applyFont="1" applyFill="1" applyBorder="1" applyAlignment="1">
      <alignment horizontal="center" vertical="center"/>
    </xf>
    <xf numFmtId="49" fontId="13" fillId="6" borderId="1" xfId="1" quotePrefix="1" applyNumberFormat="1" applyFont="1" applyFill="1" applyBorder="1" applyAlignment="1">
      <alignment horizontal="center" vertical="center"/>
    </xf>
    <xf numFmtId="49" fontId="25" fillId="0" borderId="1" xfId="1" applyNumberFormat="1" applyFont="1" applyFill="1" applyBorder="1" applyAlignment="1">
      <alignment horizontal="left" vertical="center"/>
    </xf>
    <xf numFmtId="49" fontId="13" fillId="0" borderId="2" xfId="1" applyNumberFormat="1" applyFont="1" applyFill="1" applyBorder="1" applyAlignment="1">
      <alignment horizontal="left" vertical="center" wrapText="1"/>
    </xf>
    <xf numFmtId="49" fontId="13" fillId="0" borderId="3" xfId="1" applyNumberFormat="1" applyFont="1" applyFill="1" applyBorder="1" applyAlignment="1">
      <alignment horizontal="left" vertical="center"/>
    </xf>
    <xf numFmtId="49" fontId="13" fillId="0" borderId="4" xfId="1" applyNumberFormat="1" applyFont="1" applyFill="1" applyBorder="1" applyAlignment="1">
      <alignment horizontal="left" vertical="center"/>
    </xf>
    <xf numFmtId="49" fontId="13" fillId="0" borderId="1" xfId="1" applyNumberFormat="1" applyFont="1" applyFill="1" applyBorder="1" applyAlignment="1">
      <alignment horizontal="left" vertical="center" wrapText="1"/>
    </xf>
    <xf numFmtId="49" fontId="13" fillId="0" borderId="1" xfId="1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NumberFormat="1" applyFont="1" applyBorder="1" applyAlignment="1">
      <alignment horizontal="center" vertical="center"/>
    </xf>
    <xf numFmtId="49" fontId="23" fillId="5" borderId="1" xfId="1" quotePrefix="1" applyNumberFormat="1" applyFont="1" applyFill="1" applyBorder="1" applyAlignment="1">
      <alignment horizontal="center" vertical="center"/>
    </xf>
    <xf numFmtId="49" fontId="26" fillId="0" borderId="2" xfId="1" applyNumberFormat="1" applyFont="1" applyFill="1" applyBorder="1" applyAlignment="1">
      <alignment horizontal="center" vertical="center" wrapText="1"/>
    </xf>
    <xf numFmtId="49" fontId="26" fillId="0" borderId="4" xfId="1" applyNumberFormat="1" applyFont="1" applyFill="1" applyBorder="1" applyAlignment="1">
      <alignment horizontal="center" vertical="center" wrapText="1"/>
    </xf>
    <xf numFmtId="0" fontId="36" fillId="0" borderId="1" xfId="1" applyFont="1" applyBorder="1" applyAlignment="1">
      <alignment horizontal="center" vertical="center"/>
    </xf>
    <xf numFmtId="49" fontId="37" fillId="0" borderId="1" xfId="1" applyNumberFormat="1" applyFont="1" applyFill="1" applyBorder="1" applyAlignment="1">
      <alignment horizontal="center" vertical="center"/>
    </xf>
  </cellXfs>
  <cellStyles count="8">
    <cellStyle name="Normal 2" xfId="3"/>
    <cellStyle name="Normal 3" xfId="4"/>
    <cellStyle name="Normal 4" xfId="5"/>
    <cellStyle name="Normal 5" xfId="6"/>
    <cellStyle name="常规" xfId="0" builtinId="0"/>
    <cellStyle name="常规 2" xfId="2"/>
    <cellStyle name="常规 3" xfId="7"/>
    <cellStyle name="常规 4" xfId="1"/>
  </cellStyles>
  <dxfs count="0"/>
  <tableStyles count="0" defaultTableStyle="TableStyleMedium2" defaultPivotStyle="PivotStyleLight16"/>
  <colors>
    <mruColors>
      <color rgb="FF0000CC"/>
      <color rgb="FF00FF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3" Type="http://schemas.openxmlformats.org/officeDocument/2006/relationships/image" Target="../media/image6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10" Type="http://schemas.openxmlformats.org/officeDocument/2006/relationships/image" Target="../media/image13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324971</xdr:colOff>
      <xdr:row>1</xdr:row>
      <xdr:rowOff>156882</xdr:rowOff>
    </xdr:from>
    <xdr:to>
      <xdr:col>26</xdr:col>
      <xdr:colOff>630014</xdr:colOff>
      <xdr:row>16</xdr:row>
      <xdr:rowOff>154391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46371" y="356907"/>
          <a:ext cx="7067792" cy="6474509"/>
        </a:xfrm>
        <a:prstGeom prst="rect">
          <a:avLst/>
        </a:prstGeom>
      </xdr:spPr>
    </xdr:pic>
    <xdr:clientData/>
  </xdr:twoCellAnchor>
  <xdr:twoCellAnchor editAs="oneCell">
    <xdr:from>
      <xdr:col>16</xdr:col>
      <xdr:colOff>386603</xdr:colOff>
      <xdr:row>17</xdr:row>
      <xdr:rowOff>58830</xdr:rowOff>
    </xdr:from>
    <xdr:to>
      <xdr:col>26</xdr:col>
      <xdr:colOff>653551</xdr:colOff>
      <xdr:row>20</xdr:row>
      <xdr:rowOff>601616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208003" y="6926355"/>
          <a:ext cx="7029697" cy="1114286"/>
        </a:xfrm>
        <a:prstGeom prst="rect">
          <a:avLst/>
        </a:prstGeom>
      </xdr:spPr>
    </xdr:pic>
    <xdr:clientData/>
  </xdr:twoCellAnchor>
  <xdr:twoCellAnchor editAs="oneCell">
    <xdr:from>
      <xdr:col>16</xdr:col>
      <xdr:colOff>533959</xdr:colOff>
      <xdr:row>23</xdr:row>
      <xdr:rowOff>82361</xdr:rowOff>
    </xdr:from>
    <xdr:to>
      <xdr:col>21</xdr:col>
      <xdr:colOff>243788</xdr:colOff>
      <xdr:row>27</xdr:row>
      <xdr:rowOff>11766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355359" y="8740586"/>
          <a:ext cx="3091204" cy="6914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599400</xdr:colOff>
      <xdr:row>3</xdr:row>
      <xdr:rowOff>108501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400000" cy="6228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676275</xdr:colOff>
      <xdr:row>0</xdr:row>
      <xdr:rowOff>19051</xdr:rowOff>
    </xdr:from>
    <xdr:to>
      <xdr:col>13</xdr:col>
      <xdr:colOff>161475</xdr:colOff>
      <xdr:row>19</xdr:row>
      <xdr:rowOff>146654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75" y="19051"/>
          <a:ext cx="3600000" cy="33851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7</xdr:col>
      <xdr:colOff>599400</xdr:colOff>
      <xdr:row>17</xdr:row>
      <xdr:rowOff>128240</xdr:rowOff>
    </xdr:to>
    <xdr:pic>
      <xdr:nvPicPr>
        <xdr:cNvPr id="4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"/>
          <a:ext cx="5400000" cy="2357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</xdr:colOff>
      <xdr:row>17</xdr:row>
      <xdr:rowOff>95250</xdr:rowOff>
    </xdr:from>
    <xdr:to>
      <xdr:col>7</xdr:col>
      <xdr:colOff>647025</xdr:colOff>
      <xdr:row>34</xdr:row>
      <xdr:rowOff>161910</xdr:rowOff>
    </xdr:to>
    <xdr:pic>
      <xdr:nvPicPr>
        <xdr:cNvPr id="5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009900"/>
          <a:ext cx="5400000" cy="2981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1</xdr:rowOff>
    </xdr:from>
    <xdr:to>
      <xdr:col>7</xdr:col>
      <xdr:colOff>599400</xdr:colOff>
      <xdr:row>66</xdr:row>
      <xdr:rowOff>4454</xdr:rowOff>
    </xdr:to>
    <xdr:pic>
      <xdr:nvPicPr>
        <xdr:cNvPr id="6" name="图片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00751"/>
          <a:ext cx="5400000" cy="5319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7</xdr:col>
      <xdr:colOff>638175</xdr:colOff>
      <xdr:row>71</xdr:row>
      <xdr:rowOff>123825</xdr:rowOff>
    </xdr:to>
    <xdr:pic>
      <xdr:nvPicPr>
        <xdr:cNvPr id="7" name="图片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15700"/>
          <a:ext cx="5438775" cy="98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86</xdr:row>
      <xdr:rowOff>142875</xdr:rowOff>
    </xdr:from>
    <xdr:to>
      <xdr:col>15</xdr:col>
      <xdr:colOff>599400</xdr:colOff>
      <xdr:row>108</xdr:row>
      <xdr:rowOff>64043</xdr:rowOff>
    </xdr:to>
    <xdr:pic>
      <xdr:nvPicPr>
        <xdr:cNvPr id="12" name="图片 11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4887575"/>
          <a:ext cx="5400000" cy="3693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72</xdr:row>
      <xdr:rowOff>0</xdr:rowOff>
    </xdr:from>
    <xdr:to>
      <xdr:col>7</xdr:col>
      <xdr:colOff>608925</xdr:colOff>
      <xdr:row>135</xdr:row>
      <xdr:rowOff>82960</xdr:rowOff>
    </xdr:to>
    <xdr:grpSp>
      <xdr:nvGrpSpPr>
        <xdr:cNvPr id="14" name="组合 13"/>
        <xdr:cNvGrpSpPr/>
      </xdr:nvGrpSpPr>
      <xdr:grpSpPr>
        <a:xfrm>
          <a:off x="0" y="12344400"/>
          <a:ext cx="5409525" cy="10884310"/>
          <a:chOff x="0" y="12344400"/>
          <a:chExt cx="5409525" cy="10884310"/>
        </a:xfrm>
      </xdr:grpSpPr>
      <xdr:grpSp>
        <xdr:nvGrpSpPr>
          <xdr:cNvPr id="11" name="组合 10"/>
          <xdr:cNvGrpSpPr/>
        </xdr:nvGrpSpPr>
        <xdr:grpSpPr>
          <a:xfrm>
            <a:off x="0" y="12344400"/>
            <a:ext cx="5409525" cy="8283288"/>
            <a:chOff x="0" y="12344400"/>
            <a:chExt cx="5409525" cy="8283288"/>
          </a:xfrm>
        </xdr:grpSpPr>
        <xdr:pic>
          <xdr:nvPicPr>
            <xdr:cNvPr id="8" name="图片 7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0" y="12344400"/>
              <a:ext cx="5400000" cy="226984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" name="图片 9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9525" y="14649450"/>
              <a:ext cx="5400000" cy="597823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13" name="图片 12"/>
          <xdr:cNvPicPr>
            <a:picLocks noChangeAspect="1" noChangeArrowheads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20574000"/>
            <a:ext cx="5400000" cy="265471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0</xdr:col>
      <xdr:colOff>0</xdr:colOff>
      <xdr:row>135</xdr:row>
      <xdr:rowOff>85725</xdr:rowOff>
    </xdr:from>
    <xdr:to>
      <xdr:col>7</xdr:col>
      <xdr:colOff>599400</xdr:colOff>
      <xdr:row>161</xdr:row>
      <xdr:rowOff>109353</xdr:rowOff>
    </xdr:to>
    <xdr:pic>
      <xdr:nvPicPr>
        <xdr:cNvPr id="15" name="图片 14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31475"/>
          <a:ext cx="5400000" cy="44813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7</xdr:col>
      <xdr:colOff>599400</xdr:colOff>
      <xdr:row>170</xdr:row>
      <xdr:rowOff>168812</xdr:rowOff>
    </xdr:to>
    <xdr:pic>
      <xdr:nvPicPr>
        <xdr:cNvPr id="16" name="图片 1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74900"/>
          <a:ext cx="5400000" cy="1540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247650</xdr:colOff>
      <xdr:row>169</xdr:row>
      <xdr:rowOff>76200</xdr:rowOff>
    </xdr:from>
    <xdr:to>
      <xdr:col>20</xdr:col>
      <xdr:colOff>9525</xdr:colOff>
      <xdr:row>201</xdr:row>
      <xdr:rowOff>38100</xdr:rowOff>
    </xdr:to>
    <xdr:pic>
      <xdr:nvPicPr>
        <xdr:cNvPr id="17" name="图片 16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29051250"/>
          <a:ext cx="7991475" cy="544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</xdr:colOff>
      <xdr:row>171</xdr:row>
      <xdr:rowOff>0</xdr:rowOff>
    </xdr:from>
    <xdr:to>
      <xdr:col>7</xdr:col>
      <xdr:colOff>495300</xdr:colOff>
      <xdr:row>176</xdr:row>
      <xdr:rowOff>95250</xdr:rowOff>
    </xdr:to>
    <xdr:pic>
      <xdr:nvPicPr>
        <xdr:cNvPr id="18" name="图片 17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9317950"/>
          <a:ext cx="5248275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176</xdr:row>
      <xdr:rowOff>95250</xdr:rowOff>
    </xdr:from>
    <xdr:to>
      <xdr:col>6</xdr:col>
      <xdr:colOff>676275</xdr:colOff>
      <xdr:row>218</xdr:row>
      <xdr:rowOff>114300</xdr:rowOff>
    </xdr:to>
    <xdr:pic>
      <xdr:nvPicPr>
        <xdr:cNvPr id="19" name="图片 18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0270450"/>
          <a:ext cx="4752975" cy="7219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9" sqref="C9"/>
    </sheetView>
  </sheetViews>
  <sheetFormatPr defaultRowHeight="13.5"/>
  <cols>
    <col min="1" max="2" width="16.875" customWidth="1"/>
    <col min="3" max="3" width="93.625" customWidth="1"/>
  </cols>
  <sheetData>
    <row r="1" spans="1:3">
      <c r="A1" s="11" t="s">
        <v>35</v>
      </c>
      <c r="B1" s="11" t="s">
        <v>38</v>
      </c>
      <c r="C1" s="11" t="s">
        <v>36</v>
      </c>
    </row>
    <row r="2" spans="1:3" ht="67.5" customHeight="1">
      <c r="A2" s="13">
        <v>42293</v>
      </c>
      <c r="B2" s="11" t="s">
        <v>37</v>
      </c>
      <c r="C2" s="32" t="s">
        <v>110</v>
      </c>
    </row>
    <row r="3" spans="1:3">
      <c r="A3" s="13">
        <v>42298</v>
      </c>
      <c r="B3" s="11" t="s">
        <v>37</v>
      </c>
      <c r="C3" s="32" t="s">
        <v>306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0"/>
  <sheetViews>
    <sheetView zoomScaleNormal="100" workbookViewId="0"/>
  </sheetViews>
  <sheetFormatPr defaultRowHeight="13.5"/>
  <cols>
    <col min="1" max="1" width="11.125" style="1" customWidth="1"/>
    <col min="2" max="2" width="13.5" style="1" customWidth="1"/>
    <col min="3" max="3" width="57" customWidth="1"/>
    <col min="4" max="4" width="1.625" customWidth="1"/>
    <col min="6" max="6" width="9.25" customWidth="1"/>
    <col min="7" max="7" width="12.875" customWidth="1"/>
    <col min="8" max="8" width="9.25" customWidth="1"/>
    <col min="9" max="9" width="13.125" customWidth="1"/>
    <col min="12" max="12" width="4.25" customWidth="1"/>
  </cols>
  <sheetData>
    <row r="1" spans="1:6">
      <c r="A1" s="8" t="s">
        <v>109</v>
      </c>
      <c r="B1" s="8" t="s">
        <v>22</v>
      </c>
      <c r="C1" s="8" t="s">
        <v>19</v>
      </c>
      <c r="F1" s="29" t="s">
        <v>105</v>
      </c>
    </row>
    <row r="2" spans="1:6">
      <c r="A2" s="2">
        <v>0</v>
      </c>
      <c r="B2" s="10" t="s">
        <v>85</v>
      </c>
      <c r="C2" s="4" t="s">
        <v>60</v>
      </c>
    </row>
    <row r="3" spans="1:6" ht="24" customHeight="1">
      <c r="A3" s="2">
        <v>1</v>
      </c>
      <c r="B3" s="10" t="s">
        <v>87</v>
      </c>
      <c r="C3" s="14" t="s">
        <v>59</v>
      </c>
    </row>
    <row r="4" spans="1:6" ht="24" customHeight="1">
      <c r="A4" s="2">
        <v>2</v>
      </c>
      <c r="B4" s="10" t="s">
        <v>39</v>
      </c>
      <c r="C4" s="7" t="s">
        <v>54</v>
      </c>
    </row>
    <row r="5" spans="1:6">
      <c r="A5" s="16" t="s">
        <v>40</v>
      </c>
      <c r="B5" s="3" t="s">
        <v>42</v>
      </c>
      <c r="C5" s="14" t="s">
        <v>41</v>
      </c>
    </row>
    <row r="6" spans="1:6">
      <c r="A6" s="16" t="s">
        <v>43</v>
      </c>
      <c r="B6" s="3" t="s">
        <v>42</v>
      </c>
      <c r="C6" s="14" t="s">
        <v>55</v>
      </c>
    </row>
    <row r="7" spans="1:6">
      <c r="A7" s="16" t="s">
        <v>44</v>
      </c>
      <c r="B7" s="3" t="s">
        <v>42</v>
      </c>
      <c r="C7" s="14" t="s">
        <v>56</v>
      </c>
    </row>
    <row r="8" spans="1:6">
      <c r="A8" s="16" t="s">
        <v>45</v>
      </c>
      <c r="B8" s="3" t="s">
        <v>42</v>
      </c>
      <c r="C8" s="14" t="s">
        <v>57</v>
      </c>
    </row>
    <row r="9" spans="1:6">
      <c r="A9" s="16" t="s">
        <v>46</v>
      </c>
      <c r="B9" s="3" t="s">
        <v>42</v>
      </c>
      <c r="C9" s="14" t="s">
        <v>58</v>
      </c>
    </row>
    <row r="10" spans="1:6">
      <c r="A10" s="16" t="s">
        <v>47</v>
      </c>
      <c r="B10" s="3" t="s">
        <v>42</v>
      </c>
      <c r="C10" s="14" t="s">
        <v>57</v>
      </c>
    </row>
    <row r="11" spans="1:6">
      <c r="A11" s="16" t="s">
        <v>48</v>
      </c>
      <c r="B11" s="3" t="s">
        <v>42</v>
      </c>
      <c r="C11" s="14" t="s">
        <v>61</v>
      </c>
    </row>
    <row r="12" spans="1:6">
      <c r="A12" s="2" t="s">
        <v>49</v>
      </c>
      <c r="B12" s="3" t="s">
        <v>42</v>
      </c>
      <c r="C12" s="14" t="s">
        <v>62</v>
      </c>
    </row>
    <row r="13" spans="1:6">
      <c r="A13" s="2">
        <v>107</v>
      </c>
      <c r="B13" s="3" t="s">
        <v>42</v>
      </c>
      <c r="C13" s="14" t="s">
        <v>64</v>
      </c>
      <c r="E13" s="12"/>
    </row>
    <row r="14" spans="1:6">
      <c r="A14" s="2" t="s">
        <v>50</v>
      </c>
      <c r="B14" s="3" t="s">
        <v>42</v>
      </c>
      <c r="C14" s="14" t="s">
        <v>63</v>
      </c>
    </row>
    <row r="15" spans="1:6">
      <c r="A15" s="2" t="s">
        <v>51</v>
      </c>
      <c r="B15" s="3" t="s">
        <v>42</v>
      </c>
      <c r="C15" s="14" t="s">
        <v>65</v>
      </c>
    </row>
    <row r="16" spans="1:6">
      <c r="A16" s="2">
        <v>113</v>
      </c>
      <c r="B16" s="3" t="s">
        <v>42</v>
      </c>
      <c r="C16" s="14" t="s">
        <v>63</v>
      </c>
    </row>
    <row r="17" spans="1:13">
      <c r="A17" s="2" t="s">
        <v>52</v>
      </c>
      <c r="B17" s="3" t="s">
        <v>69</v>
      </c>
      <c r="C17" s="14" t="s">
        <v>64</v>
      </c>
    </row>
    <row r="18" spans="1:13">
      <c r="A18" s="2" t="s">
        <v>53</v>
      </c>
      <c r="B18" s="3" t="s">
        <v>69</v>
      </c>
      <c r="C18" s="14" t="s">
        <v>66</v>
      </c>
    </row>
    <row r="19" spans="1:13">
      <c r="A19" s="2">
        <v>123</v>
      </c>
      <c r="B19" s="126" t="str">
        <f>DEC2HEX(CODE(E19))</f>
        <v>30</v>
      </c>
      <c r="C19" s="77" t="s">
        <v>67</v>
      </c>
      <c r="E19" s="125">
        <v>0</v>
      </c>
    </row>
    <row r="20" spans="1:13">
      <c r="A20" s="2">
        <v>124</v>
      </c>
      <c r="B20" s="126" t="str">
        <f>DEC2HEX(CODE(E20))</f>
        <v>61</v>
      </c>
      <c r="C20" s="77" t="s">
        <v>67</v>
      </c>
      <c r="E20" s="125" t="s">
        <v>303</v>
      </c>
    </row>
    <row r="21" spans="1:13">
      <c r="A21" s="2">
        <v>125</v>
      </c>
      <c r="B21" s="126" t="str">
        <f>DEC2HEX(CODE(E21))</f>
        <v>39</v>
      </c>
      <c r="C21" s="77" t="s">
        <v>67</v>
      </c>
      <c r="E21" s="125">
        <v>9</v>
      </c>
    </row>
    <row r="22" spans="1:13">
      <c r="A22" s="2">
        <v>126</v>
      </c>
      <c r="B22" s="126" t="str">
        <f>DEC2HEX(CODE(E22))</f>
        <v>7A</v>
      </c>
      <c r="C22" s="14" t="s">
        <v>67</v>
      </c>
      <c r="E22" s="125" t="s">
        <v>304</v>
      </c>
    </row>
    <row r="23" spans="1:13">
      <c r="A23" s="2">
        <v>127</v>
      </c>
      <c r="B23" s="3" t="s">
        <v>42</v>
      </c>
      <c r="C23" s="14" t="s">
        <v>68</v>
      </c>
    </row>
    <row r="24" spans="1:13">
      <c r="A24" s="2">
        <v>128</v>
      </c>
      <c r="B24" s="6" t="str">
        <f>B2</f>
        <v>0D</v>
      </c>
      <c r="C24" s="14" t="s">
        <v>1</v>
      </c>
    </row>
    <row r="25" spans="1:13">
      <c r="A25" s="2">
        <v>129</v>
      </c>
      <c r="B25" s="21" t="s">
        <v>70</v>
      </c>
      <c r="C25" s="14" t="s">
        <v>2</v>
      </c>
    </row>
    <row r="26" spans="1:13">
      <c r="A26" s="2">
        <v>130</v>
      </c>
      <c r="B26" s="22">
        <v>23</v>
      </c>
      <c r="C26" s="14" t="s">
        <v>3</v>
      </c>
    </row>
    <row r="27" spans="1:13">
      <c r="A27" s="2">
        <v>131</v>
      </c>
      <c r="B27" s="24" t="s">
        <v>86</v>
      </c>
      <c r="C27" s="87" t="s">
        <v>32</v>
      </c>
    </row>
    <row r="28" spans="1:13">
      <c r="A28" s="2">
        <v>132</v>
      </c>
      <c r="B28" s="21" t="s">
        <v>70</v>
      </c>
      <c r="C28" s="86"/>
    </row>
    <row r="29" spans="1:13">
      <c r="A29" s="2">
        <v>133</v>
      </c>
      <c r="B29" s="21" t="s">
        <v>70</v>
      </c>
      <c r="C29" s="86"/>
    </row>
    <row r="30" spans="1:13">
      <c r="A30" s="2">
        <v>134</v>
      </c>
      <c r="B30" s="21" t="s">
        <v>71</v>
      </c>
      <c r="C30" s="86"/>
    </row>
    <row r="31" spans="1:13">
      <c r="A31" s="2">
        <v>135</v>
      </c>
      <c r="B31" s="21" t="s">
        <v>71</v>
      </c>
      <c r="C31" s="86"/>
    </row>
    <row r="32" spans="1:13">
      <c r="A32" s="2">
        <v>136</v>
      </c>
      <c r="B32" s="21" t="s">
        <v>71</v>
      </c>
      <c r="C32" s="86"/>
      <c r="M32" t="s">
        <v>0</v>
      </c>
    </row>
    <row r="33" spans="1:5">
      <c r="A33" s="2">
        <v>137</v>
      </c>
      <c r="B33" s="21" t="s">
        <v>30</v>
      </c>
      <c r="C33" s="86"/>
    </row>
    <row r="34" spans="1:5">
      <c r="A34" s="2">
        <v>138</v>
      </c>
      <c r="B34" s="21" t="s">
        <v>72</v>
      </c>
      <c r="C34" s="86"/>
    </row>
    <row r="35" spans="1:5">
      <c r="A35" s="2">
        <v>139</v>
      </c>
      <c r="B35" s="21" t="s">
        <v>70</v>
      </c>
      <c r="C35" s="14" t="s">
        <v>4</v>
      </c>
    </row>
    <row r="36" spans="1:5">
      <c r="A36" s="2">
        <v>140</v>
      </c>
      <c r="B36" s="21">
        <v>67</v>
      </c>
      <c r="C36" s="14" t="s">
        <v>5</v>
      </c>
    </row>
    <row r="37" spans="1:5">
      <c r="A37" s="2">
        <v>141</v>
      </c>
      <c r="B37" s="21" t="s">
        <v>70</v>
      </c>
      <c r="C37" s="14" t="s">
        <v>6</v>
      </c>
    </row>
    <row r="38" spans="1:5">
      <c r="A38" s="2">
        <v>142</v>
      </c>
      <c r="B38" s="21" t="s">
        <v>70</v>
      </c>
      <c r="C38" s="14" t="s">
        <v>23</v>
      </c>
    </row>
    <row r="39" spans="1:5">
      <c r="A39" s="2">
        <v>143</v>
      </c>
      <c r="B39" s="21" t="s">
        <v>70</v>
      </c>
      <c r="C39" s="14" t="s">
        <v>24</v>
      </c>
    </row>
    <row r="40" spans="1:5" ht="13.5" customHeight="1">
      <c r="A40" s="2">
        <v>144</v>
      </c>
      <c r="B40" s="21" t="s">
        <v>70</v>
      </c>
      <c r="C40" s="14" t="s">
        <v>25</v>
      </c>
    </row>
    <row r="41" spans="1:5" ht="13.5" customHeight="1">
      <c r="A41" s="2">
        <v>145</v>
      </c>
      <c r="B41" s="21" t="s">
        <v>70</v>
      </c>
      <c r="C41" s="14" t="s">
        <v>26</v>
      </c>
    </row>
    <row r="42" spans="1:5" ht="13.5" customHeight="1">
      <c r="A42" s="2">
        <v>146</v>
      </c>
      <c r="B42" s="21" t="s">
        <v>12</v>
      </c>
      <c r="C42" s="14" t="s">
        <v>31</v>
      </c>
    </row>
    <row r="43" spans="1:5" ht="60" customHeight="1">
      <c r="A43" s="2">
        <v>147</v>
      </c>
      <c r="B43" s="21" t="s">
        <v>13</v>
      </c>
      <c r="C43" s="15" t="s">
        <v>27</v>
      </c>
    </row>
    <row r="44" spans="1:5" ht="13.5" customHeight="1">
      <c r="A44" s="2">
        <v>148</v>
      </c>
      <c r="B44" s="21" t="s">
        <v>14</v>
      </c>
      <c r="C44" s="87" t="s">
        <v>108</v>
      </c>
      <c r="E44" t="str">
        <f>CHAR(HEX2DEC(B44))</f>
        <v>L</v>
      </c>
    </row>
    <row r="45" spans="1:5" ht="13.5" customHeight="1">
      <c r="A45" s="2">
        <v>149</v>
      </c>
      <c r="B45" s="21">
        <v>55</v>
      </c>
      <c r="C45" s="86"/>
      <c r="E45" t="str">
        <f t="shared" ref="E45:E59" si="0">CHAR(HEX2DEC(B45))</f>
        <v>U</v>
      </c>
    </row>
    <row r="46" spans="1:5" ht="13.5" customHeight="1">
      <c r="A46" s="2">
        <v>150</v>
      </c>
      <c r="B46" s="21">
        <v>58</v>
      </c>
      <c r="C46" s="86"/>
      <c r="E46" t="str">
        <f t="shared" si="0"/>
        <v>X</v>
      </c>
    </row>
    <row r="47" spans="1:5" ht="13.5" customHeight="1">
      <c r="A47" s="2">
        <v>151</v>
      </c>
      <c r="B47" s="21">
        <v>53</v>
      </c>
      <c r="C47" s="86"/>
      <c r="E47" t="str">
        <f t="shared" si="0"/>
        <v>S</v>
      </c>
    </row>
    <row r="48" spans="1:5" ht="13.5" customHeight="1">
      <c r="A48" s="2">
        <v>152</v>
      </c>
      <c r="B48" s="21">
        <v>48</v>
      </c>
      <c r="C48" s="86"/>
      <c r="E48" t="str">
        <f t="shared" si="0"/>
        <v>H</v>
      </c>
    </row>
    <row r="49" spans="1:5" ht="13.5" customHeight="1">
      <c r="A49" s="2">
        <v>153</v>
      </c>
      <c r="B49" s="21">
        <v>41</v>
      </c>
      <c r="C49" s="86"/>
      <c r="E49" t="str">
        <f t="shared" si="0"/>
        <v>A</v>
      </c>
    </row>
    <row r="50" spans="1:5" ht="13.5" customHeight="1">
      <c r="A50" s="2">
        <v>154</v>
      </c>
      <c r="B50" s="21">
        <v>52</v>
      </c>
      <c r="C50" s="86"/>
      <c r="E50" t="str">
        <f t="shared" si="0"/>
        <v>R</v>
      </c>
    </row>
    <row r="51" spans="1:5" ht="13.5" customHeight="1">
      <c r="A51" s="2">
        <v>155</v>
      </c>
      <c r="B51" s="21">
        <v>45</v>
      </c>
      <c r="C51" s="86"/>
      <c r="E51" t="str">
        <f t="shared" si="0"/>
        <v>E</v>
      </c>
    </row>
    <row r="52" spans="1:5" ht="13.5" customHeight="1">
      <c r="A52" s="2">
        <v>156</v>
      </c>
      <c r="B52" s="21" t="s">
        <v>15</v>
      </c>
      <c r="C52" s="86"/>
      <c r="E52" t="str">
        <f t="shared" si="0"/>
        <v>-</v>
      </c>
    </row>
    <row r="53" spans="1:5" ht="13.5" customHeight="1">
      <c r="A53" s="2">
        <v>157</v>
      </c>
      <c r="B53" s="21">
        <v>49</v>
      </c>
      <c r="C53" s="86"/>
      <c r="E53" t="str">
        <f t="shared" si="0"/>
        <v>I</v>
      </c>
    </row>
    <row r="54" spans="1:5" ht="13.5" customHeight="1">
      <c r="A54" s="2">
        <v>158</v>
      </c>
      <c r="B54" s="21">
        <v>43</v>
      </c>
      <c r="C54" s="86"/>
      <c r="E54" t="str">
        <f t="shared" si="0"/>
        <v>C</v>
      </c>
    </row>
    <row r="55" spans="1:5" ht="13.5" customHeight="1">
      <c r="A55" s="2">
        <v>159</v>
      </c>
      <c r="B55" s="21">
        <v>54</v>
      </c>
      <c r="C55" s="86"/>
      <c r="E55" t="str">
        <f t="shared" si="0"/>
        <v>T</v>
      </c>
    </row>
    <row r="56" spans="1:5" ht="13.5" customHeight="1">
      <c r="A56" s="2">
        <v>160</v>
      </c>
      <c r="B56" s="21">
        <v>20</v>
      </c>
      <c r="C56" s="86"/>
      <c r="E56" t="str">
        <f t="shared" si="0"/>
        <v xml:space="preserve"> </v>
      </c>
    </row>
    <row r="57" spans="1:5" ht="13.5" customHeight="1">
      <c r="A57" s="2">
        <v>161</v>
      </c>
      <c r="B57" s="21">
        <v>20</v>
      </c>
      <c r="C57" s="86"/>
      <c r="E57" t="str">
        <f t="shared" si="0"/>
        <v xml:space="preserve"> </v>
      </c>
    </row>
    <row r="58" spans="1:5" ht="13.5" customHeight="1">
      <c r="A58" s="2">
        <v>162</v>
      </c>
      <c r="B58" s="21">
        <v>20</v>
      </c>
      <c r="C58" s="86"/>
      <c r="E58" t="str">
        <f t="shared" si="0"/>
        <v xml:space="preserve"> </v>
      </c>
    </row>
    <row r="59" spans="1:5" ht="13.5" customHeight="1">
      <c r="A59" s="2">
        <v>163</v>
      </c>
      <c r="B59" s="21">
        <v>20</v>
      </c>
      <c r="C59" s="86"/>
      <c r="E59" t="str">
        <f t="shared" si="0"/>
        <v xml:space="preserve"> </v>
      </c>
    </row>
    <row r="60" spans="1:5" ht="15" customHeight="1">
      <c r="A60" s="2">
        <v>164</v>
      </c>
      <c r="B60" s="27" t="s">
        <v>103</v>
      </c>
      <c r="C60" s="14" t="s">
        <v>104</v>
      </c>
    </row>
    <row r="61" spans="1:5" ht="13.5" customHeight="1">
      <c r="A61" s="2">
        <v>165</v>
      </c>
      <c r="B61" s="21" t="s">
        <v>16</v>
      </c>
      <c r="C61" s="87" t="s">
        <v>28</v>
      </c>
    </row>
    <row r="62" spans="1:5">
      <c r="A62" s="2">
        <v>166</v>
      </c>
      <c r="B62" s="21" t="s">
        <v>17</v>
      </c>
      <c r="C62" s="86"/>
    </row>
    <row r="63" spans="1:5">
      <c r="A63" s="2">
        <v>167</v>
      </c>
      <c r="B63" s="21" t="s">
        <v>18</v>
      </c>
      <c r="C63" s="86"/>
    </row>
    <row r="64" spans="1:5" ht="14.25" customHeight="1">
      <c r="A64" s="2">
        <v>168</v>
      </c>
      <c r="B64" s="21" t="s">
        <v>12</v>
      </c>
      <c r="C64" s="87" t="s">
        <v>301</v>
      </c>
    </row>
    <row r="65" spans="1:3">
      <c r="A65" s="2">
        <v>169</v>
      </c>
      <c r="B65" s="21" t="s">
        <v>12</v>
      </c>
      <c r="C65" s="86"/>
    </row>
    <row r="66" spans="1:3">
      <c r="A66" s="2">
        <v>170</v>
      </c>
      <c r="B66" s="21" t="s">
        <v>12</v>
      </c>
      <c r="C66" s="86"/>
    </row>
    <row r="67" spans="1:3">
      <c r="A67" s="2">
        <v>171</v>
      </c>
      <c r="B67" s="21" t="s">
        <v>12</v>
      </c>
      <c r="C67" s="86"/>
    </row>
    <row r="68" spans="1:3">
      <c r="A68" s="2">
        <v>172</v>
      </c>
      <c r="B68" s="21" t="s">
        <v>12</v>
      </c>
      <c r="C68" s="86"/>
    </row>
    <row r="69" spans="1:3">
      <c r="A69" s="2">
        <v>173</v>
      </c>
      <c r="B69" s="21" t="s">
        <v>12</v>
      </c>
      <c r="C69" s="86"/>
    </row>
    <row r="70" spans="1:3">
      <c r="A70" s="2">
        <v>174</v>
      </c>
      <c r="B70" s="21" t="s">
        <v>12</v>
      </c>
      <c r="C70" s="86"/>
    </row>
    <row r="71" spans="1:3">
      <c r="A71" s="2">
        <v>175</v>
      </c>
      <c r="B71" s="21" t="s">
        <v>12</v>
      </c>
      <c r="C71" s="86"/>
    </row>
    <row r="72" spans="1:3">
      <c r="A72" s="2">
        <v>176</v>
      </c>
      <c r="B72" s="21" t="s">
        <v>12</v>
      </c>
      <c r="C72" s="86"/>
    </row>
    <row r="73" spans="1:3">
      <c r="A73" s="2">
        <v>177</v>
      </c>
      <c r="B73" s="21" t="s">
        <v>12</v>
      </c>
      <c r="C73" s="86"/>
    </row>
    <row r="74" spans="1:3">
      <c r="A74" s="2">
        <v>178</v>
      </c>
      <c r="B74" s="21" t="s">
        <v>12</v>
      </c>
      <c r="C74" s="86"/>
    </row>
    <row r="75" spans="1:3">
      <c r="A75" s="2">
        <v>179</v>
      </c>
      <c r="B75" s="21" t="s">
        <v>12</v>
      </c>
      <c r="C75" s="86"/>
    </row>
    <row r="76" spans="1:3">
      <c r="A76" s="2">
        <v>180</v>
      </c>
      <c r="B76" s="21" t="s">
        <v>12</v>
      </c>
      <c r="C76" s="86"/>
    </row>
    <row r="77" spans="1:3">
      <c r="A77" s="2">
        <v>181</v>
      </c>
      <c r="B77" s="21" t="s">
        <v>12</v>
      </c>
      <c r="C77" s="86"/>
    </row>
    <row r="78" spans="1:3">
      <c r="A78" s="2">
        <v>182</v>
      </c>
      <c r="B78" s="21" t="s">
        <v>12</v>
      </c>
      <c r="C78" s="86"/>
    </row>
    <row r="79" spans="1:3">
      <c r="A79" s="2">
        <v>183</v>
      </c>
      <c r="B79" s="21" t="s">
        <v>12</v>
      </c>
      <c r="C79" s="86"/>
    </row>
    <row r="80" spans="1:3" ht="13.5" customHeight="1">
      <c r="A80" s="2">
        <v>184</v>
      </c>
      <c r="B80" s="21">
        <v>41</v>
      </c>
      <c r="C80" s="86" t="s">
        <v>7</v>
      </c>
    </row>
    <row r="81" spans="1:5">
      <c r="A81" s="2">
        <v>185</v>
      </c>
      <c r="B81" s="21">
        <v>20</v>
      </c>
      <c r="C81" s="86"/>
    </row>
    <row r="82" spans="1:5" ht="15" customHeight="1">
      <c r="A82" s="2">
        <v>186</v>
      </c>
      <c r="B82" s="21" t="s">
        <v>12</v>
      </c>
      <c r="C82" s="7" t="s">
        <v>21</v>
      </c>
    </row>
    <row r="83" spans="1:5">
      <c r="A83" s="2">
        <v>187</v>
      </c>
      <c r="B83" s="21" t="s">
        <v>12</v>
      </c>
      <c r="C83" s="7" t="s">
        <v>20</v>
      </c>
    </row>
    <row r="84" spans="1:5" ht="15" customHeight="1">
      <c r="A84" s="2">
        <v>188</v>
      </c>
      <c r="B84" s="21" t="s">
        <v>12</v>
      </c>
      <c r="C84" s="7" t="s">
        <v>33</v>
      </c>
    </row>
    <row r="85" spans="1:5">
      <c r="A85" s="2">
        <v>189</v>
      </c>
      <c r="B85" s="21" t="s">
        <v>12</v>
      </c>
      <c r="C85" s="7" t="s">
        <v>34</v>
      </c>
    </row>
    <row r="86" spans="1:5">
      <c r="A86" s="2">
        <v>190</v>
      </c>
      <c r="B86" s="21">
        <v>46</v>
      </c>
      <c r="C86" s="14" t="s">
        <v>8</v>
      </c>
    </row>
    <row r="87" spans="1:5">
      <c r="A87" s="2">
        <v>191</v>
      </c>
      <c r="B87" s="21" t="s">
        <v>12</v>
      </c>
      <c r="C87" s="14" t="s">
        <v>99</v>
      </c>
    </row>
    <row r="88" spans="1:5">
      <c r="A88" s="2">
        <v>192</v>
      </c>
      <c r="B88" s="24" t="s">
        <v>102</v>
      </c>
      <c r="C88" s="86" t="s">
        <v>9</v>
      </c>
      <c r="E88" s="12"/>
    </row>
    <row r="89" spans="1:5">
      <c r="A89" s="2">
        <v>193</v>
      </c>
      <c r="B89" s="28" t="s">
        <v>102</v>
      </c>
      <c r="C89" s="86"/>
    </row>
    <row r="90" spans="1:5">
      <c r="A90" s="2">
        <v>194</v>
      </c>
      <c r="B90" s="28" t="s">
        <v>102</v>
      </c>
      <c r="C90" s="86"/>
    </row>
    <row r="91" spans="1:5">
      <c r="A91" s="2">
        <v>195</v>
      </c>
      <c r="B91" s="28" t="s">
        <v>102</v>
      </c>
      <c r="C91" s="86"/>
    </row>
    <row r="92" spans="1:5">
      <c r="A92" s="2">
        <v>196</v>
      </c>
      <c r="B92" s="21" t="s">
        <v>12</v>
      </c>
      <c r="C92" s="86" t="s">
        <v>107</v>
      </c>
    </row>
    <row r="93" spans="1:5">
      <c r="A93" s="2">
        <v>197</v>
      </c>
      <c r="B93" s="21" t="s">
        <v>12</v>
      </c>
      <c r="C93" s="86"/>
    </row>
    <row r="94" spans="1:5">
      <c r="A94" s="2">
        <v>198</v>
      </c>
      <c r="B94" s="21" t="s">
        <v>12</v>
      </c>
      <c r="C94" s="86"/>
    </row>
    <row r="95" spans="1:5">
      <c r="A95" s="2">
        <v>199</v>
      </c>
      <c r="B95" s="21" t="s">
        <v>12</v>
      </c>
      <c r="C95" s="86"/>
    </row>
    <row r="96" spans="1:5">
      <c r="A96" s="2">
        <v>200</v>
      </c>
      <c r="B96" s="21" t="s">
        <v>12</v>
      </c>
      <c r="C96" s="86"/>
    </row>
    <row r="97" spans="1:3">
      <c r="A97" s="2">
        <v>201</v>
      </c>
      <c r="B97" s="21" t="s">
        <v>12</v>
      </c>
      <c r="C97" s="86"/>
    </row>
    <row r="98" spans="1:3">
      <c r="A98" s="2">
        <v>202</v>
      </c>
      <c r="B98" s="21" t="s">
        <v>12</v>
      </c>
      <c r="C98" s="86"/>
    </row>
    <row r="99" spans="1:3">
      <c r="A99" s="2">
        <v>203</v>
      </c>
      <c r="B99" s="21" t="s">
        <v>12</v>
      </c>
      <c r="C99" s="86"/>
    </row>
    <row r="100" spans="1:3">
      <c r="A100" s="2">
        <v>204</v>
      </c>
      <c r="B100" s="21" t="s">
        <v>12</v>
      </c>
      <c r="C100" s="86"/>
    </row>
    <row r="101" spans="1:3">
      <c r="A101" s="2">
        <v>205</v>
      </c>
      <c r="B101" s="21" t="s">
        <v>12</v>
      </c>
      <c r="C101" s="86"/>
    </row>
    <row r="102" spans="1:3">
      <c r="A102" s="2">
        <v>206</v>
      </c>
      <c r="B102" s="21" t="s">
        <v>12</v>
      </c>
      <c r="C102" s="86"/>
    </row>
    <row r="103" spans="1:3">
      <c r="A103" s="2">
        <v>207</v>
      </c>
      <c r="B103" s="21" t="s">
        <v>12</v>
      </c>
      <c r="C103" s="86"/>
    </row>
    <row r="104" spans="1:3">
      <c r="A104" s="2">
        <v>208</v>
      </c>
      <c r="B104" s="21" t="s">
        <v>12</v>
      </c>
      <c r="C104" s="86"/>
    </row>
    <row r="105" spans="1:3">
      <c r="A105" s="2">
        <v>209</v>
      </c>
      <c r="B105" s="21" t="s">
        <v>12</v>
      </c>
      <c r="C105" s="86"/>
    </row>
    <row r="106" spans="1:3">
      <c r="A106" s="2">
        <v>210</v>
      </c>
      <c r="B106" s="21" t="s">
        <v>12</v>
      </c>
      <c r="C106" s="86"/>
    </row>
    <row r="107" spans="1:3">
      <c r="A107" s="2">
        <v>211</v>
      </c>
      <c r="B107" s="21" t="s">
        <v>12</v>
      </c>
      <c r="C107" s="86"/>
    </row>
    <row r="108" spans="1:3">
      <c r="A108" s="2">
        <v>212</v>
      </c>
      <c r="B108" s="21" t="s">
        <v>12</v>
      </c>
      <c r="C108" s="86" t="s">
        <v>106</v>
      </c>
    </row>
    <row r="109" spans="1:3">
      <c r="A109" s="2">
        <v>213</v>
      </c>
      <c r="B109" s="21" t="s">
        <v>12</v>
      </c>
      <c r="C109" s="86"/>
    </row>
    <row r="110" spans="1:3">
      <c r="A110" s="2">
        <v>214</v>
      </c>
      <c r="B110" s="21" t="s">
        <v>12</v>
      </c>
      <c r="C110" s="86"/>
    </row>
    <row r="111" spans="1:3">
      <c r="A111" s="2">
        <v>215</v>
      </c>
      <c r="B111" s="21" t="s">
        <v>12</v>
      </c>
      <c r="C111" s="86"/>
    </row>
    <row r="112" spans="1:3">
      <c r="A112" s="2">
        <v>216</v>
      </c>
      <c r="B112" s="21" t="s">
        <v>12</v>
      </c>
      <c r="C112" s="86"/>
    </row>
    <row r="113" spans="1:5">
      <c r="A113" s="2">
        <v>217</v>
      </c>
      <c r="B113" s="21" t="s">
        <v>12</v>
      </c>
      <c r="C113" s="86"/>
    </row>
    <row r="114" spans="1:5">
      <c r="A114" s="2">
        <v>218</v>
      </c>
      <c r="B114" s="21" t="s">
        <v>73</v>
      </c>
      <c r="C114" s="86"/>
    </row>
    <row r="115" spans="1:5">
      <c r="A115" s="2">
        <v>219</v>
      </c>
      <c r="B115" s="21" t="s">
        <v>73</v>
      </c>
      <c r="C115" s="86"/>
    </row>
    <row r="116" spans="1:5">
      <c r="A116" s="2">
        <v>220</v>
      </c>
      <c r="B116" s="21" t="s">
        <v>84</v>
      </c>
      <c r="C116" s="14" t="s">
        <v>10</v>
      </c>
    </row>
    <row r="117" spans="1:5">
      <c r="A117" s="2">
        <v>221</v>
      </c>
      <c r="B117" s="21" t="s">
        <v>84</v>
      </c>
      <c r="C117" s="14" t="s">
        <v>29</v>
      </c>
    </row>
    <row r="118" spans="1:5">
      <c r="A118" s="2">
        <v>222</v>
      </c>
      <c r="B118" s="9" t="s">
        <v>102</v>
      </c>
      <c r="C118" s="14" t="s">
        <v>11</v>
      </c>
      <c r="E118" s="17"/>
    </row>
    <row r="119" spans="1:5">
      <c r="A119" s="2">
        <v>223</v>
      </c>
      <c r="B119" s="21" t="s">
        <v>12</v>
      </c>
      <c r="C119" s="14" t="s">
        <v>100</v>
      </c>
    </row>
    <row r="120" spans="1:5">
      <c r="A120" s="2">
        <v>224</v>
      </c>
      <c r="B120" s="23" t="str">
        <f>DEC2HEX(CODE(E120))</f>
        <v>48</v>
      </c>
      <c r="C120" s="83" t="s">
        <v>88</v>
      </c>
      <c r="E120" s="1" t="s">
        <v>89</v>
      </c>
    </row>
    <row r="121" spans="1:5">
      <c r="A121" s="2">
        <v>225</v>
      </c>
      <c r="B121" s="23" t="str">
        <f t="shared" ref="B121:B122" si="1">DEC2HEX(CODE(E121))</f>
        <v>33</v>
      </c>
      <c r="C121" s="84"/>
      <c r="E121" s="1">
        <v>3</v>
      </c>
    </row>
    <row r="122" spans="1:5">
      <c r="A122" s="2">
        <v>226</v>
      </c>
      <c r="B122" s="23" t="str">
        <f t="shared" si="1"/>
        <v>43</v>
      </c>
      <c r="C122" s="84"/>
      <c r="E122" s="1" t="s">
        <v>90</v>
      </c>
    </row>
    <row r="123" spans="1:5">
      <c r="A123" s="2">
        <v>227</v>
      </c>
      <c r="B123" s="23">
        <v>20</v>
      </c>
      <c r="C123" s="85"/>
    </row>
    <row r="124" spans="1:5" ht="14.25">
      <c r="A124" s="2">
        <v>228</v>
      </c>
      <c r="B124" s="81" t="s">
        <v>299</v>
      </c>
      <c r="C124" s="25" t="s">
        <v>91</v>
      </c>
    </row>
    <row r="125" spans="1:5">
      <c r="A125" s="2" t="s">
        <v>92</v>
      </c>
      <c r="B125" s="23" t="s">
        <v>42</v>
      </c>
      <c r="C125" s="5" t="s">
        <v>93</v>
      </c>
    </row>
    <row r="126" spans="1:5">
      <c r="A126" s="2">
        <v>235</v>
      </c>
      <c r="B126" s="23" t="s">
        <v>42</v>
      </c>
      <c r="C126" s="83" t="s">
        <v>94</v>
      </c>
    </row>
    <row r="127" spans="1:5">
      <c r="A127" s="2">
        <v>236</v>
      </c>
      <c r="B127" s="23" t="s">
        <v>42</v>
      </c>
      <c r="C127" s="85"/>
    </row>
    <row r="128" spans="1:5">
      <c r="A128" s="2">
        <v>237</v>
      </c>
      <c r="B128" s="23" t="s">
        <v>42</v>
      </c>
      <c r="C128" s="83" t="s">
        <v>95</v>
      </c>
    </row>
    <row r="129" spans="1:5">
      <c r="A129" s="2">
        <v>238</v>
      </c>
      <c r="B129" s="23" t="s">
        <v>42</v>
      </c>
      <c r="C129" s="85"/>
    </row>
    <row r="130" spans="1:5">
      <c r="A130" s="2">
        <v>239</v>
      </c>
      <c r="B130" s="23" t="s">
        <v>42</v>
      </c>
      <c r="C130" s="83" t="s">
        <v>96</v>
      </c>
    </row>
    <row r="131" spans="1:5">
      <c r="A131" s="2">
        <v>240</v>
      </c>
      <c r="B131" s="23" t="s">
        <v>42</v>
      </c>
      <c r="C131" s="85"/>
    </row>
    <row r="132" spans="1:5">
      <c r="A132" s="2">
        <v>241</v>
      </c>
      <c r="B132" s="23" t="s">
        <v>42</v>
      </c>
      <c r="C132" s="83" t="s">
        <v>97</v>
      </c>
    </row>
    <row r="133" spans="1:5">
      <c r="A133" s="2">
        <v>242</v>
      </c>
      <c r="B133" s="23" t="s">
        <v>42</v>
      </c>
      <c r="C133" s="85"/>
    </row>
    <row r="134" spans="1:5">
      <c r="A134" s="2">
        <v>243</v>
      </c>
      <c r="B134" s="23" t="s">
        <v>12</v>
      </c>
      <c r="C134" s="26" t="s">
        <v>101</v>
      </c>
    </row>
    <row r="135" spans="1:5">
      <c r="A135" s="2" t="s">
        <v>98</v>
      </c>
      <c r="B135" s="23" t="s">
        <v>42</v>
      </c>
      <c r="C135" s="5" t="s">
        <v>93</v>
      </c>
    </row>
    <row r="137" spans="1:5">
      <c r="A137" s="8" t="s">
        <v>77</v>
      </c>
      <c r="B137" s="8" t="s">
        <v>78</v>
      </c>
      <c r="C137" s="30" t="s">
        <v>79</v>
      </c>
    </row>
    <row r="138" spans="1:5">
      <c r="A138" s="20" t="s">
        <v>80</v>
      </c>
      <c r="B138" s="18" t="s">
        <v>74</v>
      </c>
      <c r="C138" s="31" t="s">
        <v>84</v>
      </c>
      <c r="E138" s="19" t="s">
        <v>81</v>
      </c>
    </row>
    <row r="139" spans="1:5">
      <c r="A139" s="20" t="s">
        <v>75</v>
      </c>
      <c r="B139" s="18" t="s">
        <v>74</v>
      </c>
      <c r="C139" s="31" t="s">
        <v>84</v>
      </c>
      <c r="E139" s="19" t="s">
        <v>82</v>
      </c>
    </row>
    <row r="140" spans="1:5">
      <c r="A140" s="20" t="s">
        <v>76</v>
      </c>
      <c r="B140" s="18" t="s">
        <v>74</v>
      </c>
      <c r="C140" s="31" t="s">
        <v>84</v>
      </c>
      <c r="E140" s="19" t="s">
        <v>83</v>
      </c>
    </row>
  </sheetData>
  <mergeCells count="13">
    <mergeCell ref="C88:C91"/>
    <mergeCell ref="C92:C107"/>
    <mergeCell ref="C108:C115"/>
    <mergeCell ref="C27:C34"/>
    <mergeCell ref="C44:C59"/>
    <mergeCell ref="C61:C63"/>
    <mergeCell ref="C64:C79"/>
    <mergeCell ref="C80:C81"/>
    <mergeCell ref="C120:C123"/>
    <mergeCell ref="C126:C127"/>
    <mergeCell ref="C128:C129"/>
    <mergeCell ref="C130:C131"/>
    <mergeCell ref="C132:C133"/>
  </mergeCells>
  <phoneticPr fontId="1" type="noConversion"/>
  <pageMargins left="0.39370078740157483" right="0.39370078740157483" top="0.39370078740157483" bottom="0.39370078740157483" header="0.19685039370078741" footer="0.19685039370078741"/>
  <pageSetup paperSize="9" orientation="portrait" r:id="rId1"/>
  <headerFooter>
    <oddFooter>第 &amp;P 页，共 &amp;N 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8"/>
  <sheetViews>
    <sheetView zoomScale="85" zoomScaleNormal="85" workbookViewId="0">
      <selection activeCell="H3" sqref="H3"/>
    </sheetView>
  </sheetViews>
  <sheetFormatPr defaultColWidth="8.875" defaultRowHeight="15"/>
  <cols>
    <col min="1" max="1" width="11.875" style="76" customWidth="1"/>
    <col min="2" max="2" width="25.625" style="76" customWidth="1"/>
    <col min="3" max="3" width="9.375" style="76" customWidth="1"/>
    <col min="4" max="4" width="59.875" style="76" customWidth="1"/>
    <col min="5" max="5" width="3.5" style="33" customWidth="1"/>
    <col min="6" max="6" width="4.5" style="33" customWidth="1"/>
    <col min="7" max="11" width="3.75" style="33" customWidth="1"/>
    <col min="12" max="12" width="7.25" style="33" customWidth="1"/>
    <col min="13" max="13" width="9.625" style="41" customWidth="1"/>
    <col min="14" max="14" width="19.5" style="41" customWidth="1"/>
    <col min="15" max="15" width="7.625" style="41" customWidth="1"/>
    <col min="16" max="16" width="57.125" style="41" customWidth="1"/>
    <col min="17" max="16384" width="8.875" style="33"/>
  </cols>
  <sheetData>
    <row r="1" spans="1:16" ht="15.75" thickBot="1">
      <c r="A1" s="97" t="s">
        <v>155</v>
      </c>
      <c r="B1" s="98"/>
      <c r="C1" s="98"/>
      <c r="D1" s="99"/>
      <c r="M1" s="100" t="s">
        <v>156</v>
      </c>
      <c r="N1" s="98"/>
      <c r="O1" s="98"/>
      <c r="P1" s="99"/>
    </row>
    <row r="2" spans="1:16" s="35" customFormat="1" ht="39">
      <c r="A2" s="34" t="s">
        <v>157</v>
      </c>
      <c r="B2" s="34" t="s">
        <v>158</v>
      </c>
      <c r="C2" s="34" t="s">
        <v>159</v>
      </c>
      <c r="D2" s="34" t="s">
        <v>160</v>
      </c>
      <c r="M2" s="34" t="s">
        <v>161</v>
      </c>
      <c r="N2" s="34" t="s">
        <v>158</v>
      </c>
      <c r="O2" s="34" t="s">
        <v>159</v>
      </c>
      <c r="P2" s="34" t="s">
        <v>160</v>
      </c>
    </row>
    <row r="3" spans="1:16" ht="270" customHeight="1">
      <c r="A3" s="36" t="s">
        <v>162</v>
      </c>
      <c r="B3" s="37" t="s">
        <v>163</v>
      </c>
      <c r="C3" s="38" t="s">
        <v>164</v>
      </c>
      <c r="D3" s="39" t="s">
        <v>165</v>
      </c>
      <c r="E3" s="40"/>
      <c r="F3" s="40"/>
      <c r="G3" s="40"/>
      <c r="L3" s="41"/>
      <c r="M3" s="36" t="s">
        <v>166</v>
      </c>
      <c r="N3" s="37" t="s">
        <v>167</v>
      </c>
      <c r="O3" s="38" t="s">
        <v>168</v>
      </c>
      <c r="P3" s="42" t="s">
        <v>111</v>
      </c>
    </row>
    <row r="4" spans="1:16" ht="15" customHeight="1">
      <c r="A4" s="43" t="s">
        <v>169</v>
      </c>
      <c r="B4" s="37" t="s">
        <v>170</v>
      </c>
      <c r="C4" s="38" t="s">
        <v>171</v>
      </c>
      <c r="D4" s="44" t="s">
        <v>112</v>
      </c>
      <c r="E4" s="40"/>
      <c r="F4" s="40"/>
      <c r="G4" s="40"/>
      <c r="L4" s="41"/>
      <c r="M4" s="89" t="s">
        <v>172</v>
      </c>
      <c r="N4" s="91" t="s">
        <v>113</v>
      </c>
      <c r="O4" s="38" t="s">
        <v>168</v>
      </c>
      <c r="P4" s="101" t="s">
        <v>173</v>
      </c>
    </row>
    <row r="5" spans="1:16" ht="15" customHeight="1">
      <c r="A5" s="43" t="s">
        <v>174</v>
      </c>
      <c r="B5" s="37" t="s">
        <v>175</v>
      </c>
      <c r="C5" s="38" t="s">
        <v>176</v>
      </c>
      <c r="D5" s="45" t="s">
        <v>177</v>
      </c>
      <c r="E5" s="40"/>
      <c r="F5" s="40"/>
      <c r="G5" s="40"/>
      <c r="L5" s="41"/>
      <c r="M5" s="90"/>
      <c r="N5" s="92"/>
      <c r="O5" s="38" t="s">
        <v>168</v>
      </c>
      <c r="P5" s="102"/>
    </row>
    <row r="6" spans="1:16" ht="15.75">
      <c r="A6" s="43" t="s">
        <v>178</v>
      </c>
      <c r="B6" s="88" t="s">
        <v>179</v>
      </c>
      <c r="C6" s="38" t="s">
        <v>180</v>
      </c>
      <c r="D6" s="46" t="s">
        <v>181</v>
      </c>
      <c r="E6" s="40"/>
      <c r="F6" s="40"/>
      <c r="G6" s="47"/>
      <c r="L6" s="41"/>
      <c r="M6" s="89" t="s">
        <v>182</v>
      </c>
      <c r="N6" s="91" t="s">
        <v>114</v>
      </c>
      <c r="O6" s="93" t="s">
        <v>168</v>
      </c>
      <c r="P6" s="95" t="s">
        <v>183</v>
      </c>
    </row>
    <row r="7" spans="1:16" ht="15" customHeight="1">
      <c r="A7" s="43">
        <v>4</v>
      </c>
      <c r="B7" s="88"/>
      <c r="C7" s="48" t="s">
        <v>115</v>
      </c>
      <c r="D7" s="49"/>
      <c r="E7" s="40"/>
      <c r="F7" s="40"/>
      <c r="L7" s="41"/>
      <c r="M7" s="90"/>
      <c r="N7" s="92"/>
      <c r="O7" s="94"/>
      <c r="P7" s="96"/>
    </row>
    <row r="8" spans="1:16" ht="15" customHeight="1">
      <c r="A8" s="43">
        <v>5</v>
      </c>
      <c r="B8" s="88"/>
      <c r="C8" s="48" t="s">
        <v>115</v>
      </c>
      <c r="D8" s="49"/>
      <c r="E8" s="40"/>
      <c r="F8" s="40"/>
      <c r="G8" s="40"/>
      <c r="L8" s="41"/>
      <c r="M8" s="43" t="s">
        <v>116</v>
      </c>
      <c r="N8" s="37" t="s">
        <v>117</v>
      </c>
      <c r="O8" s="48" t="s">
        <v>184</v>
      </c>
      <c r="P8" s="50"/>
    </row>
    <row r="9" spans="1:16" ht="15.75">
      <c r="A9" s="43" t="s">
        <v>185</v>
      </c>
      <c r="B9" s="88"/>
      <c r="C9" s="38" t="s">
        <v>171</v>
      </c>
      <c r="D9" s="51" t="s">
        <v>118</v>
      </c>
      <c r="E9" s="40"/>
      <c r="F9" s="40"/>
      <c r="G9" s="47"/>
      <c r="L9" s="41"/>
      <c r="M9" s="43" t="s">
        <v>186</v>
      </c>
      <c r="N9" s="37" t="s">
        <v>119</v>
      </c>
      <c r="O9" s="38" t="s">
        <v>168</v>
      </c>
      <c r="P9" s="52" t="s">
        <v>120</v>
      </c>
    </row>
    <row r="10" spans="1:16" ht="15.75">
      <c r="A10" s="43" t="s">
        <v>187</v>
      </c>
      <c r="B10" s="88"/>
      <c r="C10" s="38" t="s">
        <v>188</v>
      </c>
      <c r="D10" s="51" t="s">
        <v>189</v>
      </c>
      <c r="E10" s="40"/>
      <c r="F10" s="40"/>
      <c r="G10" s="40"/>
      <c r="L10" s="41"/>
      <c r="M10" s="89" t="s">
        <v>121</v>
      </c>
      <c r="N10" s="91" t="s">
        <v>122</v>
      </c>
      <c r="O10" s="93" t="s">
        <v>168</v>
      </c>
      <c r="P10" s="103" t="s">
        <v>190</v>
      </c>
    </row>
    <row r="11" spans="1:16" ht="15.75">
      <c r="A11" s="43">
        <v>8</v>
      </c>
      <c r="B11" s="88"/>
      <c r="C11" s="53" t="s">
        <v>191</v>
      </c>
      <c r="D11" s="46" t="s">
        <v>192</v>
      </c>
      <c r="E11" s="40"/>
      <c r="F11" s="40"/>
      <c r="G11" s="47"/>
      <c r="L11" s="41"/>
      <c r="M11" s="90"/>
      <c r="N11" s="92"/>
      <c r="O11" s="94"/>
      <c r="P11" s="104"/>
    </row>
    <row r="12" spans="1:16" ht="15.75">
      <c r="A12" s="43" t="s">
        <v>193</v>
      </c>
      <c r="B12" s="88"/>
      <c r="C12" s="38">
        <v>80</v>
      </c>
      <c r="D12" s="51" t="s">
        <v>123</v>
      </c>
      <c r="E12" s="40"/>
      <c r="F12" s="40"/>
      <c r="G12" s="40"/>
      <c r="L12" s="41"/>
      <c r="M12" s="89" t="s">
        <v>124</v>
      </c>
      <c r="N12" s="91" t="s">
        <v>194</v>
      </c>
      <c r="O12" s="93" t="s">
        <v>184</v>
      </c>
      <c r="P12" s="103" t="s">
        <v>195</v>
      </c>
    </row>
    <row r="13" spans="1:16" ht="15.75">
      <c r="A13" s="43">
        <v>10</v>
      </c>
      <c r="B13" s="88"/>
      <c r="C13" s="53" t="s">
        <v>196</v>
      </c>
      <c r="D13" s="54" t="s">
        <v>197</v>
      </c>
      <c r="E13" s="40"/>
      <c r="F13" s="40"/>
      <c r="G13" s="40"/>
      <c r="L13" s="41"/>
      <c r="M13" s="90"/>
      <c r="N13" s="92"/>
      <c r="O13" s="94"/>
      <c r="P13" s="104"/>
    </row>
    <row r="14" spans="1:16" ht="15" customHeight="1">
      <c r="A14" s="43">
        <v>11</v>
      </c>
      <c r="B14" s="37" t="s">
        <v>198</v>
      </c>
      <c r="C14" s="38" t="s">
        <v>168</v>
      </c>
      <c r="D14" s="45"/>
      <c r="E14" s="40"/>
      <c r="F14" s="40"/>
      <c r="G14" s="40"/>
      <c r="L14" s="41"/>
      <c r="M14" s="43" t="s">
        <v>199</v>
      </c>
      <c r="N14" s="37" t="s">
        <v>125</v>
      </c>
      <c r="O14" s="48" t="s">
        <v>184</v>
      </c>
      <c r="P14" s="52" t="s">
        <v>126</v>
      </c>
    </row>
    <row r="15" spans="1:16" ht="15.75">
      <c r="A15" s="43">
        <v>12</v>
      </c>
      <c r="B15" s="37" t="s">
        <v>200</v>
      </c>
      <c r="C15" s="38" t="s">
        <v>201</v>
      </c>
      <c r="D15" s="54" t="s">
        <v>202</v>
      </c>
      <c r="E15" s="40"/>
      <c r="F15" s="40"/>
      <c r="G15" s="40"/>
      <c r="L15" s="41"/>
      <c r="M15" s="43" t="s">
        <v>203</v>
      </c>
      <c r="N15" s="37" t="s">
        <v>127</v>
      </c>
      <c r="O15" s="48" t="s">
        <v>184</v>
      </c>
      <c r="P15" s="55" t="s">
        <v>128</v>
      </c>
    </row>
    <row r="16" spans="1:16" ht="15.75">
      <c r="A16" s="43">
        <v>13</v>
      </c>
      <c r="B16" s="37" t="s">
        <v>204</v>
      </c>
      <c r="C16" s="48" t="s">
        <v>115</v>
      </c>
      <c r="D16" s="56" t="s">
        <v>205</v>
      </c>
      <c r="E16" s="40"/>
      <c r="F16" s="40"/>
      <c r="G16" s="40"/>
      <c r="L16" s="41"/>
      <c r="M16" s="43" t="s">
        <v>129</v>
      </c>
      <c r="N16" s="37" t="s">
        <v>130</v>
      </c>
      <c r="O16" s="48" t="s">
        <v>184</v>
      </c>
      <c r="P16" s="50" t="s">
        <v>131</v>
      </c>
    </row>
    <row r="17" spans="1:17" ht="15" customHeight="1">
      <c r="A17" s="43">
        <v>14</v>
      </c>
      <c r="B17" s="37" t="s">
        <v>206</v>
      </c>
      <c r="C17" s="48" t="s">
        <v>115</v>
      </c>
      <c r="D17" s="49"/>
      <c r="E17" s="40"/>
      <c r="F17" s="40"/>
      <c r="G17" s="40"/>
      <c r="L17" s="41"/>
      <c r="M17" s="43" t="s">
        <v>207</v>
      </c>
      <c r="N17" s="37" t="s">
        <v>117</v>
      </c>
      <c r="O17" s="48" t="s">
        <v>184</v>
      </c>
      <c r="P17" s="50"/>
    </row>
    <row r="18" spans="1:17" ht="15" customHeight="1">
      <c r="A18" s="43">
        <v>15</v>
      </c>
      <c r="B18" s="37" t="s">
        <v>208</v>
      </c>
      <c r="C18" s="48" t="s">
        <v>115</v>
      </c>
      <c r="D18" s="49"/>
      <c r="E18" s="40"/>
      <c r="F18" s="40"/>
      <c r="G18" s="40"/>
      <c r="L18" s="41"/>
      <c r="M18" s="43" t="s">
        <v>209</v>
      </c>
      <c r="N18" s="37" t="s">
        <v>132</v>
      </c>
      <c r="O18" s="48" t="s">
        <v>184</v>
      </c>
      <c r="P18" s="50" t="s">
        <v>133</v>
      </c>
    </row>
    <row r="19" spans="1:17" ht="15" customHeight="1">
      <c r="A19" s="43">
        <v>16</v>
      </c>
      <c r="B19" s="37" t="s">
        <v>210</v>
      </c>
      <c r="C19" s="48" t="s">
        <v>115</v>
      </c>
      <c r="D19" s="49"/>
      <c r="E19" s="40"/>
      <c r="F19" s="40"/>
      <c r="G19" s="40"/>
      <c r="L19" s="41"/>
      <c r="M19" s="43" t="s">
        <v>211</v>
      </c>
      <c r="N19" s="37" t="s">
        <v>134</v>
      </c>
      <c r="O19" s="48" t="s">
        <v>184</v>
      </c>
      <c r="P19" s="50" t="s">
        <v>135</v>
      </c>
    </row>
    <row r="20" spans="1:17" ht="15" customHeight="1">
      <c r="A20" s="43">
        <v>17</v>
      </c>
      <c r="B20" s="37" t="s">
        <v>212</v>
      </c>
      <c r="C20" s="48" t="s">
        <v>115</v>
      </c>
      <c r="D20" s="49"/>
      <c r="E20" s="40"/>
      <c r="F20" s="130" t="s">
        <v>213</v>
      </c>
      <c r="G20" s="130" t="s">
        <v>214</v>
      </c>
      <c r="H20" s="130" t="s">
        <v>215</v>
      </c>
      <c r="I20" s="130" t="s">
        <v>216</v>
      </c>
      <c r="J20" s="130" t="s">
        <v>217</v>
      </c>
      <c r="K20" s="130" t="s">
        <v>218</v>
      </c>
      <c r="L20" s="41"/>
      <c r="M20" s="43" t="s">
        <v>219</v>
      </c>
      <c r="N20" s="37" t="s">
        <v>136</v>
      </c>
      <c r="O20" s="48" t="s">
        <v>184</v>
      </c>
      <c r="P20" s="50" t="s">
        <v>137</v>
      </c>
    </row>
    <row r="21" spans="1:17" ht="114" customHeight="1">
      <c r="A21" s="43">
        <v>18</v>
      </c>
      <c r="B21" s="37" t="s">
        <v>220</v>
      </c>
      <c r="C21" s="57" t="s">
        <v>221</v>
      </c>
      <c r="D21" s="54" t="s">
        <v>222</v>
      </c>
      <c r="E21" s="40"/>
      <c r="F21" s="58" t="s">
        <v>223</v>
      </c>
      <c r="G21" s="58" t="s">
        <v>138</v>
      </c>
      <c r="H21" s="58" t="s">
        <v>224</v>
      </c>
      <c r="I21" s="58" t="s">
        <v>225</v>
      </c>
      <c r="J21" s="58" t="s">
        <v>226</v>
      </c>
      <c r="K21" s="58" t="s">
        <v>227</v>
      </c>
      <c r="L21" s="59" t="s">
        <v>228</v>
      </c>
      <c r="M21" s="43" t="s">
        <v>229</v>
      </c>
      <c r="N21" s="108" t="s">
        <v>230</v>
      </c>
      <c r="O21" s="53" t="s">
        <v>184</v>
      </c>
      <c r="P21" s="111" t="s">
        <v>231</v>
      </c>
    </row>
    <row r="22" spans="1:17" ht="15" customHeight="1">
      <c r="A22" s="43">
        <v>19</v>
      </c>
      <c r="B22" s="37" t="s">
        <v>232</v>
      </c>
      <c r="C22" s="48" t="s">
        <v>115</v>
      </c>
      <c r="D22" s="49"/>
      <c r="E22" s="40"/>
      <c r="F22" s="41"/>
      <c r="G22" s="41"/>
      <c r="H22" s="41"/>
      <c r="I22" s="41"/>
      <c r="J22" s="41"/>
      <c r="K22" s="41"/>
      <c r="L22" s="41"/>
      <c r="M22" s="43" t="s">
        <v>139</v>
      </c>
      <c r="N22" s="109"/>
      <c r="O22" s="48" t="s">
        <v>184</v>
      </c>
      <c r="P22" s="112"/>
    </row>
    <row r="23" spans="1:17" ht="15" customHeight="1">
      <c r="A23" s="43">
        <v>20</v>
      </c>
      <c r="B23" s="105" t="s">
        <v>233</v>
      </c>
      <c r="C23" s="60" t="str">
        <f>DEC2HEX(CODE(E23))</f>
        <v>4C</v>
      </c>
      <c r="D23" s="114" t="s">
        <v>234</v>
      </c>
      <c r="E23" s="61" t="s">
        <v>235</v>
      </c>
      <c r="F23" s="40"/>
      <c r="G23" s="40"/>
      <c r="L23" s="41"/>
      <c r="M23" s="43" t="s">
        <v>140</v>
      </c>
      <c r="N23" s="110"/>
      <c r="O23" s="48" t="s">
        <v>236</v>
      </c>
      <c r="P23" s="112"/>
    </row>
    <row r="24" spans="1:17" ht="15" customHeight="1">
      <c r="A24" s="43">
        <v>21</v>
      </c>
      <c r="B24" s="88"/>
      <c r="C24" s="60" t="str">
        <f t="shared" ref="C24:C34" si="0">DEC2HEX(CODE(E24))</f>
        <v>55</v>
      </c>
      <c r="D24" s="107"/>
      <c r="E24" s="61" t="s">
        <v>141</v>
      </c>
      <c r="F24" s="40"/>
      <c r="G24" s="40"/>
      <c r="L24" s="41"/>
      <c r="M24" s="43" t="s">
        <v>142</v>
      </c>
      <c r="N24" s="91" t="s">
        <v>237</v>
      </c>
      <c r="O24" s="127" t="str">
        <f>DEC2HEX(CODE(Q24))</f>
        <v>61</v>
      </c>
      <c r="P24" s="112"/>
      <c r="Q24" s="33" t="s">
        <v>238</v>
      </c>
    </row>
    <row r="25" spans="1:17" ht="15" customHeight="1">
      <c r="A25" s="43">
        <v>22</v>
      </c>
      <c r="B25" s="88"/>
      <c r="C25" s="60" t="str">
        <f t="shared" si="0"/>
        <v>58</v>
      </c>
      <c r="D25" s="107"/>
      <c r="E25" s="61" t="s">
        <v>239</v>
      </c>
      <c r="F25" s="40"/>
      <c r="G25" s="40"/>
      <c r="L25" s="41"/>
      <c r="M25" s="43" t="s">
        <v>143</v>
      </c>
      <c r="N25" s="115"/>
      <c r="O25" s="127" t="str">
        <f t="shared" ref="O25:O27" si="1">DEC2HEX(CODE(Q25))</f>
        <v>30</v>
      </c>
      <c r="P25" s="112"/>
      <c r="Q25" s="33" t="s">
        <v>240</v>
      </c>
    </row>
    <row r="26" spans="1:17" ht="15" customHeight="1">
      <c r="A26" s="43">
        <v>23</v>
      </c>
      <c r="B26" s="88"/>
      <c r="C26" s="60" t="str">
        <f t="shared" si="0"/>
        <v>53</v>
      </c>
      <c r="D26" s="107"/>
      <c r="E26" s="61" t="s">
        <v>241</v>
      </c>
      <c r="F26" s="40"/>
      <c r="G26" s="40"/>
      <c r="L26" s="41"/>
      <c r="M26" s="43" t="s">
        <v>144</v>
      </c>
      <c r="N26" s="115"/>
      <c r="O26" s="127" t="str">
        <f t="shared" si="1"/>
        <v>7A</v>
      </c>
      <c r="P26" s="112"/>
      <c r="Q26" s="33" t="s">
        <v>242</v>
      </c>
    </row>
    <row r="27" spans="1:17" ht="15" customHeight="1">
      <c r="A27" s="43">
        <v>24</v>
      </c>
      <c r="B27" s="88"/>
      <c r="C27" s="60" t="str">
        <f t="shared" si="0"/>
        <v>48</v>
      </c>
      <c r="D27" s="107"/>
      <c r="E27" s="61" t="s">
        <v>243</v>
      </c>
      <c r="F27" s="40"/>
      <c r="G27" s="40"/>
      <c r="L27" s="41"/>
      <c r="M27" s="43" t="s">
        <v>145</v>
      </c>
      <c r="N27" s="92"/>
      <c r="O27" s="127" t="str">
        <f t="shared" si="1"/>
        <v>39</v>
      </c>
      <c r="P27" s="113"/>
      <c r="Q27" s="33" t="s">
        <v>244</v>
      </c>
    </row>
    <row r="28" spans="1:17" ht="15" customHeight="1">
      <c r="A28" s="43">
        <v>25</v>
      </c>
      <c r="B28" s="88"/>
      <c r="C28" s="60" t="str">
        <f t="shared" si="0"/>
        <v>41</v>
      </c>
      <c r="D28" s="107"/>
      <c r="E28" s="61" t="s">
        <v>245</v>
      </c>
      <c r="F28" s="40"/>
      <c r="G28" s="40"/>
      <c r="L28" s="41"/>
      <c r="M28" s="62" t="s">
        <v>246</v>
      </c>
      <c r="N28" s="63" t="s">
        <v>247</v>
      </c>
      <c r="O28" s="64" t="s">
        <v>184</v>
      </c>
      <c r="P28" s="65" t="s">
        <v>146</v>
      </c>
    </row>
    <row r="29" spans="1:17" ht="15" customHeight="1">
      <c r="A29" s="43">
        <v>26</v>
      </c>
      <c r="B29" s="88"/>
      <c r="C29" s="60" t="str">
        <f t="shared" si="0"/>
        <v>52</v>
      </c>
      <c r="D29" s="107"/>
      <c r="E29" s="61" t="s">
        <v>248</v>
      </c>
      <c r="F29" s="40"/>
      <c r="G29" s="40"/>
      <c r="L29" s="131" t="s">
        <v>249</v>
      </c>
      <c r="M29" s="43" t="s">
        <v>147</v>
      </c>
      <c r="N29" s="78" t="s">
        <v>148</v>
      </c>
      <c r="O29" s="64" t="s">
        <v>184</v>
      </c>
      <c r="P29" s="55" t="s">
        <v>149</v>
      </c>
    </row>
    <row r="30" spans="1:17" ht="15" customHeight="1">
      <c r="A30" s="43">
        <v>27</v>
      </c>
      <c r="B30" s="88"/>
      <c r="C30" s="60" t="str">
        <f t="shared" si="0"/>
        <v>45</v>
      </c>
      <c r="D30" s="107"/>
      <c r="E30" s="61" t="s">
        <v>250</v>
      </c>
      <c r="F30" s="40"/>
      <c r="G30" s="40"/>
      <c r="L30" s="131"/>
      <c r="M30" s="43" t="s">
        <v>150</v>
      </c>
      <c r="N30" s="80" t="s">
        <v>151</v>
      </c>
      <c r="O30" s="64" t="s">
        <v>184</v>
      </c>
      <c r="P30" s="52" t="s">
        <v>152</v>
      </c>
    </row>
    <row r="31" spans="1:17" ht="15" customHeight="1">
      <c r="A31" s="43">
        <v>28</v>
      </c>
      <c r="B31" s="88"/>
      <c r="C31" s="60" t="str">
        <f t="shared" si="0"/>
        <v>2D</v>
      </c>
      <c r="D31" s="107"/>
      <c r="E31" s="61" t="s">
        <v>251</v>
      </c>
      <c r="F31" s="40"/>
      <c r="G31" s="40"/>
      <c r="L31" s="41"/>
    </row>
    <row r="32" spans="1:17" ht="15" customHeight="1">
      <c r="A32" s="43">
        <v>29</v>
      </c>
      <c r="B32" s="88"/>
      <c r="C32" s="60" t="str">
        <f t="shared" si="0"/>
        <v>49</v>
      </c>
      <c r="D32" s="107"/>
      <c r="E32" s="61" t="s">
        <v>252</v>
      </c>
      <c r="F32" s="40"/>
      <c r="G32" s="40"/>
      <c r="L32" s="41"/>
    </row>
    <row r="33" spans="1:12" ht="15" customHeight="1">
      <c r="A33" s="43">
        <v>30</v>
      </c>
      <c r="B33" s="88"/>
      <c r="C33" s="60" t="str">
        <f t="shared" si="0"/>
        <v>43</v>
      </c>
      <c r="D33" s="107"/>
      <c r="E33" s="61" t="s">
        <v>253</v>
      </c>
      <c r="F33" s="40"/>
      <c r="G33" s="40"/>
      <c r="L33" s="41"/>
    </row>
    <row r="34" spans="1:12" ht="15" customHeight="1">
      <c r="A34" s="43">
        <v>31</v>
      </c>
      <c r="B34" s="88"/>
      <c r="C34" s="60" t="str">
        <f t="shared" si="0"/>
        <v>54</v>
      </c>
      <c r="D34" s="107"/>
      <c r="E34" s="61" t="s">
        <v>254</v>
      </c>
      <c r="F34" s="40"/>
      <c r="G34" s="40"/>
      <c r="L34" s="41"/>
    </row>
    <row r="35" spans="1:12" ht="15" customHeight="1">
      <c r="A35" s="43">
        <v>32</v>
      </c>
      <c r="B35" s="88"/>
      <c r="C35" s="60">
        <v>20</v>
      </c>
      <c r="D35" s="107"/>
      <c r="E35" s="61"/>
      <c r="F35" s="40" t="str">
        <f t="shared" ref="F24:F38" si="2">CHAR(HEX2DEC(C35))</f>
        <v xml:space="preserve"> </v>
      </c>
      <c r="G35" s="40"/>
      <c r="L35" s="41"/>
    </row>
    <row r="36" spans="1:12" ht="15" customHeight="1">
      <c r="A36" s="43">
        <v>33</v>
      </c>
      <c r="B36" s="88"/>
      <c r="C36" s="60">
        <v>20</v>
      </c>
      <c r="D36" s="107"/>
      <c r="E36" s="61"/>
      <c r="F36" s="40" t="str">
        <f t="shared" si="2"/>
        <v xml:space="preserve"> </v>
      </c>
      <c r="G36" s="40"/>
    </row>
    <row r="37" spans="1:12" ht="15" customHeight="1">
      <c r="A37" s="43">
        <v>34</v>
      </c>
      <c r="B37" s="88"/>
      <c r="C37" s="60">
        <v>20</v>
      </c>
      <c r="D37" s="107"/>
      <c r="E37" s="61"/>
      <c r="F37" s="40" t="str">
        <f t="shared" si="2"/>
        <v xml:space="preserve"> </v>
      </c>
      <c r="G37" s="40"/>
    </row>
    <row r="38" spans="1:12" ht="15" customHeight="1">
      <c r="A38" s="43">
        <v>35</v>
      </c>
      <c r="B38" s="88"/>
      <c r="C38" s="60">
        <v>20</v>
      </c>
      <c r="D38" s="107"/>
      <c r="E38" s="61"/>
      <c r="F38" s="40" t="str">
        <f t="shared" si="2"/>
        <v xml:space="preserve"> </v>
      </c>
      <c r="G38" s="40"/>
    </row>
    <row r="39" spans="1:12">
      <c r="A39" s="43">
        <v>36</v>
      </c>
      <c r="B39" s="37" t="s">
        <v>179</v>
      </c>
      <c r="C39" s="48" t="s">
        <v>115</v>
      </c>
      <c r="D39" s="49"/>
      <c r="E39" s="40"/>
      <c r="F39" s="40"/>
      <c r="G39" s="40"/>
    </row>
    <row r="40" spans="1:12">
      <c r="A40" s="43">
        <v>37</v>
      </c>
      <c r="B40" s="88" t="s">
        <v>255</v>
      </c>
      <c r="C40" s="60" t="s">
        <v>153</v>
      </c>
      <c r="D40" s="116" t="s">
        <v>256</v>
      </c>
      <c r="E40" s="40"/>
      <c r="F40" s="40"/>
      <c r="G40" s="40"/>
    </row>
    <row r="41" spans="1:12">
      <c r="A41" s="43">
        <v>38</v>
      </c>
      <c r="B41" s="88"/>
      <c r="C41" s="60">
        <v>18</v>
      </c>
      <c r="D41" s="116"/>
      <c r="E41" s="40"/>
      <c r="F41" s="40"/>
      <c r="G41" s="41"/>
    </row>
    <row r="42" spans="1:12">
      <c r="A42" s="43">
        <v>39</v>
      </c>
      <c r="B42" s="88"/>
      <c r="C42" s="60" t="s">
        <v>13</v>
      </c>
      <c r="D42" s="116"/>
      <c r="E42" s="40"/>
      <c r="F42" s="40"/>
      <c r="G42" s="40"/>
    </row>
    <row r="43" spans="1:12" ht="15" customHeight="1">
      <c r="A43" s="43">
        <v>40</v>
      </c>
      <c r="B43" s="88" t="s">
        <v>257</v>
      </c>
      <c r="C43" s="117" t="s">
        <v>258</v>
      </c>
      <c r="D43" s="114" t="s">
        <v>302</v>
      </c>
      <c r="E43" s="40"/>
      <c r="F43" s="40"/>
      <c r="G43" s="40"/>
    </row>
    <row r="44" spans="1:12">
      <c r="A44" s="43">
        <v>41</v>
      </c>
      <c r="B44" s="88"/>
      <c r="C44" s="118"/>
      <c r="D44" s="107"/>
      <c r="E44" s="40"/>
      <c r="F44" s="40"/>
      <c r="G44" s="40"/>
    </row>
    <row r="45" spans="1:12">
      <c r="A45" s="43">
        <v>42</v>
      </c>
      <c r="B45" s="88"/>
      <c r="C45" s="118"/>
      <c r="D45" s="107"/>
      <c r="E45" s="40"/>
      <c r="F45" s="40"/>
      <c r="G45" s="40"/>
    </row>
    <row r="46" spans="1:12">
      <c r="A46" s="43">
        <v>43</v>
      </c>
      <c r="B46" s="88"/>
      <c r="C46" s="118"/>
      <c r="D46" s="107"/>
      <c r="E46" s="40"/>
      <c r="F46" s="40"/>
      <c r="G46" s="40"/>
    </row>
    <row r="47" spans="1:12">
      <c r="A47" s="43">
        <v>44</v>
      </c>
      <c r="B47" s="88"/>
      <c r="C47" s="118"/>
      <c r="D47" s="107"/>
      <c r="E47" s="40"/>
      <c r="F47" s="40"/>
      <c r="G47" s="40"/>
    </row>
    <row r="48" spans="1:12">
      <c r="A48" s="43">
        <v>45</v>
      </c>
      <c r="B48" s="88"/>
      <c r="C48" s="118"/>
      <c r="D48" s="107"/>
      <c r="E48" s="40"/>
      <c r="F48" s="40"/>
      <c r="G48" s="40"/>
    </row>
    <row r="49" spans="1:17">
      <c r="A49" s="43">
        <v>46</v>
      </c>
      <c r="B49" s="88"/>
      <c r="C49" s="118"/>
      <c r="D49" s="107"/>
      <c r="E49" s="40"/>
      <c r="F49" s="40"/>
      <c r="G49" s="40"/>
    </row>
    <row r="50" spans="1:17">
      <c r="A50" s="43">
        <v>47</v>
      </c>
      <c r="B50" s="88"/>
      <c r="C50" s="118"/>
      <c r="D50" s="107"/>
      <c r="E50" s="40"/>
      <c r="F50" s="40"/>
      <c r="G50" s="40"/>
    </row>
    <row r="51" spans="1:17">
      <c r="A51" s="43">
        <v>48</v>
      </c>
      <c r="B51" s="88"/>
      <c r="C51" s="118"/>
      <c r="D51" s="107"/>
      <c r="E51" s="40"/>
      <c r="F51" s="40"/>
      <c r="G51" s="40"/>
    </row>
    <row r="52" spans="1:17">
      <c r="A52" s="43">
        <v>49</v>
      </c>
      <c r="B52" s="88"/>
      <c r="C52" s="118"/>
      <c r="D52" s="107"/>
      <c r="E52" s="40"/>
      <c r="F52" s="40"/>
      <c r="G52" s="40"/>
    </row>
    <row r="53" spans="1:17">
      <c r="A53" s="43">
        <v>50</v>
      </c>
      <c r="B53" s="88"/>
      <c r="C53" s="118"/>
      <c r="D53" s="107"/>
      <c r="E53" s="40"/>
      <c r="F53" s="40"/>
      <c r="G53" s="40"/>
    </row>
    <row r="54" spans="1:17">
      <c r="A54" s="43">
        <v>51</v>
      </c>
      <c r="B54" s="88"/>
      <c r="C54" s="118"/>
      <c r="D54" s="107"/>
      <c r="E54" s="40"/>
      <c r="F54" s="40"/>
      <c r="G54" s="40"/>
      <c r="L54" s="41"/>
      <c r="Q54" s="41"/>
    </row>
    <row r="55" spans="1:17">
      <c r="A55" s="43">
        <v>52</v>
      </c>
      <c r="B55" s="88"/>
      <c r="C55" s="118"/>
      <c r="D55" s="107"/>
      <c r="E55" s="40"/>
      <c r="F55" s="40"/>
      <c r="G55" s="40"/>
      <c r="L55" s="41"/>
      <c r="Q55" s="41"/>
    </row>
    <row r="56" spans="1:17">
      <c r="A56" s="43">
        <v>53</v>
      </c>
      <c r="B56" s="88"/>
      <c r="C56" s="118"/>
      <c r="D56" s="107"/>
      <c r="E56" s="40"/>
      <c r="F56" s="40"/>
      <c r="G56" s="40"/>
      <c r="L56" s="41"/>
      <c r="Q56" s="41"/>
    </row>
    <row r="57" spans="1:17">
      <c r="A57" s="43">
        <v>54</v>
      </c>
      <c r="B57" s="88"/>
      <c r="C57" s="118"/>
      <c r="D57" s="107"/>
      <c r="E57" s="40"/>
      <c r="F57" s="40"/>
      <c r="G57" s="40"/>
      <c r="L57" s="41"/>
      <c r="Q57" s="41"/>
    </row>
    <row r="58" spans="1:17">
      <c r="A58" s="43">
        <v>55</v>
      </c>
      <c r="B58" s="88"/>
      <c r="C58" s="118"/>
      <c r="D58" s="107"/>
      <c r="E58" s="40"/>
      <c r="F58" s="40"/>
      <c r="G58" s="40"/>
      <c r="L58" s="41"/>
      <c r="Q58" s="41"/>
    </row>
    <row r="59" spans="1:17" ht="15" customHeight="1">
      <c r="A59" s="66">
        <v>56</v>
      </c>
      <c r="B59" s="105" t="s">
        <v>259</v>
      </c>
      <c r="C59" s="67" t="s">
        <v>188</v>
      </c>
      <c r="D59" s="106" t="s">
        <v>260</v>
      </c>
      <c r="E59" s="40"/>
      <c r="F59" s="40"/>
      <c r="G59" s="40"/>
      <c r="L59" s="41"/>
      <c r="Q59" s="41"/>
    </row>
    <row r="60" spans="1:17">
      <c r="A60" s="43">
        <v>57</v>
      </c>
      <c r="B60" s="88"/>
      <c r="C60" s="68" t="s">
        <v>261</v>
      </c>
      <c r="D60" s="107"/>
      <c r="E60" s="40"/>
      <c r="F60" s="40"/>
      <c r="G60" s="40"/>
      <c r="L60" s="41"/>
      <c r="Q60" s="41"/>
    </row>
    <row r="61" spans="1:17">
      <c r="A61" s="43">
        <v>58</v>
      </c>
      <c r="B61" s="88"/>
      <c r="C61" s="68" t="s">
        <v>261</v>
      </c>
      <c r="D61" s="107"/>
      <c r="E61" s="40"/>
      <c r="F61" s="40"/>
      <c r="G61" s="40"/>
      <c r="L61" s="41"/>
      <c r="Q61" s="41"/>
    </row>
    <row r="62" spans="1:17" ht="18" customHeight="1">
      <c r="A62" s="66">
        <v>59</v>
      </c>
      <c r="B62" s="88"/>
      <c r="C62" s="68" t="s">
        <v>261</v>
      </c>
      <c r="D62" s="107"/>
      <c r="E62" s="40"/>
      <c r="F62" s="40"/>
      <c r="G62" s="40"/>
      <c r="L62" s="41"/>
      <c r="Q62" s="41"/>
    </row>
    <row r="63" spans="1:17" ht="15.75">
      <c r="A63" s="43">
        <v>60</v>
      </c>
      <c r="B63" s="88" t="s">
        <v>262</v>
      </c>
      <c r="C63" s="69" t="s">
        <v>180</v>
      </c>
      <c r="D63" s="54" t="s">
        <v>263</v>
      </c>
      <c r="E63" s="40"/>
      <c r="F63" s="40"/>
      <c r="G63" s="40"/>
      <c r="L63" s="41"/>
      <c r="Q63" s="41"/>
    </row>
    <row r="64" spans="1:17">
      <c r="A64" s="43">
        <v>61</v>
      </c>
      <c r="B64" s="88"/>
      <c r="C64" s="48" t="s">
        <v>115</v>
      </c>
      <c r="D64" s="49"/>
      <c r="E64" s="40"/>
      <c r="F64" s="40"/>
      <c r="G64" s="40"/>
    </row>
    <row r="65" spans="1:7">
      <c r="A65" s="43">
        <v>62</v>
      </c>
      <c r="B65" s="37" t="s">
        <v>117</v>
      </c>
      <c r="C65" s="48" t="s">
        <v>115</v>
      </c>
      <c r="D65" s="49"/>
      <c r="E65" s="40"/>
      <c r="F65" s="40"/>
      <c r="G65" s="40"/>
    </row>
    <row r="66" spans="1:7" ht="51" customHeight="1">
      <c r="A66" s="43">
        <v>63</v>
      </c>
      <c r="B66" s="37" t="s">
        <v>264</v>
      </c>
      <c r="C66" s="70" t="s">
        <v>265</v>
      </c>
      <c r="D66" s="54" t="s">
        <v>266</v>
      </c>
      <c r="E66" s="40"/>
      <c r="F66" s="40"/>
      <c r="G66" s="40"/>
    </row>
    <row r="67" spans="1:7">
      <c r="A67" s="43" t="s">
        <v>267</v>
      </c>
      <c r="B67" s="88" t="s">
        <v>268</v>
      </c>
      <c r="C67" s="48" t="s">
        <v>115</v>
      </c>
      <c r="D67" s="49"/>
      <c r="E67" s="40"/>
      <c r="F67" s="47"/>
      <c r="G67" s="40"/>
    </row>
    <row r="68" spans="1:7">
      <c r="A68" s="43">
        <v>65</v>
      </c>
      <c r="B68" s="88"/>
      <c r="C68" s="38" t="s">
        <v>168</v>
      </c>
      <c r="D68" s="45"/>
      <c r="E68" s="40"/>
      <c r="F68" s="47"/>
      <c r="G68" s="40"/>
    </row>
    <row r="69" spans="1:7" ht="15.75">
      <c r="A69" s="43">
        <v>66</v>
      </c>
      <c r="B69" s="37" t="s">
        <v>269</v>
      </c>
      <c r="C69" s="48" t="s">
        <v>115</v>
      </c>
      <c r="D69" s="51" t="s">
        <v>270</v>
      </c>
      <c r="E69" s="40"/>
      <c r="F69" s="47"/>
      <c r="G69" s="40"/>
    </row>
    <row r="70" spans="1:7" ht="15.75">
      <c r="A70" s="43">
        <v>67</v>
      </c>
      <c r="B70" s="37" t="s">
        <v>271</v>
      </c>
      <c r="C70" s="48" t="s">
        <v>115</v>
      </c>
      <c r="D70" s="51" t="s">
        <v>272</v>
      </c>
      <c r="E70" s="40"/>
      <c r="F70" s="47"/>
      <c r="G70" s="40"/>
    </row>
    <row r="71" spans="1:7">
      <c r="A71" s="43">
        <v>68</v>
      </c>
      <c r="B71" s="88" t="s">
        <v>273</v>
      </c>
      <c r="C71" s="117" t="s">
        <v>258</v>
      </c>
      <c r="D71" s="114" t="s">
        <v>274</v>
      </c>
      <c r="E71" s="40"/>
      <c r="F71" s="47"/>
      <c r="G71" s="40"/>
    </row>
    <row r="72" spans="1:7">
      <c r="A72" s="43">
        <v>69</v>
      </c>
      <c r="B72" s="88"/>
      <c r="C72" s="118"/>
      <c r="D72" s="107"/>
      <c r="E72" s="40"/>
      <c r="F72" s="47"/>
      <c r="G72" s="40"/>
    </row>
    <row r="73" spans="1:7">
      <c r="A73" s="43">
        <v>70</v>
      </c>
      <c r="B73" s="88"/>
      <c r="C73" s="118"/>
      <c r="D73" s="107"/>
      <c r="E73" s="40"/>
      <c r="F73" s="47"/>
      <c r="G73" s="40"/>
    </row>
    <row r="74" spans="1:7">
      <c r="A74" s="43">
        <v>71</v>
      </c>
      <c r="B74" s="88"/>
      <c r="C74" s="118"/>
      <c r="D74" s="107"/>
      <c r="E74" s="40"/>
      <c r="F74" s="47"/>
      <c r="G74" s="40"/>
    </row>
    <row r="75" spans="1:7">
      <c r="A75" s="43">
        <v>72</v>
      </c>
      <c r="B75" s="88"/>
      <c r="C75" s="118"/>
      <c r="D75" s="107"/>
      <c r="E75" s="40"/>
      <c r="F75" s="47"/>
      <c r="G75" s="40"/>
    </row>
    <row r="76" spans="1:7">
      <c r="A76" s="43">
        <v>73</v>
      </c>
      <c r="B76" s="88"/>
      <c r="C76" s="118"/>
      <c r="D76" s="107"/>
      <c r="E76" s="40"/>
      <c r="F76" s="47"/>
      <c r="G76" s="40"/>
    </row>
    <row r="77" spans="1:7">
      <c r="A77" s="43">
        <v>74</v>
      </c>
      <c r="B77" s="88"/>
      <c r="C77" s="118"/>
      <c r="D77" s="107"/>
      <c r="E77" s="40"/>
      <c r="F77" s="47"/>
      <c r="G77" s="40"/>
    </row>
    <row r="78" spans="1:7">
      <c r="A78" s="43">
        <v>75</v>
      </c>
      <c r="B78" s="88"/>
      <c r="C78" s="118"/>
      <c r="D78" s="107"/>
      <c r="E78" s="40"/>
      <c r="F78" s="47"/>
      <c r="G78" s="40"/>
    </row>
    <row r="79" spans="1:7">
      <c r="A79" s="43">
        <v>76</v>
      </c>
      <c r="B79" s="88"/>
      <c r="C79" s="118"/>
      <c r="D79" s="107"/>
      <c r="E79" s="40"/>
      <c r="F79" s="47"/>
      <c r="G79" s="40"/>
    </row>
    <row r="80" spans="1:7">
      <c r="A80" s="43">
        <v>77</v>
      </c>
      <c r="B80" s="88"/>
      <c r="C80" s="118"/>
      <c r="D80" s="107"/>
      <c r="E80" s="40"/>
      <c r="F80" s="47"/>
      <c r="G80" s="40"/>
    </row>
    <row r="81" spans="1:7">
      <c r="A81" s="43">
        <v>78</v>
      </c>
      <c r="B81" s="88"/>
      <c r="C81" s="118"/>
      <c r="D81" s="107"/>
      <c r="E81" s="40"/>
      <c r="F81" s="47"/>
      <c r="G81" s="40"/>
    </row>
    <row r="82" spans="1:7">
      <c r="A82" s="43">
        <v>79</v>
      </c>
      <c r="B82" s="88"/>
      <c r="C82" s="118"/>
      <c r="D82" s="107"/>
      <c r="E82" s="40"/>
      <c r="F82" s="47"/>
      <c r="G82" s="40"/>
    </row>
    <row r="83" spans="1:7">
      <c r="A83" s="43">
        <v>80</v>
      </c>
      <c r="B83" s="88"/>
      <c r="C83" s="118"/>
      <c r="D83" s="107"/>
      <c r="E83" s="40"/>
      <c r="F83" s="47"/>
      <c r="G83" s="40"/>
    </row>
    <row r="84" spans="1:7">
      <c r="A84" s="43">
        <v>81</v>
      </c>
      <c r="B84" s="88"/>
      <c r="C84" s="118"/>
      <c r="D84" s="107"/>
      <c r="E84" s="40"/>
      <c r="F84" s="47"/>
      <c r="G84" s="40"/>
    </row>
    <row r="85" spans="1:7">
      <c r="A85" s="43">
        <v>82</v>
      </c>
      <c r="B85" s="88"/>
      <c r="C85" s="118"/>
      <c r="D85" s="107"/>
      <c r="E85" s="40"/>
      <c r="F85" s="47"/>
      <c r="G85" s="40"/>
    </row>
    <row r="86" spans="1:7">
      <c r="A86" s="43">
        <v>83</v>
      </c>
      <c r="B86" s="88"/>
      <c r="C86" s="118"/>
      <c r="D86" s="107"/>
      <c r="E86" s="40"/>
      <c r="F86" s="47"/>
      <c r="G86" s="40"/>
    </row>
    <row r="87" spans="1:7" ht="15" customHeight="1">
      <c r="A87" s="43">
        <v>84</v>
      </c>
      <c r="B87" s="88" t="s">
        <v>275</v>
      </c>
      <c r="C87" s="117" t="s">
        <v>258</v>
      </c>
      <c r="D87" s="107" t="s">
        <v>276</v>
      </c>
      <c r="E87" s="40"/>
      <c r="F87" s="47"/>
      <c r="G87" s="40"/>
    </row>
    <row r="88" spans="1:7" ht="15.75" customHeight="1">
      <c r="A88" s="43">
        <v>85</v>
      </c>
      <c r="B88" s="88"/>
      <c r="C88" s="117"/>
      <c r="D88" s="107"/>
      <c r="E88" s="40"/>
      <c r="F88" s="47"/>
      <c r="G88" s="40"/>
    </row>
    <row r="89" spans="1:7" ht="15.75" customHeight="1">
      <c r="A89" s="43">
        <v>86</v>
      </c>
      <c r="B89" s="88"/>
      <c r="C89" s="117"/>
      <c r="D89" s="107" t="s">
        <v>277</v>
      </c>
      <c r="E89" s="40"/>
      <c r="F89" s="47"/>
      <c r="G89" s="40"/>
    </row>
    <row r="90" spans="1:7" ht="15.75" customHeight="1">
      <c r="A90" s="43">
        <v>87</v>
      </c>
      <c r="B90" s="88"/>
      <c r="C90" s="117"/>
      <c r="D90" s="107"/>
      <c r="E90" s="40"/>
      <c r="F90" s="47"/>
      <c r="G90" s="40"/>
    </row>
    <row r="91" spans="1:7" ht="15.75" customHeight="1">
      <c r="A91" s="43">
        <v>88</v>
      </c>
      <c r="B91" s="88"/>
      <c r="C91" s="117"/>
      <c r="D91" s="107" t="s">
        <v>278</v>
      </c>
      <c r="E91" s="40"/>
      <c r="F91" s="47"/>
      <c r="G91" s="40"/>
    </row>
    <row r="92" spans="1:7" ht="15.75" customHeight="1">
      <c r="A92" s="43">
        <v>89</v>
      </c>
      <c r="B92" s="88"/>
      <c r="C92" s="117"/>
      <c r="D92" s="107"/>
      <c r="E92" s="40"/>
      <c r="F92" s="47"/>
      <c r="G92" s="40"/>
    </row>
    <row r="93" spans="1:7" ht="15.75" customHeight="1">
      <c r="A93" s="43">
        <v>90</v>
      </c>
      <c r="B93" s="88"/>
      <c r="C93" s="117"/>
      <c r="D93" s="114" t="s">
        <v>279</v>
      </c>
      <c r="E93" s="40"/>
      <c r="F93" s="47"/>
      <c r="G93" s="40"/>
    </row>
    <row r="94" spans="1:7" ht="15.75" customHeight="1">
      <c r="A94" s="43">
        <v>91</v>
      </c>
      <c r="B94" s="88"/>
      <c r="C94" s="117"/>
      <c r="D94" s="119"/>
      <c r="E94" s="40"/>
      <c r="F94" s="47"/>
      <c r="G94" s="40"/>
    </row>
    <row r="95" spans="1:7">
      <c r="A95" s="43">
        <v>92</v>
      </c>
      <c r="B95" s="71" t="s">
        <v>280</v>
      </c>
      <c r="C95" s="48" t="s">
        <v>115</v>
      </c>
      <c r="D95" s="49"/>
      <c r="E95" s="40"/>
      <c r="F95" s="47"/>
      <c r="G95" s="40"/>
    </row>
    <row r="96" spans="1:7" ht="37.15" customHeight="1">
      <c r="A96" s="43">
        <v>93</v>
      </c>
      <c r="B96" s="71" t="s">
        <v>281</v>
      </c>
      <c r="C96" s="48" t="s">
        <v>115</v>
      </c>
      <c r="D96" s="49"/>
      <c r="E96" s="40"/>
      <c r="F96" s="47"/>
      <c r="G96" s="40"/>
    </row>
    <row r="97" spans="1:12" ht="24.75" customHeight="1">
      <c r="A97" s="43">
        <v>94</v>
      </c>
      <c r="B97" s="71" t="s">
        <v>282</v>
      </c>
      <c r="C97" s="48" t="s">
        <v>115</v>
      </c>
      <c r="D97" s="56" t="s">
        <v>154</v>
      </c>
      <c r="E97" s="40"/>
      <c r="F97" s="47"/>
      <c r="G97" s="40"/>
    </row>
    <row r="98" spans="1:12" ht="15.75">
      <c r="A98" s="43" t="s">
        <v>283</v>
      </c>
      <c r="B98" s="37" t="s">
        <v>284</v>
      </c>
      <c r="C98" s="67" t="s">
        <v>258</v>
      </c>
      <c r="D98" s="51" t="s">
        <v>285</v>
      </c>
      <c r="E98" s="40" t="str">
        <f>CHAR(HEX2DEC(C99))</f>
        <v>H</v>
      </c>
      <c r="F98" s="40"/>
      <c r="G98" s="40"/>
    </row>
    <row r="99" spans="1:12">
      <c r="A99" s="43">
        <v>96</v>
      </c>
      <c r="B99" s="105" t="s">
        <v>286</v>
      </c>
      <c r="C99" s="72" t="s">
        <v>287</v>
      </c>
      <c r="D99" s="45"/>
      <c r="E99" s="40" t="str">
        <f t="shared" ref="E99:E100" si="3">CHAR(HEX2DEC(C100))</f>
        <v>3</v>
      </c>
      <c r="F99" s="40"/>
      <c r="G99" s="40"/>
    </row>
    <row r="100" spans="1:12">
      <c r="A100" s="43">
        <v>97</v>
      </c>
      <c r="B100" s="105"/>
      <c r="C100" s="72" t="s">
        <v>288</v>
      </c>
      <c r="D100" s="45"/>
      <c r="E100" s="40" t="str">
        <f t="shared" si="3"/>
        <v>C</v>
      </c>
      <c r="F100" s="40"/>
      <c r="G100" s="40"/>
    </row>
    <row r="101" spans="1:12">
      <c r="A101" s="43">
        <v>98</v>
      </c>
      <c r="B101" s="105"/>
      <c r="C101" s="72" t="s">
        <v>289</v>
      </c>
      <c r="D101" s="45"/>
      <c r="E101" s="40"/>
      <c r="F101" s="40"/>
      <c r="G101" s="40"/>
    </row>
    <row r="102" spans="1:12">
      <c r="A102" s="43">
        <v>99</v>
      </c>
      <c r="B102" s="105"/>
      <c r="C102" s="48" t="s">
        <v>184</v>
      </c>
      <c r="D102" s="45"/>
      <c r="E102" s="40"/>
      <c r="F102" s="40"/>
      <c r="G102" s="40"/>
    </row>
    <row r="103" spans="1:12">
      <c r="A103" s="43">
        <v>100</v>
      </c>
      <c r="B103" s="105"/>
      <c r="C103" s="48" t="s">
        <v>184</v>
      </c>
      <c r="D103" s="45"/>
      <c r="E103" s="40"/>
      <c r="F103" s="40"/>
      <c r="G103" s="40"/>
    </row>
    <row r="104" spans="1:12">
      <c r="A104" s="43">
        <v>101</v>
      </c>
      <c r="B104" s="105"/>
      <c r="C104" s="48" t="s">
        <v>184</v>
      </c>
      <c r="D104" s="45"/>
      <c r="E104" s="40"/>
      <c r="F104" s="40"/>
      <c r="G104" s="40"/>
    </row>
    <row r="105" spans="1:12" ht="15" customHeight="1">
      <c r="A105" s="43">
        <v>102</v>
      </c>
      <c r="B105" s="105"/>
      <c r="C105" s="48" t="s">
        <v>184</v>
      </c>
      <c r="D105" s="45"/>
      <c r="E105" s="40"/>
      <c r="F105" s="40"/>
      <c r="G105" s="61"/>
    </row>
    <row r="106" spans="1:12">
      <c r="A106" s="43">
        <v>103</v>
      </c>
      <c r="B106" s="105"/>
      <c r="C106" s="48" t="s">
        <v>184</v>
      </c>
      <c r="D106" s="45"/>
      <c r="E106" s="40"/>
      <c r="F106" s="40"/>
      <c r="G106" s="40"/>
    </row>
    <row r="107" spans="1:12">
      <c r="A107" s="43">
        <v>104</v>
      </c>
      <c r="B107" s="105"/>
      <c r="C107" s="48" t="s">
        <v>184</v>
      </c>
      <c r="D107" s="45"/>
      <c r="E107" s="40"/>
      <c r="F107" s="40"/>
      <c r="G107" s="40"/>
    </row>
    <row r="108" spans="1:12">
      <c r="A108" s="43">
        <v>105</v>
      </c>
      <c r="B108" s="105"/>
      <c r="C108" s="48" t="s">
        <v>184</v>
      </c>
      <c r="D108" s="45"/>
      <c r="E108" s="40"/>
      <c r="F108" s="40"/>
      <c r="G108" s="40"/>
    </row>
    <row r="109" spans="1:12">
      <c r="A109" s="43">
        <v>106</v>
      </c>
      <c r="B109" s="105"/>
      <c r="C109" s="48" t="s">
        <v>184</v>
      </c>
      <c r="D109" s="45"/>
      <c r="E109" s="40"/>
      <c r="F109"/>
      <c r="G109"/>
      <c r="H109"/>
      <c r="I109"/>
      <c r="J109"/>
      <c r="K109"/>
      <c r="L109"/>
    </row>
    <row r="110" spans="1:12">
      <c r="A110" s="43">
        <v>107</v>
      </c>
      <c r="B110" s="105"/>
      <c r="C110" s="67" t="s">
        <v>290</v>
      </c>
      <c r="D110" s="120" t="s">
        <v>305</v>
      </c>
      <c r="E110" s="40"/>
      <c r="F110"/>
      <c r="G110"/>
      <c r="H110"/>
      <c r="I110"/>
      <c r="J110"/>
      <c r="K110"/>
      <c r="L110"/>
    </row>
    <row r="111" spans="1:12">
      <c r="A111" s="43">
        <v>108</v>
      </c>
      <c r="B111" s="105"/>
      <c r="C111" s="67" t="s">
        <v>290</v>
      </c>
      <c r="D111" s="121"/>
      <c r="E111" s="40"/>
      <c r="F111"/>
      <c r="G111"/>
      <c r="H111"/>
      <c r="I111"/>
      <c r="J111"/>
      <c r="K111"/>
      <c r="L111"/>
    </row>
    <row r="112" spans="1:12">
      <c r="A112" s="43">
        <v>109</v>
      </c>
      <c r="B112" s="105"/>
      <c r="C112" s="67" t="s">
        <v>290</v>
      </c>
      <c r="D112" s="121"/>
      <c r="E112" s="40"/>
      <c r="F112"/>
      <c r="G112"/>
      <c r="H112"/>
      <c r="I112"/>
      <c r="J112"/>
      <c r="K112"/>
      <c r="L112"/>
    </row>
    <row r="113" spans="1:13">
      <c r="A113" s="43">
        <v>110</v>
      </c>
      <c r="B113" s="105"/>
      <c r="C113" s="67" t="s">
        <v>290</v>
      </c>
      <c r="D113" s="121"/>
      <c r="E113" s="40"/>
      <c r="F113"/>
      <c r="G113"/>
      <c r="H113"/>
      <c r="I113"/>
      <c r="J113"/>
      <c r="K113"/>
      <c r="L113"/>
    </row>
    <row r="114" spans="1:13">
      <c r="A114" s="43">
        <v>111</v>
      </c>
      <c r="B114" s="105"/>
      <c r="C114" s="67" t="s">
        <v>290</v>
      </c>
      <c r="D114" s="121"/>
      <c r="E114" s="40"/>
      <c r="F114"/>
      <c r="G114"/>
      <c r="H114"/>
      <c r="I114"/>
      <c r="J114"/>
      <c r="K114"/>
      <c r="L114"/>
    </row>
    <row r="115" spans="1:13">
      <c r="A115" s="43">
        <v>112</v>
      </c>
      <c r="B115" s="105"/>
      <c r="C115" s="67" t="s">
        <v>290</v>
      </c>
      <c r="D115" s="121"/>
      <c r="E115" s="40"/>
      <c r="F115"/>
      <c r="G115"/>
      <c r="H115"/>
      <c r="I115"/>
      <c r="J115"/>
      <c r="K115"/>
      <c r="L115"/>
    </row>
    <row r="116" spans="1:13">
      <c r="A116" s="43">
        <v>113</v>
      </c>
      <c r="B116" s="105"/>
      <c r="C116" s="67" t="s">
        <v>290</v>
      </c>
      <c r="D116" s="121"/>
      <c r="E116" s="40"/>
      <c r="F116"/>
      <c r="G116"/>
      <c r="H116"/>
      <c r="I116"/>
      <c r="J116"/>
      <c r="K116"/>
      <c r="L116"/>
    </row>
    <row r="117" spans="1:13" ht="15" customHeight="1">
      <c r="A117" s="43">
        <v>114</v>
      </c>
      <c r="B117" s="105"/>
      <c r="C117" s="67" t="s">
        <v>290</v>
      </c>
      <c r="D117" s="122"/>
      <c r="E117" s="40"/>
      <c r="F117" s="130" t="s">
        <v>213</v>
      </c>
      <c r="G117" s="130" t="s">
        <v>307</v>
      </c>
      <c r="H117" s="130" t="s">
        <v>214</v>
      </c>
      <c r="I117" s="130" t="s">
        <v>215</v>
      </c>
      <c r="J117" s="130" t="s">
        <v>216</v>
      </c>
      <c r="K117" s="130" t="s">
        <v>217</v>
      </c>
      <c r="L117" s="130" t="s">
        <v>218</v>
      </c>
    </row>
    <row r="118" spans="1:13" ht="22.5" customHeight="1">
      <c r="A118" s="43">
        <v>115</v>
      </c>
      <c r="B118" s="105"/>
      <c r="C118" s="67" t="s">
        <v>290</v>
      </c>
      <c r="D118" s="123" t="s">
        <v>291</v>
      </c>
      <c r="E118" s="40"/>
      <c r="F118" s="58" t="s">
        <v>184</v>
      </c>
      <c r="G118" s="58" t="s">
        <v>138</v>
      </c>
      <c r="H118" s="58" t="s">
        <v>138</v>
      </c>
      <c r="I118" s="58" t="s">
        <v>224</v>
      </c>
      <c r="J118" s="58" t="s">
        <v>225</v>
      </c>
      <c r="K118" s="58" t="s">
        <v>226</v>
      </c>
      <c r="L118" s="58" t="s">
        <v>227</v>
      </c>
      <c r="M118" s="128" t="s">
        <v>228</v>
      </c>
    </row>
    <row r="119" spans="1:13" ht="22.5" customHeight="1">
      <c r="A119" s="43">
        <v>116</v>
      </c>
      <c r="B119" s="105"/>
      <c r="C119" s="67" t="s">
        <v>290</v>
      </c>
      <c r="D119" s="124"/>
      <c r="E119" s="40"/>
      <c r="F119" s="73">
        <v>41</v>
      </c>
      <c r="G119" s="58" t="s">
        <v>308</v>
      </c>
      <c r="H119" s="58" t="s">
        <v>292</v>
      </c>
      <c r="I119" s="79" t="s">
        <v>184</v>
      </c>
      <c r="J119" s="79" t="s">
        <v>184</v>
      </c>
      <c r="K119" s="79" t="s">
        <v>184</v>
      </c>
      <c r="L119" s="79" t="s">
        <v>184</v>
      </c>
      <c r="M119" s="129"/>
    </row>
    <row r="120" spans="1:13" ht="20.25">
      <c r="A120" s="43">
        <v>117</v>
      </c>
      <c r="B120" s="105"/>
      <c r="C120" s="82" t="s">
        <v>300</v>
      </c>
      <c r="D120" s="74" t="s">
        <v>293</v>
      </c>
      <c r="E120" s="40"/>
      <c r="F120" s="40"/>
      <c r="G120" s="40"/>
    </row>
    <row r="121" spans="1:13">
      <c r="A121" s="43">
        <v>118</v>
      </c>
      <c r="B121" s="105"/>
      <c r="C121" s="72" t="s">
        <v>223</v>
      </c>
      <c r="D121" s="44" t="s">
        <v>294</v>
      </c>
      <c r="E121" s="40"/>
      <c r="F121" s="40"/>
      <c r="G121" s="40"/>
    </row>
    <row r="122" spans="1:13">
      <c r="A122" s="43">
        <v>119</v>
      </c>
      <c r="B122" s="105"/>
      <c r="C122" s="48" t="s">
        <v>184</v>
      </c>
      <c r="D122" s="124" t="s">
        <v>230</v>
      </c>
      <c r="E122" s="40"/>
      <c r="F122" s="40"/>
      <c r="G122" s="40"/>
    </row>
    <row r="123" spans="1:13">
      <c r="A123" s="43">
        <v>120</v>
      </c>
      <c r="B123" s="105"/>
      <c r="C123" s="48" t="s">
        <v>184</v>
      </c>
      <c r="D123" s="124"/>
      <c r="E123" s="40"/>
      <c r="F123" s="40"/>
      <c r="G123" s="40"/>
    </row>
    <row r="124" spans="1:13">
      <c r="A124" s="43">
        <v>121</v>
      </c>
      <c r="B124" s="105"/>
      <c r="C124" s="48" t="s">
        <v>184</v>
      </c>
      <c r="D124" s="124"/>
      <c r="E124" s="40"/>
      <c r="F124" s="40"/>
      <c r="G124" s="40"/>
    </row>
    <row r="125" spans="1:13">
      <c r="A125" s="43">
        <v>122</v>
      </c>
      <c r="B125" s="105"/>
      <c r="C125" s="48" t="s">
        <v>184</v>
      </c>
      <c r="D125" s="124"/>
      <c r="E125" s="40"/>
      <c r="F125" s="40"/>
      <c r="G125" s="40"/>
    </row>
    <row r="126" spans="1:13">
      <c r="A126" s="43">
        <v>123</v>
      </c>
      <c r="B126" s="105"/>
      <c r="C126" s="48" t="s">
        <v>184</v>
      </c>
      <c r="D126" s="124"/>
      <c r="E126" s="40"/>
      <c r="F126" s="40"/>
      <c r="G126" s="40"/>
    </row>
    <row r="127" spans="1:13">
      <c r="A127" s="43">
        <v>124</v>
      </c>
      <c r="B127" s="105"/>
      <c r="C127" s="48" t="s">
        <v>184</v>
      </c>
      <c r="D127" s="124"/>
      <c r="E127" s="40"/>
      <c r="F127" s="40"/>
      <c r="G127" s="40"/>
    </row>
    <row r="128" spans="1:13">
      <c r="A128" s="43">
        <v>125</v>
      </c>
      <c r="B128" s="105"/>
      <c r="C128" s="48" t="s">
        <v>184</v>
      </c>
      <c r="D128" s="124"/>
      <c r="E128" s="40"/>
      <c r="F128" s="40"/>
      <c r="G128" s="40"/>
    </row>
    <row r="129" spans="1:7">
      <c r="A129" s="43">
        <v>126</v>
      </c>
      <c r="B129" s="105"/>
      <c r="C129" s="48" t="s">
        <v>184</v>
      </c>
      <c r="D129" s="124"/>
      <c r="E129" s="40"/>
      <c r="F129" s="40"/>
      <c r="G129" s="40"/>
    </row>
    <row r="130" spans="1:7">
      <c r="A130" s="43">
        <v>127</v>
      </c>
      <c r="B130" s="105"/>
      <c r="C130" s="70" t="s">
        <v>290</v>
      </c>
      <c r="D130" s="74" t="s">
        <v>295</v>
      </c>
      <c r="E130" s="40"/>
      <c r="F130" s="40"/>
      <c r="G130" s="40"/>
    </row>
    <row r="131" spans="1:7">
      <c r="A131" s="43" t="s">
        <v>296</v>
      </c>
      <c r="B131" s="37" t="s">
        <v>297</v>
      </c>
      <c r="C131" s="48" t="s">
        <v>184</v>
      </c>
      <c r="D131" s="45" t="s">
        <v>298</v>
      </c>
      <c r="E131" s="40"/>
      <c r="F131" s="40"/>
      <c r="G131" s="40"/>
    </row>
    <row r="132" spans="1:7">
      <c r="A132" s="75"/>
      <c r="B132" s="75"/>
      <c r="C132" s="75"/>
      <c r="D132" s="75"/>
      <c r="E132" s="40"/>
      <c r="F132" s="40"/>
      <c r="G132" s="40"/>
    </row>
    <row r="133" spans="1:7">
      <c r="A133" s="75"/>
      <c r="B133" s="75"/>
      <c r="C133" s="75"/>
      <c r="D133" s="75"/>
      <c r="E133" s="40"/>
      <c r="F133" s="40"/>
      <c r="G133" s="40"/>
    </row>
    <row r="134" spans="1:7">
      <c r="A134" s="75"/>
      <c r="B134" s="75"/>
      <c r="C134" s="75"/>
      <c r="D134" s="75"/>
      <c r="E134" s="40"/>
      <c r="F134" s="40"/>
      <c r="G134" s="40"/>
    </row>
    <row r="135" spans="1:7">
      <c r="E135" s="40"/>
      <c r="F135" s="40"/>
      <c r="G135" s="40"/>
    </row>
    <row r="136" spans="1:7">
      <c r="E136" s="40"/>
      <c r="F136" s="40"/>
      <c r="G136" s="40"/>
    </row>
    <row r="137" spans="1:7">
      <c r="E137" s="40"/>
      <c r="F137" s="40"/>
      <c r="G137" s="40"/>
    </row>
    <row r="138" spans="1:7">
      <c r="E138" s="40"/>
      <c r="F138" s="40"/>
      <c r="G138" s="40"/>
    </row>
    <row r="139" spans="1:7">
      <c r="E139" s="40"/>
      <c r="F139" s="40"/>
      <c r="G139" s="40"/>
    </row>
    <row r="140" spans="1:7">
      <c r="E140" s="40"/>
      <c r="F140" s="40"/>
      <c r="G140" s="40"/>
    </row>
    <row r="141" spans="1:7">
      <c r="E141" s="40"/>
      <c r="F141" s="40"/>
      <c r="G141" s="40"/>
    </row>
    <row r="142" spans="1:7">
      <c r="E142" s="40"/>
      <c r="F142" s="40"/>
      <c r="G142" s="40"/>
    </row>
    <row r="143" spans="1:7">
      <c r="E143" s="40"/>
      <c r="F143" s="40"/>
      <c r="G143" s="40"/>
    </row>
    <row r="144" spans="1:7">
      <c r="E144" s="40"/>
      <c r="F144" s="40"/>
      <c r="G144" s="40"/>
    </row>
    <row r="145" spans="5:7">
      <c r="E145" s="40"/>
      <c r="F145" s="40"/>
      <c r="G145" s="40"/>
    </row>
    <row r="146" spans="5:7">
      <c r="E146" s="40"/>
      <c r="F146" s="40"/>
      <c r="G146" s="40"/>
    </row>
    <row r="147" spans="5:7">
      <c r="E147" s="40"/>
      <c r="F147" s="40"/>
      <c r="G147" s="40"/>
    </row>
    <row r="148" spans="5:7">
      <c r="E148" s="40"/>
      <c r="F148" s="40"/>
      <c r="G148" s="40"/>
    </row>
    <row r="149" spans="5:7">
      <c r="E149" s="40"/>
      <c r="F149" s="40"/>
      <c r="G149" s="40"/>
    </row>
    <row r="150" spans="5:7">
      <c r="E150" s="40"/>
      <c r="F150" s="40"/>
      <c r="G150" s="40"/>
    </row>
    <row r="151" spans="5:7">
      <c r="E151" s="40"/>
      <c r="F151" s="40"/>
      <c r="G151" s="40"/>
    </row>
    <row r="152" spans="5:7">
      <c r="E152" s="40"/>
      <c r="F152" s="40"/>
      <c r="G152" s="40"/>
    </row>
    <row r="153" spans="5:7">
      <c r="E153" s="40"/>
      <c r="F153" s="40"/>
      <c r="G153" s="40"/>
    </row>
    <row r="154" spans="5:7">
      <c r="E154" s="40"/>
      <c r="F154" s="40"/>
      <c r="G154" s="40"/>
    </row>
    <row r="155" spans="5:7">
      <c r="E155" s="40"/>
      <c r="F155" s="40"/>
      <c r="G155" s="40"/>
    </row>
    <row r="156" spans="5:7">
      <c r="E156" s="40"/>
      <c r="F156" s="40"/>
      <c r="G156" s="40"/>
    </row>
    <row r="157" spans="5:7">
      <c r="E157" s="40"/>
      <c r="F157" s="40"/>
      <c r="G157" s="40"/>
    </row>
    <row r="158" spans="5:7">
      <c r="E158" s="40"/>
      <c r="F158" s="40"/>
      <c r="G158" s="40"/>
    </row>
    <row r="159" spans="5:7">
      <c r="E159" s="40"/>
      <c r="F159" s="40"/>
      <c r="G159" s="40"/>
    </row>
    <row r="160" spans="5:7">
      <c r="E160" s="40"/>
      <c r="F160" s="40"/>
      <c r="G160" s="40"/>
    </row>
    <row r="161" spans="5:7">
      <c r="E161" s="40"/>
      <c r="F161" s="40"/>
      <c r="G161" s="40"/>
    </row>
    <row r="162" spans="5:7">
      <c r="E162" s="40"/>
      <c r="F162" s="40"/>
      <c r="G162" s="40"/>
    </row>
    <row r="163" spans="5:7">
      <c r="E163" s="40"/>
      <c r="F163" s="40"/>
      <c r="G163" s="40"/>
    </row>
    <row r="164" spans="5:7">
      <c r="E164" s="40"/>
      <c r="F164" s="40"/>
      <c r="G164" s="40"/>
    </row>
    <row r="165" spans="5:7">
      <c r="E165" s="40"/>
      <c r="F165" s="40"/>
      <c r="G165" s="40"/>
    </row>
    <row r="166" spans="5:7">
      <c r="E166" s="40"/>
      <c r="F166" s="40"/>
      <c r="G166" s="40"/>
    </row>
    <row r="167" spans="5:7">
      <c r="E167" s="40"/>
      <c r="F167" s="40"/>
      <c r="G167" s="40"/>
    </row>
    <row r="168" spans="5:7">
      <c r="E168" s="40"/>
      <c r="F168" s="40"/>
      <c r="G168" s="40"/>
    </row>
    <row r="169" spans="5:7">
      <c r="E169" s="40"/>
      <c r="F169" s="40"/>
      <c r="G169" s="40"/>
    </row>
    <row r="170" spans="5:7">
      <c r="E170" s="40"/>
      <c r="F170" s="40"/>
      <c r="G170" s="40"/>
    </row>
    <row r="171" spans="5:7">
      <c r="E171" s="40"/>
      <c r="F171" s="40"/>
      <c r="G171" s="40"/>
    </row>
    <row r="172" spans="5:7">
      <c r="E172" s="40"/>
      <c r="F172" s="40"/>
      <c r="G172" s="40"/>
    </row>
    <row r="173" spans="5:7">
      <c r="E173" s="40"/>
      <c r="F173" s="40"/>
      <c r="G173" s="40"/>
    </row>
    <row r="174" spans="5:7">
      <c r="E174" s="40"/>
      <c r="F174" s="40"/>
      <c r="G174" s="40"/>
    </row>
    <row r="175" spans="5:7">
      <c r="E175" s="40"/>
      <c r="F175" s="40"/>
      <c r="G175" s="40"/>
    </row>
    <row r="176" spans="5:7">
      <c r="E176" s="40"/>
      <c r="F176" s="40"/>
      <c r="G176" s="40"/>
    </row>
    <row r="177" spans="5:7">
      <c r="E177" s="40"/>
      <c r="F177" s="40"/>
      <c r="G177" s="40"/>
    </row>
    <row r="178" spans="5:7">
      <c r="E178" s="40"/>
      <c r="F178" s="40"/>
      <c r="G178" s="40"/>
    </row>
    <row r="179" spans="5:7">
      <c r="E179" s="40"/>
      <c r="F179" s="40"/>
      <c r="G179" s="40"/>
    </row>
    <row r="180" spans="5:7">
      <c r="E180" s="40"/>
      <c r="F180" s="40"/>
      <c r="G180" s="40"/>
    </row>
    <row r="181" spans="5:7">
      <c r="E181" s="40"/>
      <c r="F181" s="40"/>
      <c r="G181" s="40"/>
    </row>
    <row r="182" spans="5:7">
      <c r="E182" s="40"/>
      <c r="F182" s="40"/>
      <c r="G182" s="40"/>
    </row>
    <row r="183" spans="5:7">
      <c r="E183" s="40"/>
      <c r="F183" s="40"/>
      <c r="G183" s="40"/>
    </row>
    <row r="184" spans="5:7">
      <c r="E184" s="40"/>
      <c r="F184" s="40"/>
      <c r="G184" s="40"/>
    </row>
    <row r="185" spans="5:7">
      <c r="E185" s="40"/>
      <c r="F185" s="40"/>
      <c r="G185" s="40"/>
    </row>
    <row r="186" spans="5:7">
      <c r="E186" s="40"/>
      <c r="F186" s="40"/>
      <c r="G186" s="40"/>
    </row>
    <row r="187" spans="5:7">
      <c r="E187" s="40"/>
      <c r="F187" s="40"/>
      <c r="G187" s="40"/>
    </row>
    <row r="188" spans="5:7">
      <c r="E188" s="40"/>
      <c r="F188" s="40"/>
      <c r="G188" s="40"/>
    </row>
    <row r="189" spans="5:7">
      <c r="E189" s="40"/>
      <c r="F189" s="40"/>
      <c r="G189" s="40"/>
    </row>
    <row r="190" spans="5:7">
      <c r="E190" s="40"/>
      <c r="F190" s="40"/>
      <c r="G190" s="40"/>
    </row>
    <row r="191" spans="5:7">
      <c r="E191" s="40"/>
      <c r="F191" s="40"/>
      <c r="G191" s="40"/>
    </row>
    <row r="192" spans="5:7">
      <c r="E192" s="40"/>
      <c r="F192" s="40"/>
      <c r="G192" s="40"/>
    </row>
    <row r="193" spans="5:7">
      <c r="E193" s="40"/>
      <c r="F193" s="40"/>
      <c r="G193" s="40"/>
    </row>
    <row r="194" spans="5:7">
      <c r="E194" s="40"/>
      <c r="F194" s="40"/>
      <c r="G194" s="40"/>
    </row>
    <row r="195" spans="5:7">
      <c r="E195" s="40"/>
      <c r="F195" s="40"/>
      <c r="G195" s="40"/>
    </row>
    <row r="196" spans="5:7">
      <c r="E196" s="40"/>
      <c r="F196" s="40"/>
      <c r="G196" s="40"/>
    </row>
    <row r="197" spans="5:7">
      <c r="E197" s="40"/>
      <c r="F197" s="40"/>
      <c r="G197" s="40"/>
    </row>
    <row r="198" spans="5:7">
      <c r="E198" s="40"/>
      <c r="F198" s="40"/>
      <c r="G198" s="40"/>
    </row>
    <row r="199" spans="5:7">
      <c r="E199" s="40"/>
      <c r="F199" s="40"/>
      <c r="G199" s="40"/>
    </row>
    <row r="200" spans="5:7">
      <c r="E200" s="40"/>
      <c r="F200" s="40"/>
      <c r="G200" s="40"/>
    </row>
    <row r="201" spans="5:7">
      <c r="E201" s="40"/>
      <c r="F201" s="40"/>
      <c r="G201" s="40"/>
    </row>
    <row r="202" spans="5:7">
      <c r="E202" s="40"/>
      <c r="F202" s="40"/>
      <c r="G202" s="40"/>
    </row>
    <row r="203" spans="5:7">
      <c r="E203" s="40"/>
      <c r="F203" s="40"/>
      <c r="G203" s="40"/>
    </row>
    <row r="204" spans="5:7">
      <c r="E204" s="40"/>
      <c r="F204" s="40"/>
      <c r="G204" s="40"/>
    </row>
    <row r="205" spans="5:7">
      <c r="E205" s="40"/>
      <c r="F205" s="40"/>
      <c r="G205" s="40"/>
    </row>
    <row r="206" spans="5:7">
      <c r="E206" s="40"/>
      <c r="F206" s="40"/>
      <c r="G206" s="40"/>
    </row>
    <row r="207" spans="5:7">
      <c r="E207" s="40"/>
      <c r="F207" s="40"/>
      <c r="G207" s="40"/>
    </row>
    <row r="208" spans="5:7">
      <c r="E208" s="40"/>
      <c r="F208" s="40"/>
      <c r="G208" s="40"/>
    </row>
    <row r="209" spans="5:7">
      <c r="E209" s="40"/>
      <c r="F209" s="40"/>
      <c r="G209" s="40"/>
    </row>
    <row r="210" spans="5:7">
      <c r="E210" s="40"/>
      <c r="F210" s="40"/>
      <c r="G210" s="40"/>
    </row>
    <row r="211" spans="5:7">
      <c r="E211" s="40"/>
      <c r="F211" s="40"/>
      <c r="G211" s="40"/>
    </row>
    <row r="212" spans="5:7">
      <c r="E212" s="40"/>
      <c r="F212" s="40"/>
      <c r="G212" s="40"/>
    </row>
    <row r="213" spans="5:7">
      <c r="E213" s="40"/>
      <c r="F213" s="40"/>
      <c r="G213" s="40"/>
    </row>
    <row r="214" spans="5:7">
      <c r="E214" s="40"/>
      <c r="F214" s="40"/>
      <c r="G214" s="40"/>
    </row>
    <row r="215" spans="5:7">
      <c r="E215" s="40"/>
      <c r="F215" s="40"/>
      <c r="G215" s="40"/>
    </row>
    <row r="216" spans="5:7">
      <c r="E216" s="40"/>
      <c r="F216" s="40"/>
      <c r="G216" s="40"/>
    </row>
    <row r="217" spans="5:7">
      <c r="E217" s="40"/>
      <c r="F217" s="40"/>
      <c r="G217" s="40"/>
    </row>
    <row r="218" spans="5:7">
      <c r="E218" s="40"/>
      <c r="F218" s="40"/>
      <c r="G218" s="40"/>
    </row>
    <row r="219" spans="5:7">
      <c r="E219" s="40"/>
      <c r="F219" s="40"/>
      <c r="G219" s="40"/>
    </row>
    <row r="220" spans="5:7">
      <c r="E220" s="40"/>
      <c r="F220" s="40"/>
      <c r="G220" s="40"/>
    </row>
    <row r="221" spans="5:7">
      <c r="E221" s="40"/>
      <c r="F221" s="40"/>
      <c r="G221" s="40"/>
    </row>
    <row r="222" spans="5:7">
      <c r="E222" s="40"/>
      <c r="F222" s="40"/>
      <c r="G222" s="40"/>
    </row>
    <row r="223" spans="5:7">
      <c r="E223" s="40"/>
      <c r="F223" s="40"/>
      <c r="G223" s="40"/>
    </row>
    <row r="224" spans="5:7">
      <c r="E224" s="40"/>
      <c r="F224" s="40"/>
      <c r="G224" s="40"/>
    </row>
    <row r="225" spans="5:7">
      <c r="E225" s="40"/>
      <c r="F225" s="40"/>
      <c r="G225" s="40"/>
    </row>
    <row r="226" spans="5:7">
      <c r="E226" s="40"/>
      <c r="F226" s="40"/>
      <c r="G226" s="40"/>
    </row>
    <row r="227" spans="5:7">
      <c r="E227" s="40"/>
      <c r="F227" s="40"/>
      <c r="G227" s="40"/>
    </row>
    <row r="228" spans="5:7">
      <c r="E228" s="40"/>
      <c r="F228" s="40"/>
      <c r="G228" s="40"/>
    </row>
    <row r="229" spans="5:7">
      <c r="E229" s="40"/>
      <c r="F229" s="40"/>
      <c r="G229" s="40"/>
    </row>
    <row r="230" spans="5:7">
      <c r="E230" s="40"/>
      <c r="F230" s="40"/>
      <c r="G230" s="40"/>
    </row>
    <row r="231" spans="5:7">
      <c r="E231" s="40"/>
      <c r="F231" s="40"/>
      <c r="G231" s="40"/>
    </row>
    <row r="232" spans="5:7">
      <c r="E232" s="40"/>
      <c r="F232" s="40"/>
      <c r="G232" s="40"/>
    </row>
    <row r="233" spans="5:7">
      <c r="E233" s="40"/>
      <c r="F233" s="40"/>
      <c r="G233" s="40"/>
    </row>
    <row r="234" spans="5:7">
      <c r="E234" s="40"/>
      <c r="F234" s="40"/>
      <c r="G234" s="40"/>
    </row>
    <row r="235" spans="5:7">
      <c r="E235" s="40"/>
      <c r="F235" s="40"/>
      <c r="G235" s="40"/>
    </row>
    <row r="236" spans="5:7">
      <c r="E236" s="40"/>
      <c r="F236" s="40"/>
      <c r="G236" s="40"/>
    </row>
    <row r="237" spans="5:7">
      <c r="E237" s="40"/>
      <c r="F237" s="40"/>
      <c r="G237" s="40"/>
    </row>
    <row r="238" spans="5:7">
      <c r="E238" s="40"/>
      <c r="F238" s="40"/>
      <c r="G238" s="40"/>
    </row>
    <row r="239" spans="5:7">
      <c r="E239" s="40"/>
      <c r="F239" s="40"/>
      <c r="G239" s="40"/>
    </row>
    <row r="240" spans="5:7">
      <c r="E240" s="40"/>
      <c r="F240" s="40"/>
      <c r="G240" s="40"/>
    </row>
    <row r="241" spans="5:7">
      <c r="E241" s="40"/>
      <c r="F241" s="40"/>
      <c r="G241" s="40"/>
    </row>
    <row r="242" spans="5:7">
      <c r="E242" s="40"/>
      <c r="F242" s="40"/>
      <c r="G242" s="40"/>
    </row>
    <row r="243" spans="5:7">
      <c r="E243" s="40"/>
      <c r="F243" s="40"/>
      <c r="G243" s="40"/>
    </row>
    <row r="244" spans="5:7">
      <c r="E244" s="40"/>
      <c r="F244" s="40"/>
      <c r="G244" s="40"/>
    </row>
    <row r="245" spans="5:7">
      <c r="E245" s="40"/>
      <c r="F245" s="40"/>
      <c r="G245" s="40"/>
    </row>
    <row r="246" spans="5:7">
      <c r="E246" s="40"/>
      <c r="F246" s="40"/>
      <c r="G246" s="40"/>
    </row>
    <row r="247" spans="5:7">
      <c r="E247" s="40"/>
      <c r="F247" s="40"/>
      <c r="G247" s="40"/>
    </row>
    <row r="248" spans="5:7">
      <c r="E248" s="40"/>
      <c r="F248" s="40"/>
      <c r="G248" s="40"/>
    </row>
    <row r="249" spans="5:7">
      <c r="E249" s="40"/>
      <c r="F249" s="40"/>
      <c r="G249" s="40"/>
    </row>
    <row r="250" spans="5:7">
      <c r="E250" s="40"/>
      <c r="F250" s="40"/>
      <c r="G250" s="40"/>
    </row>
    <row r="251" spans="5:7">
      <c r="E251" s="40"/>
      <c r="F251" s="40"/>
      <c r="G251" s="40"/>
    </row>
    <row r="252" spans="5:7">
      <c r="E252" s="40"/>
      <c r="F252" s="40"/>
      <c r="G252" s="40"/>
    </row>
    <row r="253" spans="5:7">
      <c r="E253" s="40"/>
      <c r="F253" s="40"/>
      <c r="G253" s="40"/>
    </row>
    <row r="254" spans="5:7">
      <c r="E254" s="40"/>
      <c r="F254" s="40"/>
      <c r="G254" s="40"/>
    </row>
    <row r="255" spans="5:7">
      <c r="E255" s="40"/>
      <c r="F255" s="40"/>
      <c r="G255" s="40"/>
    </row>
    <row r="256" spans="5:7">
      <c r="E256" s="40"/>
      <c r="F256" s="40"/>
      <c r="G256" s="40"/>
    </row>
    <row r="257" spans="5:7">
      <c r="E257" s="40"/>
      <c r="F257" s="40"/>
      <c r="G257" s="40"/>
    </row>
    <row r="258" spans="5:7">
      <c r="E258" s="40"/>
      <c r="F258" s="40"/>
      <c r="G258" s="40"/>
    </row>
  </sheetData>
  <mergeCells count="47">
    <mergeCell ref="M118:M119"/>
    <mergeCell ref="D93:D94"/>
    <mergeCell ref="B99:B130"/>
    <mergeCell ref="D110:D117"/>
    <mergeCell ref="D118:D119"/>
    <mergeCell ref="D122:D129"/>
    <mergeCell ref="B87:B94"/>
    <mergeCell ref="C87:C94"/>
    <mergeCell ref="D87:D88"/>
    <mergeCell ref="D89:D90"/>
    <mergeCell ref="D91:D92"/>
    <mergeCell ref="B63:B64"/>
    <mergeCell ref="B67:B68"/>
    <mergeCell ref="B71:B86"/>
    <mergeCell ref="C71:C86"/>
    <mergeCell ref="D71:D86"/>
    <mergeCell ref="B59:B62"/>
    <mergeCell ref="D59:D62"/>
    <mergeCell ref="N21:N23"/>
    <mergeCell ref="P21:P27"/>
    <mergeCell ref="B23:B38"/>
    <mergeCell ref="D23:D38"/>
    <mergeCell ref="N24:N27"/>
    <mergeCell ref="L29:L30"/>
    <mergeCell ref="B40:B42"/>
    <mergeCell ref="D40:D42"/>
    <mergeCell ref="B43:B58"/>
    <mergeCell ref="C43:C58"/>
    <mergeCell ref="D43:D58"/>
    <mergeCell ref="A1:D1"/>
    <mergeCell ref="M1:P1"/>
    <mergeCell ref="M4:M5"/>
    <mergeCell ref="N4:N5"/>
    <mergeCell ref="P4:P5"/>
    <mergeCell ref="B6:B13"/>
    <mergeCell ref="M6:M7"/>
    <mergeCell ref="N6:N7"/>
    <mergeCell ref="O6:O7"/>
    <mergeCell ref="P6:P7"/>
    <mergeCell ref="M10:M11"/>
    <mergeCell ref="N10:N11"/>
    <mergeCell ref="O10:O11"/>
    <mergeCell ref="P10:P11"/>
    <mergeCell ref="M12:M13"/>
    <mergeCell ref="N12:N13"/>
    <mergeCell ref="O12:O13"/>
    <mergeCell ref="P12:P1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Rev. info.</vt:lpstr>
      <vt:lpstr>QSFP end</vt:lpstr>
      <vt:lpstr>SFP+ end</vt:lpstr>
      <vt:lpstr>Notes</vt:lpstr>
      <vt:lpstr>'QSFP end'!Print_Area</vt:lpstr>
      <vt:lpstr>'QSFP end'!Print_Titles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 Pan(LUXSHARE-ICT)</dc:creator>
  <cp:lastModifiedBy>Longjun Zhou(LUXSHARE-ICT)</cp:lastModifiedBy>
  <cp:lastPrinted>2015-04-24T01:04:38Z</cp:lastPrinted>
  <dcterms:created xsi:type="dcterms:W3CDTF">2014-09-06T03:08:41Z</dcterms:created>
  <dcterms:modified xsi:type="dcterms:W3CDTF">2015-10-21T08:34:58Z</dcterms:modified>
</cp:coreProperties>
</file>