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ego\Desktop\Jupyter &amp; R\Cursos\Udemy\Excel y Power BI\Práctica 1\"/>
    </mc:Choice>
  </mc:AlternateContent>
  <xr:revisionPtr revIDLastSave="0" documentId="13_ncr:1_{51956B0E-6A01-4D9D-B021-F06A56100BDC}" xr6:coauthVersionLast="47" xr6:coauthVersionMax="47" xr10:uidLastSave="{00000000-0000-0000-0000-000000000000}"/>
  <workbookProtection workbookAlgorithmName="SHA-512" workbookHashValue="kITDAsQPq+1375gWZClOw4u2J+pVMOdVhC9+n/XwM9o/OVA5DL5qMAka6tV6SIJod7VAyY5yiOhWm99K8FEcPw==" workbookSaltValue="0Eq5ETItlV/f1vc7gfp93g==" workbookSpinCount="100000" lockStructure="1"/>
  <bookViews>
    <workbookView xWindow="-120" yWindow="-120" windowWidth="20730" windowHeight="11040" firstSheet="1" activeTab="1" xr2:uid="{00000000-000D-0000-FFFF-FFFF00000000}"/>
  </bookViews>
  <sheets>
    <sheet name="Tablas Dinámicas" sheetId="3" state="hidden" r:id="rId1"/>
    <sheet name="Informe Ventas" sheetId="6" r:id="rId2"/>
    <sheet name="Datos-Ventas" sheetId="1" state="hidden" r:id="rId3"/>
    <sheet name="Fórmula" sheetId="2" state="hidden" r:id="rId4"/>
  </sheets>
  <definedNames>
    <definedName name="_xlnm._FilterDatabase" localSheetId="2" hidden="1">'Datos-Ventas'!$A$1:$D$24</definedName>
    <definedName name="SegmentaciónDeDatos_Producto">#N/A</definedName>
    <definedName name="SegmentaciónDeDatos_Producto1">#N/A</definedName>
    <definedName name="SegmentaciónDeDatos_Producto2">#N/A</definedName>
    <definedName name="SegmentaciónDeDatos_Region">#N/A</definedName>
    <definedName name="SegmentaciónDeDatos_Region1">#N/A</definedName>
    <definedName name="SegmentaciónDeDatos_Vendedor">#N/A</definedName>
    <definedName name="SegmentaciónDeDatos_Vendedor1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6" l="1"/>
</calcChain>
</file>

<file path=xl/sharedStrings.xml><?xml version="1.0" encoding="utf-8"?>
<sst xmlns="http://schemas.openxmlformats.org/spreadsheetml/2006/main" count="178" uniqueCount="48">
  <si>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</si>
  <si>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</si>
  <si>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</si>
  <si>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</si>
  <si>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</si>
  <si>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</si>
  <si>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</si>
  <si>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</si>
  <si>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</si>
  <si>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</si>
  <si>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</si>
  <si>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</si>
  <si>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</si>
  <si>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</si>
  <si>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</si>
  <si>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</si>
  <si>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Crtl + E</t>
  </si>
  <si>
    <t>Atajos</t>
  </si>
  <si>
    <t>Crtl + E X2</t>
  </si>
  <si>
    <t>Crtl + (-)</t>
  </si>
  <si>
    <t>Crtl + 1 sobre una columna</t>
  </si>
  <si>
    <t>Abre ventana de formato</t>
  </si>
  <si>
    <t>Seleccionar las filas y columnas de una tabla</t>
  </si>
  <si>
    <t>Selecciona todas las filas y columnas</t>
  </si>
  <si>
    <t>Eliminar una fila o columna seleccionada</t>
  </si>
  <si>
    <t>Fn + F2</t>
  </si>
  <si>
    <t>Abrir la celda, sin aplicar su formula</t>
  </si>
  <si>
    <t>Crtl + B</t>
  </si>
  <si>
    <t>Abre ventana de búsqueda y reemplazo</t>
  </si>
  <si>
    <t>Crtl + scroll del mouse</t>
  </si>
  <si>
    <t>Acercar o alejar en la hoja de cálculo</t>
  </si>
  <si>
    <t>Crtl + Shift + L</t>
  </si>
  <si>
    <t>Agregar Filtro</t>
  </si>
  <si>
    <t>Segmentadores</t>
  </si>
  <si>
    <t>En una tabla: Diseño&gt;Insertar Segmentación de Datos</t>
  </si>
  <si>
    <t>Suma de Ventas</t>
  </si>
  <si>
    <t>Etiquetas de fila</t>
  </si>
  <si>
    <t>Total general</t>
  </si>
  <si>
    <t>Etiquetas de columna</t>
  </si>
  <si>
    <t>En Tabla D: Insertar&gt;Filtros&gt;Segmentación de Datos</t>
  </si>
  <si>
    <t>Cambio de nombre de Tabla Dinámica</t>
  </si>
  <si>
    <t>En la Tabla D: Analizar TD&gt;Tabla D&gt;Nombre de la TD</t>
  </si>
  <si>
    <t>Conectar dos Tablas D</t>
  </si>
  <si>
    <t>En la Tabla D o en el Segmentador: botón derecho&gt;Reportar conección</t>
  </si>
  <si>
    <t>$ Ventas</t>
  </si>
  <si>
    <t>Región</t>
  </si>
  <si>
    <t>Total Ventas</t>
  </si>
  <si>
    <t>Informe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</si>
</sst>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;&quot;$&quot;\-#,##0"/>
    <numFmt numFmtId="42" formatCode="_ &quot;$&quot;* #,##0_ ;_ &quot;$&quot;* \-#,##0_ ;_ &quot;$&quot;* &quot;-&quot;_ ;_ @_ "/>
    <numFmt numFmtId="41" formatCode="_ * #,##0_ ;_ * \-#,##0_ ;_ * &quot;-&quot;_ ;_ @_ "/>
  </numFmts>
  <fonts count="5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6"/>
      <color theme="1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b/>
      <sz val="48"/>
      <color theme="1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  <xf numFmtId="0" fontId="0" fillId="0" borderId="0" xfId="0" applyAlignment="1">
      <alignment horizontal="left" indent="2"/>
    </xf>
    <xf numFmtId="41" fontId="0" fillId="0" borderId="0" xfId="1" applyFont="1"/>
    <xf numFmtId="0" fontId="0" fillId="0" borderId="0" xfId="0" applyNumberFormat="1"/>
    <xf numFmtId="0" fontId="0" fillId="0" borderId="0" xfId="0" applyAlignment="1"/>
    <xf numFmtId="5" fontId="2" fillId="0" borderId="3" xfId="2" applyNumberFormat="1" applyFont="1" applyBorder="1" applyAlignment="1">
      <alignment horizontal="center" vertical="center"/>
    </xf>
    <xf numFmtId="5" fontId="2" fillId="0" borderId="4" xfId="2" applyNumberFormat="1" applyFont="1" applyBorder="1" applyAlignment="1">
      <alignment horizontal="center" vertical="center"/>
    </xf>
    <xf numFmtId="5" fontId="2" fillId="0" borderId="5" xfId="2" applyNumberFormat="1" applyFont="1" applyBorder="1" applyAlignment="1">
      <alignment horizontal="center" vertical="center"/>
    </xf>
    <xf numFmtId="5" fontId="2" fillId="0" borderId="6" xfId="2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5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[Ventas.xlsx]Tablas Dinámicas!TD-Ventas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'Tablas Dinámicas'!$A$4:$A$36</c:f>
              <c:multiLvlStrCache>
                <c:ptCount val="21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Dispositivos</c:v>
                  </c:pt>
                  <c:pt idx="7">
                    <c:v>Accesorios</c:v>
                  </c:pt>
                  <c:pt idx="8">
                    <c:v>Dispositivos</c:v>
                  </c:pt>
                  <c:pt idx="9">
                    <c:v>Sistemas</c:v>
                  </c:pt>
                  <c:pt idx="10">
                    <c:v>Dispositivos</c:v>
                  </c:pt>
                  <c:pt idx="11">
                    <c:v>Sistemas</c:v>
                  </c:pt>
                  <c:pt idx="12">
                    <c:v>Accesorios</c:v>
                  </c:pt>
                  <c:pt idx="13">
                    <c:v>Dispositivos</c:v>
                  </c:pt>
                  <c:pt idx="14">
                    <c:v>Sistemas</c:v>
                  </c:pt>
                  <c:pt idx="15">
                    <c:v>Accesorios</c:v>
                  </c:pt>
                  <c:pt idx="16">
                    <c:v>Dispositivos</c:v>
                  </c:pt>
                  <c:pt idx="17">
                    <c:v>Sistemas</c:v>
                  </c:pt>
                  <c:pt idx="18">
                    <c:v>Accesorios</c:v>
                  </c:pt>
                  <c:pt idx="19">
                    <c:v>Dispositivos</c:v>
                  </c:pt>
                  <c:pt idx="20">
                    <c:v>Sistemas</c:v>
                  </c:pt>
                </c:lvl>
                <c:lvl>
                  <c:pt idx="0">
                    <c:v>David</c:v>
                  </c:pt>
                  <c:pt idx="3">
                    <c:v>Karen</c:v>
                  </c:pt>
                  <c:pt idx="6">
                    <c:v>Sara</c:v>
                  </c:pt>
                  <c:pt idx="7">
                    <c:v>Ana</c:v>
                  </c:pt>
                  <c:pt idx="10">
                    <c:v>David</c:v>
                  </c:pt>
                  <c:pt idx="12">
                    <c:v>Lucas</c:v>
                  </c:pt>
                  <c:pt idx="15">
                    <c:v>Kevin</c:v>
                  </c:pt>
                  <c:pt idx="18">
                    <c:v>Sara</c:v>
                  </c:pt>
                </c:lvl>
                <c:lvl>
                  <c:pt idx="0">
                    <c:v>Central</c:v>
                  </c:pt>
                  <c:pt idx="7">
                    <c:v>Este</c:v>
                  </c:pt>
                  <c:pt idx="15">
                    <c:v>Oeste</c:v>
                  </c:pt>
                </c:lvl>
              </c:multiLvlStrCache>
            </c:multiLvlStrRef>
          </c:cat>
          <c:val>
            <c:numRef>
              <c:f>'Tablas Dinámicas'!$B$4:$B$36</c:f>
              <c:numCache>
                <c:formatCode>_("$"* #,##0_);_("$"* \(#,##0\);_("$"* "-"_);_(@_)</c:formatCode>
                <c:ptCount val="21"/>
                <c:pt idx="0">
                  <c:v>8287</c:v>
                </c:pt>
                <c:pt idx="1">
                  <c:v>11420</c:v>
                </c:pt>
                <c:pt idx="2">
                  <c:v>20098</c:v>
                </c:pt>
                <c:pt idx="3">
                  <c:v>6909</c:v>
                </c:pt>
                <c:pt idx="4">
                  <c:v>12948</c:v>
                </c:pt>
                <c:pt idx="5">
                  <c:v>30633</c:v>
                </c:pt>
                <c:pt idx="6">
                  <c:v>15000</c:v>
                </c:pt>
                <c:pt idx="7">
                  <c:v>9323</c:v>
                </c:pt>
                <c:pt idx="8">
                  <c:v>10348</c:v>
                </c:pt>
                <c:pt idx="9">
                  <c:v>13531</c:v>
                </c:pt>
                <c:pt idx="10">
                  <c:v>20000</c:v>
                </c:pt>
                <c:pt idx="11">
                  <c:v>50000</c:v>
                </c:pt>
                <c:pt idx="12">
                  <c:v>7667</c:v>
                </c:pt>
                <c:pt idx="13">
                  <c:v>9312</c:v>
                </c:pt>
                <c:pt idx="14">
                  <c:v>13374</c:v>
                </c:pt>
                <c:pt idx="15">
                  <c:v>4744</c:v>
                </c:pt>
                <c:pt idx="16">
                  <c:v>23711</c:v>
                </c:pt>
                <c:pt idx="17">
                  <c:v>32855</c:v>
                </c:pt>
                <c:pt idx="18">
                  <c:v>5442</c:v>
                </c:pt>
                <c:pt idx="19">
                  <c:v>8780</c:v>
                </c:pt>
                <c:pt idx="20">
                  <c:v>23151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C-46C0-BAA0-8CC800F9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159600"/>
        <c:axId val="1275160848"/>
      </c:barChart>
      <c:catAx>
        <c:axId val="12751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5160848"/>
        <c:crosses val="autoZero"/>
        <c:auto val="1"/>
        <c:lblAlgn val="ctr"/>
        <c:lblOffset val="100"/>
        <c:noMultiLvlLbl val="0"/>
      </c:catAx>
      <c:valAx>
        <c:axId val="12751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51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[Ventas.xlsx]Tablas Dinámicas!TD-Ventas 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'Tablas Dinámicas'!$G$3:$G$4</c:f>
              <c:strCache>
                <c:ptCount val="1"/>
                <c:pt idx="0">
                  <c:v>Accesorios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'Tablas Dinámicas'!$F$5:$F$16</c:f>
              <c:multiLvlStrCache>
                <c:ptCount val="8"/>
                <c:lvl>
                  <c:pt idx="0">
                    <c:v>David</c:v>
                  </c:pt>
                  <c:pt idx="1">
                    <c:v>Karen</c:v>
                  </c:pt>
                  <c:pt idx="2">
                    <c:v>Sara</c:v>
                  </c:pt>
                  <c:pt idx="3">
                    <c:v>Ana</c:v>
                  </c:pt>
                  <c:pt idx="4">
                    <c:v>David</c:v>
                  </c:pt>
                  <c:pt idx="5">
                    <c:v>Lucas</c:v>
                  </c:pt>
                  <c:pt idx="6">
                    <c:v>Kevin</c:v>
                  </c:pt>
                  <c:pt idx="7">
                    <c:v>Sara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'Tablas Dinámicas'!$G$5:$G$16</c:f>
              <c:numCache>
                <c:formatCode>_("$"* #,##0_);_("$"* \(#,##0\);_("$"* "-"_);_(@_)</c:formatCode>
                <c:ptCount val="8"/>
                <c:pt idx="0">
                  <c:v>8287</c:v>
                </c:pt>
                <c:pt idx="1">
                  <c:v>6909</c:v>
                </c:pt>
                <c:pt idx="3">
                  <c:v>9323</c:v>
                </c:pt>
                <c:pt idx="5">
                  <c:v>7667</c:v>
                </c:pt>
                <c:pt idx="6">
                  <c:v>4744</c:v>
                </c:pt>
                <c:pt idx="7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7-4B8D-851B-474199084844}"/>
            </c:ext>
          </c:extLst>
        </c:ser>
        <c:ser>
          <c:idx val="1"/>
          <c:order val="1"/>
          <c:tx>
            <c:strRef>
              <c:f>'Tablas Dinámicas'!$H$3:$H$4</c:f>
              <c:strCache>
                <c:ptCount val="1"/>
                <c:pt idx="0">
                  <c:v>Dispositivos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'Tablas Dinámicas'!$F$5:$F$16</c:f>
              <c:multiLvlStrCache>
                <c:ptCount val="8"/>
                <c:lvl>
                  <c:pt idx="0">
                    <c:v>David</c:v>
                  </c:pt>
                  <c:pt idx="1">
                    <c:v>Karen</c:v>
                  </c:pt>
                  <c:pt idx="2">
                    <c:v>Sara</c:v>
                  </c:pt>
                  <c:pt idx="3">
                    <c:v>Ana</c:v>
                  </c:pt>
                  <c:pt idx="4">
                    <c:v>David</c:v>
                  </c:pt>
                  <c:pt idx="5">
                    <c:v>Lucas</c:v>
                  </c:pt>
                  <c:pt idx="6">
                    <c:v>Kevin</c:v>
                  </c:pt>
                  <c:pt idx="7">
                    <c:v>Sara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'Tablas Dinámicas'!$H$5:$H$16</c:f>
              <c:numCache>
                <c:formatCode>_("$"* #,##0_);_("$"* \(#,##0\);_("$"* "-"_);_(@_)</c:formatCode>
                <c:ptCount val="8"/>
                <c:pt idx="0">
                  <c:v>11420</c:v>
                </c:pt>
                <c:pt idx="1">
                  <c:v>12948</c:v>
                </c:pt>
                <c:pt idx="2">
                  <c:v>15000</c:v>
                </c:pt>
                <c:pt idx="3">
                  <c:v>10348</c:v>
                </c:pt>
                <c:pt idx="4">
                  <c:v>20000</c:v>
                </c:pt>
                <c:pt idx="5">
                  <c:v>9312</c:v>
                </c:pt>
                <c:pt idx="6">
                  <c:v>23711</c:v>
                </c:pt>
                <c:pt idx="7">
                  <c:v>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7-4B8D-851B-474199084844}"/>
            </c:ext>
          </c:extLst>
        </c:ser>
        <c:ser>
          <c:idx val="2"/>
          <c:order val="2"/>
          <c:tx>
            <c:strRef>
              <c:f>'Tablas Dinámicas'!$I$3:$I$4</c:f>
              <c:strCache>
                <c:ptCount val="1"/>
                <c:pt idx="0">
                  <c:v>Sistemas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'Tablas Dinámicas'!$F$5:$F$16</c:f>
              <c:multiLvlStrCache>
                <c:ptCount val="8"/>
                <c:lvl>
                  <c:pt idx="0">
                    <c:v>David</c:v>
                  </c:pt>
                  <c:pt idx="1">
                    <c:v>Karen</c:v>
                  </c:pt>
                  <c:pt idx="2">
                    <c:v>Sara</c:v>
                  </c:pt>
                  <c:pt idx="3">
                    <c:v>Ana</c:v>
                  </c:pt>
                  <c:pt idx="4">
                    <c:v>David</c:v>
                  </c:pt>
                  <c:pt idx="5">
                    <c:v>Lucas</c:v>
                  </c:pt>
                  <c:pt idx="6">
                    <c:v>Kevin</c:v>
                  </c:pt>
                  <c:pt idx="7">
                    <c:v>Sara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'Tablas Dinámicas'!$I$5:$I$16</c:f>
              <c:numCache>
                <c:formatCode>_("$"* #,##0_);_("$"* \(#,##0\);_("$"* "-"_);_(@_)</c:formatCode>
                <c:ptCount val="8"/>
                <c:pt idx="0">
                  <c:v>20098</c:v>
                </c:pt>
                <c:pt idx="1">
                  <c:v>30633</c:v>
                </c:pt>
                <c:pt idx="3">
                  <c:v>13531</c:v>
                </c:pt>
                <c:pt idx="4">
                  <c:v>50000</c:v>
                </c:pt>
                <c:pt idx="5">
                  <c:v>13374</c:v>
                </c:pt>
                <c:pt idx="6">
                  <c:v>32855</c:v>
                </c:pt>
                <c:pt idx="7">
                  <c:v>23151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07-4B8D-851B-474199084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0655136"/>
        <c:axId val="1580651808"/>
      </c:barChart>
      <c:catAx>
        <c:axId val="15806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0651808"/>
        <c:crosses val="autoZero"/>
        <c:auto val="1"/>
        <c:lblAlgn val="ctr"/>
        <c:lblOffset val="100"/>
        <c:noMultiLvlLbl val="0"/>
      </c:catAx>
      <c:valAx>
        <c:axId val="15806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06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 Ventas!TD Ventas - Vendedor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'Informe Ventas'!$B$20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'Informe Ventas'!$A$21:$A$27</c:f>
              <c:strCache>
                <c:ptCount val="6"/>
                <c:pt idx="0">
                  <c:v>Karen</c:v>
                </c:pt>
                <c:pt idx="1">
                  <c:v>Kevin</c:v>
                </c:pt>
                <c:pt idx="2">
                  <c:v>David</c:v>
                </c:pt>
                <c:pt idx="3">
                  <c:v>Sara</c:v>
                </c:pt>
                <c:pt idx="4">
                  <c:v>Ana</c:v>
                </c:pt>
                <c:pt idx="5">
                  <c:v>Lucas</c:v>
                </c:pt>
              </c:strCache>
            </c:strRef>
          </c:cat>
          <c:val>
            <c:numRef>
              <c:f>'Informe Ventas'!$B$21:$B$27</c:f>
              <c:numCache>
                <c:formatCode>_("$"* #,##0_);_("$"* \(#,##0\);_("$"* "-"_);_(@_)</c:formatCode>
                <c:ptCount val="6"/>
                <c:pt idx="0">
                  <c:v>50490</c:v>
                </c:pt>
                <c:pt idx="1">
                  <c:v>48310</c:v>
                </c:pt>
                <c:pt idx="2">
                  <c:v>39805</c:v>
                </c:pt>
                <c:pt idx="3">
                  <c:v>37373</c:v>
                </c:pt>
                <c:pt idx="4">
                  <c:v>33202</c:v>
                </c:pt>
                <c:pt idx="5">
                  <c:v>30353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D-4DBF-A5BB-1C0CA25F81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9819200"/>
        <c:axId val="1589807552"/>
      </c:barChart>
      <c:catAx>
        <c:axId val="15898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9807552"/>
        <c:crosses val="autoZero"/>
        <c:auto val="1"/>
        <c:lblAlgn val="ctr"/>
        <c:lblOffset val="100"/>
        <c:noMultiLvlLbl val="0"/>
      </c:catAx>
      <c:valAx>
        <c:axId val="15898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981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 Ventas!TD Ventas -Región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Ventas por Región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'Informe Ventas'!$B$10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15-4504-9ED2-4831475BC8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15-4504-9ED2-4831475BC8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15-4504-9ED2-4831475BC8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'Informe Ventas'!$A$11:$A$13</c:f>
              <c:strCache>
                <c:ptCount val="3"/>
                <c:pt idx="0">
                  <c:v>Central</c:v>
                </c:pt>
                <c:pt idx="1">
                  <c:v>Oeste</c:v>
                </c:pt>
                <c:pt idx="2">
                  <c:v>Este</c:v>
                </c:pt>
              </c:strCache>
            </c:strRef>
          </c:cat>
          <c:val>
            <c:numRef>
              <c:f>'Informe Ventas'!$B$11:$B$13</c:f>
              <c:numCache>
                <c:formatCode>_("$"* #,##0_);_("$"* \(#,##0\);_("$"* "-"_);_(@_)</c:formatCode>
                <c:ptCount val="3"/>
                <c:pt idx="0">
                  <c:v>90295</c:v>
                </c:pt>
                <c:pt idx="1">
                  <c:v>85683</c:v>
                </c:pt>
                <c:pt idx="2">
                  <c:v>63555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1-49D0-863D-09539A95158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 Ventas!TD Ventas - Producto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Ventas por</a:t>
            </a:r>
            <a:r>
              <a:rPr lang="en-US" b="1" u="sng" baseline="0">
                <a:solidFill>
                  <a:sysClr val="windowText" lastClr="000000"/>
                </a:solidFill>
              </a:rPr>
              <a:t>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3088301827092912E-2"/>
              <c:y val="-3.2243622998420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50229315096596E-2"/>
              <c:y val="-3.7617560164823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6753439726448976E-2"/>
              <c:y val="5.3739371664033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'Informe Ventas'!$B$15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CD4-4324-9480-627595E8B0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CD4-4324-9480-627595E8B0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D4-4324-9480-627595E8B0AC}"/>
              </c:ext>
            </c:extLst>
          </c:dPt>
          <c:dLbls>
            <c:dLbl>
              <c:idx val="0"/>
              <c:layout>
                <c:manualLayout>
                  <c:x val="5.3088301827092912E-2"/>
                  <c:y val="-3.22436229984200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D4-4324-9480-627595E8B0AC}"/>
                </c:ext>
              </c:extLst>
            </c:dLbl>
            <c:dLbl>
              <c:idx val="1"/>
              <c:layout>
                <c:manualLayout>
                  <c:x val="-3.6753439726448976E-2"/>
                  <c:y val="5.3739371664033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D4-4324-9480-627595E8B0AC}"/>
                </c:ext>
              </c:extLst>
            </c:dLbl>
            <c:dLbl>
              <c:idx val="2"/>
              <c:layout>
                <c:manualLayout>
                  <c:x val="-2.450229315096596E-2"/>
                  <c:y val="-3.761756016482335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D4-4324-9480-627595E8B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'Informe Ventas'!$A$16:$A$18</c:f>
              <c:strCache>
                <c:ptCount val="3"/>
                <c:pt idx="0">
                  <c:v>Sistemas</c:v>
                </c:pt>
                <c:pt idx="1">
                  <c:v>Dispositivos</c:v>
                </c:pt>
                <c:pt idx="2">
                  <c:v>Accesorios</c:v>
                </c:pt>
              </c:strCache>
            </c:strRef>
          </c:cat>
          <c:val>
            <c:numRef>
              <c:f>'Informe Ventas'!$B$16:$B$18</c:f>
              <c:numCache>
                <c:formatCode>_("$"* #,##0_);_("$"* \(#,##0\);_("$"* "-"_);_(@_)</c:formatCode>
                <c:ptCount val="3"/>
                <c:pt idx="0">
                  <c:v>133642</c:v>
                </c:pt>
                <c:pt idx="1">
                  <c:v>63519</c:v>
                </c:pt>
                <c:pt idx="2">
                  <c:v>42372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4-4324-9480-627595E8B0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38100</xdr:rowOff>
    </xdr:from>
    <xdr:to>
      <xdr:col>4</xdr:col>
      <xdr:colOff>573882</xdr:colOff>
      <xdr:row>12</xdr:row>
      <xdr:rowOff>204788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ducto 1">
              <a:extLst>
                <a:ext uri="{FF2B5EF4-FFF2-40B4-BE49-F238E27FC236}">
                  <a16:creationId xmlns:a16="http://schemas.microsoft.com/office/drawing/2014/main" id="{15A32A8B-2E59-46AA-B473-ED4752DDC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9875" y="252413"/>
              <a:ext cx="183594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457206</xdr:colOff>
      <xdr:row>16</xdr:row>
      <xdr:rowOff>157162</xdr:rowOff>
    </xdr:from>
    <xdr:to>
      <xdr:col>7</xdr:col>
      <xdr:colOff>600081</xdr:colOff>
      <xdr:row>31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E9AB31-FAAD-4485-A3CC-55FCDA9C8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752481</xdr:colOff>
      <xdr:row>16</xdr:row>
      <xdr:rowOff>147637</xdr:rowOff>
    </xdr:from>
    <xdr:to>
      <xdr:col>15</xdr:col>
      <xdr:colOff>85725</xdr:colOff>
      <xdr:row>31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BA3F6B1-6626-41E9-A4CA-2FED2EEFC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263526</xdr:colOff>
      <xdr:row>14</xdr:row>
      <xdr:rowOff>18521</xdr:rowOff>
    </xdr:from>
    <xdr:to>
      <xdr:col>10</xdr:col>
      <xdr:colOff>0</xdr:colOff>
      <xdr:row>20</xdr:row>
      <xdr:rowOff>15875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on 1">
              <a:extLst>
                <a:ext uri="{FF2B5EF4-FFF2-40B4-BE49-F238E27FC236}">
                  <a16:creationId xmlns:a16="http://schemas.microsoft.com/office/drawing/2014/main" id="{3D9282B0-7BDC-493D-B0F6-EC3CDF8550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5401" y="2963334"/>
              <a:ext cx="1974849" cy="12356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185208</xdr:colOff>
      <xdr:row>14</xdr:row>
      <xdr:rowOff>31222</xdr:rowOff>
    </xdr:from>
    <xdr:to>
      <xdr:col>6</xdr:col>
      <xdr:colOff>259820</xdr:colOff>
      <xdr:row>20</xdr:row>
      <xdr:rowOff>18522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cto 2">
              <a:extLst>
                <a:ext uri="{FF2B5EF4-FFF2-40B4-BE49-F238E27FC236}">
                  <a16:creationId xmlns:a16="http://schemas.microsoft.com/office/drawing/2014/main" id="{96C62D19-A7C5-497D-8A95-7BAA612A36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4958" y="2976035"/>
              <a:ext cx="1836737" cy="1225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7939</xdr:colOff>
      <xdr:row>14</xdr:row>
      <xdr:rowOff>15875</xdr:rowOff>
    </xdr:from>
    <xdr:to>
      <xdr:col>17</xdr:col>
      <xdr:colOff>15875</xdr:colOff>
      <xdr:row>20</xdr:row>
      <xdr:rowOff>7937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 1">
              <a:extLst>
                <a:ext uri="{FF2B5EF4-FFF2-40B4-BE49-F238E27FC236}">
                  <a16:creationId xmlns:a16="http://schemas.microsoft.com/office/drawing/2014/main" id="{90100EF1-FB19-4348-ADC2-BEC611D794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8189" y="2960688"/>
              <a:ext cx="3817936" cy="1230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2646</xdr:colOff>
      <xdr:row>3</xdr:row>
      <xdr:rowOff>97898</xdr:rowOff>
    </xdr:from>
    <xdr:to>
      <xdr:col>16</xdr:col>
      <xdr:colOff>284164</xdr:colOff>
      <xdr:row>14</xdr:row>
      <xdr:rowOff>7938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6AADF32-BA98-4979-BB5B-26A5A9787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201613</xdr:colOff>
      <xdr:row>3</xdr:row>
      <xdr:rowOff>106891</xdr:rowOff>
    </xdr:from>
    <xdr:to>
      <xdr:col>5</xdr:col>
      <xdr:colOff>668867</xdr:colOff>
      <xdr:row>14</xdr:row>
      <xdr:rowOff>10582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36E35D-96B5-4179-991F-D0365F9CE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690562</xdr:colOff>
      <xdr:row>3</xdr:row>
      <xdr:rowOff>98426</xdr:rowOff>
    </xdr:from>
    <xdr:to>
      <xdr:col>9</xdr:col>
      <xdr:colOff>425451</xdr:colOff>
      <xdr:row>14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9BD7946-FAAA-41DA-83A6-D961268E1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314325</xdr:colOff>
      <xdr:row>0</xdr:row>
      <xdr:rowOff>114301</xdr:rowOff>
    </xdr:from>
    <xdr:to>
      <xdr:col>7</xdr:col>
      <xdr:colOff>400050</xdr:colOff>
      <xdr:row>6</xdr:row>
      <xdr:rowOff>104776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Region">
              <a:extLst>
                <a:ext uri="{FF2B5EF4-FFF2-40B4-BE49-F238E27FC236}">
                  <a16:creationId xmlns:a16="http://schemas.microsoft.com/office/drawing/2014/main" id="{D6E20AB5-2AAD-433C-806E-247B24E17A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0950" y="114301"/>
              <a:ext cx="1828800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314325</xdr:colOff>
      <xdr:row>7</xdr:row>
      <xdr:rowOff>57151</xdr:rowOff>
    </xdr:from>
    <xdr:to>
      <xdr:col>7</xdr:col>
      <xdr:colOff>400050</xdr:colOff>
      <xdr:row>13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roducto">
              <a:extLst>
                <a:ext uri="{FF2B5EF4-FFF2-40B4-BE49-F238E27FC236}">
                  <a16:creationId xmlns:a16="http://schemas.microsoft.com/office/drawing/2014/main" id="{A238E8FB-9747-4FB5-98D7-DF3F08D0B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0950" y="1524001"/>
              <a:ext cx="18288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276225</xdr:colOff>
      <xdr:row>14</xdr:row>
      <xdr:rowOff>0</xdr:rowOff>
    </xdr:from>
    <xdr:to>
      <xdr:col>7</xdr:col>
      <xdr:colOff>666750</xdr:colOff>
      <xdr:row>21</xdr:row>
      <xdr:rowOff>47625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477926FA-CAF0-4D09-8346-FCA9A90E13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2850" y="2933700"/>
              <a:ext cx="2133600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figueroa macías" refreshedDate="44643.587444097226" createdVersion="7" refreshedVersion="7" minRefreshableVersion="3" recordCount="18" xr:uid="{87340979-8B3F-4C9C-BEBE-654FBEBA2D80}">
  <cacheSource type="worksheet">
    <worksheetSource name="Tabla1"/>
  </cacheSource>
  <cacheFields count="4">
    <cacheField name="Region" numFmtId="0">
      <sharedItems count="3">
        <s v="Central"/>
        <s v="Este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David"/>
        <s v="Karen"/>
        <s v="Ana"/>
        <s v="Lucas"/>
        <s v="Kevin"/>
        <s v="Sara"/>
      </sharedItems>
    </cacheField>
    <cacheField name="Ventas" numFmtId="0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89182039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figueroa macías" refreshedDate="44643.803107523148" createdVersion="7" refreshedVersion="7" minRefreshableVersion="3" recordCount="23" xr:uid="{9CBB4359-8FFA-4ED8-9072-3560B8EED6F0}">
  <cacheSource type="worksheet">
    <worksheetSource name="Tabla1"/>
  </cacheSource>
  <cacheFields count="4">
    <cacheField name="Region" numFmtId="0">
      <sharedItems count="3">
        <s v="Central"/>
        <s v="Este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David"/>
        <s v="Karen"/>
        <s v="Ana"/>
        <s v="Lucas"/>
        <s v="Kevin"/>
        <s v="Sara"/>
      </sharedItems>
    </cacheField>
    <cacheField name="Ventas" numFmtId="0">
      <sharedItems containsSemiMixedTypes="0" containsString="0" containsNumber="1" containsInteger="1" minValue="3500" maxValue="50000"/>
    </cacheField>
  </cacheFields>
  <extLst>
    <ext xmlns:x14="http://schemas.microsoft.com/office/spreadsheetml/2009/9/main" uri="{725AE2AE-9491-48be-B2B4-4EB974FC3084}">
      <x14:pivotCacheDefinition pivotCacheId="17326171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8287"/>
  </r>
  <r>
    <x v="0"/>
    <x v="0"/>
    <x v="1"/>
    <n v="6909"/>
  </r>
  <r>
    <x v="0"/>
    <x v="1"/>
    <x v="0"/>
    <n v="11420"/>
  </r>
  <r>
    <x v="0"/>
    <x v="1"/>
    <x v="1"/>
    <n v="12948"/>
  </r>
  <r>
    <x v="0"/>
    <x v="2"/>
    <x v="0"/>
    <n v="20098"/>
  </r>
  <r>
    <x v="0"/>
    <x v="2"/>
    <x v="1"/>
    <n v="30633"/>
  </r>
  <r>
    <x v="1"/>
    <x v="0"/>
    <x v="2"/>
    <n v="9323"/>
  </r>
  <r>
    <x v="1"/>
    <x v="0"/>
    <x v="3"/>
    <n v="7667"/>
  </r>
  <r>
    <x v="1"/>
    <x v="1"/>
    <x v="2"/>
    <n v="10348"/>
  </r>
  <r>
    <x v="1"/>
    <x v="1"/>
    <x v="3"/>
    <n v="9312"/>
  </r>
  <r>
    <x v="1"/>
    <x v="2"/>
    <x v="2"/>
    <n v="13531"/>
  </r>
  <r>
    <x v="1"/>
    <x v="2"/>
    <x v="3"/>
    <n v="13374"/>
  </r>
  <r>
    <x v="2"/>
    <x v="0"/>
    <x v="4"/>
    <n v="4744"/>
  </r>
  <r>
    <x v="2"/>
    <x v="0"/>
    <x v="5"/>
    <n v="5442"/>
  </r>
  <r>
    <x v="2"/>
    <x v="1"/>
    <x v="4"/>
    <n v="10711"/>
  </r>
  <r>
    <x v="2"/>
    <x v="1"/>
    <x v="5"/>
    <n v="8780"/>
  </r>
  <r>
    <x v="2"/>
    <x v="2"/>
    <x v="4"/>
    <n v="32855"/>
  </r>
  <r>
    <x v="2"/>
    <x v="2"/>
    <x v="5"/>
    <n v="231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n v="8287"/>
  </r>
  <r>
    <x v="0"/>
    <x v="0"/>
    <x v="1"/>
    <n v="6909"/>
  </r>
  <r>
    <x v="0"/>
    <x v="1"/>
    <x v="0"/>
    <n v="11420"/>
  </r>
  <r>
    <x v="0"/>
    <x v="1"/>
    <x v="1"/>
    <n v="12948"/>
  </r>
  <r>
    <x v="0"/>
    <x v="2"/>
    <x v="0"/>
    <n v="20098"/>
  </r>
  <r>
    <x v="0"/>
    <x v="2"/>
    <x v="1"/>
    <n v="30633"/>
  </r>
  <r>
    <x v="1"/>
    <x v="0"/>
    <x v="2"/>
    <n v="9323"/>
  </r>
  <r>
    <x v="1"/>
    <x v="0"/>
    <x v="3"/>
    <n v="7667"/>
  </r>
  <r>
    <x v="1"/>
    <x v="1"/>
    <x v="2"/>
    <n v="10348"/>
  </r>
  <r>
    <x v="1"/>
    <x v="1"/>
    <x v="3"/>
    <n v="9312"/>
  </r>
  <r>
    <x v="1"/>
    <x v="2"/>
    <x v="2"/>
    <n v="13531"/>
  </r>
  <r>
    <x v="1"/>
    <x v="2"/>
    <x v="3"/>
    <n v="13374"/>
  </r>
  <r>
    <x v="2"/>
    <x v="0"/>
    <x v="4"/>
    <n v="4744"/>
  </r>
  <r>
    <x v="2"/>
    <x v="0"/>
    <x v="5"/>
    <n v="5442"/>
  </r>
  <r>
    <x v="2"/>
    <x v="1"/>
    <x v="4"/>
    <n v="10711"/>
  </r>
  <r>
    <x v="2"/>
    <x v="1"/>
    <x v="5"/>
    <n v="8780"/>
  </r>
  <r>
    <x v="2"/>
    <x v="2"/>
    <x v="4"/>
    <n v="32855"/>
  </r>
  <r>
    <x v="1"/>
    <x v="2"/>
    <x v="0"/>
    <n v="50000"/>
  </r>
  <r>
    <x v="2"/>
    <x v="1"/>
    <x v="4"/>
    <n v="3500"/>
  </r>
  <r>
    <x v="2"/>
    <x v="2"/>
    <x v="5"/>
    <n v="23151"/>
  </r>
  <r>
    <x v="2"/>
    <x v="1"/>
    <x v="4"/>
    <n v="9500"/>
  </r>
  <r>
    <x v="1"/>
    <x v="1"/>
    <x v="0"/>
    <n v="20000"/>
  </r>
  <r>
    <x v="0"/>
    <x v="1"/>
    <x v="5"/>
    <n v="1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D818F-B4E9-4D43-BC39-3487F828E266}" name="TD-Ventas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36" firstHeaderRow="1" firstDataRow="1" firstDataCol="1"/>
  <pivotFields count="4">
    <pivotField axis="axisRow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">
        <item x="2"/>
        <item x="0"/>
        <item x="1"/>
        <item x="4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1"/>
  </rowFields>
  <rowItems count="33">
    <i>
      <x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5"/>
    </i>
    <i r="2">
      <x v="1"/>
    </i>
    <i>
      <x v="1"/>
    </i>
    <i r="1">
      <x/>
    </i>
    <i r="2">
      <x/>
    </i>
    <i r="2">
      <x v="1"/>
    </i>
    <i r="2">
      <x v="2"/>
    </i>
    <i r="1">
      <x v="1"/>
    </i>
    <i r="2">
      <x v="1"/>
    </i>
    <i r="2">
      <x v="2"/>
    </i>
    <i r="1">
      <x v="4"/>
    </i>
    <i r="2">
      <x/>
    </i>
    <i r="2">
      <x v="1"/>
    </i>
    <i r="2">
      <x v="2"/>
    </i>
    <i>
      <x v="2"/>
    </i>
    <i r="1">
      <x v="3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t="grand">
      <x/>
    </i>
  </rowItems>
  <colItems count="1">
    <i/>
  </colItems>
  <dataFields count="1">
    <dataField name="Suma de Ventas" fld="3" baseField="0" baseItem="0" numFmtId="4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A8347-D094-4647-AF71-E6288C23FBE5}" name="TD-Ventas 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F3:J16" firstHeaderRow="1" firstDataRow="2" firstDataCol="1"/>
  <pivotFields count="4">
    <pivotField axis="axisRow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">
        <item x="2"/>
        <item x="0"/>
        <item x="1"/>
        <item x="4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12">
    <i>
      <x/>
    </i>
    <i r="1">
      <x v="1"/>
    </i>
    <i r="1">
      <x v="2"/>
    </i>
    <i r="1">
      <x v="5"/>
    </i>
    <i>
      <x v="1"/>
    </i>
    <i r="1">
      <x/>
    </i>
    <i r="1">
      <x v="1"/>
    </i>
    <i r="1">
      <x v="4"/>
    </i>
    <i>
      <x v="2"/>
    </i>
    <i r="1">
      <x v="3"/>
    </i>
    <i r="1"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Ventas" fld="3" baseField="0" baseItem="0" numFmtId="42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9C454-5FF4-4574-9DCA-268499A358FA}" name="TD Ventas - Producto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7" indent="0" outline="1" outlineData="1" multipleFieldFilters="0" chartFormat="1" rowHeaderCaption="Región">
  <location ref="A15:B18" firstHeaderRow="1" firstDataRow="1" firstDataCol="1"/>
  <pivotFields count="4">
    <pivotField showAll="0">
      <items count="4">
        <item x="0"/>
        <item x="1"/>
        <item x="2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3">
    <i>
      <x v="2"/>
    </i>
    <i>
      <x v="1"/>
    </i>
    <i>
      <x/>
    </i>
  </rowItems>
  <colItems count="1">
    <i/>
  </colItems>
  <dataFields count="1">
    <dataField name="$ Ventas" fld="3" baseField="0" baseItem="0" numFmtId="4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B5B4F-2E5B-4B23-A372-BCBD581E02D4}" name="TD Ventas -Región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7" indent="0" outline="1" outlineData="1" multipleFieldFilters="0" chartFormat="1" rowHeaderCaption="Región">
  <location ref="A10:B13" firstHeaderRow="1" firstDataRow="1" firstDataCol="1"/>
  <pivotFields count="4"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showAll="0">
      <items count="7">
        <item x="2"/>
        <item x="0"/>
        <item x="1"/>
        <item x="4"/>
        <item x="3"/>
        <item x="5"/>
        <item t="default"/>
      </items>
    </pivotField>
    <pivotField dataField="1" showAll="0"/>
  </pivotFields>
  <rowFields count="1">
    <field x="0"/>
  </rowFields>
  <rowItems count="3">
    <i>
      <x/>
    </i>
    <i>
      <x v="2"/>
    </i>
    <i>
      <x v="1"/>
    </i>
  </rowItems>
  <colItems count="1">
    <i/>
  </colItems>
  <dataFields count="1">
    <dataField name="$ Ventas" fld="3" baseField="0" baseItem="0" numFmtId="4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13773-9E6A-4551-A6C6-82A9D431D295}" name="TD Ventas - Vendedor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1" rowHeaderCaption="Región">
  <location ref="A20:B27" firstHeaderRow="1" firstDataRow="1" firstDataCol="1"/>
  <pivotFields count="4">
    <pivotField showAll="0">
      <items count="4">
        <item x="0"/>
        <item x="1"/>
        <item x="2"/>
        <item t="default"/>
      </items>
    </pivotField>
    <pivotField showAll="0"/>
    <pivotField axis="axisRow" showAll="0" sortType="descending">
      <items count="7">
        <item x="2"/>
        <item x="0"/>
        <item x="1"/>
        <item x="4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7">
    <i>
      <x v="2"/>
    </i>
    <i>
      <x v="3"/>
    </i>
    <i>
      <x v="1"/>
    </i>
    <i>
      <x v="5"/>
    </i>
    <i>
      <x/>
    </i>
    <i>
      <x v="4"/>
    </i>
    <i t="grand">
      <x/>
    </i>
  </rowItems>
  <colItems count="1">
    <i/>
  </colItems>
  <dataFields count="1">
    <dataField name="$ Ventas" fld="3" baseField="0" baseItem="0" numFmtId="4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14F31-DBD0-4D20-9AC9-24F284BDB227}" name="TablaDinámica8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J3:K7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enta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5EB9969B-6D7C-4B59-92C5-D2B3A8164603}" sourceName="Producto">
  <pivotTables>
    <pivotTable tabId="3" name="TD-Ventas"/>
    <pivotTable tabId="3" name="TD-Ventas 2"/>
  </pivotTables>
  <data>
    <tabular pivotCacheId="1732617160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1" xr10:uid="{77418B18-C694-4411-B64E-A529BE2D9C78}" sourceName="Region">
  <pivotTables>
    <pivotTable tabId="6" name="TD Ventas -Región"/>
    <pivotTable tabId="6" name="TD Ventas - Producto"/>
    <pivotTable tabId="6" name="TD Ventas - Vendedor"/>
  </pivotTables>
  <data>
    <tabular pivotCacheId="891820390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2" xr10:uid="{8705D06B-3FE5-471B-B7C8-0D19F680BD3A}" sourceName="Producto">
  <pivotTables>
    <pivotTable tabId="6" name="TD Ventas -Región"/>
  </pivotTables>
  <data>
    <tabular pivotCacheId="891820390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1" xr10:uid="{3AF94018-9714-4D20-AAAF-C58ACB344889}" sourceName="Vendedor">
  <pivotTables>
    <pivotTable tabId="6" name="TD Ventas -Región"/>
  </pivotTables>
  <data>
    <tabular pivotCacheId="891820390">
      <items count="6">
        <i x="2" s="1"/>
        <i x="0" s="1"/>
        <i x="1" s="1"/>
        <i x="4" s="1"/>
        <i x="3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112A3550-46AD-4EED-86F9-F33C966D17D9}" sourceName="Region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A1B4AC8B-0399-47DB-8D50-A79B06DE1B6D}" sourceName="Produc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8F9140E8-D4DC-44D8-8416-B7499CAACA9C}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 1" xr10:uid="{2B3A9AB6-4329-4D44-B731-52228572542A}" cache="SegmentaciónDeDatos_Producto1" caption="Product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1" xr10:uid="{0D0188B7-6B97-4590-9AD5-07D265EE546D}" cache="SegmentaciónDeDatos_Region1" caption="Region" columnCount="2" style="SlicerStyleLight6" rowHeight="241300"/>
  <slicer name="Producto 2" xr10:uid="{4BAB99A3-CDC8-4E67-98B5-986C0343D993}" cache="SegmentaciónDeDatos_Producto2" caption="Producto" style="SlicerStyleLight2" rowHeight="241300"/>
  <slicer name="Vendedor 1" xr10:uid="{A48DF56D-D122-4D8D-A88D-291704E0FB90}" cache="SegmentaciónDeDatos_Vendedor1" caption="Vendedor" columnCount="3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BC1E18FE-818D-4951-95ED-637F37DD4E5E}" cache="SegmentaciónDeDatos_Region" caption="Region" style="SlicerStyleLight2" rowHeight="241300"/>
  <slicer name="Producto" xr10:uid="{A7337DFB-D59E-410E-9100-A173B7C14652}" cache="SegmentaciónDeDatos_Producto" caption="Producto" style="SlicerStyleLight5" rowHeight="241300"/>
  <slicer name="Vendedor" xr10:uid="{68EB60AB-AB10-49D7-8BD5-99153CF41C78}" cache="SegmentaciónDeDatos_Vendedor" caption="Vendedor" columnCount="2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BF077A-A744-4BB4-A743-D6A7C5C1BDFE}" name="Tabla1" displayName="Tabla1" ref="A1:D24">
  <autoFilter ref="A1:D24" xr:uid="{C4BF077A-A744-4BB4-A743-D6A7C5C1BDFE}"/>
  <tableColumns count="4">
    <tableColumn id="1" xr3:uid="{34F33CD0-3F48-4D66-9F4D-04E83E57C64A}" name="Region" totalsRowLabel="Total"/>
    <tableColumn id="2" xr3:uid="{C332B98F-9612-48EA-9BB0-B127357D1594}" name="Producto"/>
    <tableColumn id="3" xr3:uid="{38C44E95-8B7F-4368-8CC7-32DE0CC35C7D}" name="Vendedor"/>
    <tableColumn id="4" xr3:uid="{3E204E74-0B3B-4C44-8DDA-60EED94B7929}" name="Ventas" totalsRowFunction="sum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Berlín">
  <a:themeElements>
    <a:clrScheme name="Berlí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í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í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75ED-0282-463D-AF06-69AC49D7BA46}">
  <dimension ref="A3:J36"/>
  <sheetViews>
    <sheetView zoomScale="80" zoomScaleNormal="80" workbookViewId="0">
      <selection activeCell="G6" sqref="G6"/>
    </sheetView>
  </sheetViews>
  <sheetFormatPr baseColWidth="10" defaultRowHeight="16.5" x14ac:dyDescent="0.3"/>
  <cols>
    <col min="1" max="1" width="18.25" bestFit="1" customWidth="1"/>
    <col min="2" max="2" width="15.25" bestFit="1" customWidth="1"/>
    <col min="3" max="3" width="11.625" customWidth="1"/>
    <col min="4" max="4" width="9.375" customWidth="1"/>
    <col min="5" max="5" width="12.5" customWidth="1"/>
    <col min="6" max="6" width="18.25" bestFit="1" customWidth="1"/>
    <col min="7" max="7" width="23" bestFit="1" customWidth="1"/>
    <col min="8" max="8" width="11.5" bestFit="1" customWidth="1"/>
    <col min="9" max="9" width="11" bestFit="1" customWidth="1"/>
    <col min="10" max="10" width="12.75" bestFit="1" customWidth="1"/>
    <col min="11" max="12" width="8.375" customWidth="1"/>
    <col min="13" max="13" width="12.5" customWidth="1"/>
  </cols>
  <sheetData>
    <row r="3" spans="1:10" x14ac:dyDescent="0.3">
      <c r="A3" s="1" t="s">
        <v>36</v>
      </c>
      <c r="B3" t="s">
        <v>35</v>
      </c>
      <c r="F3" s="1" t="s">
        <v>35</v>
      </c>
      <c r="G3" s="1" t="s">
        <v>38</v>
      </c>
    </row>
    <row r="4" spans="1:10" x14ac:dyDescent="0.3">
      <c r="A4" s="2" t="s">
        <v>4</v>
      </c>
      <c r="B4" s="4">
        <v>105295</v>
      </c>
      <c r="F4" s="1" t="s">
        <v>36</v>
      </c>
      <c r="G4" t="s">
        <v>5</v>
      </c>
      <c r="H4" t="s">
        <v>8</v>
      </c>
      <c r="I4" t="s">
        <v>9</v>
      </c>
      <c r="J4" t="s">
        <v>37</v>
      </c>
    </row>
    <row r="5" spans="1:10" x14ac:dyDescent="0.3">
      <c r="A5" s="3" t="s">
        <v>6</v>
      </c>
      <c r="B5" s="4">
        <v>39805</v>
      </c>
      <c r="F5" s="2" t="s">
        <v>4</v>
      </c>
      <c r="G5" s="4">
        <v>15196</v>
      </c>
      <c r="H5" s="4">
        <v>39368</v>
      </c>
      <c r="I5" s="4">
        <v>50731</v>
      </c>
      <c r="J5" s="4">
        <v>105295</v>
      </c>
    </row>
    <row r="6" spans="1:10" x14ac:dyDescent="0.3">
      <c r="A6" s="5" t="s">
        <v>5</v>
      </c>
      <c r="B6" s="4">
        <v>8287</v>
      </c>
      <c r="F6" s="3" t="s">
        <v>6</v>
      </c>
      <c r="G6" s="4">
        <v>8287</v>
      </c>
      <c r="H6" s="4">
        <v>11420</v>
      </c>
      <c r="I6" s="4">
        <v>20098</v>
      </c>
      <c r="J6" s="4">
        <v>39805</v>
      </c>
    </row>
    <row r="7" spans="1:10" x14ac:dyDescent="0.3">
      <c r="A7" s="5" t="s">
        <v>8</v>
      </c>
      <c r="B7" s="4">
        <v>11420</v>
      </c>
      <c r="F7" s="3" t="s">
        <v>7</v>
      </c>
      <c r="G7" s="4">
        <v>6909</v>
      </c>
      <c r="H7" s="4">
        <v>12948</v>
      </c>
      <c r="I7" s="4">
        <v>30633</v>
      </c>
      <c r="J7" s="4">
        <v>50490</v>
      </c>
    </row>
    <row r="8" spans="1:10" x14ac:dyDescent="0.3">
      <c r="A8" s="5" t="s">
        <v>9</v>
      </c>
      <c r="B8" s="4">
        <v>20098</v>
      </c>
      <c r="F8" s="3" t="s">
        <v>15</v>
      </c>
      <c r="G8" s="4"/>
      <c r="H8" s="4">
        <v>15000</v>
      </c>
      <c r="I8" s="4"/>
      <c r="J8" s="4">
        <v>15000</v>
      </c>
    </row>
    <row r="9" spans="1:10" x14ac:dyDescent="0.3">
      <c r="A9" s="3" t="s">
        <v>7</v>
      </c>
      <c r="B9" s="4">
        <v>50490</v>
      </c>
      <c r="F9" s="2" t="s">
        <v>10</v>
      </c>
      <c r="G9" s="4">
        <v>16990</v>
      </c>
      <c r="H9" s="4">
        <v>39660</v>
      </c>
      <c r="I9" s="4">
        <v>76905</v>
      </c>
      <c r="J9" s="4">
        <v>133555</v>
      </c>
    </row>
    <row r="10" spans="1:10" x14ac:dyDescent="0.3">
      <c r="A10" s="5" t="s">
        <v>5</v>
      </c>
      <c r="B10" s="4">
        <v>6909</v>
      </c>
      <c r="F10" s="3" t="s">
        <v>11</v>
      </c>
      <c r="G10" s="4">
        <v>9323</v>
      </c>
      <c r="H10" s="4">
        <v>10348</v>
      </c>
      <c r="I10" s="4">
        <v>13531</v>
      </c>
      <c r="J10" s="4">
        <v>33202</v>
      </c>
    </row>
    <row r="11" spans="1:10" x14ac:dyDescent="0.3">
      <c r="A11" s="5" t="s">
        <v>8</v>
      </c>
      <c r="B11" s="4">
        <v>12948</v>
      </c>
      <c r="F11" s="3" t="s">
        <v>6</v>
      </c>
      <c r="G11" s="4"/>
      <c r="H11" s="4">
        <v>20000</v>
      </c>
      <c r="I11" s="4">
        <v>50000</v>
      </c>
      <c r="J11" s="4">
        <v>70000</v>
      </c>
    </row>
    <row r="12" spans="1:10" x14ac:dyDescent="0.3">
      <c r="A12" s="5" t="s">
        <v>9</v>
      </c>
      <c r="B12" s="4">
        <v>30633</v>
      </c>
      <c r="F12" s="3" t="s">
        <v>12</v>
      </c>
      <c r="G12" s="4">
        <v>7667</v>
      </c>
      <c r="H12" s="4">
        <v>9312</v>
      </c>
      <c r="I12" s="4">
        <v>13374</v>
      </c>
      <c r="J12" s="4">
        <v>30353</v>
      </c>
    </row>
    <row r="13" spans="1:10" x14ac:dyDescent="0.3">
      <c r="A13" s="3" t="s">
        <v>15</v>
      </c>
      <c r="B13" s="4">
        <v>15000</v>
      </c>
      <c r="F13" s="2" t="s">
        <v>13</v>
      </c>
      <c r="G13" s="4">
        <v>10186</v>
      </c>
      <c r="H13" s="4">
        <v>32491</v>
      </c>
      <c r="I13" s="4">
        <v>56006</v>
      </c>
      <c r="J13" s="4">
        <v>98683</v>
      </c>
    </row>
    <row r="14" spans="1:10" x14ac:dyDescent="0.3">
      <c r="A14" s="5" t="s">
        <v>8</v>
      </c>
      <c r="B14" s="4">
        <v>15000</v>
      </c>
      <c r="F14" s="3" t="s">
        <v>14</v>
      </c>
      <c r="G14" s="4">
        <v>4744</v>
      </c>
      <c r="H14" s="4">
        <v>23711</v>
      </c>
      <c r="I14" s="4">
        <v>32855</v>
      </c>
      <c r="J14" s="4">
        <v>61310</v>
      </c>
    </row>
    <row r="15" spans="1:10" x14ac:dyDescent="0.3">
      <c r="A15" s="2" t="s">
        <v>10</v>
      </c>
      <c r="B15" s="4">
        <v>133555</v>
      </c>
      <c r="F15" s="3" t="s">
        <v>15</v>
      </c>
      <c r="G15" s="4">
        <v>5442</v>
      </c>
      <c r="H15" s="4">
        <v>8780</v>
      </c>
      <c r="I15" s="4">
        <v>23151</v>
      </c>
      <c r="J15" s="4">
        <v>37373</v>
      </c>
    </row>
    <row r="16" spans="1:10" x14ac:dyDescent="0.3">
      <c r="A16" s="3" t="s">
        <v>11</v>
      </c>
      <c r="B16" s="4">
        <v>33202</v>
      </c>
      <c r="F16" s="2" t="s">
        <v>37</v>
      </c>
      <c r="G16" s="4">
        <v>42372</v>
      </c>
      <c r="H16" s="4">
        <v>111519</v>
      </c>
      <c r="I16" s="4">
        <v>183642</v>
      </c>
      <c r="J16" s="4">
        <v>337533</v>
      </c>
    </row>
    <row r="17" spans="1:2" x14ac:dyDescent="0.3">
      <c r="A17" s="5" t="s">
        <v>5</v>
      </c>
      <c r="B17" s="4">
        <v>9323</v>
      </c>
    </row>
    <row r="18" spans="1:2" x14ac:dyDescent="0.3">
      <c r="A18" s="5" t="s">
        <v>8</v>
      </c>
      <c r="B18" s="4">
        <v>10348</v>
      </c>
    </row>
    <row r="19" spans="1:2" x14ac:dyDescent="0.3">
      <c r="A19" s="5" t="s">
        <v>9</v>
      </c>
      <c r="B19" s="4">
        <v>13531</v>
      </c>
    </row>
    <row r="20" spans="1:2" x14ac:dyDescent="0.3">
      <c r="A20" s="3" t="s">
        <v>6</v>
      </c>
      <c r="B20" s="4">
        <v>70000</v>
      </c>
    </row>
    <row r="21" spans="1:2" x14ac:dyDescent="0.3">
      <c r="A21" s="5" t="s">
        <v>8</v>
      </c>
      <c r="B21" s="4">
        <v>20000</v>
      </c>
    </row>
    <row r="22" spans="1:2" x14ac:dyDescent="0.3">
      <c r="A22" s="5" t="s">
        <v>9</v>
      </c>
      <c r="B22" s="4">
        <v>50000</v>
      </c>
    </row>
    <row r="23" spans="1:2" x14ac:dyDescent="0.3">
      <c r="A23" s="3" t="s">
        <v>12</v>
      </c>
      <c r="B23" s="4">
        <v>30353</v>
      </c>
    </row>
    <row r="24" spans="1:2" x14ac:dyDescent="0.3">
      <c r="A24" s="5" t="s">
        <v>5</v>
      </c>
      <c r="B24" s="4">
        <v>7667</v>
      </c>
    </row>
    <row r="25" spans="1:2" x14ac:dyDescent="0.3">
      <c r="A25" s="5" t="s">
        <v>8</v>
      </c>
      <c r="B25" s="4">
        <v>9312</v>
      </c>
    </row>
    <row r="26" spans="1:2" x14ac:dyDescent="0.3">
      <c r="A26" s="5" t="s">
        <v>9</v>
      </c>
      <c r="B26" s="4">
        <v>13374</v>
      </c>
    </row>
    <row r="27" spans="1:2" x14ac:dyDescent="0.3">
      <c r="A27" s="2" t="s">
        <v>13</v>
      </c>
      <c r="B27" s="4">
        <v>98683</v>
      </c>
    </row>
    <row r="28" spans="1:2" x14ac:dyDescent="0.3">
      <c r="A28" s="3" t="s">
        <v>14</v>
      </c>
      <c r="B28" s="4">
        <v>61310</v>
      </c>
    </row>
    <row r="29" spans="1:2" x14ac:dyDescent="0.3">
      <c r="A29" s="5" t="s">
        <v>5</v>
      </c>
      <c r="B29" s="4">
        <v>4744</v>
      </c>
    </row>
    <row r="30" spans="1:2" x14ac:dyDescent="0.3">
      <c r="A30" s="5" t="s">
        <v>8</v>
      </c>
      <c r="B30" s="4">
        <v>23711</v>
      </c>
    </row>
    <row r="31" spans="1:2" x14ac:dyDescent="0.3">
      <c r="A31" s="5" t="s">
        <v>9</v>
      </c>
      <c r="B31" s="4">
        <v>32855</v>
      </c>
    </row>
    <row r="32" spans="1:2" x14ac:dyDescent="0.3">
      <c r="A32" s="3" t="s">
        <v>15</v>
      </c>
      <c r="B32" s="4">
        <v>37373</v>
      </c>
    </row>
    <row r="33" spans="1:2" x14ac:dyDescent="0.3">
      <c r="A33" s="5" t="s">
        <v>5</v>
      </c>
      <c r="B33" s="4">
        <v>5442</v>
      </c>
    </row>
    <row r="34" spans="1:2" x14ac:dyDescent="0.3">
      <c r="A34" s="5" t="s">
        <v>8</v>
      </c>
      <c r="B34" s="4">
        <v>8780</v>
      </c>
    </row>
    <row r="35" spans="1:2" x14ac:dyDescent="0.3">
      <c r="A35" s="5" t="s">
        <v>9</v>
      </c>
      <c r="B35" s="4">
        <v>23151</v>
      </c>
    </row>
    <row r="36" spans="1:2" x14ac:dyDescent="0.3">
      <c r="A36" s="2" t="s">
        <v>37</v>
      </c>
      <c r="B36" s="4">
        <v>337533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EA36-1381-4491-B995-75AD2ADB11E8}">
  <dimension ref="A1:Q27"/>
  <sheetViews>
    <sheetView showGridLines="0" tabSelected="1" topLeftCell="A4" zoomScale="120" zoomScaleNormal="120" workbookViewId="0">
      <selection activeCell="R9" sqref="R9"/>
    </sheetView>
  </sheetViews>
  <sheetFormatPr baseColWidth="10" defaultRowHeight="16.5" x14ac:dyDescent="0.3"/>
  <cols>
    <col min="1" max="1" width="12.75" bestFit="1" customWidth="1"/>
    <col min="2" max="2" width="11" style="6" bestFit="1" customWidth="1"/>
    <col min="3" max="4" width="5.125" customWidth="1"/>
    <col min="5" max="6" width="6.5" customWidth="1"/>
    <col min="7" max="7" width="6.875" customWidth="1"/>
    <col min="8" max="8" width="7.625" customWidth="1"/>
    <col min="9" max="9" width="9.75" customWidth="1"/>
    <col min="10" max="10" width="5.125" customWidth="1"/>
    <col min="11" max="11" width="7.25" customWidth="1"/>
    <col min="12" max="12" width="7.75" customWidth="1"/>
    <col min="13" max="13" width="3.75" customWidth="1"/>
    <col min="14" max="14" width="5.375" customWidth="1"/>
    <col min="17" max="17" width="3.75" customWidth="1"/>
  </cols>
  <sheetData>
    <row r="1" spans="1:17" ht="16.5" customHeight="1" x14ac:dyDescent="0.3">
      <c r="A1" s="15" t="s">
        <v>47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7"/>
    </row>
    <row r="2" spans="1:17" ht="16.5" customHeigh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0"/>
    </row>
    <row r="3" spans="1:17" ht="16.5" customHeight="1" thickBot="1" x14ac:dyDescent="0.35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3"/>
    </row>
    <row r="4" spans="1:17" ht="17.25" thickBot="1" x14ac:dyDescent="0.35"/>
    <row r="5" spans="1:17" ht="18" x14ac:dyDescent="0.35">
      <c r="A5" s="13" t="s">
        <v>46</v>
      </c>
      <c r="B5" s="14"/>
    </row>
    <row r="6" spans="1:17" ht="16.5" customHeight="1" x14ac:dyDescent="0.3">
      <c r="A6" s="9">
        <f>GETPIVOTDATA("Ventas",$A$20)</f>
        <v>239533</v>
      </c>
      <c r="B6" s="10"/>
    </row>
    <row r="7" spans="1:17" ht="16.5" customHeight="1" x14ac:dyDescent="0.3">
      <c r="A7" s="9"/>
      <c r="B7" s="10"/>
    </row>
    <row r="8" spans="1:17" ht="17.25" customHeight="1" thickBot="1" x14ac:dyDescent="0.35">
      <c r="A8" s="11"/>
      <c r="B8" s="12"/>
    </row>
    <row r="10" spans="1:17" x14ac:dyDescent="0.3">
      <c r="A10" s="1" t="s">
        <v>45</v>
      </c>
      <c r="B10" t="s">
        <v>44</v>
      </c>
    </row>
    <row r="11" spans="1:17" x14ac:dyDescent="0.3">
      <c r="A11" s="2" t="s">
        <v>4</v>
      </c>
      <c r="B11" s="4">
        <v>90295</v>
      </c>
    </row>
    <row r="12" spans="1:17" x14ac:dyDescent="0.3">
      <c r="A12" s="2" t="s">
        <v>13</v>
      </c>
      <c r="B12" s="4">
        <v>85683</v>
      </c>
    </row>
    <row r="13" spans="1:17" x14ac:dyDescent="0.3">
      <c r="A13" s="2" t="s">
        <v>10</v>
      </c>
      <c r="B13" s="4">
        <v>63555</v>
      </c>
    </row>
    <row r="15" spans="1:17" x14ac:dyDescent="0.3">
      <c r="A15" s="1" t="s">
        <v>45</v>
      </c>
      <c r="B15" t="s">
        <v>44</v>
      </c>
    </row>
    <row r="16" spans="1:17" x14ac:dyDescent="0.3">
      <c r="A16" s="2" t="s">
        <v>9</v>
      </c>
      <c r="B16" s="4">
        <v>133642</v>
      </c>
    </row>
    <row r="17" spans="1:2" x14ac:dyDescent="0.3">
      <c r="A17" s="2" t="s">
        <v>8</v>
      </c>
      <c r="B17" s="4">
        <v>63519</v>
      </c>
    </row>
    <row r="18" spans="1:2" x14ac:dyDescent="0.3">
      <c r="A18" s="2" t="s">
        <v>5</v>
      </c>
      <c r="B18" s="4">
        <v>42372</v>
      </c>
    </row>
    <row r="20" spans="1:2" x14ac:dyDescent="0.3">
      <c r="A20" s="1" t="s">
        <v>45</v>
      </c>
      <c r="B20" t="s">
        <v>44</v>
      </c>
    </row>
    <row r="21" spans="1:2" x14ac:dyDescent="0.3">
      <c r="A21" s="2" t="s">
        <v>7</v>
      </c>
      <c r="B21" s="4">
        <v>50490</v>
      </c>
    </row>
    <row r="22" spans="1:2" x14ac:dyDescent="0.3">
      <c r="A22" s="2" t="s">
        <v>14</v>
      </c>
      <c r="B22" s="4">
        <v>48310</v>
      </c>
    </row>
    <row r="23" spans="1:2" x14ac:dyDescent="0.3">
      <c r="A23" s="2" t="s">
        <v>6</v>
      </c>
      <c r="B23" s="4">
        <v>39805</v>
      </c>
    </row>
    <row r="24" spans="1:2" x14ac:dyDescent="0.3">
      <c r="A24" s="2" t="s">
        <v>15</v>
      </c>
      <c r="B24" s="4">
        <v>37373</v>
      </c>
    </row>
    <row r="25" spans="1:2" x14ac:dyDescent="0.3">
      <c r="A25" s="2" t="s">
        <v>11</v>
      </c>
      <c r="B25" s="4">
        <v>33202</v>
      </c>
    </row>
    <row r="26" spans="1:2" x14ac:dyDescent="0.3">
      <c r="A26" s="2" t="s">
        <v>12</v>
      </c>
      <c r="B26" s="4">
        <v>30353</v>
      </c>
    </row>
    <row r="27" spans="1:2" x14ac:dyDescent="0.3">
      <c r="A27" s="2" t="s">
        <v>37</v>
      </c>
      <c r="B27" s="4">
        <v>239533</v>
      </c>
    </row>
  </sheetData>
  <mergeCells count="3">
    <mergeCell ref="A6:B8"/>
    <mergeCell ref="A5:B5"/>
    <mergeCell ref="A1:Q3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A4" sqref="A4"/>
    </sheetView>
  </sheetViews>
  <sheetFormatPr baseColWidth="10" defaultColWidth="9" defaultRowHeight="16.5" x14ac:dyDescent="0.3"/>
  <cols>
    <col min="1" max="2" width="11.25" customWidth="1"/>
    <col min="3" max="3" width="11.875" customWidth="1"/>
    <col min="4" max="4" width="11.25" customWidth="1"/>
    <col min="5" max="5" width="4.875" customWidth="1"/>
    <col min="10" max="10" width="17.625" bestFit="1" customWidth="1"/>
    <col min="11" max="11" width="15.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 t="s">
        <v>4</v>
      </c>
      <c r="B2" t="s">
        <v>5</v>
      </c>
      <c r="C2" t="s">
        <v>6</v>
      </c>
      <c r="D2">
        <v>8287</v>
      </c>
    </row>
    <row r="3" spans="1:11" x14ac:dyDescent="0.3">
      <c r="A3" t="s">
        <v>4</v>
      </c>
      <c r="B3" t="s">
        <v>5</v>
      </c>
      <c r="C3" t="s">
        <v>7</v>
      </c>
      <c r="D3">
        <v>6909</v>
      </c>
      <c r="J3" s="1" t="s">
        <v>36</v>
      </c>
      <c r="K3" t="s">
        <v>35</v>
      </c>
    </row>
    <row r="4" spans="1:11" x14ac:dyDescent="0.3">
      <c r="A4" t="s">
        <v>4</v>
      </c>
      <c r="B4" t="s">
        <v>8</v>
      </c>
      <c r="C4" t="s">
        <v>6</v>
      </c>
      <c r="D4">
        <v>11420</v>
      </c>
      <c r="J4" s="2" t="s">
        <v>4</v>
      </c>
      <c r="K4" s="7">
        <v>105295</v>
      </c>
    </row>
    <row r="5" spans="1:11" x14ac:dyDescent="0.3">
      <c r="A5" t="s">
        <v>4</v>
      </c>
      <c r="B5" t="s">
        <v>8</v>
      </c>
      <c r="C5" t="s">
        <v>7</v>
      </c>
      <c r="D5">
        <v>12948</v>
      </c>
      <c r="J5" s="2" t="s">
        <v>10</v>
      </c>
      <c r="K5" s="7">
        <v>133555</v>
      </c>
    </row>
    <row r="6" spans="1:11" x14ac:dyDescent="0.3">
      <c r="A6" t="s">
        <v>4</v>
      </c>
      <c r="B6" t="s">
        <v>9</v>
      </c>
      <c r="C6" t="s">
        <v>6</v>
      </c>
      <c r="D6">
        <v>20098</v>
      </c>
      <c r="J6" s="2" t="s">
        <v>13</v>
      </c>
      <c r="K6" s="7">
        <v>98683</v>
      </c>
    </row>
    <row r="7" spans="1:11" x14ac:dyDescent="0.3">
      <c r="A7" t="s">
        <v>4</v>
      </c>
      <c r="B7" t="s">
        <v>9</v>
      </c>
      <c r="C7" t="s">
        <v>7</v>
      </c>
      <c r="D7">
        <v>30633</v>
      </c>
      <c r="J7" s="2" t="s">
        <v>37</v>
      </c>
      <c r="K7" s="7">
        <v>337533</v>
      </c>
    </row>
    <row r="8" spans="1:11" x14ac:dyDescent="0.3">
      <c r="A8" t="s">
        <v>10</v>
      </c>
      <c r="B8" t="s">
        <v>5</v>
      </c>
      <c r="C8" t="s">
        <v>11</v>
      </c>
      <c r="D8">
        <v>9323</v>
      </c>
    </row>
    <row r="9" spans="1:11" x14ac:dyDescent="0.3">
      <c r="A9" t="s">
        <v>10</v>
      </c>
      <c r="B9" t="s">
        <v>5</v>
      </c>
      <c r="C9" t="s">
        <v>12</v>
      </c>
      <c r="D9">
        <v>7667</v>
      </c>
    </row>
    <row r="10" spans="1:11" x14ac:dyDescent="0.3">
      <c r="A10" t="s">
        <v>10</v>
      </c>
      <c r="B10" t="s">
        <v>8</v>
      </c>
      <c r="C10" t="s">
        <v>11</v>
      </c>
      <c r="D10">
        <v>10348</v>
      </c>
    </row>
    <row r="11" spans="1:11" x14ac:dyDescent="0.3">
      <c r="A11" t="s">
        <v>10</v>
      </c>
      <c r="B11" t="s">
        <v>8</v>
      </c>
      <c r="C11" t="s">
        <v>12</v>
      </c>
      <c r="D11">
        <v>9312</v>
      </c>
    </row>
    <row r="12" spans="1:11" x14ac:dyDescent="0.3">
      <c r="A12" t="s">
        <v>10</v>
      </c>
      <c r="B12" t="s">
        <v>9</v>
      </c>
      <c r="C12" t="s">
        <v>11</v>
      </c>
      <c r="D12">
        <v>13531</v>
      </c>
    </row>
    <row r="13" spans="1:11" x14ac:dyDescent="0.3">
      <c r="A13" t="s">
        <v>10</v>
      </c>
      <c r="B13" t="s">
        <v>9</v>
      </c>
      <c r="C13" t="s">
        <v>12</v>
      </c>
      <c r="D13">
        <v>13374</v>
      </c>
    </row>
    <row r="14" spans="1:11" x14ac:dyDescent="0.3">
      <c r="A14" t="s">
        <v>13</v>
      </c>
      <c r="B14" t="s">
        <v>5</v>
      </c>
      <c r="C14" t="s">
        <v>14</v>
      </c>
      <c r="D14">
        <v>4744</v>
      </c>
    </row>
    <row r="15" spans="1:11" x14ac:dyDescent="0.3">
      <c r="A15" t="s">
        <v>13</v>
      </c>
      <c r="B15" t="s">
        <v>5</v>
      </c>
      <c r="C15" t="s">
        <v>15</v>
      </c>
      <c r="D15">
        <v>5442</v>
      </c>
    </row>
    <row r="16" spans="1:11" x14ac:dyDescent="0.3">
      <c r="A16" t="s">
        <v>13</v>
      </c>
      <c r="B16" t="s">
        <v>8</v>
      </c>
      <c r="C16" t="s">
        <v>14</v>
      </c>
      <c r="D16">
        <v>10711</v>
      </c>
    </row>
    <row r="17" spans="1:4" x14ac:dyDescent="0.3">
      <c r="A17" t="s">
        <v>13</v>
      </c>
      <c r="B17" t="s">
        <v>8</v>
      </c>
      <c r="C17" t="s">
        <v>15</v>
      </c>
      <c r="D17">
        <v>8780</v>
      </c>
    </row>
    <row r="18" spans="1:4" x14ac:dyDescent="0.3">
      <c r="A18" t="s">
        <v>13</v>
      </c>
      <c r="B18" t="s">
        <v>9</v>
      </c>
      <c r="C18" t="s">
        <v>14</v>
      </c>
      <c r="D18">
        <v>32855</v>
      </c>
    </row>
    <row r="19" spans="1:4" x14ac:dyDescent="0.3">
      <c r="A19" t="s">
        <v>10</v>
      </c>
      <c r="B19" t="s">
        <v>9</v>
      </c>
      <c r="C19" t="s">
        <v>6</v>
      </c>
      <c r="D19">
        <v>50000</v>
      </c>
    </row>
    <row r="20" spans="1:4" x14ac:dyDescent="0.3">
      <c r="A20" t="s">
        <v>13</v>
      </c>
      <c r="B20" t="s">
        <v>8</v>
      </c>
      <c r="C20" t="s">
        <v>14</v>
      </c>
      <c r="D20">
        <v>3500</v>
      </c>
    </row>
    <row r="21" spans="1:4" x14ac:dyDescent="0.3">
      <c r="A21" t="s">
        <v>13</v>
      </c>
      <c r="B21" t="s">
        <v>9</v>
      </c>
      <c r="C21" t="s">
        <v>15</v>
      </c>
      <c r="D21">
        <v>23151</v>
      </c>
    </row>
    <row r="22" spans="1:4" x14ac:dyDescent="0.3">
      <c r="A22" s="8" t="s">
        <v>13</v>
      </c>
      <c r="B22" t="s">
        <v>8</v>
      </c>
      <c r="C22" t="s">
        <v>14</v>
      </c>
      <c r="D22">
        <v>9500</v>
      </c>
    </row>
    <row r="23" spans="1:4" x14ac:dyDescent="0.3">
      <c r="A23" t="s">
        <v>10</v>
      </c>
      <c r="B23" t="s">
        <v>8</v>
      </c>
      <c r="C23" t="s">
        <v>6</v>
      </c>
      <c r="D23">
        <v>20000</v>
      </c>
    </row>
    <row r="24" spans="1:4" x14ac:dyDescent="0.3">
      <c r="A24" t="s">
        <v>4</v>
      </c>
      <c r="B24" t="s">
        <v>8</v>
      </c>
      <c r="C24" t="s">
        <v>15</v>
      </c>
      <c r="D24">
        <v>15000</v>
      </c>
    </row>
  </sheetData>
  <conditionalFormatting sqref="D2:D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{379DA2BE-C97B-4E6E-8696-E66CC46FEF7F}</x14:id>
        </ext>
      </extLst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9DA2BE-C97B-4E6E-8696-E66CC46FEF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D2:D24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75EA-6AE5-474B-9C7A-DE50BAC1DA6F}">
  <dimension ref="A1:B18"/>
  <sheetViews>
    <sheetView topLeftCell="A2" workbookViewId="0">
      <selection activeCell="A19" sqref="A19"/>
    </sheetView>
  </sheetViews>
  <sheetFormatPr baseColWidth="10" defaultRowHeight="16.5" x14ac:dyDescent="0.3"/>
  <cols>
    <col min="1" max="1" width="24.375" customWidth="1"/>
  </cols>
  <sheetData>
    <row r="1" spans="1:2" x14ac:dyDescent="0.3">
      <c r="A1" t="s">
        <v>17</v>
      </c>
    </row>
    <row r="2" spans="1:2" x14ac:dyDescent="0.3">
      <c r="A2" t="s">
        <v>25</v>
      </c>
      <c r="B2" t="s">
        <v>26</v>
      </c>
    </row>
    <row r="3" spans="1:2" x14ac:dyDescent="0.3">
      <c r="A3" t="s">
        <v>16</v>
      </c>
      <c r="B3" t="s">
        <v>22</v>
      </c>
    </row>
    <row r="4" spans="1:2" x14ac:dyDescent="0.3">
      <c r="A4" t="s">
        <v>18</v>
      </c>
      <c r="B4" t="s">
        <v>23</v>
      </c>
    </row>
    <row r="5" spans="1:2" x14ac:dyDescent="0.3">
      <c r="A5" t="s">
        <v>19</v>
      </c>
      <c r="B5" t="s">
        <v>24</v>
      </c>
    </row>
    <row r="6" spans="1:2" x14ac:dyDescent="0.3">
      <c r="A6" t="s">
        <v>20</v>
      </c>
      <c r="B6" t="s">
        <v>21</v>
      </c>
    </row>
    <row r="7" spans="1:2" x14ac:dyDescent="0.3">
      <c r="A7" t="s">
        <v>27</v>
      </c>
      <c r="B7" t="s">
        <v>28</v>
      </c>
    </row>
    <row r="8" spans="1:2" x14ac:dyDescent="0.3">
      <c r="A8" t="s">
        <v>29</v>
      </c>
      <c r="B8" t="s">
        <v>30</v>
      </c>
    </row>
    <row r="9" spans="1:2" x14ac:dyDescent="0.3">
      <c r="A9" t="s">
        <v>31</v>
      </c>
      <c r="B9" t="s">
        <v>32</v>
      </c>
    </row>
    <row r="13" spans="1:2" x14ac:dyDescent="0.3">
      <c r="A13" t="s">
        <v>33</v>
      </c>
      <c r="B13" t="s">
        <v>34</v>
      </c>
    </row>
    <row r="14" spans="1:2" x14ac:dyDescent="0.3">
      <c r="B14" t="s">
        <v>39</v>
      </c>
    </row>
    <row r="16" spans="1:2" x14ac:dyDescent="0.3">
      <c r="A16" t="s">
        <v>40</v>
      </c>
      <c r="B16" t="s">
        <v>41</v>
      </c>
    </row>
    <row r="18" spans="1:2" x14ac:dyDescent="0.3">
      <c r="A18" t="s">
        <v>42</v>
      </c>
      <c r="B1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 Dinámicas</vt:lpstr>
      <vt:lpstr>Informe Ventas</vt:lpstr>
      <vt:lpstr>Datos-Ventas</vt:lpstr>
      <vt:lpstr>Fórmula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diego figueroa macías</cp:lastModifiedBy>
  <dcterms:created xsi:type="dcterms:W3CDTF">2019-07-13T22:11:28Z</dcterms:created>
  <dcterms:modified xsi:type="dcterms:W3CDTF">2022-06-26T03:18:13Z</dcterms:modified>
</cp:coreProperties>
</file>