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Productos" sheetId="1" state="visible" r:id="rId1"/>
    <sheet name="Resumen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 h:mm:ss"/>
    <numFmt numFmtId="165" formatCode="$#,##0.00"/>
  </numFmts>
  <fonts count="6">
    <font>
      <name val="Calibri"/>
      <family val="2"/>
      <color theme="1"/>
      <sz val="11"/>
      <scheme val="minor"/>
    </font>
    <font>
      <b val="1"/>
      <color rgb="00000000"/>
    </font>
    <font>
      <b val="1"/>
      <sz val="16"/>
    </font>
    <font>
      <b val="1"/>
      <sz val="14"/>
    </font>
    <font>
      <b val="1"/>
    </font>
    <font>
      <i val="1"/>
      <sz val="10"/>
    </font>
  </fonts>
  <fills count="4">
    <fill>
      <patternFill/>
    </fill>
    <fill>
      <patternFill patternType="gray125"/>
    </fill>
    <fill>
      <patternFill patternType="solid">
        <fgColor rgb="00CCCCCC"/>
        <bgColor rgb="00CCCCCC"/>
      </patternFill>
    </fill>
    <fill>
      <patternFill patternType="solid">
        <fgColor rgb="00E6E6E6"/>
        <bgColor rgb="00E6E6E6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pivotButton="0" quotePrefix="0" xfId="0"/>
    <xf numFmtId="0" fontId="1" fillId="2" borderId="0" applyAlignment="1" pivotButton="0" quotePrefix="0" xfId="0">
      <alignment horizontal="center"/>
    </xf>
    <xf numFmtId="4" fontId="0" fillId="0" borderId="0" pivotButton="0" quotePrefix="0" xfId="0"/>
    <xf numFmtId="164" fontId="0" fillId="0" borderId="0" pivotButton="0" quotePrefix="0" xfId="0"/>
    <xf numFmtId="0" fontId="2" fillId="0" borderId="0" applyAlignment="1" pivotButton="0" quotePrefix="0" xfId="0">
      <alignment horizontal="center"/>
    </xf>
    <xf numFmtId="0" fontId="3" fillId="0" borderId="0" pivotButton="0" quotePrefix="0" xfId="0"/>
    <xf numFmtId="165" fontId="0" fillId="0" borderId="0" pivotButton="0" quotePrefix="0" xfId="0"/>
    <xf numFmtId="0" fontId="4" fillId="3" borderId="0" pivotButton="0" quotePrefix="0" xfId="0"/>
    <xf numFmtId="0" fontId="5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Productos por Categoría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'Resumen'!B8</f>
            </strRef>
          </tx>
          <spPr>
            <a:ln>
              <a:prstDash val="solid"/>
            </a:ln>
          </spPr>
          <cat>
            <numRef>
              <f>'Resumen'!$A$9:$A$12</f>
            </numRef>
          </cat>
          <val>
            <numRef>
              <f>'Resumen'!$B$9:$B$12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Categoría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Cantidad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6</col>
      <colOff>0</colOff>
      <row>7</row>
      <rowOff>0</rowOff>
    </from>
    <ext cx="54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21"/>
  <sheetViews>
    <sheetView workbookViewId="0">
      <selection activeCell="A1" sqref="A1"/>
    </sheetView>
  </sheetViews>
  <sheetFormatPr baseColWidth="8" defaultRowHeight="15"/>
  <cols>
    <col width="10" customWidth="1" min="1" max="1"/>
    <col width="40" customWidth="1" min="2" max="2"/>
    <col width="15" customWidth="1" min="3" max="3"/>
    <col width="20" customWidth="1" min="4" max="4"/>
    <col width="50" customWidth="1" min="5" max="5"/>
    <col width="20" customWidth="1" min="6" max="6"/>
  </cols>
  <sheetData>
    <row r="1">
      <c r="A1" s="1" t="inlineStr">
        <is>
          <t>ID</t>
        </is>
      </c>
      <c r="B1" s="1" t="inlineStr">
        <is>
          <t>Título</t>
        </is>
      </c>
      <c r="C1" s="1" t="inlineStr">
        <is>
          <t>Precio</t>
        </is>
      </c>
      <c r="D1" s="1" t="inlineStr">
        <is>
          <t>Categoría</t>
        </is>
      </c>
      <c r="E1" s="1" t="inlineStr">
        <is>
          <t>Descripción</t>
        </is>
      </c>
      <c r="F1" s="1" t="inlineStr">
        <is>
          <t>Fecha Inserción</t>
        </is>
      </c>
    </row>
    <row r="2">
      <c r="A2" t="n">
        <v>1</v>
      </c>
      <c r="B2" t="inlineStr">
        <is>
          <t>Fjallraven - Foldsack No. 1 Backpack, Fits 15 Laptops</t>
        </is>
      </c>
      <c r="C2" s="2" t="n">
        <v>109.95</v>
      </c>
      <c r="D2" t="inlineStr">
        <is>
          <t>men's clothing</t>
        </is>
      </c>
      <c r="E2" t="inlineStr">
        <is>
          <t>Your perfect pack for everyday use and walks in the forest. Stash your laptop (up to 15 inches) in t...</t>
        </is>
      </c>
      <c r="F2" s="3" t="n">
        <v>45908.10708204039</v>
      </c>
    </row>
    <row r="3">
      <c r="A3" t="n">
        <v>2</v>
      </c>
      <c r="B3" t="inlineStr">
        <is>
          <t>Mens Casual Premium Slim Fit T-Shirts</t>
        </is>
      </c>
      <c r="C3" s="2" t="n">
        <v>22.3</v>
      </c>
      <c r="D3" t="inlineStr">
        <is>
          <t>men's clothing</t>
        </is>
      </c>
      <c r="E3" t="inlineStr">
        <is>
          <t>Slim-fitting style, contrast raglan long sleeve, three-button henley placket, light weight &amp; soft fa...</t>
        </is>
      </c>
      <c r="F3" s="3" t="n">
        <v>45908.10708204046</v>
      </c>
    </row>
    <row r="4">
      <c r="A4" t="n">
        <v>3</v>
      </c>
      <c r="B4" t="inlineStr">
        <is>
          <t>Mens Cotton Jacket</t>
        </is>
      </c>
      <c r="C4" s="2" t="n">
        <v>55.99</v>
      </c>
      <c r="D4" t="inlineStr">
        <is>
          <t>men's clothing</t>
        </is>
      </c>
      <c r="E4" t="inlineStr">
        <is>
          <t>great outerwear jackets for Spring/Autumn/Winter, suitable for many occasions, such as working, hiki...</t>
        </is>
      </c>
      <c r="F4" s="3" t="n">
        <v>45908.1070820405</v>
      </c>
    </row>
    <row r="5">
      <c r="A5" t="n">
        <v>4</v>
      </c>
      <c r="B5" t="inlineStr">
        <is>
          <t>Mens Casual Slim Fit</t>
        </is>
      </c>
      <c r="C5" s="2" t="n">
        <v>15.99</v>
      </c>
      <c r="D5" t="inlineStr">
        <is>
          <t>men's clothing</t>
        </is>
      </c>
      <c r="E5" t="inlineStr">
        <is>
          <t>The color could be slightly different between on the screen and in practice. / Please note that body...</t>
        </is>
      </c>
      <c r="F5" s="3" t="n">
        <v>45908.10708204053</v>
      </c>
    </row>
    <row r="6">
      <c r="A6" t="n">
        <v>5</v>
      </c>
      <c r="B6" t="inlineStr">
        <is>
          <t>John Hardy Women's Legends Naga Gold &amp; Silver Dragon Station Chain Bracelet</t>
        </is>
      </c>
      <c r="C6" s="2" t="n">
        <v>695</v>
      </c>
      <c r="D6" t="inlineStr">
        <is>
          <t>jewelery</t>
        </is>
      </c>
      <c r="E6" t="inlineStr">
        <is>
          <t>From our Legends Collection, the Naga was inspired by the mythical water dragon that protects the oc...</t>
        </is>
      </c>
      <c r="F6" s="3" t="n">
        <v>45908.10708204057</v>
      </c>
    </row>
    <row r="7">
      <c r="A7" t="n">
        <v>6</v>
      </c>
      <c r="B7" t="inlineStr">
        <is>
          <t>Solid Gold Petite Micropave</t>
        </is>
      </c>
      <c r="C7" s="2" t="n">
        <v>168</v>
      </c>
      <c r="D7" t="inlineStr">
        <is>
          <t>jewelery</t>
        </is>
      </c>
      <c r="E7" t="inlineStr">
        <is>
          <t>Satisfaction Guaranteed. Return or exchange any order within 30 days.Designed and sold by Hafeez Cen...</t>
        </is>
      </c>
      <c r="F7" s="3" t="n">
        <v>45908.1070820406</v>
      </c>
    </row>
    <row r="8">
      <c r="A8" t="n">
        <v>7</v>
      </c>
      <c r="B8" t="inlineStr">
        <is>
          <t>White Gold Plated Princess</t>
        </is>
      </c>
      <c r="C8" s="2" t="n">
        <v>9.99</v>
      </c>
      <c r="D8" t="inlineStr">
        <is>
          <t>jewelery</t>
        </is>
      </c>
      <c r="E8" t="inlineStr">
        <is>
          <t>Classic Created Wedding Engagement Solitaire Diamond Promise Ring for Her. Gifts to spoil your love ...</t>
        </is>
      </c>
      <c r="F8" s="3" t="n">
        <v>45908.10708204064</v>
      </c>
    </row>
    <row r="9">
      <c r="A9" t="n">
        <v>8</v>
      </c>
      <c r="B9" t="inlineStr">
        <is>
          <t>Pierced Owl Rose Gold Plated Stainless Steel Double</t>
        </is>
      </c>
      <c r="C9" s="2" t="n">
        <v>10.99</v>
      </c>
      <c r="D9" t="inlineStr">
        <is>
          <t>jewelery</t>
        </is>
      </c>
      <c r="E9" t="inlineStr">
        <is>
          <t>Rose Gold Plated Double Flared Tunnel Plug Earrings. Made of 316L Stainless Steel</t>
        </is>
      </c>
      <c r="F9" s="3" t="n">
        <v>45908.10708204067</v>
      </c>
    </row>
    <row r="10">
      <c r="A10" t="n">
        <v>9</v>
      </c>
      <c r="B10" t="inlineStr">
        <is>
          <t>WD 2TB Elements Portable External Hard Drive - USB 3.0</t>
        </is>
      </c>
      <c r="C10" s="2" t="n">
        <v>64</v>
      </c>
      <c r="D10" t="inlineStr">
        <is>
          <t>electronics</t>
        </is>
      </c>
      <c r="E10" t="inlineStr">
        <is>
          <t>USB 3.0 and USB 2.0 Compatibility Fast data transfers Improve PC Performance High Capacity; Compatib...</t>
        </is>
      </c>
      <c r="F10" s="3" t="n">
        <v>45908.1070820407</v>
      </c>
    </row>
    <row r="11">
      <c r="A11" t="n">
        <v>10</v>
      </c>
      <c r="B11" t="inlineStr">
        <is>
          <t>SanDisk SSD PLUS 1TB Internal SSD - SATA III 6 Gb/s</t>
        </is>
      </c>
      <c r="C11" s="2" t="n">
        <v>109</v>
      </c>
      <c r="D11" t="inlineStr">
        <is>
          <t>electronics</t>
        </is>
      </c>
      <c r="E11" t="inlineStr">
        <is>
          <t>Easy upgrade for faster boot up, shutdown, application load and response (As compared to 5400 RPM SA...</t>
        </is>
      </c>
      <c r="F11" s="3" t="n">
        <v>45908.10708204074</v>
      </c>
    </row>
    <row r="12">
      <c r="A12" t="n">
        <v>11</v>
      </c>
      <c r="B12" t="inlineStr">
        <is>
          <t>Silicon Power 256GB SSD 3D NAND A55 SLC Cache Performance Boost SATA III 2.5</t>
        </is>
      </c>
      <c r="C12" s="2" t="n">
        <v>109</v>
      </c>
      <c r="D12" t="inlineStr">
        <is>
          <t>electronics</t>
        </is>
      </c>
      <c r="E12" t="inlineStr">
        <is>
          <t>3D NAND flash are applied to deliver high transfer speeds Remarkable transfer speeds that enable fas...</t>
        </is>
      </c>
      <c r="F12" s="3" t="n">
        <v>45908.10708204078</v>
      </c>
    </row>
    <row r="13">
      <c r="A13" t="n">
        <v>12</v>
      </c>
      <c r="B13" t="inlineStr">
        <is>
          <t>WD 4TB Gaming Drive Works with Playstation 4 Portable External Hard Drive</t>
        </is>
      </c>
      <c r="C13" s="2" t="n">
        <v>114</v>
      </c>
      <c r="D13" t="inlineStr">
        <is>
          <t>electronics</t>
        </is>
      </c>
      <c r="E13" t="inlineStr">
        <is>
          <t>Expand your PS4 gaming experience, Play anywhere Fast and easy, setup Sleek design with high capacit...</t>
        </is>
      </c>
      <c r="F13" s="3" t="n">
        <v>45908.1070820408</v>
      </c>
    </row>
    <row r="14">
      <c r="A14" t="n">
        <v>13</v>
      </c>
      <c r="B14" t="inlineStr">
        <is>
          <t>Acer SB220Q bi 21.5 inches Full HD (1920 x 1080) IPS Ultra-Thin</t>
        </is>
      </c>
      <c r="C14" s="2" t="n">
        <v>599</v>
      </c>
      <c r="D14" t="inlineStr">
        <is>
          <t>electronics</t>
        </is>
      </c>
      <c r="E14" t="inlineStr">
        <is>
          <t>21. 5 inches Full HD (1920 x 1080) widescreen IPS display And Radeon free Sync technology. No compat...</t>
        </is>
      </c>
      <c r="F14" s="3" t="n">
        <v>45908.10708204083</v>
      </c>
    </row>
    <row r="15">
      <c r="A15" t="n">
        <v>14</v>
      </c>
      <c r="B15" t="inlineStr">
        <is>
          <t>Samsung 49-Inch CHG90 144Hz Curved Gaming Monitor (LC49HG90DMNXZA) – Super Ultrawide Screen QLED</t>
        </is>
      </c>
      <c r="C15" s="2" t="n">
        <v>999.99</v>
      </c>
      <c r="D15" t="inlineStr">
        <is>
          <t>electronics</t>
        </is>
      </c>
      <c r="E15" t="inlineStr">
        <is>
          <t>49 INCH SUPER ULTRAWIDE 32:9 CURVED GAMING MONITOR with dual 27 inch screen side by side QUANTUM DOT...</t>
        </is>
      </c>
      <c r="F15" s="3" t="n">
        <v>45908.10708204087</v>
      </c>
    </row>
    <row r="16">
      <c r="A16" t="n">
        <v>15</v>
      </c>
      <c r="B16" t="inlineStr">
        <is>
          <t>BIYLACLESEN Women's 3-in-1 Snowboard Jacket Winter Coats</t>
        </is>
      </c>
      <c r="C16" s="2" t="n">
        <v>56.99</v>
      </c>
      <c r="D16" t="inlineStr">
        <is>
          <t>women's clothing</t>
        </is>
      </c>
      <c r="E16" t="inlineStr">
        <is>
          <t>Note:The Jackets is US standard size, Please choose size as your usual wear Material: 100% Polyester...</t>
        </is>
      </c>
      <c r="F16" s="3" t="n">
        <v>45908.10708204089</v>
      </c>
    </row>
    <row r="17">
      <c r="A17" t="n">
        <v>16</v>
      </c>
      <c r="B17" t="inlineStr">
        <is>
          <t>Lock and Love Women's Removable Hooded Faux Leather Moto Biker Jacket</t>
        </is>
      </c>
      <c r="C17" s="2" t="n">
        <v>29.95</v>
      </c>
      <c r="D17" t="inlineStr">
        <is>
          <t>women's clothing</t>
        </is>
      </c>
      <c r="E17" t="inlineStr">
        <is>
          <t>100% POLYURETHANE(shell) 100% POLYESTER(lining) 75% POLYESTER 25% COTTON (SWEATER), Faux leather mat...</t>
        </is>
      </c>
      <c r="F17" s="3" t="n">
        <v>45908.10708204093</v>
      </c>
    </row>
    <row r="18">
      <c r="A18" t="n">
        <v>17</v>
      </c>
      <c r="B18" t="inlineStr">
        <is>
          <t>Rain Jacket Women Windbreaker Striped Climbing Raincoats</t>
        </is>
      </c>
      <c r="C18" s="2" t="n">
        <v>39.99</v>
      </c>
      <c r="D18" t="inlineStr">
        <is>
          <t>women's clothing</t>
        </is>
      </c>
      <c r="E18" t="inlineStr">
        <is>
          <t>Lightweight perfet for trip or casual wear---Long sleeve with hooded, adjustable drawstring waist de...</t>
        </is>
      </c>
      <c r="F18" s="3" t="n">
        <v>45908.10708204095</v>
      </c>
    </row>
    <row r="19">
      <c r="A19" t="n">
        <v>18</v>
      </c>
      <c r="B19" t="inlineStr">
        <is>
          <t>MBJ Women's Solid Short Sleeve Boat Neck V</t>
        </is>
      </c>
      <c r="C19" s="2" t="n">
        <v>9.85</v>
      </c>
      <c r="D19" t="inlineStr">
        <is>
          <t>women's clothing</t>
        </is>
      </c>
      <c r="E19" t="inlineStr">
        <is>
          <t>95% RAYON 5% SPANDEX, Made in USA or Imported, Do Not Bleach, Lightweight fabric with great stretch ...</t>
        </is>
      </c>
      <c r="F19" s="3" t="n">
        <v>45908.10708204098</v>
      </c>
    </row>
    <row r="20">
      <c r="A20" t="n">
        <v>19</v>
      </c>
      <c r="B20" t="inlineStr">
        <is>
          <t>Opna Women's Short Sleeve Moisture</t>
        </is>
      </c>
      <c r="C20" s="2" t="n">
        <v>7.95</v>
      </c>
      <c r="D20" t="inlineStr">
        <is>
          <t>women's clothing</t>
        </is>
      </c>
      <c r="E20" t="inlineStr">
        <is>
          <t>100% Polyester, Machine wash, 100% cationic polyester interlock, Machine Wash &amp; Pre Shrunk for a Gre...</t>
        </is>
      </c>
      <c r="F20" s="3" t="n">
        <v>45908.10708204102</v>
      </c>
    </row>
    <row r="21">
      <c r="A21" t="n">
        <v>20</v>
      </c>
      <c r="B21" t="inlineStr">
        <is>
          <t>DANVOUY Womens T Shirt Casual Cotton Short</t>
        </is>
      </c>
      <c r="C21" s="2" t="n">
        <v>12.99</v>
      </c>
      <c r="D21" t="inlineStr">
        <is>
          <t>women's clothing</t>
        </is>
      </c>
      <c r="E21" t="inlineStr">
        <is>
          <t>95%Cotton,5%Spandex, Features: Casual, Short Sleeve, Letter Print,V-Neck,Fashion Tees, The fabric is...</t>
        </is>
      </c>
      <c r="F21" s="3" t="n">
        <v>45908.10708204104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6"/>
  <sheetViews>
    <sheetView workbookViewId="0">
      <selection activeCell="A1" sqref="A1"/>
    </sheetView>
  </sheetViews>
  <sheetFormatPr baseColWidth="8" defaultRowHeight="15"/>
  <cols>
    <col width="20" customWidth="1" min="1" max="1"/>
    <col width="12" customWidth="1" min="2" max="2"/>
    <col width="18" customWidth="1" min="3" max="3"/>
    <col width="15" customWidth="1" min="4" max="4"/>
    <col width="15" customWidth="1" min="5" max="5"/>
  </cols>
  <sheetData>
    <row r="1">
      <c r="A1" s="4" t="inlineStr">
        <is>
          <t>RESUMEN DE PRODUCTOS</t>
        </is>
      </c>
    </row>
    <row r="3">
      <c r="A3" s="5" t="inlineStr">
        <is>
          <t>Estadísticas Generales</t>
        </is>
      </c>
    </row>
    <row r="4">
      <c r="A4" t="inlineStr">
        <is>
          <t>Total de productos:</t>
        </is>
      </c>
      <c r="B4" t="n">
        <v>20</v>
      </c>
    </row>
    <row r="5">
      <c r="A5" t="inlineStr">
        <is>
          <t>Precio promedio general:</t>
        </is>
      </c>
      <c r="B5" s="6" t="n">
        <v>162.046</v>
      </c>
    </row>
    <row r="7">
      <c r="A7" s="5" t="inlineStr">
        <is>
          <t>Estadísticas por Categoría</t>
        </is>
      </c>
    </row>
    <row r="8">
      <c r="A8" s="7" t="inlineStr">
        <is>
          <t>Categoría</t>
        </is>
      </c>
      <c r="B8" s="7" t="inlineStr">
        <is>
          <t>Cantidad</t>
        </is>
      </c>
      <c r="C8" s="7" t="inlineStr">
        <is>
          <t>Precio Promedio</t>
        </is>
      </c>
      <c r="D8" s="7" t="inlineStr">
        <is>
          <t>Precio Mínimo</t>
        </is>
      </c>
      <c r="E8" s="7" t="inlineStr">
        <is>
          <t>Precio Máximo</t>
        </is>
      </c>
    </row>
    <row r="9">
      <c r="A9" t="inlineStr">
        <is>
          <t>electronics</t>
        </is>
      </c>
      <c r="B9" t="n">
        <v>6</v>
      </c>
      <c r="C9" s="6" t="n">
        <v>332.4983333333333</v>
      </c>
      <c r="D9" s="6" t="n">
        <v>64</v>
      </c>
      <c r="E9" s="6" t="n">
        <v>999.99</v>
      </c>
    </row>
    <row r="10">
      <c r="A10" t="inlineStr">
        <is>
          <t>jewelery</t>
        </is>
      </c>
      <c r="B10" t="n">
        <v>4</v>
      </c>
      <c r="C10" s="6" t="n">
        <v>220.995</v>
      </c>
      <c r="D10" s="6" t="n">
        <v>9.99</v>
      </c>
      <c r="E10" s="6" t="n">
        <v>695</v>
      </c>
    </row>
    <row r="11">
      <c r="A11" t="inlineStr">
        <is>
          <t>men's clothing</t>
        </is>
      </c>
      <c r="B11" t="n">
        <v>4</v>
      </c>
      <c r="C11" s="6" t="n">
        <v>51.0575</v>
      </c>
      <c r="D11" s="6" t="n">
        <v>15.99</v>
      </c>
      <c r="E11" s="6" t="n">
        <v>109.95</v>
      </c>
    </row>
    <row r="12">
      <c r="A12" t="inlineStr">
        <is>
          <t>women's clothing</t>
        </is>
      </c>
      <c r="B12" t="n">
        <v>6</v>
      </c>
      <c r="C12" s="6" t="n">
        <v>26.28666666666667</v>
      </c>
      <c r="D12" s="6" t="n">
        <v>7.95</v>
      </c>
      <c r="E12" s="6" t="n">
        <v>56.99</v>
      </c>
    </row>
    <row r="16">
      <c r="A16" s="8" t="inlineStr">
        <is>
          <t>Reporte generado: 2025-09-08 23:57:17</t>
        </is>
      </c>
    </row>
  </sheetData>
  <mergeCells count="1">
    <mergeCell ref="A1:D1"/>
  </mergeCells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2025-09-09T04:57:17Z</dcterms:created>
  <dcterms:modified xsi:type="dcterms:W3CDTF">2025-09-09T04:57:17Z</dcterms:modified>
</cp:coreProperties>
</file>